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GS\POKU\02_Politique\17-02_WAHLEN\04_KANTONALE WAHLEN\2 Diffusion\2024\28.04.24_AI(Regi)\Tableaux DAM\"/>
    </mc:Choice>
  </mc:AlternateContent>
  <xr:revisionPtr revIDLastSave="0" documentId="13_ncr:1_{1D814E63-8AC9-441F-B125-69F00A1A951E}" xr6:coauthVersionLast="47" xr6:coauthVersionMax="47" xr10:uidLastSave="{00000000-0000-0000-0000-000000000000}"/>
  <bookViews>
    <workbookView xWindow="28680" yWindow="-120" windowWidth="29040" windowHeight="15720" tabRatio="842" xr2:uid="{00000000-000D-0000-FFFF-FFFF00000000}"/>
  </bookViews>
  <sheets>
    <sheet name="aktuell (2020-2024)" sheetId="94" r:id="rId1"/>
    <sheet name="2019-2023" sheetId="93" r:id="rId2"/>
    <sheet name="2018-2022" sheetId="92" r:id="rId3"/>
    <sheet name="2017-2021" sheetId="91" r:id="rId4"/>
    <sheet name="2016-2020" sheetId="90" r:id="rId5"/>
    <sheet name="2015-2019" sheetId="84" r:id="rId6"/>
    <sheet name="2014-2018" sheetId="83" r:id="rId7"/>
    <sheet name="2013-2017" sheetId="58" r:id="rId8"/>
    <sheet name="2012-2016" sheetId="54" r:id="rId9"/>
    <sheet name="2011-2015" sheetId="45" r:id="rId10"/>
    <sheet name="2010-2014" sheetId="36" r:id="rId11"/>
    <sheet name="2010-2013" sheetId="29" r:id="rId12"/>
    <sheet name="2009-2012" sheetId="1" r:id="rId13"/>
    <sheet name="2008-2011" sheetId="2" r:id="rId14"/>
    <sheet name="2007-2010" sheetId="3" r:id="rId15"/>
    <sheet name="2006-2009" sheetId="4" r:id="rId16"/>
    <sheet name="2005-2008" sheetId="5" r:id="rId17"/>
    <sheet name="2004-2007" sheetId="6" r:id="rId18"/>
    <sheet name="2003-2006" sheetId="7" r:id="rId19"/>
    <sheet name="2002-2005" sheetId="8" r:id="rId20"/>
    <sheet name="2001-2004" sheetId="9" r:id="rId21"/>
    <sheet name="2000-2003" sheetId="10" r:id="rId22"/>
    <sheet name="1999-2002" sheetId="11" r:id="rId23"/>
    <sheet name="1998-2001" sheetId="12" r:id="rId24"/>
    <sheet name="1997-2000" sheetId="13" r:id="rId25"/>
    <sheet name="1996-1999" sheetId="14" r:id="rId26"/>
    <sheet name="1992-1995" sheetId="15" r:id="rId27"/>
    <sheet name="1988-1991" sheetId="16" r:id="rId28"/>
    <sheet name="1984-1987" sheetId="17" r:id="rId29"/>
    <sheet name="1980-1983" sheetId="18" r:id="rId30"/>
  </sheets>
  <definedNames>
    <definedName name="_xlnm.Print_Area" localSheetId="29">'1980-1983'!$A$1:$BN$56</definedName>
    <definedName name="_xlnm.Print_Area" localSheetId="28">'1984-1987'!$A$1:$BO$56</definedName>
    <definedName name="_xlnm.Print_Area" localSheetId="27">'1988-1991'!$A$1:$BO$56</definedName>
    <definedName name="_xlnm.Print_Area" localSheetId="26">'1992-1995'!$A$1:$BO$56</definedName>
    <definedName name="_xlnm.Print_Area" localSheetId="25">'1996-1999'!$A$1:$BO$56</definedName>
    <definedName name="_xlnm.Print_Area" localSheetId="24">'1997-2000'!$A$1:$BN$56</definedName>
    <definedName name="_xlnm.Print_Area" localSheetId="23">'1998-2001'!$A$1:$BO$55</definedName>
    <definedName name="_xlnm.Print_Area" localSheetId="22">'1999-2002'!$A$1:$BO$56</definedName>
    <definedName name="_xlnm.Print_Area" localSheetId="21">'2000-2003'!$A$1:$BO$56</definedName>
    <definedName name="_xlnm.Print_Area" localSheetId="20">'2001-2004'!$A$1:$BN$58</definedName>
    <definedName name="_xlnm.Print_Area" localSheetId="19">'2002-2005'!$A$1:$BM$58</definedName>
    <definedName name="_xlnm.Print_Area" localSheetId="18">'2003-2006'!$A$1:$BL$58</definedName>
    <definedName name="_xlnm.Print_Area" localSheetId="17">'2004-2007'!$A$1:$BL$56</definedName>
    <definedName name="_xlnm.Print_Area" localSheetId="16">'2005-2008'!$A$1:$BL$58</definedName>
    <definedName name="_xlnm.Print_Area" localSheetId="15">'2006-2009'!$A$1:$BL$62</definedName>
    <definedName name="_xlnm.Print_Area" localSheetId="14">'2007-2010'!$A$1:$BL$60</definedName>
    <definedName name="_xlnm.Print_Area" localSheetId="13">'2008-2011'!$A$1:$BL$61</definedName>
    <definedName name="_xlnm.Print_Area" localSheetId="12">'2009-2012'!$A$1:$BL$59</definedName>
    <definedName name="_xlnm.Print_Area" localSheetId="11">'2010-2013'!$A$1:$BL$84</definedName>
    <definedName name="_xlnm.Print_Area" localSheetId="10">'2010-2014'!$A$1:$BL$83</definedName>
    <definedName name="_xlnm.Print_Area" localSheetId="9">'2011-2015'!$A$1:$BL$84</definedName>
    <definedName name="_xlnm.Print_Area" localSheetId="8">'2012-2016'!$A$1:$BL$85</definedName>
    <definedName name="_xlnm.Print_Area" localSheetId="7">'2013-2017'!$A$1:$BL$85</definedName>
    <definedName name="_xlnm.Print_Area" localSheetId="6">'2014-2018'!$A$1:$BL$85</definedName>
    <definedName name="_xlnm.Print_Area" localSheetId="5">'2015-2019'!$A$1:$BL$52</definedName>
    <definedName name="_xlnm.Print_Area" localSheetId="4">'2016-2020'!$A$1:$BL$51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9" i="94" l="1"/>
  <c r="AE9" i="94" s="1"/>
  <c r="AC9" i="94"/>
  <c r="AC22" i="94"/>
  <c r="AC7" i="94"/>
  <c r="AC10" i="94"/>
  <c r="AC5" i="94" s="1"/>
  <c r="AC11" i="94"/>
  <c r="AC12" i="94"/>
  <c r="AE12" i="94" s="1"/>
  <c r="AC14" i="94"/>
  <c r="AC15" i="94"/>
  <c r="AC16" i="94"/>
  <c r="AC17" i="94"/>
  <c r="AC19" i="94"/>
  <c r="AC20" i="94"/>
  <c r="AC21" i="94"/>
  <c r="AF21" i="94" s="1"/>
  <c r="AC23" i="94"/>
  <c r="AE23" i="94"/>
  <c r="AF23" i="94" s="1"/>
  <c r="AC24" i="94"/>
  <c r="AC25" i="94"/>
  <c r="AC26" i="94"/>
  <c r="AF26" i="94" s="1"/>
  <c r="AC27" i="94"/>
  <c r="AE27" i="94" s="1"/>
  <c r="AF27" i="94" s="1"/>
  <c r="AC28" i="94"/>
  <c r="AC29" i="94"/>
  <c r="AC31" i="94"/>
  <c r="AD22" i="94"/>
  <c r="AE22" i="94" s="1"/>
  <c r="AF22" i="94" s="1"/>
  <c r="AD7" i="94"/>
  <c r="AD10" i="94"/>
  <c r="AD11" i="94"/>
  <c r="AD12" i="94"/>
  <c r="AD14" i="94"/>
  <c r="AE14" i="94" s="1"/>
  <c r="AF14" i="94" s="1"/>
  <c r="AD15" i="94"/>
  <c r="AD16" i="94"/>
  <c r="AD17" i="94"/>
  <c r="AE17" i="94" s="1"/>
  <c r="AF17" i="94" s="1"/>
  <c r="AD19" i="94"/>
  <c r="AD20" i="94"/>
  <c r="AE20" i="94" s="1"/>
  <c r="AF20" i="94" s="1"/>
  <c r="AD23" i="94"/>
  <c r="AD24" i="94"/>
  <c r="AE24" i="94" s="1"/>
  <c r="AD25" i="94"/>
  <c r="AD26" i="94"/>
  <c r="AD27" i="94"/>
  <c r="AD28" i="94"/>
  <c r="AD29" i="94"/>
  <c r="AD31" i="94"/>
  <c r="AA5" i="94"/>
  <c r="AA32" i="94" s="1"/>
  <c r="AB5" i="94"/>
  <c r="W5" i="94"/>
  <c r="W32" i="94" s="1"/>
  <c r="X5" i="94"/>
  <c r="U5" i="94"/>
  <c r="V5" i="94"/>
  <c r="U32" i="94"/>
  <c r="Q5" i="94"/>
  <c r="Q32" i="94" s="1"/>
  <c r="R5" i="94"/>
  <c r="O5" i="94"/>
  <c r="O32" i="94"/>
  <c r="P5" i="94"/>
  <c r="N5" i="94"/>
  <c r="M5" i="94"/>
  <c r="M32" i="94" s="1"/>
  <c r="K5" i="94"/>
  <c r="K32" i="94" s="1"/>
  <c r="L5" i="94"/>
  <c r="I5" i="94"/>
  <c r="I32" i="94" s="1"/>
  <c r="J5" i="94"/>
  <c r="G5" i="94"/>
  <c r="G32" i="94" s="1"/>
  <c r="H5" i="94"/>
  <c r="AF30" i="94"/>
  <c r="AE26" i="94"/>
  <c r="AF18" i="94"/>
  <c r="AE11" i="94"/>
  <c r="AF11" i="94" s="1"/>
  <c r="AF8" i="94"/>
  <c r="AF6" i="94"/>
  <c r="E5" i="94"/>
  <c r="E32" i="94"/>
  <c r="F5" i="94"/>
  <c r="Z5" i="94"/>
  <c r="Y5" i="94"/>
  <c r="T5" i="94"/>
  <c r="S5" i="94"/>
  <c r="D5" i="94"/>
  <c r="C5" i="94"/>
  <c r="C32" i="94" s="1"/>
  <c r="AC10" i="93"/>
  <c r="AD10" i="93"/>
  <c r="AE10" i="93"/>
  <c r="AF10" i="93"/>
  <c r="AF9" i="93"/>
  <c r="AC8" i="93"/>
  <c r="AE8" i="93" s="1"/>
  <c r="AD8" i="93"/>
  <c r="AC11" i="93"/>
  <c r="AC12" i="93"/>
  <c r="AC13" i="93"/>
  <c r="AC14" i="93"/>
  <c r="AC15" i="93"/>
  <c r="AC16" i="93"/>
  <c r="AE16" i="93" s="1"/>
  <c r="AC17" i="93"/>
  <c r="AE17" i="93"/>
  <c r="AF17" i="93" s="1"/>
  <c r="AC18" i="93"/>
  <c r="AC20" i="93"/>
  <c r="AC21" i="93"/>
  <c r="AC22" i="93"/>
  <c r="AF22" i="93" s="1"/>
  <c r="AC23" i="93"/>
  <c r="AC24" i="93"/>
  <c r="AC25" i="93"/>
  <c r="AE25" i="93" s="1"/>
  <c r="AC26" i="93"/>
  <c r="AE26" i="93"/>
  <c r="AC27" i="93"/>
  <c r="AE27" i="93" s="1"/>
  <c r="AF27" i="93" s="1"/>
  <c r="AC28" i="93"/>
  <c r="AC29" i="93"/>
  <c r="AC30" i="93"/>
  <c r="AC32" i="93"/>
  <c r="AF32" i="93" s="1"/>
  <c r="AD11" i="93"/>
  <c r="AD12" i="93"/>
  <c r="AE12" i="93"/>
  <c r="AF12" i="93"/>
  <c r="AD13" i="93"/>
  <c r="AD6" i="93" s="1"/>
  <c r="AD14" i="93"/>
  <c r="AD15" i="93"/>
  <c r="AE15" i="93" s="1"/>
  <c r="AF15" i="93" s="1"/>
  <c r="AD16" i="93"/>
  <c r="AD17" i="93"/>
  <c r="AD18" i="93"/>
  <c r="AE18" i="93"/>
  <c r="AF18" i="93" s="1"/>
  <c r="AD20" i="93"/>
  <c r="AE20" i="93"/>
  <c r="AD21" i="93"/>
  <c r="AD23" i="93"/>
  <c r="AE23" i="93" s="1"/>
  <c r="AF23" i="93" s="1"/>
  <c r="AD24" i="93"/>
  <c r="AE24" i="93" s="1"/>
  <c r="AF24" i="93" s="1"/>
  <c r="AD25" i="93"/>
  <c r="AD26" i="93"/>
  <c r="AD27" i="93"/>
  <c r="AD28" i="93"/>
  <c r="AD29" i="93"/>
  <c r="AD30" i="93"/>
  <c r="AE30" i="93" s="1"/>
  <c r="AF30" i="93" s="1"/>
  <c r="AD32" i="93"/>
  <c r="G6" i="93"/>
  <c r="G33" i="93"/>
  <c r="H6" i="93"/>
  <c r="AF31" i="93"/>
  <c r="C6" i="93"/>
  <c r="C33" i="93" s="1"/>
  <c r="D6" i="93"/>
  <c r="E6" i="92"/>
  <c r="E33" i="92" s="1"/>
  <c r="F6" i="92"/>
  <c r="E6" i="93"/>
  <c r="E33" i="93"/>
  <c r="F6" i="93"/>
  <c r="I6" i="93"/>
  <c r="J6" i="93"/>
  <c r="K6" i="93"/>
  <c r="L6" i="93"/>
  <c r="M6" i="93"/>
  <c r="N6" i="93"/>
  <c r="O6" i="93"/>
  <c r="P6" i="93"/>
  <c r="Q6" i="93"/>
  <c r="R6" i="93"/>
  <c r="S6" i="93"/>
  <c r="T6" i="93"/>
  <c r="U6" i="93"/>
  <c r="V6" i="93"/>
  <c r="W6" i="93"/>
  <c r="X6" i="93"/>
  <c r="Y6" i="93"/>
  <c r="Z6" i="93"/>
  <c r="AA6" i="93"/>
  <c r="AB6" i="93"/>
  <c r="AF19" i="93"/>
  <c r="AF7" i="93"/>
  <c r="W6" i="92"/>
  <c r="W33" i="92" s="1"/>
  <c r="X6" i="92"/>
  <c r="AC15" i="92"/>
  <c r="AE15" i="92" s="1"/>
  <c r="AF15" i="92" s="1"/>
  <c r="AD8" i="91"/>
  <c r="AD9" i="91"/>
  <c r="AD10" i="91"/>
  <c r="AD6" i="91" s="1"/>
  <c r="AD11" i="91"/>
  <c r="AD12" i="91"/>
  <c r="AD13" i="91"/>
  <c r="AD14" i="91"/>
  <c r="AC14" i="91"/>
  <c r="AD15" i="91"/>
  <c r="AD16" i="91"/>
  <c r="AD17" i="91"/>
  <c r="AD18" i="91"/>
  <c r="AD19" i="91"/>
  <c r="AD20" i="91"/>
  <c r="AD21" i="91"/>
  <c r="AD22" i="91"/>
  <c r="AC22" i="91"/>
  <c r="AD23" i="91"/>
  <c r="AD24" i="91"/>
  <c r="AD25" i="91"/>
  <c r="AD26" i="91"/>
  <c r="AD27" i="91"/>
  <c r="AD28" i="91"/>
  <c r="AD29" i="91"/>
  <c r="AD30" i="91"/>
  <c r="AD31" i="91"/>
  <c r="AE31" i="91"/>
  <c r="AD32" i="91"/>
  <c r="AD7" i="91"/>
  <c r="AC8" i="91"/>
  <c r="AC9" i="91"/>
  <c r="AC10" i="91"/>
  <c r="AE10" i="91" s="1"/>
  <c r="AF10" i="91" s="1"/>
  <c r="AC11" i="91"/>
  <c r="AE11" i="91"/>
  <c r="AC12" i="91"/>
  <c r="AF12" i="91" s="1"/>
  <c r="AE12" i="91"/>
  <c r="AC7" i="91"/>
  <c r="AE7" i="91" s="1"/>
  <c r="AE9" i="91"/>
  <c r="AC13" i="91"/>
  <c r="AC15" i="91"/>
  <c r="AE15" i="91" s="1"/>
  <c r="AC18" i="91"/>
  <c r="AE18" i="91" s="1"/>
  <c r="AF18" i="91" s="1"/>
  <c r="AC19" i="91"/>
  <c r="AE19" i="91" s="1"/>
  <c r="AC20" i="91"/>
  <c r="AC21" i="91"/>
  <c r="AE21" i="91"/>
  <c r="AF21" i="91" s="1"/>
  <c r="AC23" i="91"/>
  <c r="AE23" i="91" s="1"/>
  <c r="AF23" i="91" s="1"/>
  <c r="AC24" i="91"/>
  <c r="AE24" i="91" s="1"/>
  <c r="AF24" i="91" s="1"/>
  <c r="AC25" i="91"/>
  <c r="AC26" i="91"/>
  <c r="AE26" i="91" s="1"/>
  <c r="AF26" i="91" s="1"/>
  <c r="AC27" i="91"/>
  <c r="AC28" i="91"/>
  <c r="AC29" i="91"/>
  <c r="AC30" i="91"/>
  <c r="AE30" i="91" s="1"/>
  <c r="AF30" i="91" s="1"/>
  <c r="AC31" i="91"/>
  <c r="AF31" i="91"/>
  <c r="AC32" i="91"/>
  <c r="AE32" i="91" s="1"/>
  <c r="AF32" i="91" s="1"/>
  <c r="AC16" i="91"/>
  <c r="AF16" i="91" s="1"/>
  <c r="AC17" i="91"/>
  <c r="R6" i="91"/>
  <c r="Q33" i="91"/>
  <c r="P6" i="91"/>
  <c r="Q6" i="91"/>
  <c r="O6" i="91"/>
  <c r="AC31" i="92"/>
  <c r="AE31" i="92"/>
  <c r="AF31" i="92" s="1"/>
  <c r="AD31" i="92"/>
  <c r="AC21" i="92"/>
  <c r="AD21" i="92"/>
  <c r="AE21" i="92" s="1"/>
  <c r="AF21" i="92" s="1"/>
  <c r="AC12" i="92"/>
  <c r="AE12" i="92" s="1"/>
  <c r="AD12" i="92"/>
  <c r="AD8" i="92"/>
  <c r="AD9" i="92"/>
  <c r="AD10" i="92"/>
  <c r="AD11" i="92"/>
  <c r="AD13" i="92"/>
  <c r="AD14" i="92"/>
  <c r="AD7" i="92"/>
  <c r="AD15" i="92"/>
  <c r="AD16" i="92"/>
  <c r="AD17" i="92"/>
  <c r="AE17" i="92" s="1"/>
  <c r="AF17" i="92" s="1"/>
  <c r="AD18" i="92"/>
  <c r="AD19" i="92"/>
  <c r="AD20" i="92"/>
  <c r="AE20" i="92"/>
  <c r="AF20" i="92"/>
  <c r="AD22" i="92"/>
  <c r="AD23" i="92"/>
  <c r="AD24" i="92"/>
  <c r="AE24" i="92"/>
  <c r="AF24" i="92"/>
  <c r="AD25" i="92"/>
  <c r="AD26" i="92"/>
  <c r="AD27" i="92"/>
  <c r="AD28" i="92"/>
  <c r="AD29" i="92"/>
  <c r="AD30" i="92"/>
  <c r="AE30" i="92" s="1"/>
  <c r="AF30" i="92" s="1"/>
  <c r="AD32" i="92"/>
  <c r="AC8" i="92"/>
  <c r="AE8" i="92" s="1"/>
  <c r="AC9" i="92"/>
  <c r="AF9" i="92" s="1"/>
  <c r="AE9" i="92"/>
  <c r="AC10" i="92"/>
  <c r="AE10" i="92" s="1"/>
  <c r="AF10" i="92" s="1"/>
  <c r="AC11" i="92"/>
  <c r="AE11" i="92" s="1"/>
  <c r="AC13" i="92"/>
  <c r="AE13" i="92" s="1"/>
  <c r="AF13" i="92" s="1"/>
  <c r="AC14" i="92"/>
  <c r="AC16" i="92"/>
  <c r="AE16" i="92" s="1"/>
  <c r="AC17" i="92"/>
  <c r="AC18" i="92"/>
  <c r="AE18" i="92"/>
  <c r="AF18" i="92"/>
  <c r="AC19" i="92"/>
  <c r="AE19" i="92" s="1"/>
  <c r="AC20" i="92"/>
  <c r="AC22" i="92"/>
  <c r="AE22" i="92"/>
  <c r="AF22" i="92"/>
  <c r="AC23" i="92"/>
  <c r="AF23" i="92" s="1"/>
  <c r="AE23" i="92"/>
  <c r="AC24" i="92"/>
  <c r="AC25" i="92"/>
  <c r="AE25" i="92"/>
  <c r="AF25" i="92"/>
  <c r="AC26" i="92"/>
  <c r="AE26" i="92" s="1"/>
  <c r="AF26" i="92" s="1"/>
  <c r="AC27" i="92"/>
  <c r="AE27" i="92"/>
  <c r="AC28" i="92"/>
  <c r="AE28" i="92" s="1"/>
  <c r="AF28" i="92" s="1"/>
  <c r="AC29" i="92"/>
  <c r="AE29" i="92" s="1"/>
  <c r="AC30" i="92"/>
  <c r="AC32" i="92"/>
  <c r="AC7" i="92"/>
  <c r="O33" i="91"/>
  <c r="R6" i="92"/>
  <c r="Q6" i="92"/>
  <c r="Q33" i="92"/>
  <c r="P6" i="92"/>
  <c r="O33" i="92" s="1"/>
  <c r="O6" i="92"/>
  <c r="BI7" i="90"/>
  <c r="BK7" i="90" s="1"/>
  <c r="BJ7" i="90"/>
  <c r="BJ6" i="90" s="1"/>
  <c r="AB6" i="92"/>
  <c r="AA6" i="92"/>
  <c r="AA33" i="92" s="1"/>
  <c r="Z6" i="92"/>
  <c r="Y6" i="92"/>
  <c r="Y33" i="92" s="1"/>
  <c r="V6" i="92"/>
  <c r="U33" i="92"/>
  <c r="U6" i="92"/>
  <c r="T6" i="92"/>
  <c r="S6" i="92"/>
  <c r="N6" i="92"/>
  <c r="M33" i="92"/>
  <c r="M6" i="92"/>
  <c r="L6" i="92"/>
  <c r="K6" i="92"/>
  <c r="K33" i="92" s="1"/>
  <c r="J6" i="92"/>
  <c r="I33" i="92" s="1"/>
  <c r="I6" i="92"/>
  <c r="H6" i="92"/>
  <c r="G6" i="92"/>
  <c r="G33" i="92" s="1"/>
  <c r="D6" i="92"/>
  <c r="C6" i="92"/>
  <c r="C33" i="92" s="1"/>
  <c r="C6" i="91"/>
  <c r="C33" i="91" s="1"/>
  <c r="E6" i="91"/>
  <c r="E33" i="91" s="1"/>
  <c r="AB6" i="91"/>
  <c r="AA33" i="91" s="1"/>
  <c r="AA6" i="91"/>
  <c r="Z6" i="91"/>
  <c r="Y33" i="91" s="1"/>
  <c r="Y6" i="91"/>
  <c r="X6" i="91"/>
  <c r="W6" i="91"/>
  <c r="W33" i="91" s="1"/>
  <c r="V6" i="91"/>
  <c r="U6" i="91"/>
  <c r="U33" i="91" s="1"/>
  <c r="T6" i="91"/>
  <c r="S33" i="91" s="1"/>
  <c r="S6" i="91"/>
  <c r="N6" i="91"/>
  <c r="M33" i="91" s="1"/>
  <c r="M6" i="91"/>
  <c r="L6" i="91"/>
  <c r="K6" i="91"/>
  <c r="K33" i="91" s="1"/>
  <c r="J6" i="91"/>
  <c r="I6" i="91"/>
  <c r="H6" i="91"/>
  <c r="G6" i="91"/>
  <c r="G33" i="91" s="1"/>
  <c r="F6" i="91"/>
  <c r="D6" i="91"/>
  <c r="AF17" i="91"/>
  <c r="BI28" i="90"/>
  <c r="BL28" i="90" s="1"/>
  <c r="BJ28" i="90"/>
  <c r="BK28" i="90"/>
  <c r="BI8" i="90"/>
  <c r="BK8" i="90" s="1"/>
  <c r="BJ8" i="90"/>
  <c r="BI9" i="90"/>
  <c r="BK9" i="90" s="1"/>
  <c r="BL9" i="90" s="1"/>
  <c r="BJ9" i="90"/>
  <c r="BI10" i="90"/>
  <c r="BL10" i="90" s="1"/>
  <c r="BJ10" i="90"/>
  <c r="BK10" i="90"/>
  <c r="BJ11" i="90"/>
  <c r="BJ12" i="90"/>
  <c r="BK12" i="90"/>
  <c r="BL12" i="90"/>
  <c r="BJ13" i="90"/>
  <c r="BJ14" i="90"/>
  <c r="BJ15" i="90"/>
  <c r="BJ16" i="90"/>
  <c r="BJ17" i="90"/>
  <c r="BJ18" i="90"/>
  <c r="BJ19" i="90"/>
  <c r="BJ20" i="90"/>
  <c r="BK20" i="90"/>
  <c r="BL20" i="90"/>
  <c r="BJ21" i="90"/>
  <c r="BJ22" i="90"/>
  <c r="BJ23" i="90"/>
  <c r="BJ24" i="90"/>
  <c r="BJ25" i="90"/>
  <c r="BJ26" i="90"/>
  <c r="BJ27" i="90"/>
  <c r="BJ29" i="90"/>
  <c r="BK29" i="90" s="1"/>
  <c r="BL29" i="90" s="1"/>
  <c r="BJ30" i="90"/>
  <c r="BJ31" i="90"/>
  <c r="BJ32" i="90"/>
  <c r="BI11" i="90"/>
  <c r="BI12" i="90"/>
  <c r="BI13" i="90"/>
  <c r="BI14" i="90"/>
  <c r="BI15" i="90"/>
  <c r="BI16" i="90"/>
  <c r="BK16" i="90" s="1"/>
  <c r="BL16" i="90" s="1"/>
  <c r="BI17" i="90"/>
  <c r="BK17" i="90" s="1"/>
  <c r="BL17" i="90" s="1"/>
  <c r="BI18" i="90"/>
  <c r="BI19" i="90"/>
  <c r="BK19" i="90" s="1"/>
  <c r="BI20" i="90"/>
  <c r="BI21" i="90"/>
  <c r="BK21" i="90" s="1"/>
  <c r="BL21" i="90" s="1"/>
  <c r="BI22" i="90"/>
  <c r="BK22" i="90"/>
  <c r="BL22" i="90"/>
  <c r="BI23" i="90"/>
  <c r="BI24" i="90"/>
  <c r="BI25" i="90"/>
  <c r="BK25" i="90"/>
  <c r="BL25" i="90"/>
  <c r="BI26" i="90"/>
  <c r="BK26" i="90" s="1"/>
  <c r="BI27" i="90"/>
  <c r="BK27" i="90" s="1"/>
  <c r="BI29" i="90"/>
  <c r="BI30" i="90"/>
  <c r="BL30" i="90" s="1"/>
  <c r="BK30" i="90"/>
  <c r="BI31" i="90"/>
  <c r="BK31" i="90"/>
  <c r="BL31" i="90"/>
  <c r="BI32" i="90"/>
  <c r="BK32" i="90" s="1"/>
  <c r="C6" i="90"/>
  <c r="C33" i="90" s="1"/>
  <c r="BH6" i="90"/>
  <c r="D6" i="90"/>
  <c r="E6" i="90"/>
  <c r="E33" i="90" s="1"/>
  <c r="F6" i="90"/>
  <c r="G6" i="90"/>
  <c r="H6" i="90"/>
  <c r="G33" i="90"/>
  <c r="I6" i="90"/>
  <c r="I33" i="90" s="1"/>
  <c r="J6" i="90"/>
  <c r="K6" i="90"/>
  <c r="L6" i="90"/>
  <c r="K33" i="90" s="1"/>
  <c r="M6" i="90"/>
  <c r="N6" i="90"/>
  <c r="M33" i="90" s="1"/>
  <c r="O6" i="90"/>
  <c r="P6" i="90"/>
  <c r="Q6" i="90"/>
  <c r="R6" i="90"/>
  <c r="Q33" i="90" s="1"/>
  <c r="S6" i="90"/>
  <c r="T6" i="90"/>
  <c r="U6" i="90"/>
  <c r="V6" i="90"/>
  <c r="U33" i="90" s="1"/>
  <c r="W6" i="90"/>
  <c r="W33" i="90"/>
  <c r="X6" i="90"/>
  <c r="Y6" i="90"/>
  <c r="Z6" i="90"/>
  <c r="Y33" i="90" s="1"/>
  <c r="AA6" i="90"/>
  <c r="AB6" i="90"/>
  <c r="AC6" i="90"/>
  <c r="AC33" i="90" s="1"/>
  <c r="AD6" i="90"/>
  <c r="AE6" i="90"/>
  <c r="AF6" i="90"/>
  <c r="AE33" i="90" s="1"/>
  <c r="AG6" i="90"/>
  <c r="AH6" i="90"/>
  <c r="AG33" i="90"/>
  <c r="AI6" i="90"/>
  <c r="AI33" i="90"/>
  <c r="AJ6" i="90"/>
  <c r="AK6" i="90"/>
  <c r="AK33" i="90" s="1"/>
  <c r="AL6" i="90"/>
  <c r="AM6" i="90"/>
  <c r="AN6" i="90"/>
  <c r="AM33" i="90"/>
  <c r="AO6" i="90"/>
  <c r="AP6" i="90"/>
  <c r="AO33" i="90"/>
  <c r="AQ6" i="90"/>
  <c r="AQ33" i="90"/>
  <c r="AR6" i="90"/>
  <c r="AS6" i="90"/>
  <c r="AS33" i="90" s="1"/>
  <c r="AT6" i="90"/>
  <c r="AU6" i="90"/>
  <c r="AU33" i="90" s="1"/>
  <c r="AV6" i="90"/>
  <c r="AW6" i="90"/>
  <c r="AW33" i="90" s="1"/>
  <c r="AX6" i="90"/>
  <c r="AY6" i="90"/>
  <c r="AZ6" i="90"/>
  <c r="AY33" i="90" s="1"/>
  <c r="BA6" i="90"/>
  <c r="BA33" i="90"/>
  <c r="BB6" i="90"/>
  <c r="BC6" i="90"/>
  <c r="BD6" i="90"/>
  <c r="BC33" i="90"/>
  <c r="BE6" i="90"/>
  <c r="BE33" i="90" s="1"/>
  <c r="BF6" i="90"/>
  <c r="BG6" i="90"/>
  <c r="BG33" i="90"/>
  <c r="AF9" i="91"/>
  <c r="AA33" i="90"/>
  <c r="O33" i="90"/>
  <c r="AE29" i="93"/>
  <c r="AF20" i="93"/>
  <c r="AE11" i="93"/>
  <c r="AF11" i="93"/>
  <c r="AE14" i="92"/>
  <c r="AF27" i="92"/>
  <c r="AE19" i="94"/>
  <c r="AE15" i="94"/>
  <c r="AF15" i="94"/>
  <c r="AE31" i="94"/>
  <c r="AE7" i="94"/>
  <c r="AF7" i="94"/>
  <c r="AF13" i="94"/>
  <c r="AE29" i="94"/>
  <c r="AF29" i="94" s="1"/>
  <c r="AE28" i="94"/>
  <c r="AF28" i="94"/>
  <c r="AE25" i="94"/>
  <c r="AF25" i="94" s="1"/>
  <c r="AF26" i="93"/>
  <c r="AE32" i="93"/>
  <c r="BK14" i="90"/>
  <c r="BL14" i="90"/>
  <c r="AF29" i="93"/>
  <c r="BK23" i="90"/>
  <c r="BL23" i="90" s="1"/>
  <c r="AE28" i="93"/>
  <c r="AF28" i="93" s="1"/>
  <c r="S33" i="90"/>
  <c r="BK11" i="90"/>
  <c r="BL11" i="90" s="1"/>
  <c r="AF19" i="94"/>
  <c r="AE27" i="91"/>
  <c r="AF27" i="91"/>
  <c r="BK13" i="90"/>
  <c r="BL13" i="90" s="1"/>
  <c r="AF31" i="94"/>
  <c r="AF14" i="92"/>
  <c r="AD6" i="92"/>
  <c r="AE21" i="93"/>
  <c r="AF21" i="93" s="1"/>
  <c r="BK24" i="90"/>
  <c r="BL24" i="90"/>
  <c r="I33" i="91"/>
  <c r="AE13" i="91"/>
  <c r="AF13" i="91"/>
  <c r="AE14" i="93"/>
  <c r="AF14" i="93" s="1"/>
  <c r="AE22" i="91"/>
  <c r="AF22" i="91" s="1"/>
  <c r="AF11" i="91"/>
  <c r="AE8" i="91"/>
  <c r="AF8" i="91" s="1"/>
  <c r="AF7" i="91" l="1"/>
  <c r="AF7" i="92"/>
  <c r="AF24" i="94"/>
  <c r="AC32" i="94"/>
  <c r="AF25" i="91"/>
  <c r="AF29" i="91"/>
  <c r="AF9" i="94"/>
  <c r="AC6" i="91"/>
  <c r="AC33" i="91" s="1"/>
  <c r="AE16" i="94"/>
  <c r="AF16" i="94" s="1"/>
  <c r="BK18" i="90"/>
  <c r="BL18" i="90" s="1"/>
  <c r="AF16" i="93"/>
  <c r="BL7" i="90"/>
  <c r="AF25" i="93"/>
  <c r="AE25" i="91"/>
  <c r="AD5" i="94"/>
  <c r="AF12" i="92"/>
  <c r="BL8" i="90"/>
  <c r="AF8" i="93"/>
  <c r="BL32" i="90"/>
  <c r="BL27" i="90"/>
  <c r="AF19" i="92"/>
  <c r="AF10" i="94"/>
  <c r="AF12" i="94"/>
  <c r="AE29" i="91"/>
  <c r="AF15" i="91"/>
  <c r="AE10" i="94"/>
  <c r="BL19" i="90"/>
  <c r="AF16" i="92"/>
  <c r="AE28" i="91"/>
  <c r="AF28" i="91" s="1"/>
  <c r="AC6" i="92"/>
  <c r="AC33" i="92" s="1"/>
  <c r="AE20" i="91"/>
  <c r="AF20" i="91" s="1"/>
  <c r="AC6" i="93"/>
  <c r="BI6" i="90"/>
  <c r="BI33" i="90" s="1"/>
  <c r="BK15" i="90"/>
  <c r="BL15" i="90" s="1"/>
  <c r="AE14" i="91"/>
  <c r="AF14" i="91" s="1"/>
  <c r="AE32" i="92"/>
  <c r="AF32" i="92" s="1"/>
  <c r="AF8" i="92"/>
  <c r="AF11" i="92"/>
  <c r="BL26" i="90"/>
  <c r="AE7" i="92"/>
  <c r="AE6" i="92" s="1"/>
  <c r="AF29" i="92"/>
  <c r="AF19" i="91"/>
  <c r="AE13" i="93"/>
  <c r="AE6" i="93" s="1"/>
  <c r="AE5" i="94" l="1"/>
  <c r="AF5" i="94" s="1"/>
  <c r="AE6" i="91"/>
  <c r="AF6" i="91" s="1"/>
  <c r="AF13" i="93"/>
  <c r="AC33" i="93"/>
  <c r="AF6" i="93"/>
  <c r="AF6" i="92"/>
  <c r="BK6" i="90"/>
  <c r="BL6" i="90" s="1"/>
</calcChain>
</file>

<file path=xl/sharedStrings.xml><?xml version="1.0" encoding="utf-8"?>
<sst xmlns="http://schemas.openxmlformats.org/spreadsheetml/2006/main" count="21943" uniqueCount="348">
  <si>
    <t>Kantonale Regierungswahlen 2020-2024: Mandatsverteilung nach Parteien und Geschlecht</t>
  </si>
  <si>
    <t>T 17.02.06.03</t>
  </si>
  <si>
    <r>
      <t xml:space="preserve">Wahljahr </t>
    </r>
    <r>
      <rPr>
        <vertAlign val="superscript"/>
        <sz val="8"/>
        <rFont val="Arial"/>
        <family val="2"/>
      </rPr>
      <t>1</t>
    </r>
  </si>
  <si>
    <r>
      <t xml:space="preserve">FDP </t>
    </r>
    <r>
      <rPr>
        <vertAlign val="superscript"/>
        <sz val="8"/>
        <rFont val="Arial"/>
        <family val="2"/>
      </rPr>
      <t>2</t>
    </r>
  </si>
  <si>
    <t>SP</t>
  </si>
  <si>
    <t>SVP</t>
  </si>
  <si>
    <r>
      <t xml:space="preserve">LP </t>
    </r>
    <r>
      <rPr>
        <vertAlign val="superscript"/>
        <sz val="8"/>
        <rFont val="Arial"/>
        <family val="2"/>
      </rPr>
      <t>2</t>
    </r>
  </si>
  <si>
    <t>CSP</t>
  </si>
  <si>
    <t>GLP</t>
  </si>
  <si>
    <r>
      <t xml:space="preserve">Die Mitte </t>
    </r>
    <r>
      <rPr>
        <vertAlign val="superscript"/>
        <sz val="8"/>
        <rFont val="Arial"/>
        <family val="2"/>
      </rPr>
      <t>3</t>
    </r>
  </si>
  <si>
    <r>
      <t xml:space="preserve">CVP </t>
    </r>
    <r>
      <rPr>
        <vertAlign val="superscript"/>
        <sz val="8"/>
        <rFont val="Arial"/>
        <family val="2"/>
      </rPr>
      <t>3</t>
    </r>
  </si>
  <si>
    <r>
      <t xml:space="preserve">BDP </t>
    </r>
    <r>
      <rPr>
        <vertAlign val="superscript"/>
        <sz val="8"/>
        <rFont val="Arial"/>
        <family val="2"/>
      </rPr>
      <t>3</t>
    </r>
  </si>
  <si>
    <r>
      <t xml:space="preserve">Grüne </t>
    </r>
    <r>
      <rPr>
        <vertAlign val="superscript"/>
        <sz val="8"/>
        <rFont val="Arial"/>
        <family val="2"/>
      </rPr>
      <t>5</t>
    </r>
  </si>
  <si>
    <t>Lega</t>
  </si>
  <si>
    <t>MCG (MCR)</t>
  </si>
  <si>
    <r>
      <t xml:space="preserve">Übrige </t>
    </r>
    <r>
      <rPr>
        <vertAlign val="superscript"/>
        <sz val="8"/>
        <rFont val="Arial"/>
        <family val="2"/>
      </rPr>
      <t>4</t>
    </r>
  </si>
  <si>
    <t>Total</t>
  </si>
  <si>
    <t>Frauen</t>
  </si>
  <si>
    <t>Männer</t>
  </si>
  <si>
    <t>in %</t>
  </si>
  <si>
    <t xml:space="preserve">Zürich </t>
  </si>
  <si>
    <t>*</t>
  </si>
  <si>
    <t xml:space="preserve">Bern </t>
  </si>
  <si>
    <t xml:space="preserve">Luzern </t>
  </si>
  <si>
    <t>Uri</t>
  </si>
  <si>
    <t>Schwyz</t>
  </si>
  <si>
    <t xml:space="preserve">Obwalden </t>
  </si>
  <si>
    <t xml:space="preserve">Nidwalden </t>
  </si>
  <si>
    <t xml:space="preserve">Glarus </t>
  </si>
  <si>
    <t xml:space="preserve">Zug </t>
  </si>
  <si>
    <t xml:space="preserve">Freiburg </t>
  </si>
  <si>
    <t>Solothurn p</t>
  </si>
  <si>
    <t>Basel-Stadt</t>
  </si>
  <si>
    <t xml:space="preserve">Basel-Landschaft </t>
  </si>
  <si>
    <t xml:space="preserve">Schaffhausen </t>
  </si>
  <si>
    <t xml:space="preserve">Appenzell A. Rh. </t>
  </si>
  <si>
    <t>Appenzell I. Rh.</t>
  </si>
  <si>
    <t>St. Gallen</t>
  </si>
  <si>
    <t xml:space="preserve">Graubünden </t>
  </si>
  <si>
    <t>Aargau</t>
  </si>
  <si>
    <t>Thurgau</t>
  </si>
  <si>
    <t xml:space="preserve">Tessin </t>
  </si>
  <si>
    <t xml:space="preserve">Waadt </t>
  </si>
  <si>
    <t xml:space="preserve">Wallis </t>
  </si>
  <si>
    <t xml:space="preserve">Neuenburg </t>
  </si>
  <si>
    <t xml:space="preserve">Genf </t>
  </si>
  <si>
    <t>Jura</t>
  </si>
  <si>
    <t>Frauen in %</t>
  </si>
  <si>
    <t>Vollständige Bezeichnungen der Parteien siehe unter "Definitionen" im Statistikportal. Es werden die heute gültigen Parteibezeichnungen verwendet.</t>
  </si>
  <si>
    <t>* = Keine Kandidatur</t>
  </si>
  <si>
    <t>Wahlen berücksichtigt bis 28.04.2024 (inkl. Ersatzwahlen und Parteienwechsel). Wenn ein zweiter Wahlgang nötig ist, werden die Daten erst danach aktualisiert.</t>
  </si>
  <si>
    <t>Erklärungen</t>
  </si>
  <si>
    <t>1) Ersatzwahlen: 2024 (GL, BS), 2023 (NE), 2022 (TG, SZ), 2021 (GE), 2020 (VD, JU), 2019 (BS, AG, VD), 2017 (SH).</t>
  </si>
  <si>
    <t>2) Im Jahr 2009 fusionierte die FDP mit der LPS auf nationaler Ebene unter der Bezeichnung "FDP.Die Liberalen" (GE 2011, VD 2012; ohne BS: hier ist die "Liberal-Demokratische Partei Basel-Stadt" (LDP) auf kantonaler Ebene weiterhin eine unabhängige Partei).</t>
  </si>
  <si>
    <t xml:space="preserve">3)  Im Jahr 2021 fusionierte die CVP mit der BDP auf nationaler Ebene unter der Bezeichnung «Die Mitte» </t>
  </si>
  <si>
    <t xml:space="preserve"> VS: inkl. CSP-Oberwallis 1 Mandat (1 Mann)</t>
  </si>
  <si>
    <t>4) Erläuterungen zur Kategorie 'Übrige':</t>
  </si>
  <si>
    <t>ZH: parteilos</t>
  </si>
  <si>
    <t>OW: CSP-OW (ohne Verbindung zur CSP-Schweiz) und parteilos</t>
  </si>
  <si>
    <t>BL: EVP</t>
  </si>
  <si>
    <t>AR: parteilos</t>
  </si>
  <si>
    <t>AI: parteilos</t>
  </si>
  <si>
    <t>SG: Aufrecht SG, parteilos</t>
  </si>
  <si>
    <t>GE: Libertés et Justice sociale</t>
  </si>
  <si>
    <t>UR: parteilos</t>
  </si>
  <si>
    <t>5) Früher Grüne Partei der Schweiz (GPS), bis März 2021.</t>
  </si>
  <si>
    <t>Geändert am: 29.04.2024</t>
  </si>
  <si>
    <t>Quellen: BFS, Statistik der kantonalen Wahlen</t>
  </si>
  <si>
    <t>© BFS 2024</t>
  </si>
  <si>
    <t>Auskunft: Bundesamt für Statistik (BFS), Sektion Politik, Kultur, Medien, 058 463 61 58, poku@bfs.admin.ch</t>
  </si>
  <si>
    <t>Kantonale Regierungswahlen 2019-2023: Mandatsverteilung nach Parteien und Geschlecht</t>
  </si>
  <si>
    <t>Wahljahr 1)</t>
  </si>
  <si>
    <t>FDP 2)</t>
  </si>
  <si>
    <t>LP 2)</t>
  </si>
  <si>
    <t>Die Mitte 3)</t>
  </si>
  <si>
    <t>CVP 3)</t>
  </si>
  <si>
    <t>BDP 5)</t>
  </si>
  <si>
    <t>Grüne 6)</t>
  </si>
  <si>
    <t>MCR</t>
  </si>
  <si>
    <t>Übrige 4)</t>
  </si>
  <si>
    <t>Wahlen berücksichtigt bis 26.11.2023 (inkl. Ersatzwahlen und Parteienwechsel).</t>
  </si>
  <si>
    <t>1) Ersatzwahlen: 2023 (NE), 2022 (TG, SZ), 2021 (GE, GL), 2020 (VD, JU), 2019 (BS, AG, VD), 2017 (SH).</t>
  </si>
  <si>
    <t>3) VS: inkl. CSP-Oberwallis 1 Mandat (1 Mann)</t>
  </si>
  <si>
    <t xml:space="preserve">Im Jahr 2021 fusionierte die CVP mit der BDP auf nationaler Ebene unter der Bezeichnung «Die Mitte» </t>
  </si>
  <si>
    <t xml:space="preserve">5) Im Jahr 2021 fusionierte die CVP mit der BDP auf nationaler Ebene unter der Bezeichnung «Die Mitte» </t>
  </si>
  <si>
    <t>6) Früher Grüne Partei der Schweiz (GPS), bis März 2021.</t>
  </si>
  <si>
    <t>Geändert am: 04.03.2024</t>
  </si>
  <si>
    <t>Kantonale Regierungswahlen 2018–2022: Mandatsverteilung nach Parteien und Geschlecht</t>
  </si>
  <si>
    <t>Wahlen berücksichtigt bis 28.11.2022 (inkl. Ersatzwahlen und Parteienwechsel).</t>
  </si>
  <si>
    <t>1) Ersatzwahlen: 2022 (TG, SZ), 2021 (GE, GL), 2020 (VD, JU), 2019 (BS, AG, VD), 2017 (SH).</t>
  </si>
  <si>
    <t>LU: parteilos</t>
  </si>
  <si>
    <t>Geändert am: 28.11.2022</t>
  </si>
  <si>
    <t>© BFS 2022</t>
  </si>
  <si>
    <t>Kantonale Regierungswahlen 2017–2021: Mandatsverteilung nach Parteien und Geschlecht</t>
  </si>
  <si>
    <t>GPS</t>
  </si>
  <si>
    <t>Wahlen berücksichtigt bis 28.11.2021 (inkl. Ersatzwahlen und Parteienwechsel).</t>
  </si>
  <si>
    <t>1) Ersatzwahlen: 2021 (GE, GL), 2020 (VD, JU), 2019 (BS, AG, VD), 2017 (SH).</t>
  </si>
  <si>
    <t>Geändert am: 28.11.2021</t>
  </si>
  <si>
    <t>Quellen: BFS, Statistik der kantonalen Wahlen; Zentrum für Demokratie Aarau (ZDA).</t>
  </si>
  <si>
    <t>© BFS 2021</t>
  </si>
  <si>
    <t>Kantonale Regierungswahlen 2016–2020: Mandatsverteilung nach Parteien und Geschlecht</t>
  </si>
  <si>
    <t>Dem.</t>
  </si>
  <si>
    <t>LdU</t>
  </si>
  <si>
    <t>EVP</t>
  </si>
  <si>
    <t>DSP</t>
  </si>
  <si>
    <t>BDP</t>
  </si>
  <si>
    <t>PdA</t>
  </si>
  <si>
    <t>PSA</t>
  </si>
  <si>
    <t>POCH</t>
  </si>
  <si>
    <t>FGA</t>
  </si>
  <si>
    <t>Sol.</t>
  </si>
  <si>
    <t>SD</t>
  </si>
  <si>
    <t>Rep.</t>
  </si>
  <si>
    <t>EDU</t>
  </si>
  <si>
    <t>FPS</t>
  </si>
  <si>
    <t>LS</t>
  </si>
  <si>
    <t>JB</t>
  </si>
  <si>
    <t>Front</t>
  </si>
  <si>
    <t>Grüt</t>
  </si>
  <si>
    <t xml:space="preserve">Solothurn </t>
  </si>
  <si>
    <t xml:space="preserve">Wahlen berücksichtigt bis 29.11.2020 (inkl. Ersatzwahlen und Parteienwechsel). </t>
  </si>
  <si>
    <t>1) Ersatzwahlen: 2020 (VD, JU), 2019 (BS, AG, VD), 2018 (FR), 2017 (SH).</t>
  </si>
  <si>
    <t>AG: parteilos</t>
  </si>
  <si>
    <t>Geändert am: 30.11.2020</t>
  </si>
  <si>
    <t>© BFS 2020</t>
  </si>
  <si>
    <t>Kantonale Regierungswahlen 2015–2019: Mandatsverteilung nach Parteien und Geschlecht</t>
  </si>
  <si>
    <t>GP</t>
  </si>
  <si>
    <t>0</t>
  </si>
  <si>
    <t xml:space="preserve">Wahlen berücksichtigt bis 24. November 2019 (inkl. Ersatzwahlen und Parteienwechsel).  </t>
  </si>
  <si>
    <t>1) Ersatzwahlen: 2019 (AG, BS, VD), 2018 (FR), 2017 (SH).</t>
  </si>
  <si>
    <t>Geändert am: 25.11.2019</t>
  </si>
  <si>
    <t>© BFS 2019</t>
  </si>
  <si>
    <t>Kantonale Regierungswahlen 2014–2018: Mandatsverteilung nach Parteien und Geschlecht</t>
  </si>
  <si>
    <t>Zürich</t>
  </si>
  <si>
    <t>Luzern</t>
  </si>
  <si>
    <t>Zug</t>
  </si>
  <si>
    <t xml:space="preserve">Appenzell I. Rh. </t>
  </si>
  <si>
    <t>Graubünden</t>
  </si>
  <si>
    <t>Tessin</t>
  </si>
  <si>
    <t>Waadt</t>
  </si>
  <si>
    <t>Wahlen berücksichtigt bis 10. Juni 2018 (inkl. Ersatzwahlen und Parteienwechsel).</t>
  </si>
  <si>
    <t>1) Ersatzwahlen: 2018 (FR), 2017 (AR, SH), 2016 (ZG).</t>
  </si>
  <si>
    <r>
      <t xml:space="preserve">2) Im Jahr 2009 fusionierte die FDP mit der LPS auf nationaler Ebene unter der Bezeichnung "FDP.Die Liberalen" (GE 2011, VD 2012; </t>
    </r>
    <r>
      <rPr>
        <sz val="8"/>
        <rFont val="Arial"/>
        <family val="2"/>
      </rPr>
      <t>ohne BS: hier ist die "Liberal-Demokratische Partei Basel-Stadt" (LDP) auf kantonaler Ebene weiterhin eine unabhängige Partei).</t>
    </r>
  </si>
  <si>
    <t>ZH:</t>
  </si>
  <si>
    <t>BE:</t>
  </si>
  <si>
    <t>UR:</t>
  </si>
  <si>
    <t>SZ:</t>
  </si>
  <si>
    <t>NW:</t>
  </si>
  <si>
    <t>GL:</t>
  </si>
  <si>
    <t>ZG:</t>
  </si>
  <si>
    <t>FR:</t>
  </si>
  <si>
    <t>SO:</t>
  </si>
  <si>
    <t>BS:</t>
  </si>
  <si>
    <t>BL:</t>
  </si>
  <si>
    <t>SH:</t>
  </si>
  <si>
    <t>SG:</t>
  </si>
  <si>
    <t>GR:</t>
  </si>
  <si>
    <t>AG:</t>
  </si>
  <si>
    <t>TG:</t>
  </si>
  <si>
    <t>TI:</t>
  </si>
  <si>
    <t>VD:</t>
  </si>
  <si>
    <t>VS:</t>
  </si>
  <si>
    <t>NE:</t>
  </si>
  <si>
    <t>GE:</t>
  </si>
  <si>
    <t>JU:</t>
  </si>
  <si>
    <t>Bundesamt für Statistik: Statistik der kantonalen Wahlen; Zentrum für Demokratie Aarau (ZDA).</t>
  </si>
  <si>
    <t>Geändert am: 02.07.2018</t>
  </si>
  <si>
    <t>Auskunft:</t>
  </si>
  <si>
    <t>Sektion Politik, Kultur, Medien; poku@bfs.admin.ch, 058 463 61 58.</t>
  </si>
  <si>
    <t>© BFS – Statistisches Lexikon der Schweiz</t>
  </si>
  <si>
    <t>Kantonale Regierungswahlen 2013–2017: Mandatsverteilung nach Parteien und Geschlecht</t>
  </si>
  <si>
    <t>Bern</t>
  </si>
  <si>
    <t>Obwalden</t>
  </si>
  <si>
    <t>Nidwalden</t>
  </si>
  <si>
    <t>Glarus</t>
  </si>
  <si>
    <t>Freiburg</t>
  </si>
  <si>
    <t>Schaffhausen</t>
  </si>
  <si>
    <t>Waadt p</t>
  </si>
  <si>
    <t>Genf</t>
  </si>
  <si>
    <t xml:space="preserve">Wahlen berücksichtigt bis 26. November 2017 (inkl. Ersatzwahlen und Parteienwechsel). </t>
  </si>
  <si>
    <t>1) Ersatzwahlen: 2017 (OW, AR, SH), 2016 (BE, ZG, OW, NW).</t>
  </si>
  <si>
    <t>Geändert am: 27.11.2017</t>
  </si>
  <si>
    <t>Kantonale Regierungswahlen 2012–2016: Mandatsverteilung nach Parteien und Geschlecht</t>
  </si>
  <si>
    <t>CVP</t>
  </si>
  <si>
    <t>Übrige 3)</t>
  </si>
  <si>
    <t>Solothurn</t>
  </si>
  <si>
    <t>Appenzell A. Rh.</t>
  </si>
  <si>
    <t>Wallis</t>
  </si>
  <si>
    <t>Neuenburg</t>
  </si>
  <si>
    <t xml:space="preserve">Wahlen berücksichtigt bis Ende 2016 (inkl. Ersatzwahlen und Parteienwechsel). </t>
  </si>
  <si>
    <t>1) Ersatzwahlen: 2016 (BE, ZG, OW, NW), 2015 (TG), 2014 (TG, BS, NE), 2013 (FR).</t>
  </si>
  <si>
    <t>Bei den Waadtländer Wahlen im Frühjahr 2012 hatte die FDP 2 Sitze (1 Frau, 1 Mann), die LP 1 Sitz (Mann) erreicht. Der Sitz der LP wird nun zur FDP gezählt.</t>
  </si>
  <si>
    <t>3) Erläuterungen zur Kategorie 'Übrige':</t>
  </si>
  <si>
    <t>OW: CSP-OW (ohne Verbindung zur CSP-Schweiz)</t>
  </si>
  <si>
    <t/>
  </si>
  <si>
    <t>Geändert am: 28.11.2016</t>
  </si>
  <si>
    <t>Kantonale Regierungswahlen 2011–2015: Mandatsverteilung nach Parteien und Geschlecht. Stand Ende 2015</t>
  </si>
  <si>
    <t xml:space="preserve">Wahlen berücksichtigt bis Ende 2015 (inkl. Ersatzwahlen und Parteienwechsel). </t>
  </si>
  <si>
    <t>1) Ersatzwahlen: 2016 (ZG, BE, OW, NW), 2015 (TG), 2014 (TG, BS, NE), 2013 (FR).</t>
  </si>
  <si>
    <t>Geändert am: 14.5.2018 (SH, SP)</t>
  </si>
  <si>
    <t>Kantonale Regierungswahlen 2010–2014: Mandatsverteilung nach Parteien und Geschlecht. Stand Ende 2014</t>
  </si>
  <si>
    <t xml:space="preserve">Wahlen berücksichtigt bis Ende 2014 (inkl. Ersatzwahlen und Parteienwechsel). </t>
  </si>
  <si>
    <t>1) Ersatzwahlen: 2014 (TG, BS, NE), 2013 (FR, BL, AR).</t>
  </si>
  <si>
    <t>AR:</t>
  </si>
  <si>
    <t>Geändert am: 06.10.2014</t>
  </si>
  <si>
    <t>Sektion Politik, Kultur, Medien; poku@bfs.admin.ch, 032 713 61 58</t>
  </si>
  <si>
    <t>Kantonale Regierungswahlen 2010–2013: Mandatsverteilung nach Parteien und Geschlecht. Stand Ende 2013</t>
  </si>
  <si>
    <t xml:space="preserve">Wahlen berücksichtigt bis Ende 2013 (inkl. Ersatzwahlen und Parteienwechsel). </t>
  </si>
  <si>
    <t>1) Ersatzwahlen: 2013 (FR, BL, AR), 2012 (GR).</t>
  </si>
  <si>
    <t>Bei den Waadtländer Wahlen im Frühjahr 2012 hatte die FDP 2 Sitze, die LP 1 erreicht. Der Sitz der LP wird nun zur FDP gezählt.</t>
  </si>
  <si>
    <t>Geändert am: 12.2.2014</t>
  </si>
  <si>
    <t>Kantonale Regierungswahlen 2009 – 2012: Mandatsverteilung nach Parteien und Geschlecht. Stand Ende 2012</t>
  </si>
  <si>
    <t>Neuenburg 3)</t>
  </si>
  <si>
    <t>Wahlen berücksichtigt bis Ende 2012 (inkl. Ersatzwahlen und Parteiwechsel).</t>
  </si>
  <si>
    <t>1) Ersatzwahlen: 2012 (GR, GE, NE), 2010 (NE)</t>
  </si>
  <si>
    <t>2) 2009: Fusion von FDP und LPS auf nationaler Ebene unter der Bezeichnung "FDP.Die Liberalen".</t>
  </si>
  <si>
    <t xml:space="preserve">Im Kanton Basel-Stadt haben FDP und LP noch nicht fusioniert. </t>
  </si>
  <si>
    <t>In Genf fusionierten FDP und LP im Jahr 2011. Bei den Genfer Wahlen im Jahr 2009 hatte die LP 2 Sitze, die FDP 1 erreicht.</t>
  </si>
  <si>
    <t>In Waadt fusionierten FDP und LP im Herbst 2012. Bei den Waadtländer Wahlen im Frühjahr 2012 hatte die FDP 2 Sitze, die LP 1 erreicht.</t>
  </si>
  <si>
    <t>3) Claude Nicati ist am 17. Oktober 2012 aus der FDP ausgetreten und wird nun als parteilos gezählt.</t>
  </si>
  <si>
    <t>4) LU, AI, NE: parteilos; OW: CSP-OW (diese hatte zwischen 2005 und 2010 den Beobachterstatus bei der CSP-Schweiz inne. 2010 wurde die Zusammenarbeit mit der CSP-Schweiz beendet, weshalb sie ab 2010 unter "Übrige" geführt wird.)</t>
  </si>
  <si>
    <t>Bundesamt für Statistik: Statistik der kantonalen Wahlen; Zentrum für Demokratie Aarau (ZDA)</t>
  </si>
  <si>
    <t>Geändert am: 26.11.2012</t>
  </si>
  <si>
    <t>Kantonale Regierungswahlen 2008 – 2011: Mandatsverteilung nach Parteien und Geschlecht. Stand Ende 2011</t>
  </si>
  <si>
    <t>GP 3)</t>
  </si>
  <si>
    <t>2008/09</t>
  </si>
  <si>
    <t>Waadt 5)</t>
  </si>
  <si>
    <t>Wahlen berücksichtigt bis Ende 2011 (inkl. Ersatzwahlen).</t>
  </si>
  <si>
    <t>1) Ersatzwahlen: 2011 (VD), 2010 (UR, SZ, SH, SG, NE), 2009 (SH)</t>
  </si>
  <si>
    <t xml:space="preserve">In den Kantonen Basel-Stadt und Waadt haben FDP und LP noch nicht fusioniert. </t>
  </si>
  <si>
    <t>In Genf fusionierten FDP und LP im Jahr 2011. Die bei den Genfer Wahlen 2009 von der LP gewonnen Sitze werden noch unter LP geführt.</t>
  </si>
  <si>
    <t>3) ZG: die Alternative - die Grünen sind 2009 der GPS beigetreten (vorher Beobachterstatus).</t>
  </si>
  <si>
    <t>4) LU: parteilos. OW: CSP-OW (diese hatte zwischen 2005 und 2010 den Beobachterstatus bei der CSP-Schweiz inne. 2010 wurde die Zusammenarbeit mit der CSP-Schweiz beendet, weshalb sie ab 2010 unter "Übrige" geführt wird.)</t>
  </si>
  <si>
    <t>5) Aufgrund des 5-jährigen Wahlrhythmus' werden für die Periode 2008–2011 die Wahlergebnisse der Vorperiode (Wahlen 2007) aufgeführt.</t>
  </si>
  <si>
    <t>Bundesamt für Statistik; Institut für Politikwissenschaft, Universität Bern</t>
  </si>
  <si>
    <t>Werner Seitz, 032 713 63 65, werner.seitz@bfs.admin.ch</t>
  </si>
  <si>
    <t>Madeleine Schneider, 032 713 63 99, madeleine.schneider@bfs.admin.ch</t>
  </si>
  <si>
    <t>© BFS - Statistisches Lexikon der Schweiz</t>
  </si>
  <si>
    <t>Kantonale Regierungswahlen 2007 – 2010: Mandatsverteilung nach Parteien und Geschlecht. Stand Ende 2010</t>
  </si>
  <si>
    <t>FDP 3)</t>
  </si>
  <si>
    <t>LP 3)</t>
  </si>
  <si>
    <t>GP 4)</t>
  </si>
  <si>
    <t>Übrige 5)</t>
  </si>
  <si>
    <t>Freiburg 2)</t>
  </si>
  <si>
    <t>Wahlen berücksichtigt bis Ende 2010 (inkl. Ersatzwahlen und Parteiwechsel).</t>
  </si>
  <si>
    <t>1) Ersatzwahlen: 2010 (UR, SZ, SH, SG, NE), 2009 (ZH, LU, SH)</t>
  </si>
  <si>
    <t>2) Aufgrund des 5-jährigen Wahlrhythmus' werden für die Periode 2007–2010 die Wahlergebnisse der Vorperiode (Wahlen 2006) aufgeführt.</t>
  </si>
  <si>
    <t>3) 2009: Fusion von FDP und LP (mit Ausnahme von Genf, Basel-Stadt und Waadt)</t>
  </si>
  <si>
    <t>4) ZG: die Alternative - die Grünen sind 2009 der GPS beigetreten (vorher Beobachterstatus).</t>
  </si>
  <si>
    <t>5) LU, FR: parteilos. OW: CSP-OW (diese hatte zwischen 2005 und 2010 den Beobachterstatus bei der CSP-Schweiz inne. 2010 wurde die Zusammenarbeit mit der CSP-Schweiz beendet, weshalb sie ab 2010 unter "Übrige" geführt wird.)</t>
  </si>
  <si>
    <t>Kantonale Regierungswahlen 2006 – 2009: Mandatsverteilung nach Parteien und Geschlecht. Stand Ende 2009</t>
  </si>
  <si>
    <t>BDP 3)</t>
  </si>
  <si>
    <t>Obwalden 6)</t>
  </si>
  <si>
    <t>Aargau 7)</t>
  </si>
  <si>
    <t>Wahlen berücksichtigt bis Ende 2009 (inkl. Ersatzwahlen und Parteiwechsel).</t>
  </si>
  <si>
    <t>1) Ersatzwahlen: 2009 (ZH, LU, OW, SH), 2008 (GR, BE, NW, GL)</t>
  </si>
  <si>
    <t>2) 2009: Fusion von FDP und LP (mit Ausnahme von Genf, Waadt und Basel-Stadt)</t>
  </si>
  <si>
    <t>3) BE, GL, GR: Aus der SVP ausgeschlossene oder ausgetretene Regierungsmitglieder, die der neu gegründeten BDP (Bürgerlich-Demokratische Partei) beigetreten sind.</t>
  </si>
  <si>
    <t>4) ZG: Alternative (mit Beobachterstatus bei der GPS seit Januar 2007).</t>
  </si>
  <si>
    <t>5) LU, UR, FR: parteilos</t>
  </si>
  <si>
    <t>6) Stille Wahl</t>
  </si>
  <si>
    <t>7) 1. Wahlgang 30. November 2008/2. Wahlgang 8. Februar 2009.</t>
  </si>
  <si>
    <t>Kantonale Regierungswahlen 2005 – 2008: Mandatsverteilung nach Parteien und Geschlecht. Stand Ende 2008</t>
  </si>
  <si>
    <t>FDP</t>
  </si>
  <si>
    <t>LP</t>
  </si>
  <si>
    <t>Obwalden 2)</t>
  </si>
  <si>
    <t>Aargau 6)</t>
  </si>
  <si>
    <t>Wahlen berücksichtigt bis Ende 2008 (inkl. Ersatzwahlen und Parteiwechsel).</t>
  </si>
  <si>
    <t>1) Ersatzwahlen: 2008 (GR, BE, NW, GL)</t>
  </si>
  <si>
    <t>2) Stille Wahl</t>
  </si>
  <si>
    <t>6) 2. Wahlgang am 08.02.2009 für 1 Sitz.</t>
  </si>
  <si>
    <t>Geändert am: 13.12.2018 (BE, Total; GL, Total; GR, Total)</t>
  </si>
  <si>
    <t>Kantonale Regierungswahlen 2004 – 2007: Mandatsverteilung nach Parteien und Geschlecht. Stand Ende 2007</t>
  </si>
  <si>
    <t>Wahlen berücksichtigt bis Ende 2007 (inkl. Ersatzwahlen und Parteiwechsel).</t>
  </si>
  <si>
    <t>1) Ersatzwahlen: 2007 (SH), 2006 (TG, BS)</t>
  </si>
  <si>
    <t>3) ZG: Alternative (mit Beobachterstatus bei der GPS seit Januar 2007).</t>
  </si>
  <si>
    <t>4) LU, UR, FR, AI, AG: parteilos</t>
  </si>
  <si>
    <t>Geändert am: 13.12.2018 (OW, Total; JU, Total)</t>
  </si>
  <si>
    <t>Kantonale Regierungswahlen 2003 – 2006: Mandatsverteilung nach Parteien und Geschlecht. Stand Ende 2006</t>
  </si>
  <si>
    <t>GLP 4)</t>
  </si>
  <si>
    <t>-</t>
  </si>
  <si>
    <t>Waadt 3)</t>
  </si>
  <si>
    <t>Wahlen berücksichtigt bis Ende 2006 (inkl. Ersatzwahlen und Parteiwechsel).</t>
  </si>
  <si>
    <t>1) Ersatzwahlen: 2006 (AR, TG, BS, ZH), 2005 (ZH, LU, AR), 2004 (VD), 2003 (VD)</t>
  </si>
  <si>
    <t>3) Aufgrund des 5-jährigen Wahlrhythmus' werden für die Periode 2003–2006 die Wahlergebnisse der Vorperiode (Wahlen 2002) aufgeführt.</t>
  </si>
  <si>
    <t>4) ZH: Grünliberale (ex-GP)</t>
  </si>
  <si>
    <t>5) UR, FR, AI, AG: parteilos</t>
  </si>
  <si>
    <t>Kantonale Regierungswahlen 2002 – 2005: Mandatsverteilung nach Parteien und Geschlecht. Stand Ende 2005</t>
  </si>
  <si>
    <t xml:space="preserve">GLP 3) </t>
  </si>
  <si>
    <t>Wahlen berücksichtigt bis Ende 2005 (inkl. Ersatzwahlen und Parteiwechsel).</t>
  </si>
  <si>
    <t>1) Ersatzwahlen: 2005 (ZH, LU, NW, AR), 2004 (VD, FR, GL, GR, OW), 2003 (VD)</t>
  </si>
  <si>
    <t>2) Aufgrund des 5-jährigen Wahlrhythmus' werden für die Periode 2002–2005 die Wahlergebnisse der Vorperiode (Wahlen 2001) aufgeführt.</t>
  </si>
  <si>
    <t>3) ZH: Grünliberale (ex-GP)</t>
  </si>
  <si>
    <t>4) UR, FR, AI, AG: parteilos</t>
  </si>
  <si>
    <t>Kantonale Regierungswahlen 2001 – 2004: Mandatsverteilung nach Parteien und Geschlecht. Stand Ende 2004</t>
  </si>
  <si>
    <t xml:space="preserve">CSP 2) </t>
  </si>
  <si>
    <t>Wahlen berücksichtigt bis Ende 2004 (inkl. Ersatzwahlen und Parteiwechsel).</t>
  </si>
  <si>
    <t>1) Ersatzwahlen: 2004 (VD, FR, GL, GR, OW), 2003 (GE, VD, SO)</t>
  </si>
  <si>
    <t>2) OW: CSP (die CSP-OW spaltete sich nach den Wahlen 2002 von der CVP-Schweiz ab und erhielt bei der CSP-Schweiz Beobachterstatus)</t>
  </si>
  <si>
    <t>3) ZH: ex-GP</t>
  </si>
  <si>
    <t>Kantonale Regierungswahlen 2000 – 2003: Mandatsverteilung nach Parteien und Geschlecht. Stand Ende 2003</t>
  </si>
  <si>
    <t>Wahlen berücksichtigt bis Ende 2003 (inkl. Ersatzwahlen und Parteiwechsel).</t>
  </si>
  <si>
    <t>1) Ersatzwahlen: 2003 (SO, GE, VD), 2002 (SZ, TG)</t>
  </si>
  <si>
    <t>3) UR, FR, AI, AG: parteilos</t>
  </si>
  <si>
    <t>Kantonale Regierungswahlen 1999 – 2002: Mandatsverteilung nach Parteien und Geschlecht. Stand Ende 2002</t>
  </si>
  <si>
    <t>Basel-Landschaft</t>
  </si>
  <si>
    <t>Wahlen berücksichtigt bis Ende 2002 (inkl. Ersatzwahlen und Parteiwechsel).</t>
  </si>
  <si>
    <t>1) Ersatzwahlen: 2002 (SZ, TG), 2000 (BL)</t>
  </si>
  <si>
    <t>Kantonale Regierungswahlen 1998 – 2001: Mandatsverteilung nach Parteien und Geschlecht. Stand Ende 2001</t>
  </si>
  <si>
    <t>Übrige 2)</t>
  </si>
  <si>
    <t>Wahlen berücksichtigt bis Ende 2001 (inkl. Ersatzwahlen und Parteiwechsel).</t>
  </si>
  <si>
    <t>1) Ersatzwahlen 2001 (BE), 2000 (BL), 1999 (OW)</t>
  </si>
  <si>
    <t>2) FR, AG, AI, GR, UR: parteilos</t>
  </si>
  <si>
    <t>NW: Demokratisches Nidwalden</t>
  </si>
  <si>
    <t>Kantonale Regierungswahlen 1997 – 2000: Mandatsverteilung nach Parteien und Geschlecht. Stand Ende 2000</t>
  </si>
  <si>
    <t>Wahlen berücksichtigt bis Ende 2000 (inkl. Ersatzwahlen und Parteiwechsel).</t>
  </si>
  <si>
    <t>1) Ersatzwahlen 2000 (BL), 1999 (OW, VS)</t>
  </si>
  <si>
    <t>2) Aufgrund des 5-jährigen Wahlrhythmus' werden für die Periode 1997–2000 die Wahlergebnisse der Vorperiode (Wahlen 1996) aufgeführt.</t>
  </si>
  <si>
    <t>3) FR, AG, AI, UR: parteilos</t>
  </si>
  <si>
    <t>Kantonale Regierungswahlen 1996 – 1999: Mandatsverteilung nach Parteien und Geschlecht. Stand Ende 1999</t>
  </si>
  <si>
    <t>Appenzell I. Rh. 3)</t>
  </si>
  <si>
    <t>Wahlen berücksichtigt bis Ende 1999 (inkl. Ersatzwahlen und Parteiwechsel).</t>
  </si>
  <si>
    <t>1) Ersatzwahlen 1999 (OW, VS, SH, AG)</t>
  </si>
  <si>
    <t>2) FR, AI, AG: parteilos</t>
  </si>
  <si>
    <t>3) Ruth Metzler (CVP) war während 1996 bis zu ihrer Wahl in den Bundesrat im Früjahr 1999 Regierungsrätin im Kanton AI. Sie erscheint jedoch aufgrund der gewählten 4-Jahresperiode (mit Stand Ende 1999) hier nicht.</t>
  </si>
  <si>
    <t>Kantonale Regierungswahlen 1992 – 1995: Mandatsverteilung nach Parteien und Geschlecht. Stand Ende 1995</t>
  </si>
  <si>
    <t>Wahlen berücksichtigt bis Ende 1995 (inkl. Ersatzwahlen und Parteiwechsel).</t>
  </si>
  <si>
    <t>1) Ersatzwahlen 1994 (BS, TG), 1995 (ZH, OW, SO, BS)</t>
  </si>
  <si>
    <t>2) Aufgrund des 5-jährigen Wahlrhythmus' werden für die Periode 1992–1995 die Wahlergebnisse der Vorperiode (Wahlen 1991) aufgeführt.</t>
  </si>
  <si>
    <t>3) NW: Demokratisches Nidwalden</t>
  </si>
  <si>
    <t>Kantonale Regierungswahlen 1988 – 1991: Mandatsverteilung nach Parteien und Geschlecht. Stand Ende 1991</t>
  </si>
  <si>
    <t>Wahlen berücksichtigt bis Ende 1991 (inkl. Ersatzwahlen und Parteiwechsel).</t>
  </si>
  <si>
    <t>1) Ersatzwahlen 1989 (SZ, TG), 1991 (VD)</t>
  </si>
  <si>
    <t>2) ZH: parteilos (Ex-LdU)</t>
  </si>
  <si>
    <t>NE: parteilos</t>
  </si>
  <si>
    <t>Kantonale Regierungswahlen 1984 – 1987: Mandatsverteilung nach Parteien und Geschlecht. Stand Ende 1987</t>
  </si>
  <si>
    <t>Appenzell A. Rh. 2)</t>
  </si>
  <si>
    <t>…</t>
  </si>
  <si>
    <t>Appenzell I. Rh. 2)</t>
  </si>
  <si>
    <t>Wahlen berücksichtigt bis Ende 1987 (inkl. Ersatzwahlen und Parteiwechsel).</t>
  </si>
  <si>
    <t>1) Ersatzwahlen 1985 (SG), 1986 (SH, TG), 1987 (SO, UR)</t>
  </si>
  <si>
    <t>2) Kein Frauenstimmrecht</t>
  </si>
  <si>
    <t>3) OW: parteilos</t>
  </si>
  <si>
    <t>Kantonale Regierungswahlen 1980 – 1983: Mandatsverteilung nach Parteien und Geschlecht. Stand Ende 1983</t>
  </si>
  <si>
    <t>Wahlen berücksichtigt bis Ende 1983 (inkl. Ersatzwahlen und Parteiwechsel).</t>
  </si>
  <si>
    <t>1) Ersatzwahlen 1980 (UR), 1982 (UR)</t>
  </si>
  <si>
    <t xml:space="preserve">3) BS: parteilos/Ex-SP </t>
  </si>
  <si>
    <t>OW: parteilos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</si>
</sst>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 * #,##0.00_ ;_ * \-#,##0.00_ ;_ * &quot;-&quot;??_ ;_ @_ "/>
    <numFmt numFmtId="165" formatCode="#,###,##0__;\-#,###,##0__;0__;@__\ "/>
    <numFmt numFmtId="166" formatCode="#,###,##0.0__;\-#,###,##0.0__;0__;@__"/>
    <numFmt numFmtId="167" formatCode=";;;_W@"/>
    <numFmt numFmtId="168" formatCode="#,###,##0.0__;\-#,###,##0.0__;\-__;@__"/>
    <numFmt numFmtId="169" formatCode="0&quot;  &quot;"/>
    <numFmt numFmtId="170" formatCode="0.0"/>
    <numFmt numFmtId="171" formatCode="#,###,##0__;\-#,###,##0__;\-__;@__\ "/>
    <numFmt numFmtId="172" formatCode="_ * #,##0_ ;_ * \-#,##0_ ;_ * &quot;-&quot;??_ ;_ @_ "/>
    <numFmt numFmtId="173" formatCode="#,###,##0__;\-#,###,##0__;0__;@__"/>
    <numFmt numFmtId="174" formatCode="&quot;    &quot;@"/>
    <numFmt numFmtId="175" formatCode="#,###,##0.00__;\-#,###,##0.00__;0.0__;@__"/>
  </numFmts>
  <fonts count="6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9"/>
      <name val="Arial"/>
      <family val="2"/>
    </font>
    <font>
      <b/>
      <sz val="8"/>
      <name val="Arial Narrow"/>
      <family val="2"/>
    </font>
    <font>
      <sz val="9"/>
      <name val="Helv"/>
      <family val="2"/>
    </font>
    <font>
      <sz val="8"/>
      <name val="Arial Narrow"/>
      <family val="2"/>
    </font>
    <font>
      <sz val="11"/>
      <name val="Calibri"/>
      <family val="2"/>
    </font>
    <font>
      <u/>
      <sz val="9"/>
      <color indexed="12"/>
      <name val="Helv"/>
      <family val="2"/>
    </font>
    <font>
      <u/>
      <sz val="8"/>
      <name val="Arial Narrow"/>
      <family val="2"/>
    </font>
    <font>
      <sz val="9"/>
      <name val="Helvetica 55 Roman"/>
      <family val="2"/>
    </font>
    <font>
      <sz val="8"/>
      <name val="NewsGothic"/>
      <family val="2"/>
    </font>
    <font>
      <sz val="8"/>
      <name val="Arial"/>
      <family val="2"/>
    </font>
    <font>
      <sz val="11"/>
      <name val="Times New Roman"/>
      <family val="1"/>
    </font>
    <font>
      <sz val="10"/>
      <name val="MS Sans Serif"/>
      <family val="2"/>
    </font>
    <font>
      <u/>
      <sz val="9"/>
      <color indexed="12"/>
      <name val="Helvetica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8"/>
      <color indexed="10"/>
      <name val="Arial Narrow"/>
      <family val="2"/>
    </font>
    <font>
      <b/>
      <sz val="9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8"/>
      <color indexed="10"/>
      <name val="Arial Narrow"/>
      <family val="2"/>
    </font>
    <font>
      <sz val="8"/>
      <color indexed="8"/>
      <name val="Arial Narrow"/>
      <family val="2"/>
    </font>
    <font>
      <sz val="11"/>
      <name val="Calibri"/>
      <family val="2"/>
    </font>
    <font>
      <sz val="8"/>
      <name val="Calibri"/>
      <family val="2"/>
    </font>
    <font>
      <u/>
      <sz val="9"/>
      <name val="Arial Narrow"/>
      <family val="2"/>
    </font>
    <font>
      <u/>
      <sz val="8"/>
      <color indexed="8"/>
      <name val="Arial Narrow"/>
      <family val="2"/>
    </font>
    <font>
      <sz val="11"/>
      <color theme="1"/>
      <name val="Calibri"/>
      <family val="2"/>
      <scheme val="minor"/>
    </font>
    <font>
      <sz val="8"/>
      <color rgb="FFFF0000"/>
      <name val="Arial Narrow"/>
      <family val="2"/>
    </font>
    <font>
      <sz val="8"/>
      <color theme="1"/>
      <name val="Arial Narrow"/>
      <family val="2"/>
    </font>
    <font>
      <b/>
      <sz val="8"/>
      <name val="Arial"/>
      <family val="2"/>
    </font>
    <font>
      <sz val="11"/>
      <name val="Arial"/>
      <family val="2"/>
    </font>
    <font>
      <u/>
      <sz val="8"/>
      <name val="Arial"/>
      <family val="2"/>
    </font>
    <font>
      <sz val="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8"/>
      <color indexed="10"/>
      <name val="Arial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name val="Calibri"/>
      <family val="2"/>
      <scheme val="minor"/>
    </font>
    <font>
      <vertAlign val="superscript"/>
      <sz val="8"/>
      <name val="Arial"/>
      <family val="2"/>
    </font>
    <font>
      <u/>
      <sz val="8"/>
      <color indexed="12"/>
      <name val="Arial"/>
      <family val="2"/>
    </font>
    <font>
      <sz val="8"/>
      <color rgb="FF000000"/>
      <name val="Arial"/>
      <family val="2"/>
    </font>
    <font>
      <sz val="11"/>
      <color rgb="FF00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E8EAF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1" fillId="20" borderId="1" applyNumberFormat="0" applyAlignment="0" applyProtection="0"/>
    <xf numFmtId="0" fontId="22" fillId="20" borderId="2" applyNumberFormat="0" applyAlignment="0" applyProtection="0"/>
    <xf numFmtId="0" fontId="23" fillId="7" borderId="2" applyNumberFormat="0" applyAlignment="0" applyProtection="0"/>
    <xf numFmtId="0" fontId="24" fillId="0" borderId="3" applyNumberFormat="0" applyFill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7" fillId="21" borderId="0" applyNumberFormat="0" applyBorder="0" applyAlignment="0" applyProtection="0"/>
    <xf numFmtId="0" fontId="1" fillId="0" borderId="0"/>
    <xf numFmtId="0" fontId="1" fillId="22" borderId="4" applyNumberFormat="0" applyFont="0" applyAlignment="0" applyProtection="0"/>
    <xf numFmtId="0" fontId="28" fillId="3" borderId="0" applyNumberFormat="0" applyBorder="0" applyAlignment="0" applyProtection="0"/>
    <xf numFmtId="0" fontId="12" fillId="0" borderId="0"/>
    <xf numFmtId="0" fontId="12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43" fillId="0" borderId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5" fillId="23" borderId="9" applyNumberFormat="0" applyAlignment="0" applyProtection="0"/>
    <xf numFmtId="0" fontId="56" fillId="0" borderId="0" applyNumberFormat="0" applyFill="0" applyBorder="0" applyAlignment="0" applyProtection="0"/>
  </cellStyleXfs>
  <cellXfs count="363">
    <xf numFmtId="0" fontId="0" fillId="0" borderId="0" xfId="0"/>
    <xf numFmtId="0" fontId="3" fillId="24" borderId="0" xfId="65" applyFont="1" applyFill="1" applyAlignment="1">
      <alignment vertical="center"/>
    </xf>
    <xf numFmtId="0" fontId="4" fillId="24" borderId="0" xfId="65" applyFont="1" applyFill="1"/>
    <xf numFmtId="0" fontId="4" fillId="24" borderId="0" xfId="0" applyFont="1" applyFill="1"/>
    <xf numFmtId="0" fontId="4" fillId="24" borderId="0" xfId="52" applyFont="1" applyFill="1"/>
    <xf numFmtId="0" fontId="3" fillId="24" borderId="0" xfId="0" applyFont="1" applyFill="1" applyAlignment="1">
      <alignment horizontal="right"/>
    </xf>
    <xf numFmtId="0" fontId="4" fillId="24" borderId="10" xfId="65" applyFont="1" applyFill="1" applyBorder="1"/>
    <xf numFmtId="0" fontId="4" fillId="24" borderId="10" xfId="0" applyFont="1" applyFill="1" applyBorder="1"/>
    <xf numFmtId="0" fontId="6" fillId="24" borderId="0" xfId="65" applyFont="1" applyFill="1"/>
    <xf numFmtId="0" fontId="6" fillId="24" borderId="11" xfId="65" applyFont="1" applyFill="1" applyBorder="1"/>
    <xf numFmtId="0" fontId="6" fillId="24" borderId="11" xfId="0" applyFont="1" applyFill="1" applyBorder="1"/>
    <xf numFmtId="0" fontId="6" fillId="24" borderId="12" xfId="0" applyFont="1" applyFill="1" applyBorder="1"/>
    <xf numFmtId="0" fontId="6" fillId="24" borderId="13" xfId="0" applyFont="1" applyFill="1" applyBorder="1"/>
    <xf numFmtId="0" fontId="6" fillId="24" borderId="0" xfId="52" applyFont="1" applyFill="1"/>
    <xf numFmtId="0" fontId="6" fillId="24" borderId="14" xfId="65" applyFont="1" applyFill="1" applyBorder="1"/>
    <xf numFmtId="0" fontId="6" fillId="24" borderId="14" xfId="0" applyFont="1" applyFill="1" applyBorder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6" fillId="24" borderId="14" xfId="0" applyFont="1" applyFill="1" applyBorder="1"/>
    <xf numFmtId="0" fontId="6" fillId="24" borderId="0" xfId="0" applyFont="1" applyFill="1"/>
    <xf numFmtId="0" fontId="6" fillId="24" borderId="16" xfId="0" applyFont="1" applyFill="1" applyBorder="1"/>
    <xf numFmtId="0" fontId="6" fillId="24" borderId="17" xfId="0" applyFont="1" applyFill="1" applyBorder="1"/>
    <xf numFmtId="0" fontId="6" fillId="24" borderId="10" xfId="0" applyFont="1" applyFill="1" applyBorder="1"/>
    <xf numFmtId="0" fontId="6" fillId="24" borderId="18" xfId="0" applyFont="1" applyFill="1" applyBorder="1"/>
    <xf numFmtId="0" fontId="6" fillId="24" borderId="19" xfId="0" applyFont="1" applyFill="1" applyBorder="1"/>
    <xf numFmtId="0" fontId="6" fillId="24" borderId="10" xfId="65" applyFont="1" applyFill="1" applyBorder="1"/>
    <xf numFmtId="0" fontId="4" fillId="24" borderId="16" xfId="65" applyFont="1" applyFill="1" applyBorder="1"/>
    <xf numFmtId="0" fontId="6" fillId="24" borderId="20" xfId="0" applyFont="1" applyFill="1" applyBorder="1"/>
    <xf numFmtId="0" fontId="6" fillId="25" borderId="21" xfId="65" applyFont="1" applyFill="1" applyBorder="1"/>
    <xf numFmtId="165" fontId="6" fillId="25" borderId="21" xfId="0" applyNumberFormat="1" applyFont="1" applyFill="1" applyBorder="1" applyAlignment="1">
      <alignment horizontal="center"/>
    </xf>
    <xf numFmtId="166" fontId="6" fillId="25" borderId="21" xfId="0" applyNumberFormat="1" applyFont="1" applyFill="1" applyBorder="1" applyAlignment="1">
      <alignment horizontal="right"/>
    </xf>
    <xf numFmtId="167" fontId="6" fillId="24" borderId="0" xfId="65" applyNumberFormat="1" applyFont="1" applyFill="1"/>
    <xf numFmtId="0" fontId="7" fillId="0" borderId="0" xfId="65" applyFont="1"/>
    <xf numFmtId="165" fontId="6" fillId="24" borderId="0" xfId="0" applyNumberFormat="1" applyFont="1" applyFill="1" applyAlignment="1">
      <alignment horizontal="center"/>
    </xf>
    <xf numFmtId="168" fontId="6" fillId="24" borderId="0" xfId="0" applyNumberFormat="1" applyFont="1" applyFill="1"/>
    <xf numFmtId="0" fontId="6" fillId="24" borderId="0" xfId="65" applyFont="1" applyFill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24" borderId="0" xfId="65" applyFont="1" applyFill="1" applyAlignment="1">
      <alignment vertical="top"/>
    </xf>
    <xf numFmtId="169" fontId="6" fillId="24" borderId="0" xfId="0" applyNumberFormat="1" applyFont="1" applyFill="1" applyAlignment="1">
      <alignment horizontal="right"/>
    </xf>
    <xf numFmtId="169" fontId="6" fillId="24" borderId="10" xfId="0" applyNumberFormat="1" applyFont="1" applyFill="1" applyBorder="1" applyAlignment="1">
      <alignment horizontal="right"/>
    </xf>
    <xf numFmtId="0" fontId="6" fillId="25" borderId="21" xfId="65" applyFont="1" applyFill="1" applyBorder="1" applyAlignment="1">
      <alignment horizontal="left"/>
    </xf>
    <xf numFmtId="0" fontId="4" fillId="25" borderId="21" xfId="65" applyFont="1" applyFill="1" applyBorder="1"/>
    <xf numFmtId="166" fontId="6" fillId="25" borderId="21" xfId="0" applyNumberFormat="1" applyFont="1" applyFill="1" applyBorder="1" applyAlignment="1">
      <alignment horizontal="center"/>
    </xf>
    <xf numFmtId="166" fontId="4" fillId="25" borderId="21" xfId="0" applyNumberFormat="1" applyFont="1" applyFill="1" applyBorder="1" applyAlignment="1">
      <alignment horizontal="center"/>
    </xf>
    <xf numFmtId="0" fontId="6" fillId="24" borderId="10" xfId="52" applyFont="1" applyFill="1" applyBorder="1"/>
    <xf numFmtId="0" fontId="6" fillId="24" borderId="13" xfId="52" applyFont="1" applyFill="1" applyBorder="1"/>
    <xf numFmtId="0" fontId="5" fillId="24" borderId="0" xfId="52" applyFill="1"/>
    <xf numFmtId="0" fontId="6" fillId="24" borderId="0" xfId="0" applyFont="1" applyFill="1" applyAlignment="1">
      <alignment horizontal="left"/>
    </xf>
    <xf numFmtId="0" fontId="9" fillId="24" borderId="0" xfId="0" applyFont="1" applyFill="1"/>
    <xf numFmtId="14" fontId="6" fillId="24" borderId="0" xfId="0" applyNumberFormat="1" applyFont="1" applyFill="1"/>
    <xf numFmtId="0" fontId="10" fillId="24" borderId="0" xfId="0" applyFont="1" applyFill="1"/>
    <xf numFmtId="0" fontId="11" fillId="24" borderId="0" xfId="52" applyFont="1" applyFill="1"/>
    <xf numFmtId="0" fontId="11" fillId="24" borderId="0" xfId="0" applyFont="1" applyFill="1"/>
    <xf numFmtId="171" fontId="11" fillId="24" borderId="0" xfId="0" applyNumberFormat="1" applyFont="1" applyFill="1"/>
    <xf numFmtId="171" fontId="11" fillId="24" borderId="0" xfId="52" applyNumberFormat="1" applyFont="1" applyFill="1"/>
    <xf numFmtId="0" fontId="3" fillId="24" borderId="0" xfId="0" applyFont="1" applyFill="1" applyAlignment="1">
      <alignment vertical="center"/>
    </xf>
    <xf numFmtId="0" fontId="4" fillId="24" borderId="16" xfId="0" applyFont="1" applyFill="1" applyBorder="1"/>
    <xf numFmtId="0" fontId="6" fillId="25" borderId="21" xfId="0" applyFont="1" applyFill="1" applyBorder="1"/>
    <xf numFmtId="167" fontId="6" fillId="24" borderId="0" xfId="0" applyNumberFormat="1" applyFont="1" applyFill="1"/>
    <xf numFmtId="0" fontId="6" fillId="24" borderId="0" xfId="0" applyFont="1" applyFill="1" applyAlignment="1">
      <alignment horizontal="center"/>
    </xf>
    <xf numFmtId="165" fontId="6" fillId="24" borderId="0" xfId="65" applyNumberFormat="1" applyFont="1" applyFill="1" applyAlignment="1">
      <alignment horizontal="center"/>
    </xf>
    <xf numFmtId="168" fontId="6" fillId="24" borderId="0" xfId="65" applyNumberFormat="1" applyFont="1" applyFill="1"/>
    <xf numFmtId="0" fontId="6" fillId="24" borderId="0" xfId="0" applyFont="1" applyFill="1" applyAlignment="1">
      <alignment vertical="top"/>
    </xf>
    <xf numFmtId="0" fontId="6" fillId="25" borderId="21" xfId="0" applyFont="1" applyFill="1" applyBorder="1" applyAlignment="1">
      <alignment horizontal="left"/>
    </xf>
    <xf numFmtId="0" fontId="4" fillId="25" borderId="21" xfId="0" applyFont="1" applyFill="1" applyBorder="1"/>
    <xf numFmtId="0" fontId="0" fillId="24" borderId="0" xfId="0" applyFill="1"/>
    <xf numFmtId="0" fontId="6" fillId="0" borderId="0" xfId="0" applyFont="1"/>
    <xf numFmtId="166" fontId="6" fillId="24" borderId="0" xfId="0" applyNumberFormat="1" applyFont="1" applyFill="1" applyAlignment="1">
      <alignment horizontal="right"/>
    </xf>
    <xf numFmtId="165" fontId="6" fillId="24" borderId="0" xfId="0" applyNumberFormat="1" applyFont="1" applyFill="1"/>
    <xf numFmtId="0" fontId="5" fillId="0" borderId="0" xfId="0" applyFont="1"/>
    <xf numFmtId="0" fontId="5" fillId="24" borderId="0" xfId="0" applyFont="1" applyFill="1"/>
    <xf numFmtId="172" fontId="6" fillId="24" borderId="0" xfId="35" applyNumberFormat="1" applyFont="1" applyFill="1"/>
    <xf numFmtId="168" fontId="6" fillId="25" borderId="21" xfId="0" applyNumberFormat="1" applyFont="1" applyFill="1" applyBorder="1"/>
    <xf numFmtId="173" fontId="6" fillId="24" borderId="0" xfId="0" applyNumberFormat="1" applyFont="1" applyFill="1"/>
    <xf numFmtId="174" fontId="6" fillId="24" borderId="0" xfId="0" applyNumberFormat="1" applyFont="1" applyFill="1"/>
    <xf numFmtId="0" fontId="7" fillId="24" borderId="0" xfId="65" applyFont="1" applyFill="1"/>
    <xf numFmtId="0" fontId="4" fillId="24" borderId="0" xfId="66" applyFont="1" applyFill="1"/>
    <xf numFmtId="0" fontId="4" fillId="24" borderId="10" xfId="66" applyFont="1" applyFill="1" applyBorder="1"/>
    <xf numFmtId="0" fontId="6" fillId="24" borderId="0" xfId="66" applyFont="1" applyFill="1"/>
    <xf numFmtId="0" fontId="6" fillId="24" borderId="11" xfId="66" applyFont="1" applyFill="1" applyBorder="1"/>
    <xf numFmtId="0" fontId="6" fillId="24" borderId="14" xfId="66" applyFont="1" applyFill="1" applyBorder="1"/>
    <xf numFmtId="0" fontId="6" fillId="24" borderId="10" xfId="66" applyFont="1" applyFill="1" applyBorder="1"/>
    <xf numFmtId="0" fontId="4" fillId="24" borderId="16" xfId="66" applyFont="1" applyFill="1" applyBorder="1"/>
    <xf numFmtId="167" fontId="6" fillId="24" borderId="0" xfId="66" applyNumberFormat="1" applyFont="1" applyFill="1"/>
    <xf numFmtId="0" fontId="7" fillId="0" borderId="0" xfId="66" applyFont="1"/>
    <xf numFmtId="0" fontId="6" fillId="24" borderId="0" xfId="66" applyFont="1" applyFill="1" applyAlignment="1">
      <alignment horizontal="center"/>
    </xf>
    <xf numFmtId="0" fontId="6" fillId="25" borderId="21" xfId="66" applyFont="1" applyFill="1" applyBorder="1" applyAlignment="1">
      <alignment horizontal="left"/>
    </xf>
    <xf numFmtId="0" fontId="4" fillId="25" borderId="21" xfId="66" applyFont="1" applyFill="1" applyBorder="1"/>
    <xf numFmtId="0" fontId="7" fillId="24" borderId="0" xfId="66" applyFont="1" applyFill="1"/>
    <xf numFmtId="0" fontId="6" fillId="0" borderId="0" xfId="66" applyFont="1" applyAlignment="1">
      <alignment vertical="top" wrapText="1"/>
    </xf>
    <xf numFmtId="0" fontId="6" fillId="24" borderId="0" xfId="66" applyFont="1" applyFill="1" applyAlignment="1">
      <alignment vertical="top"/>
    </xf>
    <xf numFmtId="0" fontId="6" fillId="24" borderId="13" xfId="66" applyFont="1" applyFill="1" applyBorder="1"/>
    <xf numFmtId="0" fontId="6" fillId="24" borderId="0" xfId="66" applyFont="1" applyFill="1" applyAlignment="1">
      <alignment horizontal="left" indent="1"/>
    </xf>
    <xf numFmtId="0" fontId="16" fillId="24" borderId="10" xfId="66" applyFont="1" applyFill="1" applyBorder="1"/>
    <xf numFmtId="0" fontId="17" fillId="24" borderId="0" xfId="66" applyFont="1" applyFill="1"/>
    <xf numFmtId="0" fontId="18" fillId="24" borderId="0" xfId="52" applyFont="1" applyFill="1"/>
    <xf numFmtId="0" fontId="9" fillId="24" borderId="0" xfId="32" applyFont="1" applyFill="1" applyAlignment="1" applyProtection="1"/>
    <xf numFmtId="0" fontId="18" fillId="24" borderId="0" xfId="66" applyFont="1" applyFill="1"/>
    <xf numFmtId="0" fontId="19" fillId="24" borderId="0" xfId="66" applyFont="1" applyFill="1" applyAlignment="1">
      <alignment vertical="center"/>
    </xf>
    <xf numFmtId="0" fontId="38" fillId="24" borderId="0" xfId="52" applyFont="1" applyFill="1"/>
    <xf numFmtId="0" fontId="12" fillId="24" borderId="0" xfId="0" applyFont="1" applyFill="1"/>
    <xf numFmtId="0" fontId="4" fillId="24" borderId="0" xfId="0" applyFont="1" applyFill="1" applyAlignment="1">
      <alignment horizontal="left"/>
    </xf>
    <xf numFmtId="0" fontId="37" fillId="24" borderId="0" xfId="52" applyFont="1" applyFill="1"/>
    <xf numFmtId="0" fontId="7" fillId="0" borderId="0" xfId="0" applyFont="1" applyAlignment="1">
      <alignment vertical="top" wrapText="1"/>
    </xf>
    <xf numFmtId="0" fontId="17" fillId="24" borderId="0" xfId="0" applyFont="1" applyFill="1"/>
    <xf numFmtId="0" fontId="18" fillId="24" borderId="0" xfId="0" applyFont="1" applyFill="1"/>
    <xf numFmtId="0" fontId="6" fillId="24" borderId="0" xfId="0" applyFont="1" applyFill="1" applyAlignment="1">
      <alignment horizontal="left" indent="1"/>
    </xf>
    <xf numFmtId="0" fontId="3" fillId="24" borderId="0" xfId="66" applyFont="1" applyFill="1" applyAlignment="1">
      <alignment vertical="center"/>
    </xf>
    <xf numFmtId="0" fontId="9" fillId="24" borderId="0" xfId="43" applyFont="1" applyFill="1" applyAlignment="1" applyProtection="1"/>
    <xf numFmtId="0" fontId="6" fillId="24" borderId="0" xfId="66" applyFont="1" applyFill="1" applyAlignment="1">
      <alignment vertical="top" wrapText="1"/>
    </xf>
    <xf numFmtId="0" fontId="7" fillId="24" borderId="0" xfId="0" applyFont="1" applyFill="1" applyAlignment="1">
      <alignment vertical="top" wrapText="1"/>
    </xf>
    <xf numFmtId="0" fontId="6" fillId="25" borderId="21" xfId="66" applyFont="1" applyFill="1" applyBorder="1"/>
    <xf numFmtId="0" fontId="39" fillId="24" borderId="0" xfId="0" applyFont="1" applyFill="1"/>
    <xf numFmtId="0" fontId="39" fillId="0" borderId="0" xfId="0" applyFont="1"/>
    <xf numFmtId="0" fontId="17" fillId="25" borderId="21" xfId="66" applyFont="1" applyFill="1" applyBorder="1"/>
    <xf numFmtId="0" fontId="17" fillId="24" borderId="0" xfId="52" applyFont="1" applyFill="1"/>
    <xf numFmtId="0" fontId="4" fillId="24" borderId="0" xfId="45" applyFont="1" applyFill="1"/>
    <xf numFmtId="0" fontId="3" fillId="24" borderId="0" xfId="45" applyFont="1" applyFill="1" applyAlignment="1">
      <alignment horizontal="right"/>
    </xf>
    <xf numFmtId="0" fontId="4" fillId="24" borderId="10" xfId="45" applyFont="1" applyFill="1" applyBorder="1"/>
    <xf numFmtId="0" fontId="6" fillId="24" borderId="11" xfId="45" applyFont="1" applyFill="1" applyBorder="1"/>
    <xf numFmtId="0" fontId="6" fillId="24" borderId="12" xfId="45" applyFont="1" applyFill="1" applyBorder="1"/>
    <xf numFmtId="0" fontId="6" fillId="24" borderId="13" xfId="45" applyFont="1" applyFill="1" applyBorder="1"/>
    <xf numFmtId="0" fontId="6" fillId="24" borderId="14" xfId="45" applyFont="1" applyFill="1" applyBorder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0" fontId="6" fillId="24" borderId="14" xfId="45" applyFont="1" applyFill="1" applyBorder="1"/>
    <xf numFmtId="0" fontId="6" fillId="24" borderId="0" xfId="45" applyFont="1" applyFill="1"/>
    <xf numFmtId="0" fontId="6" fillId="24" borderId="16" xfId="45" applyFont="1" applyFill="1" applyBorder="1"/>
    <xf numFmtId="0" fontId="6" fillId="24" borderId="17" xfId="45" applyFont="1" applyFill="1" applyBorder="1"/>
    <xf numFmtId="0" fontId="6" fillId="24" borderId="10" xfId="45" applyFont="1" applyFill="1" applyBorder="1"/>
    <xf numFmtId="0" fontId="6" fillId="24" borderId="18" xfId="45" applyFont="1" applyFill="1" applyBorder="1"/>
    <xf numFmtId="0" fontId="6" fillId="24" borderId="19" xfId="45" applyFont="1" applyFill="1" applyBorder="1"/>
    <xf numFmtId="0" fontId="6" fillId="24" borderId="20" xfId="45" applyFont="1" applyFill="1" applyBorder="1"/>
    <xf numFmtId="165" fontId="17" fillId="25" borderId="21" xfId="45" applyNumberFormat="1" applyFont="1" applyFill="1" applyBorder="1" applyAlignment="1">
      <alignment horizontal="center"/>
    </xf>
    <xf numFmtId="166" fontId="17" fillId="25" borderId="21" xfId="45" applyNumberFormat="1" applyFont="1" applyFill="1" applyBorder="1" applyAlignment="1">
      <alignment horizontal="right"/>
    </xf>
    <xf numFmtId="165" fontId="6" fillId="24" borderId="0" xfId="45" applyNumberFormat="1" applyFont="1" applyFill="1" applyAlignment="1">
      <alignment horizontal="center"/>
    </xf>
    <xf numFmtId="168" fontId="6" fillId="24" borderId="0" xfId="45" applyNumberFormat="1" applyFont="1" applyFill="1"/>
    <xf numFmtId="169" fontId="6" fillId="24" borderId="0" xfId="45" applyNumberFormat="1" applyFont="1" applyFill="1" applyAlignment="1">
      <alignment horizontal="right"/>
    </xf>
    <xf numFmtId="169" fontId="6" fillId="24" borderId="10" xfId="45" applyNumberFormat="1" applyFont="1" applyFill="1" applyBorder="1" applyAlignment="1">
      <alignment horizontal="right"/>
    </xf>
    <xf numFmtId="166" fontId="6" fillId="25" borderId="21" xfId="45" applyNumberFormat="1" applyFont="1" applyFill="1" applyBorder="1" applyAlignment="1">
      <alignment horizontal="center"/>
    </xf>
    <xf numFmtId="166" fontId="4" fillId="25" borderId="21" xfId="45" applyNumberFormat="1" applyFont="1" applyFill="1" applyBorder="1" applyAlignment="1">
      <alignment horizontal="center"/>
    </xf>
    <xf numFmtId="0" fontId="12" fillId="24" borderId="0" xfId="45" applyFont="1" applyFill="1"/>
    <xf numFmtId="0" fontId="4" fillId="24" borderId="0" xfId="45" applyFont="1" applyFill="1" applyAlignment="1">
      <alignment horizontal="left"/>
    </xf>
    <xf numFmtId="0" fontId="18" fillId="24" borderId="0" xfId="45" applyFont="1" applyFill="1"/>
    <xf numFmtId="0" fontId="7" fillId="0" borderId="0" xfId="45" applyFont="1" applyAlignment="1">
      <alignment vertical="top" wrapText="1"/>
    </xf>
    <xf numFmtId="0" fontId="17" fillId="24" borderId="0" xfId="45" applyFont="1" applyFill="1"/>
    <xf numFmtId="0" fontId="6" fillId="24" borderId="0" xfId="45" applyFont="1" applyFill="1" applyAlignment="1">
      <alignment horizontal="left" indent="1"/>
    </xf>
    <xf numFmtId="0" fontId="17" fillId="24" borderId="0" xfId="45" applyFont="1" applyFill="1" applyAlignment="1">
      <alignment horizontal="left" indent="1"/>
    </xf>
    <xf numFmtId="0" fontId="9" fillId="24" borderId="0" xfId="45" applyFont="1" applyFill="1"/>
    <xf numFmtId="0" fontId="6" fillId="24" borderId="0" xfId="45" applyFont="1" applyFill="1" applyAlignment="1">
      <alignment horizontal="left"/>
    </xf>
    <xf numFmtId="0" fontId="10" fillId="24" borderId="0" xfId="45" applyFont="1" applyFill="1"/>
    <xf numFmtId="0" fontId="11" fillId="24" borderId="0" xfId="45" applyFont="1" applyFill="1"/>
    <xf numFmtId="0" fontId="1" fillId="24" borderId="0" xfId="45" applyFill="1"/>
    <xf numFmtId="171" fontId="11" fillId="24" borderId="0" xfId="45" applyNumberFormat="1" applyFont="1" applyFill="1"/>
    <xf numFmtId="0" fontId="1" fillId="0" borderId="0" xfId="45"/>
    <xf numFmtId="0" fontId="3" fillId="24" borderId="0" xfId="59" applyFont="1" applyFill="1" applyAlignment="1">
      <alignment horizontal="right"/>
    </xf>
    <xf numFmtId="0" fontId="4" fillId="24" borderId="0" xfId="59" applyFont="1" applyFill="1"/>
    <xf numFmtId="0" fontId="4" fillId="24" borderId="10" xfId="59" applyFont="1" applyFill="1" applyBorder="1"/>
    <xf numFmtId="0" fontId="6" fillId="24" borderId="11" xfId="59" applyFont="1" applyFill="1" applyBorder="1"/>
    <xf numFmtId="0" fontId="6" fillId="24" borderId="12" xfId="59" applyFont="1" applyFill="1" applyBorder="1"/>
    <xf numFmtId="0" fontId="6" fillId="24" borderId="13" xfId="59" applyFont="1" applyFill="1" applyBorder="1"/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6" fillId="24" borderId="14" xfId="59" applyFont="1" applyFill="1" applyBorder="1"/>
    <xf numFmtId="0" fontId="6" fillId="24" borderId="0" xfId="59" applyFont="1" applyFill="1"/>
    <xf numFmtId="0" fontId="6" fillId="24" borderId="16" xfId="59" applyFont="1" applyFill="1" applyBorder="1"/>
    <xf numFmtId="0" fontId="6" fillId="24" borderId="17" xfId="59" applyFont="1" applyFill="1" applyBorder="1"/>
    <xf numFmtId="0" fontId="6" fillId="24" borderId="10" xfId="59" applyFont="1" applyFill="1" applyBorder="1"/>
    <xf numFmtId="0" fontId="6" fillId="24" borderId="18" xfId="59" applyFont="1" applyFill="1" applyBorder="1"/>
    <xf numFmtId="0" fontId="6" fillId="24" borderId="19" xfId="59" applyFont="1" applyFill="1" applyBorder="1"/>
    <xf numFmtId="0" fontId="6" fillId="24" borderId="20" xfId="59" applyFont="1" applyFill="1" applyBorder="1"/>
    <xf numFmtId="165" fontId="6" fillId="24" borderId="0" xfId="59" applyNumberFormat="1" applyFont="1" applyFill="1" applyAlignment="1">
      <alignment horizontal="center"/>
    </xf>
    <xf numFmtId="168" fontId="6" fillId="24" borderId="0" xfId="59" applyNumberFormat="1" applyFont="1" applyFill="1"/>
    <xf numFmtId="169" fontId="6" fillId="24" borderId="0" xfId="59" applyNumberFormat="1" applyFont="1" applyFill="1" applyAlignment="1">
      <alignment horizontal="right"/>
    </xf>
    <xf numFmtId="169" fontId="6" fillId="24" borderId="10" xfId="59" applyNumberFormat="1" applyFont="1" applyFill="1" applyBorder="1" applyAlignment="1">
      <alignment horizontal="right"/>
    </xf>
    <xf numFmtId="166" fontId="6" fillId="25" borderId="21" xfId="59" applyNumberFormat="1" applyFont="1" applyFill="1" applyBorder="1" applyAlignment="1">
      <alignment horizontal="center"/>
    </xf>
    <xf numFmtId="166" fontId="4" fillId="25" borderId="21" xfId="59" applyNumberFormat="1" applyFont="1" applyFill="1" applyBorder="1" applyAlignment="1">
      <alignment horizontal="center"/>
    </xf>
    <xf numFmtId="0" fontId="12" fillId="24" borderId="0" xfId="59" applyFont="1" applyFill="1"/>
    <xf numFmtId="0" fontId="4" fillId="24" borderId="0" xfId="59" applyFont="1" applyFill="1" applyAlignment="1">
      <alignment horizontal="left"/>
    </xf>
    <xf numFmtId="0" fontId="7" fillId="0" borderId="0" xfId="59" applyFont="1" applyAlignment="1">
      <alignment vertical="top" wrapText="1"/>
    </xf>
    <xf numFmtId="0" fontId="6" fillId="24" borderId="0" xfId="59" applyFont="1" applyFill="1" applyAlignment="1">
      <alignment horizontal="left" indent="1"/>
    </xf>
    <xf numFmtId="0" fontId="9" fillId="24" borderId="0" xfId="59" applyFont="1" applyFill="1"/>
    <xf numFmtId="0" fontId="6" fillId="24" borderId="0" xfId="59" applyFont="1" applyFill="1" applyAlignment="1">
      <alignment horizontal="left"/>
    </xf>
    <xf numFmtId="0" fontId="10" fillId="24" borderId="0" xfId="59" applyFont="1" applyFill="1"/>
    <xf numFmtId="0" fontId="11" fillId="24" borderId="0" xfId="59" applyFont="1" applyFill="1"/>
    <xf numFmtId="171" fontId="11" fillId="24" borderId="0" xfId="59" applyNumberFormat="1" applyFont="1" applyFill="1"/>
    <xf numFmtId="0" fontId="41" fillId="24" borderId="0" xfId="43" applyFont="1" applyFill="1" applyAlignment="1" applyProtection="1"/>
    <xf numFmtId="165" fontId="17" fillId="25" borderId="21" xfId="59" applyNumberFormat="1" applyFont="1" applyFill="1" applyBorder="1" applyAlignment="1">
      <alignment horizontal="center"/>
    </xf>
    <xf numFmtId="166" fontId="17" fillId="25" borderId="21" xfId="59" applyNumberFormat="1" applyFont="1" applyFill="1" applyBorder="1" applyAlignment="1">
      <alignment horizontal="right"/>
    </xf>
    <xf numFmtId="0" fontId="44" fillId="24" borderId="0" xfId="66" applyFont="1" applyFill="1"/>
    <xf numFmtId="0" fontId="42" fillId="24" borderId="0" xfId="43" applyFont="1" applyFill="1" applyAlignment="1" applyProtection="1"/>
    <xf numFmtId="0" fontId="18" fillId="24" borderId="0" xfId="59" applyFont="1" applyFill="1"/>
    <xf numFmtId="0" fontId="17" fillId="24" borderId="0" xfId="59" applyFont="1" applyFill="1"/>
    <xf numFmtId="0" fontId="17" fillId="24" borderId="0" xfId="59" applyFont="1" applyFill="1" applyAlignment="1">
      <alignment horizontal="left" indent="1"/>
    </xf>
    <xf numFmtId="0" fontId="1" fillId="24" borderId="0" xfId="59" applyFill="1"/>
    <xf numFmtId="0" fontId="1" fillId="0" borderId="0" xfId="59"/>
    <xf numFmtId="165" fontId="6" fillId="25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right"/>
    </xf>
    <xf numFmtId="0" fontId="7" fillId="24" borderId="0" xfId="59" applyFont="1" applyFill="1"/>
    <xf numFmtId="0" fontId="7" fillId="0" borderId="0" xfId="59" applyFont="1"/>
    <xf numFmtId="164" fontId="6" fillId="24" borderId="0" xfId="35" applyFont="1" applyFill="1"/>
    <xf numFmtId="0" fontId="12" fillId="24" borderId="14" xfId="59" applyFont="1" applyFill="1" applyBorder="1" applyAlignment="1">
      <alignment horizontal="center" vertical="center"/>
    </xf>
    <xf numFmtId="0" fontId="12" fillId="24" borderId="15" xfId="59" applyFont="1" applyFill="1" applyBorder="1" applyAlignment="1">
      <alignment horizontal="center" vertical="center"/>
    </xf>
    <xf numFmtId="0" fontId="46" fillId="26" borderId="21" xfId="66" applyFont="1" applyFill="1" applyBorder="1"/>
    <xf numFmtId="0" fontId="49" fillId="24" borderId="0" xfId="52" applyFont="1" applyFill="1"/>
    <xf numFmtId="0" fontId="47" fillId="24" borderId="0" xfId="66" applyFont="1" applyFill="1"/>
    <xf numFmtId="0" fontId="47" fillId="0" borderId="0" xfId="59" applyFont="1" applyAlignment="1">
      <alignment vertical="top" wrapText="1"/>
    </xf>
    <xf numFmtId="0" fontId="49" fillId="24" borderId="0" xfId="59" applyFont="1" applyFill="1"/>
    <xf numFmtId="0" fontId="12" fillId="24" borderId="0" xfId="66" applyFont="1" applyFill="1"/>
    <xf numFmtId="0" fontId="12" fillId="24" borderId="0" xfId="52" applyFont="1" applyFill="1"/>
    <xf numFmtId="0" fontId="50" fillId="26" borderId="21" xfId="66" applyFont="1" applyFill="1" applyBorder="1"/>
    <xf numFmtId="165" fontId="50" fillId="26" borderId="21" xfId="59" applyNumberFormat="1" applyFont="1" applyFill="1" applyBorder="1" applyAlignment="1">
      <alignment horizontal="center"/>
    </xf>
    <xf numFmtId="166" fontId="50" fillId="26" borderId="21" xfId="59" applyNumberFormat="1" applyFont="1" applyFill="1" applyBorder="1" applyAlignment="1">
      <alignment horizontal="right"/>
    </xf>
    <xf numFmtId="0" fontId="55" fillId="24" borderId="0" xfId="59" applyFont="1" applyFill="1"/>
    <xf numFmtId="0" fontId="55" fillId="0" borderId="0" xfId="59" applyFont="1"/>
    <xf numFmtId="166" fontId="46" fillId="26" borderId="21" xfId="59" applyNumberFormat="1" applyFont="1" applyFill="1" applyBorder="1" applyAlignment="1">
      <alignment horizontal="center"/>
    </xf>
    <xf numFmtId="0" fontId="45" fillId="24" borderId="0" xfId="66" applyFont="1" applyFill="1"/>
    <xf numFmtId="0" fontId="45" fillId="24" borderId="0" xfId="59" applyFont="1" applyFill="1"/>
    <xf numFmtId="0" fontId="46" fillId="24" borderId="0" xfId="66" applyFont="1" applyFill="1"/>
    <xf numFmtId="0" fontId="46" fillId="24" borderId="0" xfId="59" applyFont="1" applyFill="1"/>
    <xf numFmtId="0" fontId="46" fillId="24" borderId="0" xfId="52" applyFont="1" applyFill="1"/>
    <xf numFmtId="0" fontId="12" fillId="24" borderId="11" xfId="66" applyFont="1" applyFill="1" applyBorder="1"/>
    <xf numFmtId="0" fontId="12" fillId="24" borderId="14" xfId="66" applyFont="1" applyFill="1" applyBorder="1"/>
    <xf numFmtId="0" fontId="12" fillId="24" borderId="14" xfId="59" applyFont="1" applyFill="1" applyBorder="1"/>
    <xf numFmtId="0" fontId="12" fillId="24" borderId="18" xfId="59" applyFont="1" applyFill="1" applyBorder="1"/>
    <xf numFmtId="0" fontId="12" fillId="24" borderId="11" xfId="59" applyFont="1" applyFill="1" applyBorder="1"/>
    <xf numFmtId="0" fontId="12" fillId="24" borderId="19" xfId="59" applyFont="1" applyFill="1" applyBorder="1"/>
    <xf numFmtId="0" fontId="51" fillId="24" borderId="0" xfId="52" applyFont="1" applyFill="1"/>
    <xf numFmtId="0" fontId="52" fillId="24" borderId="0" xfId="66" applyFont="1" applyFill="1"/>
    <xf numFmtId="0" fontId="12" fillId="24" borderId="0" xfId="66" applyFont="1" applyFill="1" applyAlignment="1">
      <alignment horizontal="center"/>
    </xf>
    <xf numFmtId="165" fontId="12" fillId="24" borderId="0" xfId="59" applyNumberFormat="1" applyFont="1" applyFill="1" applyAlignment="1">
      <alignment horizontal="center"/>
    </xf>
    <xf numFmtId="168" fontId="12" fillId="24" borderId="0" xfId="59" applyNumberFormat="1" applyFont="1" applyFill="1"/>
    <xf numFmtId="0" fontId="53" fillId="24" borderId="0" xfId="66" applyFont="1" applyFill="1"/>
    <xf numFmtId="0" fontId="54" fillId="24" borderId="0" xfId="52" applyFont="1" applyFill="1"/>
    <xf numFmtId="0" fontId="12" fillId="24" borderId="0" xfId="66" applyFont="1" applyFill="1" applyAlignment="1">
      <alignment vertical="top"/>
    </xf>
    <xf numFmtId="0" fontId="46" fillId="26" borderId="21" xfId="66" applyFont="1" applyFill="1" applyBorder="1" applyAlignment="1">
      <alignment horizontal="left"/>
    </xf>
    <xf numFmtId="0" fontId="48" fillId="24" borderId="0" xfId="43" applyFont="1" applyFill="1" applyAlignment="1" applyProtection="1"/>
    <xf numFmtId="0" fontId="54" fillId="24" borderId="0" xfId="66" applyFont="1" applyFill="1"/>
    <xf numFmtId="0" fontId="12" fillId="24" borderId="0" xfId="59" applyFont="1" applyFill="1" applyAlignment="1">
      <alignment horizontal="left"/>
    </xf>
    <xf numFmtId="0" fontId="54" fillId="24" borderId="0" xfId="59" applyFont="1" applyFill="1"/>
    <xf numFmtId="0" fontId="12" fillId="0" borderId="0" xfId="66" applyFont="1" applyAlignment="1">
      <alignment vertical="top" wrapText="1"/>
    </xf>
    <xf numFmtId="0" fontId="51" fillId="24" borderId="0" xfId="59" applyFont="1" applyFill="1"/>
    <xf numFmtId="0" fontId="52" fillId="24" borderId="0" xfId="59" applyFont="1" applyFill="1" applyAlignment="1">
      <alignment horizontal="left" indent="1"/>
    </xf>
    <xf numFmtId="0" fontId="12" fillId="24" borderId="0" xfId="59" applyFont="1" applyFill="1" applyAlignment="1">
      <alignment horizontal="left" indent="1"/>
    </xf>
    <xf numFmtId="0" fontId="52" fillId="24" borderId="0" xfId="66" applyFont="1" applyFill="1" applyAlignment="1">
      <alignment horizontal="center"/>
    </xf>
    <xf numFmtId="0" fontId="52" fillId="24" borderId="0" xfId="59" applyFont="1" applyFill="1"/>
    <xf numFmtId="0" fontId="46" fillId="24" borderId="0" xfId="59" applyFont="1" applyFill="1" applyAlignment="1">
      <alignment horizontal="left"/>
    </xf>
    <xf numFmtId="165" fontId="12" fillId="24" borderId="0" xfId="52" applyNumberFormat="1" applyFont="1" applyFill="1"/>
    <xf numFmtId="0" fontId="12" fillId="27" borderId="0" xfId="66" applyFont="1" applyFill="1"/>
    <xf numFmtId="165" fontId="12" fillId="27" borderId="0" xfId="59" applyNumberFormat="1" applyFont="1" applyFill="1" applyAlignment="1">
      <alignment horizontal="center"/>
    </xf>
    <xf numFmtId="0" fontId="12" fillId="27" borderId="0" xfId="52" applyFont="1" applyFill="1"/>
    <xf numFmtId="0" fontId="12" fillId="27" borderId="0" xfId="66" applyFont="1" applyFill="1" applyAlignment="1">
      <alignment horizontal="center"/>
    </xf>
    <xf numFmtId="165" fontId="46" fillId="26" borderId="21" xfId="59" applyNumberFormat="1" applyFont="1" applyFill="1" applyBorder="1" applyAlignment="1">
      <alignment horizontal="center"/>
    </xf>
    <xf numFmtId="166" fontId="46" fillId="26" borderId="21" xfId="59" applyNumberFormat="1" applyFont="1" applyFill="1" applyBorder="1" applyAlignment="1">
      <alignment horizontal="right"/>
    </xf>
    <xf numFmtId="0" fontId="12" fillId="24" borderId="0" xfId="0" applyFont="1" applyFill="1" applyAlignment="1">
      <alignment horizontal="left"/>
    </xf>
    <xf numFmtId="0" fontId="12" fillId="27" borderId="0" xfId="59" applyFont="1" applyFill="1"/>
    <xf numFmtId="0" fontId="49" fillId="27" borderId="0" xfId="59" applyFont="1" applyFill="1"/>
    <xf numFmtId="0" fontId="47" fillId="24" borderId="0" xfId="59" applyFont="1" applyFill="1"/>
    <xf numFmtId="0" fontId="47" fillId="0" borderId="0" xfId="59" applyFont="1"/>
    <xf numFmtId="165" fontId="12" fillId="24" borderId="0" xfId="0" applyNumberFormat="1" applyFont="1" applyFill="1" applyAlignment="1">
      <alignment horizontal="center"/>
    </xf>
    <xf numFmtId="0" fontId="47" fillId="27" borderId="0" xfId="59" applyFont="1" applyFill="1" applyAlignment="1">
      <alignment vertical="top" wrapText="1"/>
    </xf>
    <xf numFmtId="0" fontId="12" fillId="27" borderId="0" xfId="66" applyFont="1" applyFill="1" applyAlignment="1">
      <alignment vertical="top" wrapText="1"/>
    </xf>
    <xf numFmtId="0" fontId="46" fillId="27" borderId="0" xfId="52" applyFont="1" applyFill="1"/>
    <xf numFmtId="0" fontId="12" fillId="27" borderId="0" xfId="0" applyFont="1" applyFill="1" applyAlignment="1">
      <alignment horizontal="left"/>
    </xf>
    <xf numFmtId="0" fontId="47" fillId="27" borderId="0" xfId="59" applyFont="1" applyFill="1"/>
    <xf numFmtId="0" fontId="12" fillId="24" borderId="0" xfId="0" applyFont="1" applyFill="1" applyAlignment="1">
      <alignment horizontal="center"/>
    </xf>
    <xf numFmtId="165" fontId="12" fillId="27" borderId="0" xfId="52" applyNumberFormat="1" applyFont="1" applyFill="1"/>
    <xf numFmtId="0" fontId="12" fillId="24" borderId="0" xfId="59" applyFont="1" applyFill="1" applyAlignment="1">
      <alignment horizontal="center" vertical="center"/>
    </xf>
    <xf numFmtId="0" fontId="12" fillId="24" borderId="17" xfId="59" applyFont="1" applyFill="1" applyBorder="1" applyAlignment="1">
      <alignment horizontal="center" vertical="center"/>
    </xf>
    <xf numFmtId="0" fontId="12" fillId="24" borderId="16" xfId="59" applyFont="1" applyFill="1" applyBorder="1" applyAlignment="1">
      <alignment horizontal="center" vertical="center"/>
    </xf>
    <xf numFmtId="165" fontId="17" fillId="25" borderId="21" xfId="0" applyNumberFormat="1" applyFont="1" applyFill="1" applyBorder="1" applyAlignment="1">
      <alignment horizontal="center"/>
    </xf>
    <xf numFmtId="166" fontId="17" fillId="25" borderId="21" xfId="0" applyNumberFormat="1" applyFont="1" applyFill="1" applyBorder="1" applyAlignment="1">
      <alignment horizontal="right"/>
    </xf>
    <xf numFmtId="0" fontId="17" fillId="24" borderId="0" xfId="0" applyFont="1" applyFill="1" applyAlignment="1">
      <alignment horizontal="left" indent="1"/>
    </xf>
    <xf numFmtId="0" fontId="12" fillId="28" borderId="0" xfId="66" applyFont="1" applyFill="1" applyAlignment="1">
      <alignment horizontal="center"/>
    </xf>
    <xf numFmtId="165" fontId="12" fillId="28" borderId="0" xfId="59" applyNumberFormat="1" applyFont="1" applyFill="1" applyAlignment="1">
      <alignment horizontal="center"/>
    </xf>
    <xf numFmtId="168" fontId="12" fillId="28" borderId="0" xfId="59" applyNumberFormat="1" applyFont="1" applyFill="1"/>
    <xf numFmtId="0" fontId="12" fillId="0" borderId="0" xfId="66" applyFont="1" applyAlignment="1">
      <alignment horizontal="center"/>
    </xf>
    <xf numFmtId="170" fontId="46" fillId="26" borderId="21" xfId="66" applyNumberFormat="1" applyFont="1" applyFill="1" applyBorder="1"/>
    <xf numFmtId="1" fontId="46" fillId="26" borderId="21" xfId="66" applyNumberFormat="1" applyFont="1" applyFill="1" applyBorder="1"/>
    <xf numFmtId="165" fontId="12" fillId="27" borderId="0" xfId="0" applyNumberFormat="1" applyFont="1" applyFill="1" applyAlignment="1">
      <alignment horizontal="center"/>
    </xf>
    <xf numFmtId="168" fontId="12" fillId="27" borderId="0" xfId="59" applyNumberFormat="1" applyFont="1" applyFill="1"/>
    <xf numFmtId="0" fontId="12" fillId="24" borderId="12" xfId="66" applyFont="1" applyFill="1" applyBorder="1"/>
    <xf numFmtId="168" fontId="12" fillId="27" borderId="0" xfId="59" applyNumberFormat="1" applyFont="1" applyFill="1" applyAlignment="1">
      <alignment horizontal="right"/>
    </xf>
    <xf numFmtId="165" fontId="12" fillId="0" borderId="0" xfId="59" applyNumberFormat="1" applyFont="1" applyAlignment="1">
      <alignment horizontal="center"/>
    </xf>
    <xf numFmtId="168" fontId="12" fillId="0" borderId="0" xfId="59" applyNumberFormat="1" applyFont="1"/>
    <xf numFmtId="0" fontId="57" fillId="24" borderId="0" xfId="77" applyFont="1" applyFill="1"/>
    <xf numFmtId="0" fontId="12" fillId="28" borderId="0" xfId="59" applyFont="1" applyFill="1" applyAlignment="1">
      <alignment horizontal="left" indent="1"/>
    </xf>
    <xf numFmtId="0" fontId="12" fillId="0" borderId="0" xfId="59" applyFont="1" applyAlignment="1">
      <alignment horizontal="left" indent="1"/>
    </xf>
    <xf numFmtId="0" fontId="59" fillId="24" borderId="0" xfId="43" applyFont="1" applyFill="1" applyAlignment="1" applyProtection="1"/>
    <xf numFmtId="0" fontId="12" fillId="24" borderId="11" xfId="66" applyFont="1" applyFill="1" applyBorder="1" applyAlignment="1">
      <alignment vertical="center"/>
    </xf>
    <xf numFmtId="0" fontId="60" fillId="24" borderId="0" xfId="66" applyFont="1" applyFill="1"/>
    <xf numFmtId="0" fontId="12" fillId="24" borderId="10" xfId="66" applyFont="1" applyFill="1" applyBorder="1"/>
    <xf numFmtId="0" fontId="46" fillId="26" borderId="10" xfId="66" applyFont="1" applyFill="1" applyBorder="1" applyAlignment="1">
      <alignment horizontal="left"/>
    </xf>
    <xf numFmtId="0" fontId="60" fillId="27" borderId="0" xfId="66" applyFont="1" applyFill="1" applyAlignment="1">
      <alignment horizontal="center"/>
    </xf>
    <xf numFmtId="165" fontId="60" fillId="27" borderId="0" xfId="59" applyNumberFormat="1" applyFont="1" applyFill="1" applyAlignment="1">
      <alignment horizontal="center"/>
    </xf>
    <xf numFmtId="165" fontId="60" fillId="27" borderId="0" xfId="0" applyNumberFormat="1" applyFont="1" applyFill="1" applyAlignment="1">
      <alignment horizontal="center"/>
    </xf>
    <xf numFmtId="168" fontId="60" fillId="24" borderId="0" xfId="59" applyNumberFormat="1" applyFont="1" applyFill="1"/>
    <xf numFmtId="165" fontId="60" fillId="27" borderId="0" xfId="52" applyNumberFormat="1" applyFont="1" applyFill="1"/>
    <xf numFmtId="0" fontId="60" fillId="27" borderId="0" xfId="52" applyFont="1" applyFill="1"/>
    <xf numFmtId="0" fontId="60" fillId="24" borderId="0" xfId="52" applyFont="1" applyFill="1"/>
    <xf numFmtId="0" fontId="60" fillId="24" borderId="0" xfId="66" applyFont="1" applyFill="1" applyAlignment="1">
      <alignment horizontal="center"/>
    </xf>
    <xf numFmtId="165" fontId="60" fillId="24" borderId="0" xfId="59" applyNumberFormat="1" applyFont="1" applyFill="1" applyAlignment="1">
      <alignment horizontal="center"/>
    </xf>
    <xf numFmtId="168" fontId="60" fillId="27" borderId="0" xfId="59" applyNumberFormat="1" applyFont="1" applyFill="1"/>
    <xf numFmtId="0" fontId="60" fillId="27" borderId="0" xfId="0" applyFont="1" applyFill="1" applyAlignment="1">
      <alignment horizontal="center"/>
    </xf>
    <xf numFmtId="0" fontId="60" fillId="27" borderId="0" xfId="66" applyFont="1" applyFill="1"/>
    <xf numFmtId="0" fontId="60" fillId="27" borderId="0" xfId="59" applyFont="1" applyFill="1"/>
    <xf numFmtId="0" fontId="60" fillId="24" borderId="0" xfId="59" applyFont="1" applyFill="1"/>
    <xf numFmtId="0" fontId="61" fillId="27" borderId="0" xfId="59" applyFont="1" applyFill="1" applyAlignment="1">
      <alignment vertical="top" wrapText="1"/>
    </xf>
    <xf numFmtId="0" fontId="60" fillId="27" borderId="0" xfId="66" applyFont="1" applyFill="1" applyAlignment="1">
      <alignment vertical="top" wrapText="1"/>
    </xf>
    <xf numFmtId="0" fontId="60" fillId="24" borderId="0" xfId="59" applyFont="1" applyFill="1" applyAlignment="1">
      <alignment horizontal="left" indent="1"/>
    </xf>
    <xf numFmtId="0" fontId="60" fillId="28" borderId="0" xfId="59" applyFont="1" applyFill="1" applyAlignment="1">
      <alignment horizontal="left" indent="1"/>
    </xf>
    <xf numFmtId="0" fontId="60" fillId="27" borderId="0" xfId="59" applyFont="1" applyFill="1" applyAlignment="1">
      <alignment horizontal="left" indent="1"/>
    </xf>
    <xf numFmtId="0" fontId="60" fillId="0" borderId="0" xfId="59" applyFont="1" applyAlignment="1">
      <alignment horizontal="left" indent="1"/>
    </xf>
    <xf numFmtId="0" fontId="60" fillId="24" borderId="0" xfId="59" applyFont="1" applyFill="1" applyAlignment="1">
      <alignment horizontal="left"/>
    </xf>
    <xf numFmtId="0" fontId="53" fillId="24" borderId="0" xfId="59" applyFont="1" applyFill="1"/>
    <xf numFmtId="0" fontId="53" fillId="24" borderId="0" xfId="52" applyFont="1" applyFill="1"/>
    <xf numFmtId="0" fontId="53" fillId="27" borderId="0" xfId="52" applyFont="1" applyFill="1"/>
    <xf numFmtId="0" fontId="53" fillId="27" borderId="0" xfId="0" applyFont="1" applyFill="1" applyAlignment="1">
      <alignment horizontal="left"/>
    </xf>
    <xf numFmtId="0" fontId="53" fillId="24" borderId="0" xfId="0" applyFont="1" applyFill="1" applyAlignment="1">
      <alignment horizontal="left"/>
    </xf>
    <xf numFmtId="1" fontId="46" fillId="27" borderId="0" xfId="52" applyNumberFormat="1" applyFont="1" applyFill="1"/>
    <xf numFmtId="0" fontId="12" fillId="24" borderId="11" xfId="59" applyFont="1" applyFill="1" applyBorder="1" applyAlignment="1">
      <alignment horizontal="center" vertical="center"/>
    </xf>
    <xf numFmtId="0" fontId="12" fillId="24" borderId="12" xfId="59" applyFont="1" applyFill="1" applyBorder="1" applyAlignment="1">
      <alignment horizontal="center" vertical="center"/>
    </xf>
    <xf numFmtId="0" fontId="47" fillId="24" borderId="12" xfId="59" applyFont="1" applyFill="1" applyBorder="1" applyAlignment="1">
      <alignment horizontal="center" vertical="center"/>
    </xf>
    <xf numFmtId="0" fontId="47" fillId="24" borderId="13" xfId="59" applyFont="1" applyFill="1" applyBorder="1" applyAlignment="1">
      <alignment horizontal="center" vertical="center"/>
    </xf>
    <xf numFmtId="0" fontId="12" fillId="24" borderId="11" xfId="0" applyFont="1" applyFill="1" applyBorder="1" applyAlignment="1">
      <alignment horizontal="center" vertical="center"/>
    </xf>
    <xf numFmtId="0" fontId="12" fillId="24" borderId="12" xfId="0" applyFont="1" applyFill="1" applyBorder="1" applyAlignment="1">
      <alignment horizontal="center" vertical="center"/>
    </xf>
    <xf numFmtId="166" fontId="46" fillId="26" borderId="21" xfId="59" applyNumberFormat="1" applyFont="1" applyFill="1" applyBorder="1" applyAlignment="1">
      <alignment horizontal="center"/>
    </xf>
    <xf numFmtId="0" fontId="12" fillId="24" borderId="13" xfId="59" applyFont="1" applyFill="1" applyBorder="1" applyAlignment="1">
      <alignment horizontal="center" vertical="center"/>
    </xf>
    <xf numFmtId="0" fontId="46" fillId="26" borderId="21" xfId="59" applyFont="1" applyFill="1" applyBorder="1" applyAlignment="1">
      <alignment horizontal="center"/>
    </xf>
    <xf numFmtId="170" fontId="46" fillId="26" borderId="21" xfId="59" applyNumberFormat="1" applyFont="1" applyFill="1" applyBorder="1" applyAlignment="1">
      <alignment horizontal="center"/>
    </xf>
    <xf numFmtId="175" fontId="46" fillId="26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center"/>
    </xf>
    <xf numFmtId="0" fontId="6" fillId="25" borderId="21" xfId="59" applyFont="1" applyFill="1" applyBorder="1" applyAlignment="1">
      <alignment horizontal="center"/>
    </xf>
    <xf numFmtId="170" fontId="6" fillId="25" borderId="21" xfId="59" applyNumberFormat="1" applyFont="1" applyFill="1" applyBorder="1" applyAlignment="1">
      <alignment horizontal="center"/>
    </xf>
    <xf numFmtId="175" fontId="6" fillId="25" borderId="21" xfId="59" applyNumberFormat="1" applyFont="1" applyFill="1" applyBorder="1" applyAlignment="1">
      <alignment horizontal="center"/>
    </xf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7" fillId="24" borderId="15" xfId="59" applyFont="1" applyFill="1" applyBorder="1" applyAlignment="1">
      <alignment horizontal="center" vertical="center"/>
    </xf>
    <xf numFmtId="0" fontId="7" fillId="24" borderId="0" xfId="59" applyFont="1" applyFill="1" applyAlignment="1">
      <alignment horizontal="center" vertical="center"/>
    </xf>
    <xf numFmtId="170" fontId="6" fillId="25" borderId="21" xfId="45" applyNumberFormat="1" applyFont="1" applyFill="1" applyBorder="1" applyAlignment="1">
      <alignment horizontal="center"/>
    </xf>
    <xf numFmtId="175" fontId="6" fillId="25" borderId="21" xfId="45" applyNumberFormat="1" applyFont="1" applyFill="1" applyBorder="1" applyAlignment="1">
      <alignment horizontal="center"/>
    </xf>
    <xf numFmtId="166" fontId="6" fillId="25" borderId="21" xfId="45" applyNumberFormat="1" applyFont="1" applyFill="1" applyBorder="1" applyAlignment="1">
      <alignment horizontal="center"/>
    </xf>
    <xf numFmtId="0" fontId="6" fillId="25" borderId="21" xfId="45" applyFont="1" applyFill="1" applyBorder="1" applyAlignment="1">
      <alignment horizontal="center"/>
    </xf>
    <xf numFmtId="0" fontId="6" fillId="24" borderId="14" xfId="45" applyFont="1" applyFill="1" applyBorder="1" applyAlignment="1">
      <alignment horizontal="center" vertical="center"/>
    </xf>
    <xf numFmtId="0" fontId="7" fillId="24" borderId="15" xfId="45" applyFont="1" applyFill="1" applyBorder="1" applyAlignment="1">
      <alignment horizontal="center" vertical="center"/>
    </xf>
    <xf numFmtId="0" fontId="7" fillId="24" borderId="0" xfId="45" applyFont="1" applyFill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170" fontId="6" fillId="25" borderId="21" xfId="0" applyNumberFormat="1" applyFont="1" applyFill="1" applyBorder="1" applyAlignment="1">
      <alignment horizontal="center"/>
    </xf>
    <xf numFmtId="166" fontId="6" fillId="25" borderId="21" xfId="0" applyNumberFormat="1" applyFont="1" applyFill="1" applyBorder="1" applyAlignment="1">
      <alignment horizontal="center"/>
    </xf>
    <xf numFmtId="0" fontId="6" fillId="25" borderId="21" xfId="0" applyFont="1" applyFill="1" applyBorder="1" applyAlignment="1">
      <alignment horizontal="center"/>
    </xf>
    <xf numFmtId="0" fontId="6" fillId="24" borderId="14" xfId="0" applyFont="1" applyFill="1" applyBorder="1" applyAlignment="1">
      <alignment horizontal="center" vertical="center"/>
    </xf>
    <xf numFmtId="0" fontId="7" fillId="24" borderId="15" xfId="0" applyFont="1" applyFill="1" applyBorder="1" applyAlignment="1">
      <alignment horizontal="center" vertical="center"/>
    </xf>
    <xf numFmtId="0" fontId="7" fillId="24" borderId="0" xfId="0" applyFont="1" applyFill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6" fillId="0" borderId="0" xfId="65" applyFont="1" applyAlignment="1">
      <alignment vertical="top" wrapText="1"/>
    </xf>
    <xf numFmtId="0" fontId="0" fillId="0" borderId="0" xfId="0" applyAlignment="1">
      <alignment vertical="top" wrapText="1"/>
    </xf>
    <xf numFmtId="0" fontId="0" fillId="24" borderId="15" xfId="0" applyFill="1" applyBorder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6" fillId="0" borderId="0" xfId="65" applyFont="1" applyAlignment="1">
      <alignment wrapText="1"/>
    </xf>
    <xf numFmtId="0" fontId="0" fillId="0" borderId="0" xfId="0" applyAlignment="1">
      <alignment wrapText="1"/>
    </xf>
    <xf numFmtId="0" fontId="6" fillId="24" borderId="0" xfId="0" applyFont="1" applyFill="1" applyAlignment="1">
      <alignment horizontal="center" vertical="center"/>
    </xf>
    <xf numFmtId="0" fontId="6" fillId="24" borderId="0" xfId="65" applyFont="1" applyFill="1" applyAlignment="1">
      <alignment wrapText="1"/>
    </xf>
    <xf numFmtId="0" fontId="0" fillId="24" borderId="0" xfId="0" applyFill="1" applyAlignment="1">
      <alignment wrapText="1"/>
    </xf>
    <xf numFmtId="0" fontId="5" fillId="24" borderId="15" xfId="0" applyFont="1" applyFill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</cellXfs>
  <cellStyles count="78">
    <cellStyle name="20 % - Akzent1 2" xfId="1" xr:uid="{00000000-0005-0000-0000-000000000000}"/>
    <cellStyle name="20 % - Akzent2 2" xfId="2" xr:uid="{00000000-0005-0000-0000-000001000000}"/>
    <cellStyle name="20 % - Akzent3 2" xfId="3" xr:uid="{00000000-0005-0000-0000-000002000000}"/>
    <cellStyle name="20 % - Akzent4 2" xfId="4" xr:uid="{00000000-0005-0000-0000-000003000000}"/>
    <cellStyle name="20 % - Akzent5 2" xfId="5" xr:uid="{00000000-0005-0000-0000-000004000000}"/>
    <cellStyle name="20 % - Akzent6 2" xfId="6" xr:uid="{00000000-0005-0000-0000-000005000000}"/>
    <cellStyle name="40 % - Akzent1 2" xfId="7" xr:uid="{00000000-0005-0000-0000-000006000000}"/>
    <cellStyle name="40 % - Akzent2 2" xfId="8" xr:uid="{00000000-0005-0000-0000-000007000000}"/>
    <cellStyle name="40 % - Akzent3 2" xfId="9" xr:uid="{00000000-0005-0000-0000-000008000000}"/>
    <cellStyle name="40 % - Akzent4 2" xfId="10" xr:uid="{00000000-0005-0000-0000-000009000000}"/>
    <cellStyle name="40 % - Akzent5 2" xfId="11" xr:uid="{00000000-0005-0000-0000-00000A000000}"/>
    <cellStyle name="40 % - Akzent6 2" xfId="12" xr:uid="{00000000-0005-0000-0000-00000B000000}"/>
    <cellStyle name="60 % - Akzent1 2" xfId="13" xr:uid="{00000000-0005-0000-0000-00000C000000}"/>
    <cellStyle name="60 % - Akzent2 2" xfId="14" xr:uid="{00000000-0005-0000-0000-00000D000000}"/>
    <cellStyle name="60 % - Akzent3 2" xfId="15" xr:uid="{00000000-0005-0000-0000-00000E000000}"/>
    <cellStyle name="60 % - Akzent4 2" xfId="16" xr:uid="{00000000-0005-0000-0000-00000F000000}"/>
    <cellStyle name="60 % - Akzent5 2" xfId="17" xr:uid="{00000000-0005-0000-0000-000010000000}"/>
    <cellStyle name="60 % - Akzent6 2" xfId="18" xr:uid="{00000000-0005-0000-0000-000011000000}"/>
    <cellStyle name="Akzent1 2" xfId="19" xr:uid="{00000000-0005-0000-0000-000012000000}"/>
    <cellStyle name="Akzent2 2" xfId="20" xr:uid="{00000000-0005-0000-0000-000013000000}"/>
    <cellStyle name="Akzent3 2" xfId="21" xr:uid="{00000000-0005-0000-0000-000014000000}"/>
    <cellStyle name="Akzent4 2" xfId="22" xr:uid="{00000000-0005-0000-0000-000015000000}"/>
    <cellStyle name="Akzent5 2" xfId="23" xr:uid="{00000000-0005-0000-0000-000016000000}"/>
    <cellStyle name="Akzent6 2" xfId="24" xr:uid="{00000000-0005-0000-0000-000017000000}"/>
    <cellStyle name="Ausgabe 2" xfId="25" xr:uid="{00000000-0005-0000-0000-000018000000}"/>
    <cellStyle name="Berechnung 2" xfId="26" xr:uid="{00000000-0005-0000-0000-000019000000}"/>
    <cellStyle name="Eingabe 2" xfId="27" xr:uid="{00000000-0005-0000-0000-00001A000000}"/>
    <cellStyle name="Ergebnis 2" xfId="28" xr:uid="{00000000-0005-0000-0000-00001B000000}"/>
    <cellStyle name="Erklärender Text 2" xfId="29" xr:uid="{00000000-0005-0000-0000-00001C000000}"/>
    <cellStyle name="Gut 2" xfId="30" xr:uid="{00000000-0005-0000-0000-00001D000000}"/>
    <cellStyle name="Hyperlink" xfId="77" xr:uid="{00000000-000B-0000-0000-000008000000}"/>
    <cellStyle name="Hyperlink 2" xfId="31" xr:uid="{00000000-0005-0000-0000-00001E000000}"/>
    <cellStyle name="Hyperlink 2 3" xfId="32" xr:uid="{00000000-0005-0000-0000-00001F000000}"/>
    <cellStyle name="Hyperlink 4" xfId="33" xr:uid="{00000000-0005-0000-0000-000020000000}"/>
    <cellStyle name="Hyperlink 5" xfId="34" xr:uid="{00000000-0005-0000-0000-000021000000}"/>
    <cellStyle name="Komma 2" xfId="36" xr:uid="{00000000-0005-0000-0000-000023000000}"/>
    <cellStyle name="Komma 2 2" xfId="37" xr:uid="{00000000-0005-0000-0000-000024000000}"/>
    <cellStyle name="Komma 2 3" xfId="38" xr:uid="{00000000-0005-0000-0000-000025000000}"/>
    <cellStyle name="Komma 3" xfId="39" xr:uid="{00000000-0005-0000-0000-000026000000}"/>
    <cellStyle name="Komma 3 2" xfId="40" xr:uid="{00000000-0005-0000-0000-000027000000}"/>
    <cellStyle name="Komma 3 2 2" xfId="41" xr:uid="{00000000-0005-0000-0000-000028000000}"/>
    <cellStyle name="Komma 5" xfId="42" xr:uid="{00000000-0005-0000-0000-000029000000}"/>
    <cellStyle name="Lien hypertexte" xfId="43" builtinId="8"/>
    <cellStyle name="Milliers" xfId="35" builtinId="3"/>
    <cellStyle name="Neutral 2" xfId="44" xr:uid="{00000000-0005-0000-0000-00002B000000}"/>
    <cellStyle name="Normal" xfId="0" builtinId="0"/>
    <cellStyle name="Normal 2" xfId="45" xr:uid="{00000000-0005-0000-0000-00002C000000}"/>
    <cellStyle name="Notiz 2" xfId="46" xr:uid="{00000000-0005-0000-0000-00002D000000}"/>
    <cellStyle name="Schlecht 2" xfId="47" xr:uid="{00000000-0005-0000-0000-00002E000000}"/>
    <cellStyle name="Standard 2" xfId="48" xr:uid="{00000000-0005-0000-0000-000030000000}"/>
    <cellStyle name="Standard 2 2" xfId="49" xr:uid="{00000000-0005-0000-0000-000031000000}"/>
    <cellStyle name="Standard 3" xfId="50" xr:uid="{00000000-0005-0000-0000-000032000000}"/>
    <cellStyle name="Standard 3 2" xfId="51" xr:uid="{00000000-0005-0000-0000-000033000000}"/>
    <cellStyle name="Standard 4" xfId="52" xr:uid="{00000000-0005-0000-0000-000034000000}"/>
    <cellStyle name="Standard 4 2" xfId="53" xr:uid="{00000000-0005-0000-0000-000035000000}"/>
    <cellStyle name="Standard 4 2 2" xfId="54" xr:uid="{00000000-0005-0000-0000-000036000000}"/>
    <cellStyle name="Standard 4 3" xfId="55" xr:uid="{00000000-0005-0000-0000-000037000000}"/>
    <cellStyle name="Standard 5" xfId="56" xr:uid="{00000000-0005-0000-0000-000038000000}"/>
    <cellStyle name="Standard 6" xfId="57" xr:uid="{00000000-0005-0000-0000-000039000000}"/>
    <cellStyle name="Standard 6 2" xfId="58" xr:uid="{00000000-0005-0000-0000-00003A000000}"/>
    <cellStyle name="Standard 6 3" xfId="59" xr:uid="{00000000-0005-0000-0000-00003B000000}"/>
    <cellStyle name="Standard 6 3 2" xfId="60" xr:uid="{00000000-0005-0000-0000-00003C000000}"/>
    <cellStyle name="Standard 6 3 2 2" xfId="61" xr:uid="{00000000-0005-0000-0000-00003D000000}"/>
    <cellStyle name="Standard 6 3_Handorgel_D_10112013" xfId="62" xr:uid="{00000000-0005-0000-0000-00003E000000}"/>
    <cellStyle name="Standard 6 4" xfId="63" xr:uid="{00000000-0005-0000-0000-00003F000000}"/>
    <cellStyle name="Standard 7" xfId="64" xr:uid="{00000000-0005-0000-0000-000040000000}"/>
    <cellStyle name="Standard 7 2" xfId="65" xr:uid="{00000000-0005-0000-0000-000041000000}"/>
    <cellStyle name="Standard 7 2 2" xfId="66" xr:uid="{00000000-0005-0000-0000-000042000000}"/>
    <cellStyle name="Standard 7 2_Handorgel_D_10112013" xfId="67" xr:uid="{00000000-0005-0000-0000-000043000000}"/>
    <cellStyle name="Standard 8" xfId="68" xr:uid="{00000000-0005-0000-0000-000044000000}"/>
    <cellStyle name="Überschrift 1 2" xfId="69" xr:uid="{00000000-0005-0000-0000-000045000000}"/>
    <cellStyle name="Überschrift 2 2" xfId="70" xr:uid="{00000000-0005-0000-0000-000046000000}"/>
    <cellStyle name="Überschrift 3 2" xfId="71" xr:uid="{00000000-0005-0000-0000-000047000000}"/>
    <cellStyle name="Überschrift 4 2" xfId="72" xr:uid="{00000000-0005-0000-0000-000048000000}"/>
    <cellStyle name="Überschrift 5" xfId="73" xr:uid="{00000000-0005-0000-0000-000049000000}"/>
    <cellStyle name="Verknüpfte Zelle 2" xfId="74" xr:uid="{00000000-0005-0000-0000-00004A000000}"/>
    <cellStyle name="Warnender Text 2" xfId="75" xr:uid="{00000000-0005-0000-0000-00004B000000}"/>
    <cellStyle name="Zelle überprüfen 2" xfId="76" xr:uid="{00000000-0005-0000-0000-00004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fs.admin.ch/bfs/de/home/statistiken/kataloge-datenbanken/definitionen.assetdetail.30146543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de/home/statistiken/kataloge-datenbanken/definitionen.assetdetail.5930944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bfs.admin.ch/bfs/portal/de/index/themen/17/11/def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59B47-9D7B-4D19-96E1-9616FE96A82F}">
  <dimension ref="A1:XDJ101"/>
  <sheetViews>
    <sheetView showGridLines="0" tabSelected="1" workbookViewId="0"/>
  </sheetViews>
  <sheetFormatPr baseColWidth="10" defaultColWidth="11" defaultRowHeight="14.25"/>
  <cols>
    <col min="1" max="1" width="12.42578125" style="175" customWidth="1"/>
    <col min="2" max="2" width="8.28515625" style="175" customWidth="1"/>
    <col min="3" max="12" width="6.140625" style="175" customWidth="1"/>
    <col min="13" max="18" width="6.140625" style="207" customWidth="1"/>
    <col min="19" max="24" width="6.140625" style="175" customWidth="1"/>
    <col min="25" max="26" width="6.140625" style="207" customWidth="1"/>
    <col min="27" max="32" width="6.140625" style="175" customWidth="1"/>
    <col min="33" max="41" width="11" style="262"/>
    <col min="42" max="210" width="11" style="256"/>
    <col min="211" max="211" width="12.42578125" style="256" customWidth="1"/>
    <col min="212" max="212" width="8.28515625" style="256" customWidth="1"/>
    <col min="213" max="220" width="5.42578125" style="256" customWidth="1"/>
    <col min="221" max="222" width="0" style="256" hidden="1" customWidth="1"/>
    <col min="223" max="224" width="5.42578125" style="256" customWidth="1"/>
    <col min="225" max="228" width="0" style="256" hidden="1" customWidth="1"/>
    <col min="229" max="230" width="5.42578125" style="256" customWidth="1"/>
    <col min="231" max="234" width="0" style="256" hidden="1" customWidth="1"/>
    <col min="235" max="236" width="5.42578125" style="256" customWidth="1"/>
    <col min="237" max="242" width="0" style="256" hidden="1" customWidth="1"/>
    <col min="243" max="244" width="5.42578125" style="256" customWidth="1"/>
    <col min="245" max="256" width="0" style="256" hidden="1" customWidth="1"/>
    <col min="257" max="258" width="5.42578125" style="256" customWidth="1"/>
    <col min="259" max="260" width="5.7109375" style="256" customWidth="1"/>
    <col min="261" max="268" width="0" style="256" hidden="1" customWidth="1"/>
    <col min="269" max="274" width="5.42578125" style="256" customWidth="1"/>
    <col min="275" max="466" width="11" style="256"/>
    <col min="467" max="467" width="12.42578125" style="256" customWidth="1"/>
    <col min="468" max="468" width="8.28515625" style="256" customWidth="1"/>
    <col min="469" max="476" width="5.42578125" style="256" customWidth="1"/>
    <col min="477" max="478" width="0" style="256" hidden="1" customWidth="1"/>
    <col min="479" max="480" width="5.42578125" style="256" customWidth="1"/>
    <col min="481" max="484" width="0" style="256" hidden="1" customWidth="1"/>
    <col min="485" max="486" width="5.42578125" style="256" customWidth="1"/>
    <col min="487" max="490" width="0" style="256" hidden="1" customWidth="1"/>
    <col min="491" max="492" width="5.42578125" style="256" customWidth="1"/>
    <col min="493" max="498" width="0" style="256" hidden="1" customWidth="1"/>
    <col min="499" max="500" width="5.42578125" style="256" customWidth="1"/>
    <col min="501" max="512" width="0" style="256" hidden="1" customWidth="1"/>
    <col min="513" max="514" width="5.42578125" style="256" customWidth="1"/>
    <col min="515" max="516" width="5.7109375" style="256" customWidth="1"/>
    <col min="517" max="524" width="0" style="256" hidden="1" customWidth="1"/>
    <col min="525" max="530" width="5.42578125" style="256" customWidth="1"/>
    <col min="531" max="722" width="11" style="256"/>
    <col min="723" max="723" width="12.42578125" style="256" customWidth="1"/>
    <col min="724" max="724" width="8.28515625" style="256" customWidth="1"/>
    <col min="725" max="732" width="5.42578125" style="256" customWidth="1"/>
    <col min="733" max="734" width="0" style="256" hidden="1" customWidth="1"/>
    <col min="735" max="736" width="5.42578125" style="256" customWidth="1"/>
    <col min="737" max="740" width="0" style="256" hidden="1" customWidth="1"/>
    <col min="741" max="742" width="5.42578125" style="256" customWidth="1"/>
    <col min="743" max="746" width="0" style="256" hidden="1" customWidth="1"/>
    <col min="747" max="748" width="5.42578125" style="256" customWidth="1"/>
    <col min="749" max="754" width="0" style="256" hidden="1" customWidth="1"/>
    <col min="755" max="756" width="5.42578125" style="256" customWidth="1"/>
    <col min="757" max="768" width="0" style="256" hidden="1" customWidth="1"/>
    <col min="769" max="770" width="5.42578125" style="256" customWidth="1"/>
    <col min="771" max="772" width="5.7109375" style="256" customWidth="1"/>
    <col min="773" max="780" width="0" style="256" hidden="1" customWidth="1"/>
    <col min="781" max="786" width="5.42578125" style="256" customWidth="1"/>
    <col min="787" max="978" width="11" style="256"/>
    <col min="979" max="979" width="12.42578125" style="256" customWidth="1"/>
    <col min="980" max="980" width="8.28515625" style="256" customWidth="1"/>
    <col min="981" max="988" width="5.42578125" style="256" customWidth="1"/>
    <col min="989" max="990" width="0" style="256" hidden="1" customWidth="1"/>
    <col min="991" max="992" width="5.42578125" style="256" customWidth="1"/>
    <col min="993" max="996" width="0" style="256" hidden="1" customWidth="1"/>
    <col min="997" max="998" width="5.42578125" style="256" customWidth="1"/>
    <col min="999" max="1002" width="0" style="256" hidden="1" customWidth="1"/>
    <col min="1003" max="1004" width="5.42578125" style="256" customWidth="1"/>
    <col min="1005" max="1010" width="0" style="256" hidden="1" customWidth="1"/>
    <col min="1011" max="1012" width="5.42578125" style="256" customWidth="1"/>
    <col min="1013" max="1024" width="0" style="256" hidden="1" customWidth="1"/>
    <col min="1025" max="1026" width="5.42578125" style="256" customWidth="1"/>
    <col min="1027" max="1028" width="5.7109375" style="256" customWidth="1"/>
    <col min="1029" max="1036" width="0" style="256" hidden="1" customWidth="1"/>
    <col min="1037" max="1042" width="5.42578125" style="256" customWidth="1"/>
    <col min="1043" max="1234" width="11" style="256"/>
    <col min="1235" max="1235" width="12.42578125" style="256" customWidth="1"/>
    <col min="1236" max="1236" width="8.28515625" style="256" customWidth="1"/>
    <col min="1237" max="1244" width="5.42578125" style="256" customWidth="1"/>
    <col min="1245" max="1246" width="0" style="256" hidden="1" customWidth="1"/>
    <col min="1247" max="1248" width="5.42578125" style="256" customWidth="1"/>
    <col min="1249" max="1252" width="0" style="256" hidden="1" customWidth="1"/>
    <col min="1253" max="1254" width="5.42578125" style="256" customWidth="1"/>
    <col min="1255" max="1258" width="0" style="256" hidden="1" customWidth="1"/>
    <col min="1259" max="1260" width="5.42578125" style="256" customWidth="1"/>
    <col min="1261" max="1266" width="0" style="256" hidden="1" customWidth="1"/>
    <col min="1267" max="1268" width="5.42578125" style="256" customWidth="1"/>
    <col min="1269" max="1280" width="0" style="256" hidden="1" customWidth="1"/>
    <col min="1281" max="1282" width="5.42578125" style="256" customWidth="1"/>
    <col min="1283" max="1284" width="5.7109375" style="256" customWidth="1"/>
    <col min="1285" max="1292" width="0" style="256" hidden="1" customWidth="1"/>
    <col min="1293" max="1298" width="5.42578125" style="256" customWidth="1"/>
    <col min="1299" max="1490" width="11" style="256"/>
    <col min="1491" max="1491" width="12.42578125" style="256" customWidth="1"/>
    <col min="1492" max="1492" width="8.28515625" style="256" customWidth="1"/>
    <col min="1493" max="1500" width="5.42578125" style="256" customWidth="1"/>
    <col min="1501" max="1502" width="0" style="256" hidden="1" customWidth="1"/>
    <col min="1503" max="1504" width="5.42578125" style="256" customWidth="1"/>
    <col min="1505" max="1508" width="0" style="256" hidden="1" customWidth="1"/>
    <col min="1509" max="1510" width="5.42578125" style="256" customWidth="1"/>
    <col min="1511" max="1514" width="0" style="256" hidden="1" customWidth="1"/>
    <col min="1515" max="1516" width="5.42578125" style="256" customWidth="1"/>
    <col min="1517" max="1522" width="0" style="256" hidden="1" customWidth="1"/>
    <col min="1523" max="1524" width="5.42578125" style="256" customWidth="1"/>
    <col min="1525" max="1536" width="0" style="256" hidden="1" customWidth="1"/>
    <col min="1537" max="1538" width="5.42578125" style="256" customWidth="1"/>
    <col min="1539" max="1540" width="5.7109375" style="256" customWidth="1"/>
    <col min="1541" max="1548" width="0" style="256" hidden="1" customWidth="1"/>
    <col min="1549" max="1554" width="5.42578125" style="256" customWidth="1"/>
    <col min="1555" max="1746" width="11" style="256"/>
    <col min="1747" max="1747" width="12.42578125" style="256" customWidth="1"/>
    <col min="1748" max="1748" width="8.28515625" style="256" customWidth="1"/>
    <col min="1749" max="1756" width="5.42578125" style="256" customWidth="1"/>
    <col min="1757" max="1758" width="0" style="256" hidden="1" customWidth="1"/>
    <col min="1759" max="1760" width="5.42578125" style="256" customWidth="1"/>
    <col min="1761" max="1764" width="0" style="256" hidden="1" customWidth="1"/>
    <col min="1765" max="1766" width="5.42578125" style="256" customWidth="1"/>
    <col min="1767" max="1770" width="0" style="256" hidden="1" customWidth="1"/>
    <col min="1771" max="1772" width="5.42578125" style="256" customWidth="1"/>
    <col min="1773" max="1778" width="0" style="256" hidden="1" customWidth="1"/>
    <col min="1779" max="1780" width="5.42578125" style="256" customWidth="1"/>
    <col min="1781" max="1792" width="0" style="256" hidden="1" customWidth="1"/>
    <col min="1793" max="1794" width="5.42578125" style="256" customWidth="1"/>
    <col min="1795" max="1796" width="5.7109375" style="256" customWidth="1"/>
    <col min="1797" max="1804" width="0" style="256" hidden="1" customWidth="1"/>
    <col min="1805" max="1810" width="5.42578125" style="256" customWidth="1"/>
    <col min="1811" max="2002" width="11" style="256"/>
    <col min="2003" max="2003" width="12.42578125" style="256" customWidth="1"/>
    <col min="2004" max="2004" width="8.28515625" style="256" customWidth="1"/>
    <col min="2005" max="2012" width="5.42578125" style="256" customWidth="1"/>
    <col min="2013" max="2014" width="0" style="256" hidden="1" customWidth="1"/>
    <col min="2015" max="2016" width="5.42578125" style="256" customWidth="1"/>
    <col min="2017" max="2020" width="0" style="256" hidden="1" customWidth="1"/>
    <col min="2021" max="2022" width="5.42578125" style="256" customWidth="1"/>
    <col min="2023" max="2026" width="0" style="256" hidden="1" customWidth="1"/>
    <col min="2027" max="2028" width="5.42578125" style="256" customWidth="1"/>
    <col min="2029" max="2034" width="0" style="256" hidden="1" customWidth="1"/>
    <col min="2035" max="2036" width="5.42578125" style="256" customWidth="1"/>
    <col min="2037" max="2048" width="0" style="256" hidden="1" customWidth="1"/>
    <col min="2049" max="2050" width="5.42578125" style="256" customWidth="1"/>
    <col min="2051" max="2052" width="5.7109375" style="256" customWidth="1"/>
    <col min="2053" max="2060" width="0" style="256" hidden="1" customWidth="1"/>
    <col min="2061" max="2066" width="5.42578125" style="256" customWidth="1"/>
    <col min="2067" max="2258" width="11" style="256"/>
    <col min="2259" max="2259" width="12.42578125" style="256" customWidth="1"/>
    <col min="2260" max="2260" width="8.28515625" style="256" customWidth="1"/>
    <col min="2261" max="2268" width="5.42578125" style="256" customWidth="1"/>
    <col min="2269" max="2270" width="0" style="256" hidden="1" customWidth="1"/>
    <col min="2271" max="2272" width="5.42578125" style="256" customWidth="1"/>
    <col min="2273" max="2276" width="0" style="256" hidden="1" customWidth="1"/>
    <col min="2277" max="2278" width="5.42578125" style="256" customWidth="1"/>
    <col min="2279" max="2282" width="0" style="256" hidden="1" customWidth="1"/>
    <col min="2283" max="2284" width="5.42578125" style="256" customWidth="1"/>
    <col min="2285" max="2290" width="0" style="256" hidden="1" customWidth="1"/>
    <col min="2291" max="2292" width="5.42578125" style="256" customWidth="1"/>
    <col min="2293" max="2304" width="0" style="256" hidden="1" customWidth="1"/>
    <col min="2305" max="2306" width="5.42578125" style="256" customWidth="1"/>
    <col min="2307" max="2308" width="5.7109375" style="256" customWidth="1"/>
    <col min="2309" max="2316" width="0" style="256" hidden="1" customWidth="1"/>
    <col min="2317" max="2322" width="5.42578125" style="256" customWidth="1"/>
    <col min="2323" max="2514" width="11" style="256"/>
    <col min="2515" max="2515" width="12.42578125" style="256" customWidth="1"/>
    <col min="2516" max="2516" width="8.28515625" style="256" customWidth="1"/>
    <col min="2517" max="2524" width="5.42578125" style="256" customWidth="1"/>
    <col min="2525" max="2526" width="0" style="256" hidden="1" customWidth="1"/>
    <col min="2527" max="2528" width="5.42578125" style="256" customWidth="1"/>
    <col min="2529" max="2532" width="0" style="256" hidden="1" customWidth="1"/>
    <col min="2533" max="2534" width="5.42578125" style="256" customWidth="1"/>
    <col min="2535" max="2538" width="0" style="256" hidden="1" customWidth="1"/>
    <col min="2539" max="2540" width="5.42578125" style="256" customWidth="1"/>
    <col min="2541" max="2546" width="0" style="256" hidden="1" customWidth="1"/>
    <col min="2547" max="2548" width="5.42578125" style="256" customWidth="1"/>
    <col min="2549" max="2560" width="0" style="256" hidden="1" customWidth="1"/>
    <col min="2561" max="2562" width="5.42578125" style="256" customWidth="1"/>
    <col min="2563" max="2564" width="5.7109375" style="256" customWidth="1"/>
    <col min="2565" max="2572" width="0" style="256" hidden="1" customWidth="1"/>
    <col min="2573" max="2578" width="5.42578125" style="256" customWidth="1"/>
    <col min="2579" max="2770" width="11" style="256"/>
    <col min="2771" max="2771" width="12.42578125" style="256" customWidth="1"/>
    <col min="2772" max="2772" width="8.28515625" style="256" customWidth="1"/>
    <col min="2773" max="2780" width="5.42578125" style="256" customWidth="1"/>
    <col min="2781" max="2782" width="0" style="256" hidden="1" customWidth="1"/>
    <col min="2783" max="2784" width="5.42578125" style="256" customWidth="1"/>
    <col min="2785" max="2788" width="0" style="256" hidden="1" customWidth="1"/>
    <col min="2789" max="2790" width="5.42578125" style="256" customWidth="1"/>
    <col min="2791" max="2794" width="0" style="256" hidden="1" customWidth="1"/>
    <col min="2795" max="2796" width="5.42578125" style="256" customWidth="1"/>
    <col min="2797" max="2802" width="0" style="256" hidden="1" customWidth="1"/>
    <col min="2803" max="2804" width="5.42578125" style="256" customWidth="1"/>
    <col min="2805" max="2816" width="0" style="256" hidden="1" customWidth="1"/>
    <col min="2817" max="2818" width="5.42578125" style="256" customWidth="1"/>
    <col min="2819" max="2820" width="5.7109375" style="256" customWidth="1"/>
    <col min="2821" max="2828" width="0" style="256" hidden="1" customWidth="1"/>
    <col min="2829" max="2834" width="5.42578125" style="256" customWidth="1"/>
    <col min="2835" max="3026" width="11" style="256"/>
    <col min="3027" max="3027" width="12.42578125" style="256" customWidth="1"/>
    <col min="3028" max="3028" width="8.28515625" style="256" customWidth="1"/>
    <col min="3029" max="3036" width="5.42578125" style="256" customWidth="1"/>
    <col min="3037" max="3038" width="0" style="256" hidden="1" customWidth="1"/>
    <col min="3039" max="3040" width="5.42578125" style="256" customWidth="1"/>
    <col min="3041" max="3044" width="0" style="256" hidden="1" customWidth="1"/>
    <col min="3045" max="3046" width="5.42578125" style="256" customWidth="1"/>
    <col min="3047" max="3050" width="0" style="256" hidden="1" customWidth="1"/>
    <col min="3051" max="3052" width="5.42578125" style="256" customWidth="1"/>
    <col min="3053" max="3058" width="0" style="256" hidden="1" customWidth="1"/>
    <col min="3059" max="3060" width="5.42578125" style="256" customWidth="1"/>
    <col min="3061" max="3072" width="0" style="256" hidden="1" customWidth="1"/>
    <col min="3073" max="3074" width="5.42578125" style="256" customWidth="1"/>
    <col min="3075" max="3076" width="5.7109375" style="256" customWidth="1"/>
    <col min="3077" max="3084" width="0" style="256" hidden="1" customWidth="1"/>
    <col min="3085" max="3090" width="5.42578125" style="256" customWidth="1"/>
    <col min="3091" max="3282" width="11" style="256"/>
    <col min="3283" max="3283" width="12.42578125" style="256" customWidth="1"/>
    <col min="3284" max="3284" width="8.28515625" style="256" customWidth="1"/>
    <col min="3285" max="3292" width="5.42578125" style="256" customWidth="1"/>
    <col min="3293" max="3294" width="0" style="256" hidden="1" customWidth="1"/>
    <col min="3295" max="3296" width="5.42578125" style="256" customWidth="1"/>
    <col min="3297" max="3300" width="0" style="256" hidden="1" customWidth="1"/>
    <col min="3301" max="3302" width="5.42578125" style="256" customWidth="1"/>
    <col min="3303" max="3306" width="0" style="256" hidden="1" customWidth="1"/>
    <col min="3307" max="3308" width="5.42578125" style="256" customWidth="1"/>
    <col min="3309" max="3314" width="0" style="256" hidden="1" customWidth="1"/>
    <col min="3315" max="3316" width="5.42578125" style="256" customWidth="1"/>
    <col min="3317" max="3328" width="0" style="256" hidden="1" customWidth="1"/>
    <col min="3329" max="3330" width="5.42578125" style="256" customWidth="1"/>
    <col min="3331" max="3332" width="5.7109375" style="256" customWidth="1"/>
    <col min="3333" max="3340" width="0" style="256" hidden="1" customWidth="1"/>
    <col min="3341" max="3346" width="5.42578125" style="256" customWidth="1"/>
    <col min="3347" max="3538" width="11" style="256"/>
    <col min="3539" max="3539" width="12.42578125" style="256" customWidth="1"/>
    <col min="3540" max="3540" width="8.28515625" style="256" customWidth="1"/>
    <col min="3541" max="3548" width="5.42578125" style="256" customWidth="1"/>
    <col min="3549" max="3550" width="0" style="256" hidden="1" customWidth="1"/>
    <col min="3551" max="3552" width="5.42578125" style="256" customWidth="1"/>
    <col min="3553" max="3556" width="0" style="256" hidden="1" customWidth="1"/>
    <col min="3557" max="3558" width="5.42578125" style="256" customWidth="1"/>
    <col min="3559" max="3562" width="0" style="256" hidden="1" customWidth="1"/>
    <col min="3563" max="3564" width="5.42578125" style="256" customWidth="1"/>
    <col min="3565" max="3570" width="0" style="256" hidden="1" customWidth="1"/>
    <col min="3571" max="3572" width="5.42578125" style="256" customWidth="1"/>
    <col min="3573" max="3584" width="0" style="256" hidden="1" customWidth="1"/>
    <col min="3585" max="3586" width="5.42578125" style="256" customWidth="1"/>
    <col min="3587" max="3588" width="5.7109375" style="256" customWidth="1"/>
    <col min="3589" max="3596" width="0" style="256" hidden="1" customWidth="1"/>
    <col min="3597" max="3602" width="5.42578125" style="256" customWidth="1"/>
    <col min="3603" max="3794" width="11" style="256"/>
    <col min="3795" max="3795" width="12.42578125" style="256" customWidth="1"/>
    <col min="3796" max="3796" width="8.28515625" style="256" customWidth="1"/>
    <col min="3797" max="3804" width="5.42578125" style="256" customWidth="1"/>
    <col min="3805" max="3806" width="0" style="256" hidden="1" customWidth="1"/>
    <col min="3807" max="3808" width="5.42578125" style="256" customWidth="1"/>
    <col min="3809" max="3812" width="0" style="256" hidden="1" customWidth="1"/>
    <col min="3813" max="3814" width="5.42578125" style="256" customWidth="1"/>
    <col min="3815" max="3818" width="0" style="256" hidden="1" customWidth="1"/>
    <col min="3819" max="3820" width="5.42578125" style="256" customWidth="1"/>
    <col min="3821" max="3826" width="0" style="256" hidden="1" customWidth="1"/>
    <col min="3827" max="3828" width="5.42578125" style="256" customWidth="1"/>
    <col min="3829" max="3840" width="0" style="256" hidden="1" customWidth="1"/>
    <col min="3841" max="3842" width="5.42578125" style="256" customWidth="1"/>
    <col min="3843" max="3844" width="5.7109375" style="256" customWidth="1"/>
    <col min="3845" max="3852" width="0" style="256" hidden="1" customWidth="1"/>
    <col min="3853" max="3858" width="5.42578125" style="256" customWidth="1"/>
    <col min="3859" max="4050" width="11" style="256"/>
    <col min="4051" max="4051" width="12.42578125" style="256" customWidth="1"/>
    <col min="4052" max="4052" width="8.28515625" style="256" customWidth="1"/>
    <col min="4053" max="4060" width="5.42578125" style="256" customWidth="1"/>
    <col min="4061" max="4062" width="0" style="256" hidden="1" customWidth="1"/>
    <col min="4063" max="4064" width="5.42578125" style="256" customWidth="1"/>
    <col min="4065" max="4068" width="0" style="256" hidden="1" customWidth="1"/>
    <col min="4069" max="4070" width="5.42578125" style="256" customWidth="1"/>
    <col min="4071" max="4074" width="0" style="256" hidden="1" customWidth="1"/>
    <col min="4075" max="4076" width="5.42578125" style="256" customWidth="1"/>
    <col min="4077" max="4082" width="0" style="256" hidden="1" customWidth="1"/>
    <col min="4083" max="4084" width="5.42578125" style="256" customWidth="1"/>
    <col min="4085" max="4096" width="0" style="256" hidden="1" customWidth="1"/>
    <col min="4097" max="4098" width="5.42578125" style="256" customWidth="1"/>
    <col min="4099" max="4100" width="5.7109375" style="256" customWidth="1"/>
    <col min="4101" max="4108" width="0" style="256" hidden="1" customWidth="1"/>
    <col min="4109" max="4114" width="5.42578125" style="256" customWidth="1"/>
    <col min="4115" max="4306" width="11" style="256"/>
    <col min="4307" max="4307" width="12.42578125" style="256" customWidth="1"/>
    <col min="4308" max="4308" width="8.28515625" style="256" customWidth="1"/>
    <col min="4309" max="4316" width="5.42578125" style="256" customWidth="1"/>
    <col min="4317" max="4318" width="0" style="256" hidden="1" customWidth="1"/>
    <col min="4319" max="4320" width="5.42578125" style="256" customWidth="1"/>
    <col min="4321" max="4324" width="0" style="256" hidden="1" customWidth="1"/>
    <col min="4325" max="4326" width="5.42578125" style="256" customWidth="1"/>
    <col min="4327" max="4330" width="0" style="256" hidden="1" customWidth="1"/>
    <col min="4331" max="4332" width="5.42578125" style="256" customWidth="1"/>
    <col min="4333" max="4338" width="0" style="256" hidden="1" customWidth="1"/>
    <col min="4339" max="4340" width="5.42578125" style="256" customWidth="1"/>
    <col min="4341" max="4352" width="0" style="256" hidden="1" customWidth="1"/>
    <col min="4353" max="4354" width="5.42578125" style="256" customWidth="1"/>
    <col min="4355" max="4356" width="5.7109375" style="256" customWidth="1"/>
    <col min="4357" max="4364" width="0" style="256" hidden="1" customWidth="1"/>
    <col min="4365" max="4370" width="5.42578125" style="256" customWidth="1"/>
    <col min="4371" max="4562" width="11" style="256"/>
    <col min="4563" max="4563" width="12.42578125" style="256" customWidth="1"/>
    <col min="4564" max="4564" width="8.28515625" style="256" customWidth="1"/>
    <col min="4565" max="4572" width="5.42578125" style="256" customWidth="1"/>
    <col min="4573" max="4574" width="0" style="256" hidden="1" customWidth="1"/>
    <col min="4575" max="4576" width="5.42578125" style="256" customWidth="1"/>
    <col min="4577" max="4580" width="0" style="256" hidden="1" customWidth="1"/>
    <col min="4581" max="4582" width="5.42578125" style="256" customWidth="1"/>
    <col min="4583" max="4586" width="0" style="256" hidden="1" customWidth="1"/>
    <col min="4587" max="4588" width="5.42578125" style="256" customWidth="1"/>
    <col min="4589" max="4594" width="0" style="256" hidden="1" customWidth="1"/>
    <col min="4595" max="4596" width="5.42578125" style="256" customWidth="1"/>
    <col min="4597" max="4608" width="0" style="256" hidden="1" customWidth="1"/>
    <col min="4609" max="4610" width="5.42578125" style="256" customWidth="1"/>
    <col min="4611" max="4612" width="5.7109375" style="256" customWidth="1"/>
    <col min="4613" max="4620" width="0" style="256" hidden="1" customWidth="1"/>
    <col min="4621" max="4626" width="5.42578125" style="256" customWidth="1"/>
    <col min="4627" max="4818" width="11" style="256"/>
    <col min="4819" max="4819" width="12.42578125" style="256" customWidth="1"/>
    <col min="4820" max="4820" width="8.28515625" style="256" customWidth="1"/>
    <col min="4821" max="4828" width="5.42578125" style="256" customWidth="1"/>
    <col min="4829" max="4830" width="0" style="256" hidden="1" customWidth="1"/>
    <col min="4831" max="4832" width="5.42578125" style="256" customWidth="1"/>
    <col min="4833" max="4836" width="0" style="256" hidden="1" customWidth="1"/>
    <col min="4837" max="4838" width="5.42578125" style="256" customWidth="1"/>
    <col min="4839" max="4842" width="0" style="256" hidden="1" customWidth="1"/>
    <col min="4843" max="4844" width="5.42578125" style="256" customWidth="1"/>
    <col min="4845" max="4850" width="0" style="256" hidden="1" customWidth="1"/>
    <col min="4851" max="4852" width="5.42578125" style="256" customWidth="1"/>
    <col min="4853" max="4864" width="0" style="256" hidden="1" customWidth="1"/>
    <col min="4865" max="4866" width="5.42578125" style="256" customWidth="1"/>
    <col min="4867" max="4868" width="5.7109375" style="256" customWidth="1"/>
    <col min="4869" max="4876" width="0" style="256" hidden="1" customWidth="1"/>
    <col min="4877" max="4882" width="5.42578125" style="256" customWidth="1"/>
    <col min="4883" max="5074" width="11" style="256"/>
    <col min="5075" max="5075" width="12.42578125" style="256" customWidth="1"/>
    <col min="5076" max="5076" width="8.28515625" style="256" customWidth="1"/>
    <col min="5077" max="5084" width="5.42578125" style="256" customWidth="1"/>
    <col min="5085" max="5086" width="0" style="256" hidden="1" customWidth="1"/>
    <col min="5087" max="5088" width="5.42578125" style="256" customWidth="1"/>
    <col min="5089" max="5092" width="0" style="256" hidden="1" customWidth="1"/>
    <col min="5093" max="5094" width="5.42578125" style="256" customWidth="1"/>
    <col min="5095" max="5098" width="0" style="256" hidden="1" customWidth="1"/>
    <col min="5099" max="5100" width="5.42578125" style="256" customWidth="1"/>
    <col min="5101" max="5106" width="0" style="256" hidden="1" customWidth="1"/>
    <col min="5107" max="5108" width="5.42578125" style="256" customWidth="1"/>
    <col min="5109" max="5120" width="0" style="256" hidden="1" customWidth="1"/>
    <col min="5121" max="5122" width="5.42578125" style="256" customWidth="1"/>
    <col min="5123" max="5124" width="5.7109375" style="256" customWidth="1"/>
    <col min="5125" max="5132" width="0" style="256" hidden="1" customWidth="1"/>
    <col min="5133" max="5138" width="5.42578125" style="256" customWidth="1"/>
    <col min="5139" max="5330" width="11" style="256"/>
    <col min="5331" max="5331" width="12.42578125" style="256" customWidth="1"/>
    <col min="5332" max="5332" width="8.28515625" style="256" customWidth="1"/>
    <col min="5333" max="5340" width="5.42578125" style="256" customWidth="1"/>
    <col min="5341" max="5342" width="0" style="256" hidden="1" customWidth="1"/>
    <col min="5343" max="5344" width="5.42578125" style="256" customWidth="1"/>
    <col min="5345" max="5348" width="0" style="256" hidden="1" customWidth="1"/>
    <col min="5349" max="5350" width="5.42578125" style="256" customWidth="1"/>
    <col min="5351" max="5354" width="0" style="256" hidden="1" customWidth="1"/>
    <col min="5355" max="5356" width="5.42578125" style="256" customWidth="1"/>
    <col min="5357" max="5362" width="0" style="256" hidden="1" customWidth="1"/>
    <col min="5363" max="5364" width="5.42578125" style="256" customWidth="1"/>
    <col min="5365" max="5376" width="0" style="256" hidden="1" customWidth="1"/>
    <col min="5377" max="5378" width="5.42578125" style="256" customWidth="1"/>
    <col min="5379" max="5380" width="5.7109375" style="256" customWidth="1"/>
    <col min="5381" max="5388" width="0" style="256" hidden="1" customWidth="1"/>
    <col min="5389" max="5394" width="5.42578125" style="256" customWidth="1"/>
    <col min="5395" max="5586" width="11" style="256"/>
    <col min="5587" max="5587" width="12.42578125" style="256" customWidth="1"/>
    <col min="5588" max="5588" width="8.28515625" style="256" customWidth="1"/>
    <col min="5589" max="5596" width="5.42578125" style="256" customWidth="1"/>
    <col min="5597" max="5598" width="0" style="256" hidden="1" customWidth="1"/>
    <col min="5599" max="5600" width="5.42578125" style="256" customWidth="1"/>
    <col min="5601" max="5604" width="0" style="256" hidden="1" customWidth="1"/>
    <col min="5605" max="5606" width="5.42578125" style="256" customWidth="1"/>
    <col min="5607" max="5610" width="0" style="256" hidden="1" customWidth="1"/>
    <col min="5611" max="5612" width="5.42578125" style="256" customWidth="1"/>
    <col min="5613" max="5618" width="0" style="256" hidden="1" customWidth="1"/>
    <col min="5619" max="5620" width="5.42578125" style="256" customWidth="1"/>
    <col min="5621" max="5632" width="0" style="256" hidden="1" customWidth="1"/>
    <col min="5633" max="5634" width="5.42578125" style="256" customWidth="1"/>
    <col min="5635" max="5636" width="5.7109375" style="256" customWidth="1"/>
    <col min="5637" max="5644" width="0" style="256" hidden="1" customWidth="1"/>
    <col min="5645" max="5650" width="5.42578125" style="256" customWidth="1"/>
    <col min="5651" max="5842" width="11" style="256"/>
    <col min="5843" max="5843" width="12.42578125" style="256" customWidth="1"/>
    <col min="5844" max="5844" width="8.28515625" style="256" customWidth="1"/>
    <col min="5845" max="5852" width="5.42578125" style="256" customWidth="1"/>
    <col min="5853" max="5854" width="0" style="256" hidden="1" customWidth="1"/>
    <col min="5855" max="5856" width="5.42578125" style="256" customWidth="1"/>
    <col min="5857" max="5860" width="0" style="256" hidden="1" customWidth="1"/>
    <col min="5861" max="5862" width="5.42578125" style="256" customWidth="1"/>
    <col min="5863" max="5866" width="0" style="256" hidden="1" customWidth="1"/>
    <col min="5867" max="5868" width="5.42578125" style="256" customWidth="1"/>
    <col min="5869" max="5874" width="0" style="256" hidden="1" customWidth="1"/>
    <col min="5875" max="5876" width="5.42578125" style="256" customWidth="1"/>
    <col min="5877" max="5888" width="0" style="256" hidden="1" customWidth="1"/>
    <col min="5889" max="5890" width="5.42578125" style="256" customWidth="1"/>
    <col min="5891" max="5892" width="5.7109375" style="256" customWidth="1"/>
    <col min="5893" max="5900" width="0" style="256" hidden="1" customWidth="1"/>
    <col min="5901" max="5906" width="5.42578125" style="256" customWidth="1"/>
    <col min="5907" max="6098" width="11" style="256"/>
    <col min="6099" max="6099" width="12.42578125" style="256" customWidth="1"/>
    <col min="6100" max="6100" width="8.28515625" style="256" customWidth="1"/>
    <col min="6101" max="6108" width="5.42578125" style="256" customWidth="1"/>
    <col min="6109" max="6110" width="0" style="256" hidden="1" customWidth="1"/>
    <col min="6111" max="6112" width="5.42578125" style="256" customWidth="1"/>
    <col min="6113" max="6116" width="0" style="256" hidden="1" customWidth="1"/>
    <col min="6117" max="6118" width="5.42578125" style="256" customWidth="1"/>
    <col min="6119" max="6122" width="0" style="256" hidden="1" customWidth="1"/>
    <col min="6123" max="6124" width="5.42578125" style="256" customWidth="1"/>
    <col min="6125" max="6130" width="0" style="256" hidden="1" customWidth="1"/>
    <col min="6131" max="6132" width="5.42578125" style="256" customWidth="1"/>
    <col min="6133" max="6144" width="0" style="256" hidden="1" customWidth="1"/>
    <col min="6145" max="6146" width="5.42578125" style="256" customWidth="1"/>
    <col min="6147" max="6148" width="5.7109375" style="256" customWidth="1"/>
    <col min="6149" max="6156" width="0" style="256" hidden="1" customWidth="1"/>
    <col min="6157" max="6162" width="5.42578125" style="256" customWidth="1"/>
    <col min="6163" max="6354" width="11" style="256"/>
    <col min="6355" max="6355" width="12.42578125" style="256" customWidth="1"/>
    <col min="6356" max="6356" width="8.28515625" style="256" customWidth="1"/>
    <col min="6357" max="6364" width="5.42578125" style="256" customWidth="1"/>
    <col min="6365" max="6366" width="0" style="256" hidden="1" customWidth="1"/>
    <col min="6367" max="6368" width="5.42578125" style="256" customWidth="1"/>
    <col min="6369" max="6372" width="0" style="256" hidden="1" customWidth="1"/>
    <col min="6373" max="6374" width="5.42578125" style="256" customWidth="1"/>
    <col min="6375" max="6378" width="0" style="256" hidden="1" customWidth="1"/>
    <col min="6379" max="6380" width="5.42578125" style="256" customWidth="1"/>
    <col min="6381" max="6386" width="0" style="256" hidden="1" customWidth="1"/>
    <col min="6387" max="6388" width="5.42578125" style="256" customWidth="1"/>
    <col min="6389" max="6400" width="0" style="256" hidden="1" customWidth="1"/>
    <col min="6401" max="6402" width="5.42578125" style="256" customWidth="1"/>
    <col min="6403" max="6404" width="5.7109375" style="256" customWidth="1"/>
    <col min="6405" max="6412" width="0" style="256" hidden="1" customWidth="1"/>
    <col min="6413" max="6418" width="5.42578125" style="256" customWidth="1"/>
    <col min="6419" max="6610" width="11" style="256"/>
    <col min="6611" max="6611" width="12.42578125" style="256" customWidth="1"/>
    <col min="6612" max="6612" width="8.28515625" style="256" customWidth="1"/>
    <col min="6613" max="6620" width="5.42578125" style="256" customWidth="1"/>
    <col min="6621" max="6622" width="0" style="256" hidden="1" customWidth="1"/>
    <col min="6623" max="6624" width="5.42578125" style="256" customWidth="1"/>
    <col min="6625" max="6628" width="0" style="256" hidden="1" customWidth="1"/>
    <col min="6629" max="6630" width="5.42578125" style="256" customWidth="1"/>
    <col min="6631" max="6634" width="0" style="256" hidden="1" customWidth="1"/>
    <col min="6635" max="6636" width="5.42578125" style="256" customWidth="1"/>
    <col min="6637" max="6642" width="0" style="256" hidden="1" customWidth="1"/>
    <col min="6643" max="6644" width="5.42578125" style="256" customWidth="1"/>
    <col min="6645" max="6656" width="0" style="256" hidden="1" customWidth="1"/>
    <col min="6657" max="6658" width="5.42578125" style="256" customWidth="1"/>
    <col min="6659" max="6660" width="5.7109375" style="256" customWidth="1"/>
    <col min="6661" max="6668" width="0" style="256" hidden="1" customWidth="1"/>
    <col min="6669" max="6674" width="5.42578125" style="256" customWidth="1"/>
    <col min="6675" max="6866" width="11" style="256"/>
    <col min="6867" max="6867" width="12.42578125" style="256" customWidth="1"/>
    <col min="6868" max="6868" width="8.28515625" style="256" customWidth="1"/>
    <col min="6869" max="6876" width="5.42578125" style="256" customWidth="1"/>
    <col min="6877" max="6878" width="0" style="256" hidden="1" customWidth="1"/>
    <col min="6879" max="6880" width="5.42578125" style="256" customWidth="1"/>
    <col min="6881" max="6884" width="0" style="256" hidden="1" customWidth="1"/>
    <col min="6885" max="6886" width="5.42578125" style="256" customWidth="1"/>
    <col min="6887" max="6890" width="0" style="256" hidden="1" customWidth="1"/>
    <col min="6891" max="6892" width="5.42578125" style="256" customWidth="1"/>
    <col min="6893" max="6898" width="0" style="256" hidden="1" customWidth="1"/>
    <col min="6899" max="6900" width="5.42578125" style="256" customWidth="1"/>
    <col min="6901" max="6912" width="0" style="256" hidden="1" customWidth="1"/>
    <col min="6913" max="6914" width="5.42578125" style="256" customWidth="1"/>
    <col min="6915" max="6916" width="5.7109375" style="256" customWidth="1"/>
    <col min="6917" max="6924" width="0" style="256" hidden="1" customWidth="1"/>
    <col min="6925" max="6930" width="5.42578125" style="256" customWidth="1"/>
    <col min="6931" max="7122" width="11" style="256"/>
    <col min="7123" max="7123" width="12.42578125" style="256" customWidth="1"/>
    <col min="7124" max="7124" width="8.28515625" style="256" customWidth="1"/>
    <col min="7125" max="7132" width="5.42578125" style="256" customWidth="1"/>
    <col min="7133" max="7134" width="0" style="256" hidden="1" customWidth="1"/>
    <col min="7135" max="7136" width="5.42578125" style="256" customWidth="1"/>
    <col min="7137" max="7140" width="0" style="256" hidden="1" customWidth="1"/>
    <col min="7141" max="7142" width="5.42578125" style="256" customWidth="1"/>
    <col min="7143" max="7146" width="0" style="256" hidden="1" customWidth="1"/>
    <col min="7147" max="7148" width="5.42578125" style="256" customWidth="1"/>
    <col min="7149" max="7154" width="0" style="256" hidden="1" customWidth="1"/>
    <col min="7155" max="7156" width="5.42578125" style="256" customWidth="1"/>
    <col min="7157" max="7168" width="0" style="256" hidden="1" customWidth="1"/>
    <col min="7169" max="7170" width="5.42578125" style="256" customWidth="1"/>
    <col min="7171" max="7172" width="5.7109375" style="256" customWidth="1"/>
    <col min="7173" max="7180" width="0" style="256" hidden="1" customWidth="1"/>
    <col min="7181" max="7186" width="5.42578125" style="256" customWidth="1"/>
    <col min="7187" max="7378" width="11" style="256"/>
    <col min="7379" max="7379" width="12.42578125" style="256" customWidth="1"/>
    <col min="7380" max="7380" width="8.28515625" style="256" customWidth="1"/>
    <col min="7381" max="7388" width="5.42578125" style="256" customWidth="1"/>
    <col min="7389" max="7390" width="0" style="256" hidden="1" customWidth="1"/>
    <col min="7391" max="7392" width="5.42578125" style="256" customWidth="1"/>
    <col min="7393" max="7396" width="0" style="256" hidden="1" customWidth="1"/>
    <col min="7397" max="7398" width="5.42578125" style="256" customWidth="1"/>
    <col min="7399" max="7402" width="0" style="256" hidden="1" customWidth="1"/>
    <col min="7403" max="7404" width="5.42578125" style="256" customWidth="1"/>
    <col min="7405" max="7410" width="0" style="256" hidden="1" customWidth="1"/>
    <col min="7411" max="7412" width="5.42578125" style="256" customWidth="1"/>
    <col min="7413" max="7424" width="0" style="256" hidden="1" customWidth="1"/>
    <col min="7425" max="7426" width="5.42578125" style="256" customWidth="1"/>
    <col min="7427" max="7428" width="5.7109375" style="256" customWidth="1"/>
    <col min="7429" max="7436" width="0" style="256" hidden="1" customWidth="1"/>
    <col min="7437" max="7442" width="5.42578125" style="256" customWidth="1"/>
    <col min="7443" max="7634" width="11" style="256"/>
    <col min="7635" max="7635" width="12.42578125" style="256" customWidth="1"/>
    <col min="7636" max="7636" width="8.28515625" style="256" customWidth="1"/>
    <col min="7637" max="7644" width="5.42578125" style="256" customWidth="1"/>
    <col min="7645" max="7646" width="0" style="256" hidden="1" customWidth="1"/>
    <col min="7647" max="7648" width="5.42578125" style="256" customWidth="1"/>
    <col min="7649" max="7652" width="0" style="256" hidden="1" customWidth="1"/>
    <col min="7653" max="7654" width="5.42578125" style="256" customWidth="1"/>
    <col min="7655" max="7658" width="0" style="256" hidden="1" customWidth="1"/>
    <col min="7659" max="7660" width="5.42578125" style="256" customWidth="1"/>
    <col min="7661" max="7666" width="0" style="256" hidden="1" customWidth="1"/>
    <col min="7667" max="7668" width="5.42578125" style="256" customWidth="1"/>
    <col min="7669" max="7680" width="0" style="256" hidden="1" customWidth="1"/>
    <col min="7681" max="7682" width="5.42578125" style="256" customWidth="1"/>
    <col min="7683" max="7684" width="5.7109375" style="256" customWidth="1"/>
    <col min="7685" max="7692" width="0" style="256" hidden="1" customWidth="1"/>
    <col min="7693" max="7698" width="5.42578125" style="256" customWidth="1"/>
    <col min="7699" max="7890" width="11" style="256"/>
    <col min="7891" max="7891" width="12.42578125" style="256" customWidth="1"/>
    <col min="7892" max="7892" width="8.28515625" style="256" customWidth="1"/>
    <col min="7893" max="7900" width="5.42578125" style="256" customWidth="1"/>
    <col min="7901" max="7902" width="0" style="256" hidden="1" customWidth="1"/>
    <col min="7903" max="7904" width="5.42578125" style="256" customWidth="1"/>
    <col min="7905" max="7908" width="0" style="256" hidden="1" customWidth="1"/>
    <col min="7909" max="7910" width="5.42578125" style="256" customWidth="1"/>
    <col min="7911" max="7914" width="0" style="256" hidden="1" customWidth="1"/>
    <col min="7915" max="7916" width="5.42578125" style="256" customWidth="1"/>
    <col min="7917" max="7922" width="0" style="256" hidden="1" customWidth="1"/>
    <col min="7923" max="7924" width="5.42578125" style="256" customWidth="1"/>
    <col min="7925" max="7936" width="0" style="256" hidden="1" customWidth="1"/>
    <col min="7937" max="7938" width="5.42578125" style="256" customWidth="1"/>
    <col min="7939" max="7940" width="5.7109375" style="256" customWidth="1"/>
    <col min="7941" max="7948" width="0" style="256" hidden="1" customWidth="1"/>
    <col min="7949" max="7954" width="5.42578125" style="256" customWidth="1"/>
    <col min="7955" max="8146" width="11" style="256"/>
    <col min="8147" max="8147" width="12.42578125" style="256" customWidth="1"/>
    <col min="8148" max="8148" width="8.28515625" style="256" customWidth="1"/>
    <col min="8149" max="8156" width="5.42578125" style="256" customWidth="1"/>
    <col min="8157" max="8158" width="0" style="256" hidden="1" customWidth="1"/>
    <col min="8159" max="8160" width="5.42578125" style="256" customWidth="1"/>
    <col min="8161" max="8164" width="0" style="256" hidden="1" customWidth="1"/>
    <col min="8165" max="8166" width="5.42578125" style="256" customWidth="1"/>
    <col min="8167" max="8170" width="0" style="256" hidden="1" customWidth="1"/>
    <col min="8171" max="8172" width="5.42578125" style="256" customWidth="1"/>
    <col min="8173" max="8178" width="0" style="256" hidden="1" customWidth="1"/>
    <col min="8179" max="8180" width="5.42578125" style="256" customWidth="1"/>
    <col min="8181" max="8192" width="0" style="256" hidden="1" customWidth="1"/>
    <col min="8193" max="8194" width="5.42578125" style="256" customWidth="1"/>
    <col min="8195" max="8196" width="5.7109375" style="256" customWidth="1"/>
    <col min="8197" max="8204" width="0" style="256" hidden="1" customWidth="1"/>
    <col min="8205" max="8210" width="5.42578125" style="256" customWidth="1"/>
    <col min="8211" max="8402" width="11" style="256"/>
    <col min="8403" max="8403" width="12.42578125" style="256" customWidth="1"/>
    <col min="8404" max="8404" width="8.28515625" style="256" customWidth="1"/>
    <col min="8405" max="8412" width="5.42578125" style="256" customWidth="1"/>
    <col min="8413" max="8414" width="0" style="256" hidden="1" customWidth="1"/>
    <col min="8415" max="8416" width="5.42578125" style="256" customWidth="1"/>
    <col min="8417" max="8420" width="0" style="256" hidden="1" customWidth="1"/>
    <col min="8421" max="8422" width="5.42578125" style="256" customWidth="1"/>
    <col min="8423" max="8426" width="0" style="256" hidden="1" customWidth="1"/>
    <col min="8427" max="8428" width="5.42578125" style="256" customWidth="1"/>
    <col min="8429" max="8434" width="0" style="256" hidden="1" customWidth="1"/>
    <col min="8435" max="8436" width="5.42578125" style="256" customWidth="1"/>
    <col min="8437" max="8448" width="0" style="256" hidden="1" customWidth="1"/>
    <col min="8449" max="8450" width="5.42578125" style="256" customWidth="1"/>
    <col min="8451" max="8452" width="5.7109375" style="256" customWidth="1"/>
    <col min="8453" max="8460" width="0" style="256" hidden="1" customWidth="1"/>
    <col min="8461" max="8466" width="5.42578125" style="256" customWidth="1"/>
    <col min="8467" max="8658" width="11" style="256"/>
    <col min="8659" max="8659" width="12.42578125" style="256" customWidth="1"/>
    <col min="8660" max="8660" width="8.28515625" style="256" customWidth="1"/>
    <col min="8661" max="8668" width="5.42578125" style="256" customWidth="1"/>
    <col min="8669" max="8670" width="0" style="256" hidden="1" customWidth="1"/>
    <col min="8671" max="8672" width="5.42578125" style="256" customWidth="1"/>
    <col min="8673" max="8676" width="0" style="256" hidden="1" customWidth="1"/>
    <col min="8677" max="8678" width="5.42578125" style="256" customWidth="1"/>
    <col min="8679" max="8682" width="0" style="256" hidden="1" customWidth="1"/>
    <col min="8683" max="8684" width="5.42578125" style="256" customWidth="1"/>
    <col min="8685" max="8690" width="0" style="256" hidden="1" customWidth="1"/>
    <col min="8691" max="8692" width="5.42578125" style="256" customWidth="1"/>
    <col min="8693" max="8704" width="0" style="256" hidden="1" customWidth="1"/>
    <col min="8705" max="8706" width="5.42578125" style="256" customWidth="1"/>
    <col min="8707" max="8708" width="5.7109375" style="256" customWidth="1"/>
    <col min="8709" max="8716" width="0" style="256" hidden="1" customWidth="1"/>
    <col min="8717" max="8722" width="5.42578125" style="256" customWidth="1"/>
    <col min="8723" max="8914" width="11" style="256"/>
    <col min="8915" max="8915" width="12.42578125" style="256" customWidth="1"/>
    <col min="8916" max="8916" width="8.28515625" style="256" customWidth="1"/>
    <col min="8917" max="8924" width="5.42578125" style="256" customWidth="1"/>
    <col min="8925" max="8926" width="0" style="256" hidden="1" customWidth="1"/>
    <col min="8927" max="8928" width="5.42578125" style="256" customWidth="1"/>
    <col min="8929" max="8932" width="0" style="256" hidden="1" customWidth="1"/>
    <col min="8933" max="8934" width="5.42578125" style="256" customWidth="1"/>
    <col min="8935" max="8938" width="0" style="256" hidden="1" customWidth="1"/>
    <col min="8939" max="8940" width="5.42578125" style="256" customWidth="1"/>
    <col min="8941" max="8946" width="0" style="256" hidden="1" customWidth="1"/>
    <col min="8947" max="8948" width="5.42578125" style="256" customWidth="1"/>
    <col min="8949" max="8960" width="0" style="256" hidden="1" customWidth="1"/>
    <col min="8961" max="8962" width="5.42578125" style="256" customWidth="1"/>
    <col min="8963" max="8964" width="5.7109375" style="256" customWidth="1"/>
    <col min="8965" max="8972" width="0" style="256" hidden="1" customWidth="1"/>
    <col min="8973" max="8978" width="5.42578125" style="256" customWidth="1"/>
    <col min="8979" max="9170" width="11" style="256"/>
    <col min="9171" max="9171" width="12.42578125" style="256" customWidth="1"/>
    <col min="9172" max="9172" width="8.28515625" style="256" customWidth="1"/>
    <col min="9173" max="9180" width="5.42578125" style="256" customWidth="1"/>
    <col min="9181" max="9182" width="0" style="256" hidden="1" customWidth="1"/>
    <col min="9183" max="9184" width="5.42578125" style="256" customWidth="1"/>
    <col min="9185" max="9188" width="0" style="256" hidden="1" customWidth="1"/>
    <col min="9189" max="9190" width="5.42578125" style="256" customWidth="1"/>
    <col min="9191" max="9194" width="0" style="256" hidden="1" customWidth="1"/>
    <col min="9195" max="9196" width="5.42578125" style="256" customWidth="1"/>
    <col min="9197" max="9202" width="0" style="256" hidden="1" customWidth="1"/>
    <col min="9203" max="9204" width="5.42578125" style="256" customWidth="1"/>
    <col min="9205" max="9216" width="0" style="256" hidden="1" customWidth="1"/>
    <col min="9217" max="9218" width="5.42578125" style="256" customWidth="1"/>
    <col min="9219" max="9220" width="5.7109375" style="256" customWidth="1"/>
    <col min="9221" max="9228" width="0" style="256" hidden="1" customWidth="1"/>
    <col min="9229" max="9234" width="5.42578125" style="256" customWidth="1"/>
    <col min="9235" max="9426" width="11" style="256"/>
    <col min="9427" max="9427" width="12.42578125" style="256" customWidth="1"/>
    <col min="9428" max="9428" width="8.28515625" style="256" customWidth="1"/>
    <col min="9429" max="9436" width="5.42578125" style="256" customWidth="1"/>
    <col min="9437" max="9438" width="0" style="256" hidden="1" customWidth="1"/>
    <col min="9439" max="9440" width="5.42578125" style="256" customWidth="1"/>
    <col min="9441" max="9444" width="0" style="256" hidden="1" customWidth="1"/>
    <col min="9445" max="9446" width="5.42578125" style="256" customWidth="1"/>
    <col min="9447" max="9450" width="0" style="256" hidden="1" customWidth="1"/>
    <col min="9451" max="9452" width="5.42578125" style="256" customWidth="1"/>
    <col min="9453" max="9458" width="0" style="256" hidden="1" customWidth="1"/>
    <col min="9459" max="9460" width="5.42578125" style="256" customWidth="1"/>
    <col min="9461" max="9472" width="0" style="256" hidden="1" customWidth="1"/>
    <col min="9473" max="9474" width="5.42578125" style="256" customWidth="1"/>
    <col min="9475" max="9476" width="5.7109375" style="256" customWidth="1"/>
    <col min="9477" max="9484" width="0" style="256" hidden="1" customWidth="1"/>
    <col min="9485" max="9490" width="5.42578125" style="256" customWidth="1"/>
    <col min="9491" max="9682" width="11" style="256"/>
    <col min="9683" max="9683" width="12.42578125" style="256" customWidth="1"/>
    <col min="9684" max="9684" width="8.28515625" style="256" customWidth="1"/>
    <col min="9685" max="9692" width="5.42578125" style="256" customWidth="1"/>
    <col min="9693" max="9694" width="0" style="256" hidden="1" customWidth="1"/>
    <col min="9695" max="9696" width="5.42578125" style="256" customWidth="1"/>
    <col min="9697" max="9700" width="0" style="256" hidden="1" customWidth="1"/>
    <col min="9701" max="9702" width="5.42578125" style="256" customWidth="1"/>
    <col min="9703" max="9706" width="0" style="256" hidden="1" customWidth="1"/>
    <col min="9707" max="9708" width="5.42578125" style="256" customWidth="1"/>
    <col min="9709" max="9714" width="0" style="256" hidden="1" customWidth="1"/>
    <col min="9715" max="9716" width="5.42578125" style="256" customWidth="1"/>
    <col min="9717" max="9728" width="0" style="256" hidden="1" customWidth="1"/>
    <col min="9729" max="9730" width="5.42578125" style="256" customWidth="1"/>
    <col min="9731" max="9732" width="5.7109375" style="256" customWidth="1"/>
    <col min="9733" max="9740" width="0" style="256" hidden="1" customWidth="1"/>
    <col min="9741" max="9746" width="5.42578125" style="256" customWidth="1"/>
    <col min="9747" max="9938" width="11" style="256"/>
    <col min="9939" max="9939" width="12.42578125" style="256" customWidth="1"/>
    <col min="9940" max="9940" width="8.28515625" style="256" customWidth="1"/>
    <col min="9941" max="9948" width="5.42578125" style="256" customWidth="1"/>
    <col min="9949" max="9950" width="0" style="256" hidden="1" customWidth="1"/>
    <col min="9951" max="9952" width="5.42578125" style="256" customWidth="1"/>
    <col min="9953" max="9956" width="0" style="256" hidden="1" customWidth="1"/>
    <col min="9957" max="9958" width="5.42578125" style="256" customWidth="1"/>
    <col min="9959" max="9962" width="0" style="256" hidden="1" customWidth="1"/>
    <col min="9963" max="9964" width="5.42578125" style="256" customWidth="1"/>
    <col min="9965" max="9970" width="0" style="256" hidden="1" customWidth="1"/>
    <col min="9971" max="9972" width="5.42578125" style="256" customWidth="1"/>
    <col min="9973" max="9984" width="0" style="256" hidden="1" customWidth="1"/>
    <col min="9985" max="9986" width="5.42578125" style="256" customWidth="1"/>
    <col min="9987" max="9988" width="5.7109375" style="256" customWidth="1"/>
    <col min="9989" max="9996" width="0" style="256" hidden="1" customWidth="1"/>
    <col min="9997" max="10002" width="5.42578125" style="256" customWidth="1"/>
    <col min="10003" max="10194" width="11" style="256"/>
    <col min="10195" max="10195" width="12.42578125" style="256" customWidth="1"/>
    <col min="10196" max="10196" width="8.28515625" style="256" customWidth="1"/>
    <col min="10197" max="10204" width="5.42578125" style="256" customWidth="1"/>
    <col min="10205" max="10206" width="0" style="256" hidden="1" customWidth="1"/>
    <col min="10207" max="10208" width="5.42578125" style="256" customWidth="1"/>
    <col min="10209" max="10212" width="0" style="256" hidden="1" customWidth="1"/>
    <col min="10213" max="10214" width="5.42578125" style="256" customWidth="1"/>
    <col min="10215" max="10218" width="0" style="256" hidden="1" customWidth="1"/>
    <col min="10219" max="10220" width="5.42578125" style="256" customWidth="1"/>
    <col min="10221" max="10226" width="0" style="256" hidden="1" customWidth="1"/>
    <col min="10227" max="10228" width="5.42578125" style="256" customWidth="1"/>
    <col min="10229" max="10240" width="0" style="256" hidden="1" customWidth="1"/>
    <col min="10241" max="10242" width="5.42578125" style="256" customWidth="1"/>
    <col min="10243" max="10244" width="5.7109375" style="256" customWidth="1"/>
    <col min="10245" max="10252" width="0" style="256" hidden="1" customWidth="1"/>
    <col min="10253" max="10258" width="5.42578125" style="256" customWidth="1"/>
    <col min="10259" max="10450" width="11" style="256"/>
    <col min="10451" max="10451" width="12.42578125" style="256" customWidth="1"/>
    <col min="10452" max="10452" width="8.28515625" style="256" customWidth="1"/>
    <col min="10453" max="10460" width="5.42578125" style="256" customWidth="1"/>
    <col min="10461" max="10462" width="0" style="256" hidden="1" customWidth="1"/>
    <col min="10463" max="10464" width="5.42578125" style="256" customWidth="1"/>
    <col min="10465" max="10468" width="0" style="256" hidden="1" customWidth="1"/>
    <col min="10469" max="10470" width="5.42578125" style="256" customWidth="1"/>
    <col min="10471" max="10474" width="0" style="256" hidden="1" customWidth="1"/>
    <col min="10475" max="10476" width="5.42578125" style="256" customWidth="1"/>
    <col min="10477" max="10482" width="0" style="256" hidden="1" customWidth="1"/>
    <col min="10483" max="10484" width="5.42578125" style="256" customWidth="1"/>
    <col min="10485" max="10496" width="0" style="256" hidden="1" customWidth="1"/>
    <col min="10497" max="10498" width="5.42578125" style="256" customWidth="1"/>
    <col min="10499" max="10500" width="5.7109375" style="256" customWidth="1"/>
    <col min="10501" max="10508" width="0" style="256" hidden="1" customWidth="1"/>
    <col min="10509" max="10514" width="5.42578125" style="256" customWidth="1"/>
    <col min="10515" max="10706" width="11" style="256"/>
    <col min="10707" max="10707" width="12.42578125" style="256" customWidth="1"/>
    <col min="10708" max="10708" width="8.28515625" style="256" customWidth="1"/>
    <col min="10709" max="10716" width="5.42578125" style="256" customWidth="1"/>
    <col min="10717" max="10718" width="0" style="256" hidden="1" customWidth="1"/>
    <col min="10719" max="10720" width="5.42578125" style="256" customWidth="1"/>
    <col min="10721" max="10724" width="0" style="256" hidden="1" customWidth="1"/>
    <col min="10725" max="10726" width="5.42578125" style="256" customWidth="1"/>
    <col min="10727" max="10730" width="0" style="256" hidden="1" customWidth="1"/>
    <col min="10731" max="10732" width="5.42578125" style="256" customWidth="1"/>
    <col min="10733" max="10738" width="0" style="256" hidden="1" customWidth="1"/>
    <col min="10739" max="10740" width="5.42578125" style="256" customWidth="1"/>
    <col min="10741" max="10752" width="0" style="256" hidden="1" customWidth="1"/>
    <col min="10753" max="10754" width="5.42578125" style="256" customWidth="1"/>
    <col min="10755" max="10756" width="5.7109375" style="256" customWidth="1"/>
    <col min="10757" max="10764" width="0" style="256" hidden="1" customWidth="1"/>
    <col min="10765" max="10770" width="5.42578125" style="256" customWidth="1"/>
    <col min="10771" max="10962" width="11" style="256"/>
    <col min="10963" max="10963" width="12.42578125" style="256" customWidth="1"/>
    <col min="10964" max="10964" width="8.28515625" style="256" customWidth="1"/>
    <col min="10965" max="10972" width="5.42578125" style="256" customWidth="1"/>
    <col min="10973" max="10974" width="0" style="256" hidden="1" customWidth="1"/>
    <col min="10975" max="10976" width="5.42578125" style="256" customWidth="1"/>
    <col min="10977" max="10980" width="0" style="256" hidden="1" customWidth="1"/>
    <col min="10981" max="10982" width="5.42578125" style="256" customWidth="1"/>
    <col min="10983" max="10986" width="0" style="256" hidden="1" customWidth="1"/>
    <col min="10987" max="10988" width="5.42578125" style="256" customWidth="1"/>
    <col min="10989" max="10994" width="0" style="256" hidden="1" customWidth="1"/>
    <col min="10995" max="10996" width="5.42578125" style="256" customWidth="1"/>
    <col min="10997" max="11008" width="0" style="256" hidden="1" customWidth="1"/>
    <col min="11009" max="11010" width="5.42578125" style="256" customWidth="1"/>
    <col min="11011" max="11012" width="5.7109375" style="256" customWidth="1"/>
    <col min="11013" max="11020" width="0" style="256" hidden="1" customWidth="1"/>
    <col min="11021" max="11026" width="5.42578125" style="256" customWidth="1"/>
    <col min="11027" max="11218" width="11" style="256"/>
    <col min="11219" max="11219" width="12.42578125" style="256" customWidth="1"/>
    <col min="11220" max="11220" width="8.28515625" style="256" customWidth="1"/>
    <col min="11221" max="11228" width="5.42578125" style="256" customWidth="1"/>
    <col min="11229" max="11230" width="0" style="256" hidden="1" customWidth="1"/>
    <col min="11231" max="11232" width="5.42578125" style="256" customWidth="1"/>
    <col min="11233" max="11236" width="0" style="256" hidden="1" customWidth="1"/>
    <col min="11237" max="11238" width="5.42578125" style="256" customWidth="1"/>
    <col min="11239" max="11242" width="0" style="256" hidden="1" customWidth="1"/>
    <col min="11243" max="11244" width="5.42578125" style="256" customWidth="1"/>
    <col min="11245" max="11250" width="0" style="256" hidden="1" customWidth="1"/>
    <col min="11251" max="11252" width="5.42578125" style="256" customWidth="1"/>
    <col min="11253" max="11264" width="0" style="256" hidden="1" customWidth="1"/>
    <col min="11265" max="11266" width="5.42578125" style="256" customWidth="1"/>
    <col min="11267" max="11268" width="5.7109375" style="256" customWidth="1"/>
    <col min="11269" max="11276" width="0" style="256" hidden="1" customWidth="1"/>
    <col min="11277" max="11282" width="5.42578125" style="256" customWidth="1"/>
    <col min="11283" max="11474" width="11" style="256"/>
    <col min="11475" max="11475" width="12.42578125" style="256" customWidth="1"/>
    <col min="11476" max="11476" width="8.28515625" style="256" customWidth="1"/>
    <col min="11477" max="11484" width="5.42578125" style="256" customWidth="1"/>
    <col min="11485" max="11486" width="0" style="256" hidden="1" customWidth="1"/>
    <col min="11487" max="11488" width="5.42578125" style="256" customWidth="1"/>
    <col min="11489" max="11492" width="0" style="256" hidden="1" customWidth="1"/>
    <col min="11493" max="11494" width="5.42578125" style="256" customWidth="1"/>
    <col min="11495" max="11498" width="0" style="256" hidden="1" customWidth="1"/>
    <col min="11499" max="11500" width="5.42578125" style="256" customWidth="1"/>
    <col min="11501" max="11506" width="0" style="256" hidden="1" customWidth="1"/>
    <col min="11507" max="11508" width="5.42578125" style="256" customWidth="1"/>
    <col min="11509" max="11520" width="0" style="256" hidden="1" customWidth="1"/>
    <col min="11521" max="11522" width="5.42578125" style="256" customWidth="1"/>
    <col min="11523" max="11524" width="5.7109375" style="256" customWidth="1"/>
    <col min="11525" max="11532" width="0" style="256" hidden="1" customWidth="1"/>
    <col min="11533" max="11538" width="5.42578125" style="256" customWidth="1"/>
    <col min="11539" max="11730" width="11" style="256"/>
    <col min="11731" max="11731" width="12.42578125" style="256" customWidth="1"/>
    <col min="11732" max="11732" width="8.28515625" style="256" customWidth="1"/>
    <col min="11733" max="11740" width="5.42578125" style="256" customWidth="1"/>
    <col min="11741" max="11742" width="0" style="256" hidden="1" customWidth="1"/>
    <col min="11743" max="11744" width="5.42578125" style="256" customWidth="1"/>
    <col min="11745" max="11748" width="0" style="256" hidden="1" customWidth="1"/>
    <col min="11749" max="11750" width="5.42578125" style="256" customWidth="1"/>
    <col min="11751" max="11754" width="0" style="256" hidden="1" customWidth="1"/>
    <col min="11755" max="11756" width="5.42578125" style="256" customWidth="1"/>
    <col min="11757" max="11762" width="0" style="256" hidden="1" customWidth="1"/>
    <col min="11763" max="11764" width="5.42578125" style="256" customWidth="1"/>
    <col min="11765" max="11776" width="0" style="256" hidden="1" customWidth="1"/>
    <col min="11777" max="11778" width="5.42578125" style="256" customWidth="1"/>
    <col min="11779" max="11780" width="5.7109375" style="256" customWidth="1"/>
    <col min="11781" max="11788" width="0" style="256" hidden="1" customWidth="1"/>
    <col min="11789" max="11794" width="5.42578125" style="256" customWidth="1"/>
    <col min="11795" max="11986" width="11" style="256"/>
    <col min="11987" max="11987" width="12.42578125" style="256" customWidth="1"/>
    <col min="11988" max="11988" width="8.28515625" style="256" customWidth="1"/>
    <col min="11989" max="11996" width="5.42578125" style="256" customWidth="1"/>
    <col min="11997" max="11998" width="0" style="256" hidden="1" customWidth="1"/>
    <col min="11999" max="12000" width="5.42578125" style="256" customWidth="1"/>
    <col min="12001" max="12004" width="0" style="256" hidden="1" customWidth="1"/>
    <col min="12005" max="12006" width="5.42578125" style="256" customWidth="1"/>
    <col min="12007" max="12010" width="0" style="256" hidden="1" customWidth="1"/>
    <col min="12011" max="12012" width="5.42578125" style="256" customWidth="1"/>
    <col min="12013" max="12018" width="0" style="256" hidden="1" customWidth="1"/>
    <col min="12019" max="12020" width="5.42578125" style="256" customWidth="1"/>
    <col min="12021" max="12032" width="0" style="256" hidden="1" customWidth="1"/>
    <col min="12033" max="12034" width="5.42578125" style="256" customWidth="1"/>
    <col min="12035" max="12036" width="5.7109375" style="256" customWidth="1"/>
    <col min="12037" max="12044" width="0" style="256" hidden="1" customWidth="1"/>
    <col min="12045" max="12050" width="5.42578125" style="256" customWidth="1"/>
    <col min="12051" max="12242" width="11" style="256"/>
    <col min="12243" max="12243" width="12.42578125" style="256" customWidth="1"/>
    <col min="12244" max="12244" width="8.28515625" style="256" customWidth="1"/>
    <col min="12245" max="12252" width="5.42578125" style="256" customWidth="1"/>
    <col min="12253" max="12254" width="0" style="256" hidden="1" customWidth="1"/>
    <col min="12255" max="12256" width="5.42578125" style="256" customWidth="1"/>
    <col min="12257" max="12260" width="0" style="256" hidden="1" customWidth="1"/>
    <col min="12261" max="12262" width="5.42578125" style="256" customWidth="1"/>
    <col min="12263" max="12266" width="0" style="256" hidden="1" customWidth="1"/>
    <col min="12267" max="12268" width="5.42578125" style="256" customWidth="1"/>
    <col min="12269" max="12274" width="0" style="256" hidden="1" customWidth="1"/>
    <col min="12275" max="12276" width="5.42578125" style="256" customWidth="1"/>
    <col min="12277" max="12288" width="0" style="256" hidden="1" customWidth="1"/>
    <col min="12289" max="12290" width="5.42578125" style="256" customWidth="1"/>
    <col min="12291" max="12292" width="5.7109375" style="256" customWidth="1"/>
    <col min="12293" max="12300" width="0" style="256" hidden="1" customWidth="1"/>
    <col min="12301" max="12306" width="5.42578125" style="256" customWidth="1"/>
    <col min="12307" max="12498" width="11" style="256"/>
    <col min="12499" max="12499" width="12.42578125" style="256" customWidth="1"/>
    <col min="12500" max="12500" width="8.28515625" style="256" customWidth="1"/>
    <col min="12501" max="12508" width="5.42578125" style="256" customWidth="1"/>
    <col min="12509" max="12510" width="0" style="256" hidden="1" customWidth="1"/>
    <col min="12511" max="12512" width="5.42578125" style="256" customWidth="1"/>
    <col min="12513" max="12516" width="0" style="256" hidden="1" customWidth="1"/>
    <col min="12517" max="12518" width="5.42578125" style="256" customWidth="1"/>
    <col min="12519" max="12522" width="0" style="256" hidden="1" customWidth="1"/>
    <col min="12523" max="12524" width="5.42578125" style="256" customWidth="1"/>
    <col min="12525" max="12530" width="0" style="256" hidden="1" customWidth="1"/>
    <col min="12531" max="12532" width="5.42578125" style="256" customWidth="1"/>
    <col min="12533" max="12544" width="0" style="256" hidden="1" customWidth="1"/>
    <col min="12545" max="12546" width="5.42578125" style="256" customWidth="1"/>
    <col min="12547" max="12548" width="5.7109375" style="256" customWidth="1"/>
    <col min="12549" max="12556" width="0" style="256" hidden="1" customWidth="1"/>
    <col min="12557" max="12562" width="5.42578125" style="256" customWidth="1"/>
    <col min="12563" max="12754" width="11" style="256"/>
    <col min="12755" max="12755" width="12.42578125" style="256" customWidth="1"/>
    <col min="12756" max="12756" width="8.28515625" style="256" customWidth="1"/>
    <col min="12757" max="12764" width="5.42578125" style="256" customWidth="1"/>
    <col min="12765" max="12766" width="0" style="256" hidden="1" customWidth="1"/>
    <col min="12767" max="12768" width="5.42578125" style="256" customWidth="1"/>
    <col min="12769" max="12772" width="0" style="256" hidden="1" customWidth="1"/>
    <col min="12773" max="12774" width="5.42578125" style="256" customWidth="1"/>
    <col min="12775" max="12778" width="0" style="256" hidden="1" customWidth="1"/>
    <col min="12779" max="12780" width="5.42578125" style="256" customWidth="1"/>
    <col min="12781" max="12786" width="0" style="256" hidden="1" customWidth="1"/>
    <col min="12787" max="12788" width="5.42578125" style="256" customWidth="1"/>
    <col min="12789" max="12800" width="0" style="256" hidden="1" customWidth="1"/>
    <col min="12801" max="12802" width="5.42578125" style="256" customWidth="1"/>
    <col min="12803" max="12804" width="5.7109375" style="256" customWidth="1"/>
    <col min="12805" max="12812" width="0" style="256" hidden="1" customWidth="1"/>
    <col min="12813" max="12818" width="5.42578125" style="256" customWidth="1"/>
    <col min="12819" max="13010" width="11" style="256"/>
    <col min="13011" max="13011" width="12.42578125" style="256" customWidth="1"/>
    <col min="13012" max="13012" width="8.28515625" style="256" customWidth="1"/>
    <col min="13013" max="13020" width="5.42578125" style="256" customWidth="1"/>
    <col min="13021" max="13022" width="0" style="256" hidden="1" customWidth="1"/>
    <col min="13023" max="13024" width="5.42578125" style="256" customWidth="1"/>
    <col min="13025" max="13028" width="0" style="256" hidden="1" customWidth="1"/>
    <col min="13029" max="13030" width="5.42578125" style="256" customWidth="1"/>
    <col min="13031" max="13034" width="0" style="256" hidden="1" customWidth="1"/>
    <col min="13035" max="13036" width="5.42578125" style="256" customWidth="1"/>
    <col min="13037" max="13042" width="0" style="256" hidden="1" customWidth="1"/>
    <col min="13043" max="13044" width="5.42578125" style="256" customWidth="1"/>
    <col min="13045" max="13056" width="0" style="256" hidden="1" customWidth="1"/>
    <col min="13057" max="13058" width="5.42578125" style="256" customWidth="1"/>
    <col min="13059" max="13060" width="5.7109375" style="256" customWidth="1"/>
    <col min="13061" max="13068" width="0" style="256" hidden="1" customWidth="1"/>
    <col min="13069" max="13074" width="5.42578125" style="256" customWidth="1"/>
    <col min="13075" max="13266" width="11" style="256"/>
    <col min="13267" max="13267" width="12.42578125" style="256" customWidth="1"/>
    <col min="13268" max="13268" width="8.28515625" style="256" customWidth="1"/>
    <col min="13269" max="13276" width="5.42578125" style="256" customWidth="1"/>
    <col min="13277" max="13278" width="0" style="256" hidden="1" customWidth="1"/>
    <col min="13279" max="13280" width="5.42578125" style="256" customWidth="1"/>
    <col min="13281" max="13284" width="0" style="256" hidden="1" customWidth="1"/>
    <col min="13285" max="13286" width="5.42578125" style="256" customWidth="1"/>
    <col min="13287" max="13290" width="0" style="256" hidden="1" customWidth="1"/>
    <col min="13291" max="13292" width="5.42578125" style="256" customWidth="1"/>
    <col min="13293" max="13298" width="0" style="256" hidden="1" customWidth="1"/>
    <col min="13299" max="13300" width="5.42578125" style="256" customWidth="1"/>
    <col min="13301" max="13312" width="0" style="256" hidden="1" customWidth="1"/>
    <col min="13313" max="13314" width="5.42578125" style="256" customWidth="1"/>
    <col min="13315" max="13316" width="5.7109375" style="256" customWidth="1"/>
    <col min="13317" max="13324" width="0" style="256" hidden="1" customWidth="1"/>
    <col min="13325" max="13330" width="5.42578125" style="256" customWidth="1"/>
    <col min="13331" max="13522" width="11" style="256"/>
    <col min="13523" max="13523" width="12.42578125" style="256" customWidth="1"/>
    <col min="13524" max="13524" width="8.28515625" style="256" customWidth="1"/>
    <col min="13525" max="13532" width="5.42578125" style="256" customWidth="1"/>
    <col min="13533" max="13534" width="0" style="256" hidden="1" customWidth="1"/>
    <col min="13535" max="13536" width="5.42578125" style="256" customWidth="1"/>
    <col min="13537" max="13540" width="0" style="256" hidden="1" customWidth="1"/>
    <col min="13541" max="13542" width="5.42578125" style="256" customWidth="1"/>
    <col min="13543" max="13546" width="0" style="256" hidden="1" customWidth="1"/>
    <col min="13547" max="13548" width="5.42578125" style="256" customWidth="1"/>
    <col min="13549" max="13554" width="0" style="256" hidden="1" customWidth="1"/>
    <col min="13555" max="13556" width="5.42578125" style="256" customWidth="1"/>
    <col min="13557" max="13568" width="0" style="256" hidden="1" customWidth="1"/>
    <col min="13569" max="13570" width="5.42578125" style="256" customWidth="1"/>
    <col min="13571" max="13572" width="5.7109375" style="256" customWidth="1"/>
    <col min="13573" max="13580" width="0" style="256" hidden="1" customWidth="1"/>
    <col min="13581" max="13586" width="5.42578125" style="256" customWidth="1"/>
    <col min="13587" max="13778" width="11" style="256"/>
    <col min="13779" max="13779" width="12.42578125" style="256" customWidth="1"/>
    <col min="13780" max="13780" width="8.28515625" style="256" customWidth="1"/>
    <col min="13781" max="13788" width="5.42578125" style="256" customWidth="1"/>
    <col min="13789" max="13790" width="0" style="256" hidden="1" customWidth="1"/>
    <col min="13791" max="13792" width="5.42578125" style="256" customWidth="1"/>
    <col min="13793" max="13796" width="0" style="256" hidden="1" customWidth="1"/>
    <col min="13797" max="13798" width="5.42578125" style="256" customWidth="1"/>
    <col min="13799" max="13802" width="0" style="256" hidden="1" customWidth="1"/>
    <col min="13803" max="13804" width="5.42578125" style="256" customWidth="1"/>
    <col min="13805" max="13810" width="0" style="256" hidden="1" customWidth="1"/>
    <col min="13811" max="13812" width="5.42578125" style="256" customWidth="1"/>
    <col min="13813" max="13824" width="0" style="256" hidden="1" customWidth="1"/>
    <col min="13825" max="13826" width="5.42578125" style="256" customWidth="1"/>
    <col min="13827" max="13828" width="5.7109375" style="256" customWidth="1"/>
    <col min="13829" max="13836" width="0" style="256" hidden="1" customWidth="1"/>
    <col min="13837" max="13842" width="5.42578125" style="256" customWidth="1"/>
    <col min="13843" max="14034" width="11" style="256"/>
    <col min="14035" max="14035" width="12.42578125" style="256" customWidth="1"/>
    <col min="14036" max="14036" width="8.28515625" style="256" customWidth="1"/>
    <col min="14037" max="14044" width="5.42578125" style="256" customWidth="1"/>
    <col min="14045" max="14046" width="0" style="256" hidden="1" customWidth="1"/>
    <col min="14047" max="14048" width="5.42578125" style="256" customWidth="1"/>
    <col min="14049" max="14052" width="0" style="256" hidden="1" customWidth="1"/>
    <col min="14053" max="14054" width="5.42578125" style="256" customWidth="1"/>
    <col min="14055" max="14058" width="0" style="256" hidden="1" customWidth="1"/>
    <col min="14059" max="14060" width="5.42578125" style="256" customWidth="1"/>
    <col min="14061" max="14066" width="0" style="256" hidden="1" customWidth="1"/>
    <col min="14067" max="14068" width="5.42578125" style="256" customWidth="1"/>
    <col min="14069" max="14080" width="0" style="256" hidden="1" customWidth="1"/>
    <col min="14081" max="14082" width="5.42578125" style="256" customWidth="1"/>
    <col min="14083" max="14084" width="5.7109375" style="256" customWidth="1"/>
    <col min="14085" max="14092" width="0" style="256" hidden="1" customWidth="1"/>
    <col min="14093" max="14098" width="5.42578125" style="256" customWidth="1"/>
    <col min="14099" max="14290" width="11" style="256"/>
    <col min="14291" max="14291" width="12.42578125" style="256" customWidth="1"/>
    <col min="14292" max="14292" width="8.28515625" style="256" customWidth="1"/>
    <col min="14293" max="14300" width="5.42578125" style="256" customWidth="1"/>
    <col min="14301" max="14302" width="0" style="256" hidden="1" customWidth="1"/>
    <col min="14303" max="14304" width="5.42578125" style="256" customWidth="1"/>
    <col min="14305" max="14308" width="0" style="256" hidden="1" customWidth="1"/>
    <col min="14309" max="14310" width="5.42578125" style="256" customWidth="1"/>
    <col min="14311" max="14314" width="0" style="256" hidden="1" customWidth="1"/>
    <col min="14315" max="14316" width="5.42578125" style="256" customWidth="1"/>
    <col min="14317" max="14322" width="0" style="256" hidden="1" customWidth="1"/>
    <col min="14323" max="14324" width="5.42578125" style="256" customWidth="1"/>
    <col min="14325" max="14336" width="0" style="256" hidden="1" customWidth="1"/>
    <col min="14337" max="14338" width="5.42578125" style="256" customWidth="1"/>
    <col min="14339" max="14340" width="5.7109375" style="256" customWidth="1"/>
    <col min="14341" max="14348" width="0" style="256" hidden="1" customWidth="1"/>
    <col min="14349" max="14354" width="5.42578125" style="256" customWidth="1"/>
    <col min="14355" max="14546" width="11" style="256"/>
    <col min="14547" max="14547" width="12.42578125" style="256" customWidth="1"/>
    <col min="14548" max="14548" width="8.28515625" style="256" customWidth="1"/>
    <col min="14549" max="14556" width="5.42578125" style="256" customWidth="1"/>
    <col min="14557" max="14558" width="0" style="256" hidden="1" customWidth="1"/>
    <col min="14559" max="14560" width="5.42578125" style="256" customWidth="1"/>
    <col min="14561" max="14564" width="0" style="256" hidden="1" customWidth="1"/>
    <col min="14565" max="14566" width="5.42578125" style="256" customWidth="1"/>
    <col min="14567" max="14570" width="0" style="256" hidden="1" customWidth="1"/>
    <col min="14571" max="14572" width="5.42578125" style="256" customWidth="1"/>
    <col min="14573" max="14578" width="0" style="256" hidden="1" customWidth="1"/>
    <col min="14579" max="14580" width="5.42578125" style="256" customWidth="1"/>
    <col min="14581" max="14592" width="0" style="256" hidden="1" customWidth="1"/>
    <col min="14593" max="14594" width="5.42578125" style="256" customWidth="1"/>
    <col min="14595" max="14596" width="5.7109375" style="256" customWidth="1"/>
    <col min="14597" max="14604" width="0" style="256" hidden="1" customWidth="1"/>
    <col min="14605" max="14610" width="5.42578125" style="256" customWidth="1"/>
    <col min="14611" max="14802" width="11" style="256"/>
    <col min="14803" max="14803" width="12.42578125" style="256" customWidth="1"/>
    <col min="14804" max="14804" width="8.28515625" style="256" customWidth="1"/>
    <col min="14805" max="14812" width="5.42578125" style="256" customWidth="1"/>
    <col min="14813" max="14814" width="0" style="256" hidden="1" customWidth="1"/>
    <col min="14815" max="14816" width="5.42578125" style="256" customWidth="1"/>
    <col min="14817" max="14820" width="0" style="256" hidden="1" customWidth="1"/>
    <col min="14821" max="14822" width="5.42578125" style="256" customWidth="1"/>
    <col min="14823" max="14826" width="0" style="256" hidden="1" customWidth="1"/>
    <col min="14827" max="14828" width="5.42578125" style="256" customWidth="1"/>
    <col min="14829" max="14834" width="0" style="256" hidden="1" customWidth="1"/>
    <col min="14835" max="14836" width="5.42578125" style="256" customWidth="1"/>
    <col min="14837" max="14848" width="0" style="256" hidden="1" customWidth="1"/>
    <col min="14849" max="14850" width="5.42578125" style="256" customWidth="1"/>
    <col min="14851" max="14852" width="5.7109375" style="256" customWidth="1"/>
    <col min="14853" max="14860" width="0" style="256" hidden="1" customWidth="1"/>
    <col min="14861" max="14866" width="5.42578125" style="256" customWidth="1"/>
    <col min="14867" max="15058" width="11" style="256"/>
    <col min="15059" max="15059" width="12.42578125" style="256" customWidth="1"/>
    <col min="15060" max="15060" width="8.28515625" style="256" customWidth="1"/>
    <col min="15061" max="15068" width="5.42578125" style="256" customWidth="1"/>
    <col min="15069" max="15070" width="0" style="256" hidden="1" customWidth="1"/>
    <col min="15071" max="15072" width="5.42578125" style="256" customWidth="1"/>
    <col min="15073" max="15076" width="0" style="256" hidden="1" customWidth="1"/>
    <col min="15077" max="15078" width="5.42578125" style="256" customWidth="1"/>
    <col min="15079" max="15082" width="0" style="256" hidden="1" customWidth="1"/>
    <col min="15083" max="15084" width="5.42578125" style="256" customWidth="1"/>
    <col min="15085" max="15090" width="0" style="256" hidden="1" customWidth="1"/>
    <col min="15091" max="15092" width="5.42578125" style="256" customWidth="1"/>
    <col min="15093" max="15104" width="0" style="256" hidden="1" customWidth="1"/>
    <col min="15105" max="15106" width="5.42578125" style="256" customWidth="1"/>
    <col min="15107" max="15108" width="5.7109375" style="256" customWidth="1"/>
    <col min="15109" max="15116" width="0" style="256" hidden="1" customWidth="1"/>
    <col min="15117" max="15122" width="5.42578125" style="256" customWidth="1"/>
    <col min="15123" max="15314" width="11" style="256"/>
    <col min="15315" max="15315" width="12.42578125" style="256" customWidth="1"/>
    <col min="15316" max="15316" width="8.28515625" style="256" customWidth="1"/>
    <col min="15317" max="15324" width="5.42578125" style="256" customWidth="1"/>
    <col min="15325" max="15326" width="0" style="256" hidden="1" customWidth="1"/>
    <col min="15327" max="15328" width="5.42578125" style="256" customWidth="1"/>
    <col min="15329" max="15332" width="0" style="256" hidden="1" customWidth="1"/>
    <col min="15333" max="15334" width="5.42578125" style="256" customWidth="1"/>
    <col min="15335" max="15338" width="0" style="256" hidden="1" customWidth="1"/>
    <col min="15339" max="15340" width="5.42578125" style="256" customWidth="1"/>
    <col min="15341" max="15346" width="0" style="256" hidden="1" customWidth="1"/>
    <col min="15347" max="15348" width="5.42578125" style="256" customWidth="1"/>
    <col min="15349" max="15360" width="0" style="256" hidden="1" customWidth="1"/>
    <col min="15361" max="15362" width="5.42578125" style="256" customWidth="1"/>
    <col min="15363" max="15364" width="5.7109375" style="256" customWidth="1"/>
    <col min="15365" max="15372" width="0" style="256" hidden="1" customWidth="1"/>
    <col min="15373" max="15378" width="5.42578125" style="256" customWidth="1"/>
    <col min="15379" max="15570" width="11" style="256"/>
    <col min="15571" max="15571" width="12.42578125" style="256" customWidth="1"/>
    <col min="15572" max="15572" width="8.28515625" style="256" customWidth="1"/>
    <col min="15573" max="15580" width="5.42578125" style="256" customWidth="1"/>
    <col min="15581" max="15582" width="0" style="256" hidden="1" customWidth="1"/>
    <col min="15583" max="15584" width="5.42578125" style="256" customWidth="1"/>
    <col min="15585" max="15588" width="0" style="256" hidden="1" customWidth="1"/>
    <col min="15589" max="15590" width="5.42578125" style="256" customWidth="1"/>
    <col min="15591" max="15594" width="0" style="256" hidden="1" customWidth="1"/>
    <col min="15595" max="15596" width="5.42578125" style="256" customWidth="1"/>
    <col min="15597" max="15602" width="0" style="256" hidden="1" customWidth="1"/>
    <col min="15603" max="15604" width="5.42578125" style="256" customWidth="1"/>
    <col min="15605" max="15616" width="0" style="256" hidden="1" customWidth="1"/>
    <col min="15617" max="15618" width="5.42578125" style="256" customWidth="1"/>
    <col min="15619" max="15620" width="5.7109375" style="256" customWidth="1"/>
    <col min="15621" max="15628" width="0" style="256" hidden="1" customWidth="1"/>
    <col min="15629" max="15634" width="5.42578125" style="256" customWidth="1"/>
    <col min="15635" max="15826" width="11" style="256"/>
    <col min="15827" max="15827" width="12.42578125" style="256" customWidth="1"/>
    <col min="15828" max="15828" width="8.28515625" style="256" customWidth="1"/>
    <col min="15829" max="15836" width="5.42578125" style="256" customWidth="1"/>
    <col min="15837" max="15838" width="0" style="256" hidden="1" customWidth="1"/>
    <col min="15839" max="15840" width="5.42578125" style="256" customWidth="1"/>
    <col min="15841" max="15844" width="0" style="256" hidden="1" customWidth="1"/>
    <col min="15845" max="15846" width="5.42578125" style="256" customWidth="1"/>
    <col min="15847" max="15850" width="0" style="256" hidden="1" customWidth="1"/>
    <col min="15851" max="15852" width="5.42578125" style="256" customWidth="1"/>
    <col min="15853" max="15858" width="0" style="256" hidden="1" customWidth="1"/>
    <col min="15859" max="15860" width="5.42578125" style="256" customWidth="1"/>
    <col min="15861" max="15872" width="0" style="256" hidden="1" customWidth="1"/>
    <col min="15873" max="15874" width="5.42578125" style="256" customWidth="1"/>
    <col min="15875" max="15876" width="5.7109375" style="256" customWidth="1"/>
    <col min="15877" max="15884" width="0" style="256" hidden="1" customWidth="1"/>
    <col min="15885" max="15890" width="5.42578125" style="256" customWidth="1"/>
    <col min="15891" max="16082" width="11" style="256"/>
    <col min="16083" max="16083" width="12.42578125" style="256" customWidth="1"/>
    <col min="16084" max="16084" width="8.28515625" style="256" customWidth="1"/>
    <col min="16085" max="16092" width="5.42578125" style="256" customWidth="1"/>
    <col min="16093" max="16094" width="0" style="256" hidden="1" customWidth="1"/>
    <col min="16095" max="16096" width="5.42578125" style="256" customWidth="1"/>
    <col min="16097" max="16100" width="0" style="256" hidden="1" customWidth="1"/>
    <col min="16101" max="16102" width="5.42578125" style="256" customWidth="1"/>
    <col min="16103" max="16106" width="0" style="256" hidden="1" customWidth="1"/>
    <col min="16107" max="16108" width="5.42578125" style="256" customWidth="1"/>
    <col min="16109" max="16114" width="0" style="256" hidden="1" customWidth="1"/>
    <col min="16115" max="16116" width="5.42578125" style="256" customWidth="1"/>
    <col min="16117" max="16128" width="0" style="256" hidden="1" customWidth="1"/>
    <col min="16129" max="16130" width="5.42578125" style="256" customWidth="1"/>
    <col min="16131" max="16132" width="5.7109375" style="256" customWidth="1"/>
    <col min="16133" max="16140" width="0" style="256" hidden="1" customWidth="1"/>
    <col min="16141" max="16146" width="5.42578125" style="256" customWidth="1"/>
    <col min="16147" max="16384" width="11" style="256"/>
  </cols>
  <sheetData>
    <row r="1" spans="1:41" s="218" customFormat="1" ht="15.75" customHeight="1">
      <c r="A1" s="106" t="s">
        <v>0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1</v>
      </c>
      <c r="AG1" s="260"/>
      <c r="AH1" s="317"/>
      <c r="AI1" s="260"/>
      <c r="AJ1" s="260"/>
      <c r="AK1" s="260"/>
      <c r="AL1" s="260"/>
      <c r="AM1" s="260"/>
      <c r="AN1" s="260"/>
      <c r="AO1" s="260"/>
    </row>
    <row r="2" spans="1:41" s="207" customFormat="1" ht="15.75" customHeight="1">
      <c r="A2" s="279"/>
      <c r="B2" s="287" t="s">
        <v>2</v>
      </c>
      <c r="C2" s="318" t="s">
        <v>3</v>
      </c>
      <c r="D2" s="320"/>
      <c r="E2" s="318" t="s">
        <v>4</v>
      </c>
      <c r="F2" s="320"/>
      <c r="G2" s="318" t="s">
        <v>5</v>
      </c>
      <c r="H2" s="320"/>
      <c r="I2" s="318" t="s">
        <v>6</v>
      </c>
      <c r="J2" s="320"/>
      <c r="K2" s="318" t="s">
        <v>7</v>
      </c>
      <c r="L2" s="320"/>
      <c r="M2" s="318" t="s">
        <v>8</v>
      </c>
      <c r="N2" s="319"/>
      <c r="O2" s="318" t="s">
        <v>9</v>
      </c>
      <c r="P2" s="319"/>
      <c r="Q2" s="318" t="s">
        <v>10</v>
      </c>
      <c r="R2" s="319"/>
      <c r="S2" s="318" t="s">
        <v>11</v>
      </c>
      <c r="T2" s="320"/>
      <c r="U2" s="318" t="s">
        <v>12</v>
      </c>
      <c r="V2" s="320"/>
      <c r="W2" s="318" t="s">
        <v>13</v>
      </c>
      <c r="X2" s="320"/>
      <c r="Y2" s="322" t="s">
        <v>14</v>
      </c>
      <c r="Z2" s="323"/>
      <c r="AA2" s="318" t="s">
        <v>15</v>
      </c>
      <c r="AB2" s="320"/>
      <c r="AC2" s="318" t="s">
        <v>16</v>
      </c>
      <c r="AD2" s="321"/>
      <c r="AE2" s="321"/>
      <c r="AF2" s="321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5.75" customHeight="1">
      <c r="A3" s="206"/>
      <c r="B3" s="220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3" t="s">
        <v>17</v>
      </c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5.75" customHeight="1">
      <c r="A4" s="206"/>
      <c r="B4" s="220"/>
      <c r="C4" s="224" t="s">
        <v>17</v>
      </c>
      <c r="D4" s="224" t="s">
        <v>18</v>
      </c>
      <c r="E4" s="224" t="s">
        <v>17</v>
      </c>
      <c r="F4" s="224" t="s">
        <v>18</v>
      </c>
      <c r="G4" s="224" t="s">
        <v>17</v>
      </c>
      <c r="H4" s="224" t="s">
        <v>18</v>
      </c>
      <c r="I4" s="224" t="s">
        <v>17</v>
      </c>
      <c r="J4" s="224" t="s">
        <v>18</v>
      </c>
      <c r="K4" s="224" t="s">
        <v>17</v>
      </c>
      <c r="L4" s="224" t="s">
        <v>18</v>
      </c>
      <c r="M4" s="224" t="s">
        <v>17</v>
      </c>
      <c r="N4" s="224" t="s">
        <v>18</v>
      </c>
      <c r="O4" s="224" t="s">
        <v>17</v>
      </c>
      <c r="P4" s="224" t="s">
        <v>18</v>
      </c>
      <c r="Q4" s="224" t="s">
        <v>17</v>
      </c>
      <c r="R4" s="224" t="s">
        <v>18</v>
      </c>
      <c r="S4" s="224" t="s">
        <v>17</v>
      </c>
      <c r="T4" s="224" t="s">
        <v>18</v>
      </c>
      <c r="U4" s="224" t="s">
        <v>17</v>
      </c>
      <c r="V4" s="224" t="s">
        <v>18</v>
      </c>
      <c r="W4" s="224" t="s">
        <v>17</v>
      </c>
      <c r="X4" s="224" t="s">
        <v>18</v>
      </c>
      <c r="Y4" s="224" t="s">
        <v>17</v>
      </c>
      <c r="Z4" s="224" t="s">
        <v>18</v>
      </c>
      <c r="AA4" s="224" t="s">
        <v>17</v>
      </c>
      <c r="AB4" s="224" t="s">
        <v>18</v>
      </c>
      <c r="AC4" s="224" t="s">
        <v>17</v>
      </c>
      <c r="AD4" s="224" t="s">
        <v>18</v>
      </c>
      <c r="AE4" s="224" t="s">
        <v>16</v>
      </c>
      <c r="AF4" s="221" t="s">
        <v>19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5.75" customHeight="1">
      <c r="A5" s="201" t="s">
        <v>16</v>
      </c>
      <c r="B5" s="201"/>
      <c r="C5" s="250">
        <f>SUM(C6:C31)</f>
        <v>9</v>
      </c>
      <c r="D5" s="250">
        <f t="shared" ref="D5:AB5" si="0">SUM(D6:D31)</f>
        <v>26</v>
      </c>
      <c r="E5" s="250">
        <f t="shared" si="0"/>
        <v>16</v>
      </c>
      <c r="F5" s="250">
        <f t="shared" si="0"/>
        <v>13</v>
      </c>
      <c r="G5" s="250">
        <f>SUM(G6:G31)</f>
        <v>5</v>
      </c>
      <c r="H5" s="250">
        <f t="shared" si="0"/>
        <v>22</v>
      </c>
      <c r="I5" s="250">
        <f t="shared" si="0"/>
        <v>1</v>
      </c>
      <c r="J5" s="250">
        <f t="shared" si="0"/>
        <v>1</v>
      </c>
      <c r="K5" s="250">
        <f t="shared" si="0"/>
        <v>0</v>
      </c>
      <c r="L5" s="250">
        <f t="shared" si="0"/>
        <v>1</v>
      </c>
      <c r="M5" s="250">
        <f t="shared" si="0"/>
        <v>1</v>
      </c>
      <c r="N5" s="250">
        <f t="shared" si="0"/>
        <v>1</v>
      </c>
      <c r="O5" s="250">
        <f t="shared" si="0"/>
        <v>15</v>
      </c>
      <c r="P5" s="250">
        <f t="shared" si="0"/>
        <v>23</v>
      </c>
      <c r="Q5" s="250">
        <f t="shared" si="0"/>
        <v>0</v>
      </c>
      <c r="R5" s="250">
        <f t="shared" si="0"/>
        <v>2</v>
      </c>
      <c r="S5" s="250">
        <f t="shared" si="0"/>
        <v>0</v>
      </c>
      <c r="T5" s="250">
        <f t="shared" si="0"/>
        <v>0</v>
      </c>
      <c r="U5" s="250">
        <f t="shared" si="0"/>
        <v>3</v>
      </c>
      <c r="V5" s="250">
        <f t="shared" si="0"/>
        <v>4</v>
      </c>
      <c r="W5" s="250">
        <f t="shared" si="0"/>
        <v>0</v>
      </c>
      <c r="X5" s="250">
        <f t="shared" si="0"/>
        <v>2</v>
      </c>
      <c r="Y5" s="250">
        <f t="shared" si="0"/>
        <v>0</v>
      </c>
      <c r="Z5" s="250">
        <f t="shared" si="0"/>
        <v>0</v>
      </c>
      <c r="AA5" s="250">
        <f t="shared" si="0"/>
        <v>0</v>
      </c>
      <c r="AB5" s="250">
        <f t="shared" si="0"/>
        <v>9</v>
      </c>
      <c r="AC5" s="250">
        <f>SUM(AC6:AC31)</f>
        <v>50</v>
      </c>
      <c r="AD5" s="250">
        <f>SUM(AD6:AD31)</f>
        <v>104</v>
      </c>
      <c r="AE5" s="250">
        <f>SUM(AE6:AE31)</f>
        <v>154</v>
      </c>
      <c r="AF5" s="251">
        <f>AC5*100/AE5</f>
        <v>32.467532467532465</v>
      </c>
      <c r="AG5" s="264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5.75" customHeight="1">
      <c r="A6" s="206" t="s">
        <v>20</v>
      </c>
      <c r="B6" s="271">
        <v>2023</v>
      </c>
      <c r="C6" s="272">
        <v>1</v>
      </c>
      <c r="D6" s="272">
        <v>0</v>
      </c>
      <c r="E6" s="272">
        <v>1</v>
      </c>
      <c r="F6" s="272">
        <v>0</v>
      </c>
      <c r="G6" s="272">
        <v>1</v>
      </c>
      <c r="H6" s="272">
        <v>1</v>
      </c>
      <c r="I6" s="272" t="s">
        <v>21</v>
      </c>
      <c r="J6" s="272" t="s">
        <v>21</v>
      </c>
      <c r="K6" s="272" t="s">
        <v>21</v>
      </c>
      <c r="L6" s="272" t="s">
        <v>21</v>
      </c>
      <c r="M6" s="272">
        <v>0</v>
      </c>
      <c r="N6" s="272">
        <v>0</v>
      </c>
      <c r="O6" s="272">
        <v>1</v>
      </c>
      <c r="P6" s="272">
        <v>0</v>
      </c>
      <c r="Q6" s="272" t="s">
        <v>21</v>
      </c>
      <c r="R6" s="272" t="s">
        <v>21</v>
      </c>
      <c r="S6" s="272" t="s">
        <v>21</v>
      </c>
      <c r="T6" s="272" t="s">
        <v>21</v>
      </c>
      <c r="U6" s="272">
        <v>0</v>
      </c>
      <c r="V6" s="272">
        <v>1</v>
      </c>
      <c r="W6" s="272" t="s">
        <v>21</v>
      </c>
      <c r="X6" s="272" t="s">
        <v>21</v>
      </c>
      <c r="Y6" s="272" t="s">
        <v>21</v>
      </c>
      <c r="Z6" s="272" t="s">
        <v>21</v>
      </c>
      <c r="AA6" s="272">
        <v>0</v>
      </c>
      <c r="AB6" s="272">
        <v>1</v>
      </c>
      <c r="AC6" s="272">
        <v>4</v>
      </c>
      <c r="AD6" s="272">
        <v>3</v>
      </c>
      <c r="AE6" s="272">
        <v>7</v>
      </c>
      <c r="AF6" s="273">
        <f>AC6*100/AE6</f>
        <v>57.142857142857146</v>
      </c>
      <c r="AG6" s="264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5.75" customHeight="1">
      <c r="A7" s="206" t="s">
        <v>22</v>
      </c>
      <c r="B7" s="227">
        <v>2022</v>
      </c>
      <c r="C7" s="228">
        <v>0</v>
      </c>
      <c r="D7" s="228">
        <v>1</v>
      </c>
      <c r="E7" s="228">
        <v>1</v>
      </c>
      <c r="F7" s="228">
        <v>1</v>
      </c>
      <c r="G7" s="228">
        <v>0</v>
      </c>
      <c r="H7" s="228">
        <v>2</v>
      </c>
      <c r="I7" s="228" t="s">
        <v>21</v>
      </c>
      <c r="J7" s="228" t="s">
        <v>21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>
        <v>1</v>
      </c>
      <c r="P7" s="228">
        <v>0</v>
      </c>
      <c r="Q7" s="228" t="s">
        <v>21</v>
      </c>
      <c r="R7" s="228" t="s">
        <v>21</v>
      </c>
      <c r="S7" s="228" t="s">
        <v>21</v>
      </c>
      <c r="T7" s="228" t="s">
        <v>21</v>
      </c>
      <c r="U7" s="228">
        <v>1</v>
      </c>
      <c r="V7" s="228">
        <v>0</v>
      </c>
      <c r="W7" s="228" t="s">
        <v>21</v>
      </c>
      <c r="X7" s="228" t="s">
        <v>21</v>
      </c>
      <c r="Y7" s="228" t="s">
        <v>21</v>
      </c>
      <c r="Z7" s="228" t="s">
        <v>21</v>
      </c>
      <c r="AA7" s="228">
        <v>0</v>
      </c>
      <c r="AB7" s="228">
        <v>0</v>
      </c>
      <c r="AC7" s="228">
        <f t="shared" ref="AC7:AD16" si="1">SUM(C7,O7,Q7,E7,G7,I7,K7,M7,S7,U7,W7,Y7,AA7)</f>
        <v>3</v>
      </c>
      <c r="AD7" s="228">
        <f t="shared" si="1"/>
        <v>4</v>
      </c>
      <c r="AE7" s="228">
        <f t="shared" ref="AE7:AE16" si="2">AC7+AD7</f>
        <v>7</v>
      </c>
      <c r="AF7" s="229">
        <f>AC7*100/AE7</f>
        <v>42.857142857142854</v>
      </c>
      <c r="AG7" s="264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5.75" customHeight="1">
      <c r="A8" s="246" t="s">
        <v>23</v>
      </c>
      <c r="B8" s="249">
        <v>2023</v>
      </c>
      <c r="C8" s="247">
        <v>0</v>
      </c>
      <c r="D8" s="247">
        <v>1</v>
      </c>
      <c r="E8" s="247">
        <v>1</v>
      </c>
      <c r="F8" s="247">
        <v>0</v>
      </c>
      <c r="G8" s="247">
        <v>0</v>
      </c>
      <c r="H8" s="247">
        <v>1</v>
      </c>
      <c r="I8" s="277" t="s">
        <v>21</v>
      </c>
      <c r="J8" s="277" t="s">
        <v>21</v>
      </c>
      <c r="K8" s="277" t="s">
        <v>21</v>
      </c>
      <c r="L8" s="277" t="s">
        <v>21</v>
      </c>
      <c r="M8" s="247">
        <v>0</v>
      </c>
      <c r="N8" s="247">
        <v>0</v>
      </c>
      <c r="O8" s="277">
        <v>1</v>
      </c>
      <c r="P8" s="277">
        <v>1</v>
      </c>
      <c r="Q8" s="228" t="s">
        <v>21</v>
      </c>
      <c r="R8" s="228" t="s">
        <v>21</v>
      </c>
      <c r="S8" s="228" t="s">
        <v>21</v>
      </c>
      <c r="T8" s="228" t="s">
        <v>21</v>
      </c>
      <c r="U8" s="247">
        <v>0</v>
      </c>
      <c r="V8" s="247">
        <v>0</v>
      </c>
      <c r="W8" s="277" t="s">
        <v>21</v>
      </c>
      <c r="X8" s="277" t="s">
        <v>21</v>
      </c>
      <c r="Y8" s="277" t="s">
        <v>21</v>
      </c>
      <c r="Z8" s="277" t="s">
        <v>21</v>
      </c>
      <c r="AA8" s="247">
        <v>0</v>
      </c>
      <c r="AB8" s="247">
        <v>0</v>
      </c>
      <c r="AC8" s="247">
        <v>2</v>
      </c>
      <c r="AD8" s="247">
        <v>3</v>
      </c>
      <c r="AE8" s="247">
        <v>5</v>
      </c>
      <c r="AF8" s="229">
        <f>AC8*100/AE8</f>
        <v>40</v>
      </c>
      <c r="AG8" s="264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5.75" customHeight="1">
      <c r="A9" s="206" t="s">
        <v>24</v>
      </c>
      <c r="B9" s="227">
        <v>2024</v>
      </c>
      <c r="C9" s="228">
        <v>0</v>
      </c>
      <c r="D9" s="228">
        <v>2</v>
      </c>
      <c r="E9" s="228">
        <v>0</v>
      </c>
      <c r="F9" s="228">
        <v>0</v>
      </c>
      <c r="G9" s="228">
        <v>0</v>
      </c>
      <c r="H9" s="228">
        <v>1</v>
      </c>
      <c r="I9" s="228" t="s">
        <v>21</v>
      </c>
      <c r="J9" s="228" t="s">
        <v>21</v>
      </c>
      <c r="K9" s="228" t="s">
        <v>21</v>
      </c>
      <c r="L9" s="228" t="s">
        <v>21</v>
      </c>
      <c r="M9" s="228">
        <v>0</v>
      </c>
      <c r="N9" s="228">
        <v>0</v>
      </c>
      <c r="O9" s="228">
        <v>1</v>
      </c>
      <c r="P9" s="228">
        <v>3</v>
      </c>
      <c r="Q9" s="228" t="s">
        <v>21</v>
      </c>
      <c r="R9" s="228" t="s">
        <v>21</v>
      </c>
      <c r="S9" s="228" t="s">
        <v>21</v>
      </c>
      <c r="T9" s="228" t="s">
        <v>21</v>
      </c>
      <c r="U9" s="228" t="s">
        <v>21</v>
      </c>
      <c r="V9" s="228" t="s">
        <v>21</v>
      </c>
      <c r="W9" s="228" t="s">
        <v>21</v>
      </c>
      <c r="X9" s="228" t="s">
        <v>21</v>
      </c>
      <c r="Y9" s="228" t="s">
        <v>21</v>
      </c>
      <c r="Z9" s="228" t="s">
        <v>21</v>
      </c>
      <c r="AA9" s="228">
        <v>0</v>
      </c>
      <c r="AB9" s="228">
        <v>0</v>
      </c>
      <c r="AC9" s="228">
        <f t="shared" ref="AC9:AD9" si="3">SUM(C9,O9,Q9,E9,G9,I9,K9,M9,S9,U9,W9,Y9,AA9)</f>
        <v>1</v>
      </c>
      <c r="AD9" s="228">
        <f t="shared" si="3"/>
        <v>6</v>
      </c>
      <c r="AE9" s="228">
        <f t="shared" ref="AE9" si="4">AC9+AD9</f>
        <v>7</v>
      </c>
      <c r="AF9" s="229">
        <f>AC9*100/AE9</f>
        <v>14.285714285714286</v>
      </c>
      <c r="AG9" s="264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5.75" customHeight="1">
      <c r="A10" s="206" t="s">
        <v>25</v>
      </c>
      <c r="B10" s="227">
        <v>2024</v>
      </c>
      <c r="C10" s="228">
        <v>1</v>
      </c>
      <c r="D10" s="228">
        <v>1</v>
      </c>
      <c r="E10" s="228">
        <v>0</v>
      </c>
      <c r="F10" s="228">
        <v>0</v>
      </c>
      <c r="G10" s="228">
        <v>0</v>
      </c>
      <c r="H10" s="228">
        <v>3</v>
      </c>
      <c r="I10" s="228" t="s">
        <v>21</v>
      </c>
      <c r="J10" s="228" t="s">
        <v>21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>
        <v>0</v>
      </c>
      <c r="P10" s="228">
        <v>2</v>
      </c>
      <c r="Q10" s="228" t="s">
        <v>21</v>
      </c>
      <c r="R10" s="228" t="s">
        <v>21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>
        <v>0</v>
      </c>
      <c r="AB10" s="228">
        <v>0</v>
      </c>
      <c r="AC10" s="228">
        <f>SUM(C10,O10,Q10,E10,G10,I10,K10,M10,S10,U10,W10,Y10,AA10)</f>
        <v>1</v>
      </c>
      <c r="AD10" s="228">
        <f>SUM(D10,P10,R10,F10,H10,J10,L10,N10,T10,V10,X10,Z10,AB10)</f>
        <v>6</v>
      </c>
      <c r="AE10" s="228">
        <f t="shared" si="2"/>
        <v>7</v>
      </c>
      <c r="AF10" s="229">
        <f t="shared" ref="AF10:AF16" si="5">AC10*100/AE10</f>
        <v>14.285714285714286</v>
      </c>
      <c r="AG10" s="264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5.75" customHeight="1">
      <c r="A11" s="206" t="s">
        <v>26</v>
      </c>
      <c r="B11" s="263">
        <v>2022</v>
      </c>
      <c r="C11" s="257">
        <v>0</v>
      </c>
      <c r="D11" s="257">
        <v>0</v>
      </c>
      <c r="E11" s="257" t="s">
        <v>21</v>
      </c>
      <c r="F11" s="257" t="s">
        <v>21</v>
      </c>
      <c r="G11" s="257">
        <v>0</v>
      </c>
      <c r="H11" s="257">
        <v>1</v>
      </c>
      <c r="I11" s="257" t="s">
        <v>21</v>
      </c>
      <c r="J11" s="257" t="s">
        <v>21</v>
      </c>
      <c r="K11" s="257" t="s">
        <v>21</v>
      </c>
      <c r="L11" s="257" t="s">
        <v>21</v>
      </c>
      <c r="M11" s="257" t="s">
        <v>21</v>
      </c>
      <c r="N11" s="257" t="s">
        <v>21</v>
      </c>
      <c r="O11" s="228">
        <v>1</v>
      </c>
      <c r="P11" s="228">
        <v>1</v>
      </c>
      <c r="Q11" s="228" t="s">
        <v>21</v>
      </c>
      <c r="R11" s="228" t="s">
        <v>21</v>
      </c>
      <c r="S11" s="257" t="s">
        <v>21</v>
      </c>
      <c r="T11" s="257" t="s">
        <v>21</v>
      </c>
      <c r="U11" s="257" t="s">
        <v>21</v>
      </c>
      <c r="V11" s="257" t="s">
        <v>21</v>
      </c>
      <c r="W11" s="257" t="s">
        <v>21</v>
      </c>
      <c r="X11" s="257" t="s">
        <v>21</v>
      </c>
      <c r="Y11" s="257" t="s">
        <v>21</v>
      </c>
      <c r="Z11" s="257" t="s">
        <v>21</v>
      </c>
      <c r="AA11" s="257">
        <v>0</v>
      </c>
      <c r="AB11" s="257">
        <v>2</v>
      </c>
      <c r="AC11" s="228">
        <f t="shared" si="1"/>
        <v>1</v>
      </c>
      <c r="AD11" s="228">
        <f t="shared" si="1"/>
        <v>4</v>
      </c>
      <c r="AE11" s="228">
        <f t="shared" si="2"/>
        <v>5</v>
      </c>
      <c r="AF11" s="229">
        <f t="shared" si="5"/>
        <v>20</v>
      </c>
      <c r="AG11" s="264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15.75" customHeight="1">
      <c r="A12" s="206" t="s">
        <v>27</v>
      </c>
      <c r="B12" s="263">
        <v>2022</v>
      </c>
      <c r="C12" s="228">
        <v>0</v>
      </c>
      <c r="D12" s="228">
        <v>1</v>
      </c>
      <c r="E12" s="228" t="s">
        <v>21</v>
      </c>
      <c r="F12" s="228" t="s">
        <v>21</v>
      </c>
      <c r="G12" s="228">
        <v>1</v>
      </c>
      <c r="H12" s="228">
        <v>1</v>
      </c>
      <c r="I12" s="257" t="s">
        <v>21</v>
      </c>
      <c r="J12" s="257" t="s">
        <v>21</v>
      </c>
      <c r="K12" s="257" t="s">
        <v>21</v>
      </c>
      <c r="L12" s="257" t="s">
        <v>21</v>
      </c>
      <c r="M12" s="257">
        <v>0</v>
      </c>
      <c r="N12" s="257">
        <v>1</v>
      </c>
      <c r="O12" s="228">
        <v>2</v>
      </c>
      <c r="P12" s="228">
        <v>1</v>
      </c>
      <c r="Q12" s="228" t="s">
        <v>21</v>
      </c>
      <c r="R12" s="228" t="s">
        <v>21</v>
      </c>
      <c r="S12" s="257" t="s">
        <v>21</v>
      </c>
      <c r="T12" s="257" t="s">
        <v>21</v>
      </c>
      <c r="U12" s="257" t="s">
        <v>21</v>
      </c>
      <c r="V12" s="257" t="s">
        <v>21</v>
      </c>
      <c r="W12" s="257" t="s">
        <v>21</v>
      </c>
      <c r="X12" s="257" t="s">
        <v>21</v>
      </c>
      <c r="Y12" s="257" t="s">
        <v>21</v>
      </c>
      <c r="Z12" s="257" t="s">
        <v>21</v>
      </c>
      <c r="AA12" s="257">
        <v>0</v>
      </c>
      <c r="AB12" s="257">
        <v>0</v>
      </c>
      <c r="AC12" s="228">
        <f t="shared" si="1"/>
        <v>3</v>
      </c>
      <c r="AD12" s="228">
        <f t="shared" si="1"/>
        <v>4</v>
      </c>
      <c r="AE12" s="228">
        <f t="shared" si="2"/>
        <v>7</v>
      </c>
      <c r="AF12" s="229">
        <f t="shared" si="5"/>
        <v>42.857142857142854</v>
      </c>
      <c r="AG12" s="264"/>
      <c r="AH12" s="248"/>
      <c r="AI12" s="248"/>
      <c r="AJ12" s="248"/>
      <c r="AK12" s="248"/>
      <c r="AL12" s="248"/>
      <c r="AM12" s="248"/>
      <c r="AN12" s="248"/>
      <c r="AO12" s="248"/>
    </row>
    <row r="13" spans="1:41" s="297" customFormat="1" ht="15.75" customHeight="1">
      <c r="A13" s="288" t="s">
        <v>28</v>
      </c>
      <c r="B13" s="291">
        <v>2020</v>
      </c>
      <c r="C13" s="292">
        <v>0</v>
      </c>
      <c r="D13" s="292">
        <v>1</v>
      </c>
      <c r="E13" s="292">
        <v>0</v>
      </c>
      <c r="F13" s="292">
        <v>1</v>
      </c>
      <c r="G13" s="292">
        <v>1</v>
      </c>
      <c r="H13" s="292">
        <v>1</v>
      </c>
      <c r="I13" s="292" t="s">
        <v>21</v>
      </c>
      <c r="J13" s="292" t="s">
        <v>21</v>
      </c>
      <c r="K13" s="292" t="s">
        <v>21</v>
      </c>
      <c r="L13" s="292" t="s">
        <v>21</v>
      </c>
      <c r="M13" s="292" t="s">
        <v>21</v>
      </c>
      <c r="N13" s="292" t="s">
        <v>21</v>
      </c>
      <c r="O13" s="292">
        <v>0</v>
      </c>
      <c r="P13" s="292">
        <v>1</v>
      </c>
      <c r="Q13" s="292" t="s">
        <v>21</v>
      </c>
      <c r="R13" s="292" t="s">
        <v>21</v>
      </c>
      <c r="S13" s="293" t="s">
        <v>21</v>
      </c>
      <c r="T13" s="293" t="s">
        <v>21</v>
      </c>
      <c r="U13" s="292" t="s">
        <v>21</v>
      </c>
      <c r="V13" s="292" t="s">
        <v>21</v>
      </c>
      <c r="W13" s="292" t="s">
        <v>21</v>
      </c>
      <c r="X13" s="292" t="s">
        <v>21</v>
      </c>
      <c r="Y13" s="292" t="s">
        <v>21</v>
      </c>
      <c r="Z13" s="292" t="s">
        <v>21</v>
      </c>
      <c r="AA13" s="292" t="s">
        <v>21</v>
      </c>
      <c r="AB13" s="292" t="s">
        <v>21</v>
      </c>
      <c r="AC13" s="292">
        <v>1</v>
      </c>
      <c r="AD13" s="292">
        <v>4</v>
      </c>
      <c r="AE13" s="292">
        <v>5</v>
      </c>
      <c r="AF13" s="294">
        <f t="shared" si="5"/>
        <v>20</v>
      </c>
      <c r="AG13" s="295"/>
      <c r="AH13" s="296"/>
      <c r="AI13" s="296"/>
      <c r="AJ13" s="296"/>
      <c r="AK13" s="296"/>
      <c r="AL13" s="296"/>
      <c r="AM13" s="296"/>
      <c r="AN13" s="296"/>
      <c r="AO13" s="296"/>
    </row>
    <row r="14" spans="1:41" s="297" customFormat="1" ht="15.75" customHeight="1">
      <c r="A14" s="288" t="s">
        <v>29</v>
      </c>
      <c r="B14" s="298">
        <v>2022</v>
      </c>
      <c r="C14" s="299">
        <v>0</v>
      </c>
      <c r="D14" s="299">
        <v>2</v>
      </c>
      <c r="E14" s="299" t="s">
        <v>21</v>
      </c>
      <c r="F14" s="299" t="s">
        <v>21</v>
      </c>
      <c r="G14" s="299">
        <v>0</v>
      </c>
      <c r="H14" s="299">
        <v>2</v>
      </c>
      <c r="I14" s="299" t="s">
        <v>21</v>
      </c>
      <c r="J14" s="299" t="s">
        <v>21</v>
      </c>
      <c r="K14" s="299" t="s">
        <v>21</v>
      </c>
      <c r="L14" s="299" t="s">
        <v>21</v>
      </c>
      <c r="M14" s="299">
        <v>0</v>
      </c>
      <c r="N14" s="299">
        <v>0</v>
      </c>
      <c r="O14" s="299">
        <v>2</v>
      </c>
      <c r="P14" s="299">
        <v>1</v>
      </c>
      <c r="Q14" s="299" t="s">
        <v>21</v>
      </c>
      <c r="R14" s="299" t="s">
        <v>21</v>
      </c>
      <c r="S14" s="299" t="s">
        <v>21</v>
      </c>
      <c r="T14" s="299" t="s">
        <v>21</v>
      </c>
      <c r="U14" s="299">
        <v>0</v>
      </c>
      <c r="V14" s="299">
        <v>0</v>
      </c>
      <c r="W14" s="299" t="s">
        <v>21</v>
      </c>
      <c r="X14" s="299" t="s">
        <v>21</v>
      </c>
      <c r="Y14" s="299" t="s">
        <v>21</v>
      </c>
      <c r="Z14" s="299" t="s">
        <v>21</v>
      </c>
      <c r="AA14" s="299">
        <v>0</v>
      </c>
      <c r="AB14" s="299">
        <v>0</v>
      </c>
      <c r="AC14" s="299">
        <f>SUM(C14,O14,Q14,E14,G14,I14,K14,M14,S14,U14,W14,Y14,AA14)</f>
        <v>2</v>
      </c>
      <c r="AD14" s="299">
        <f t="shared" si="1"/>
        <v>5</v>
      </c>
      <c r="AE14" s="299">
        <f t="shared" si="2"/>
        <v>7</v>
      </c>
      <c r="AF14" s="294">
        <f t="shared" si="5"/>
        <v>28.571428571428573</v>
      </c>
      <c r="AG14" s="295"/>
      <c r="AH14" s="296"/>
      <c r="AI14" s="296"/>
      <c r="AJ14" s="296"/>
      <c r="AK14" s="296"/>
      <c r="AL14" s="296"/>
      <c r="AM14" s="296"/>
      <c r="AN14" s="296"/>
      <c r="AO14" s="296"/>
    </row>
    <row r="15" spans="1:41" s="297" customFormat="1" ht="15.75" customHeight="1">
      <c r="A15" s="288" t="s">
        <v>30</v>
      </c>
      <c r="B15" s="291">
        <v>2021</v>
      </c>
      <c r="C15" s="293">
        <v>0</v>
      </c>
      <c r="D15" s="293">
        <v>2</v>
      </c>
      <c r="E15" s="293">
        <v>0</v>
      </c>
      <c r="F15" s="293">
        <v>1</v>
      </c>
      <c r="G15" s="293">
        <v>0</v>
      </c>
      <c r="H15" s="293">
        <v>1</v>
      </c>
      <c r="I15" s="293" t="s">
        <v>21</v>
      </c>
      <c r="J15" s="293" t="s">
        <v>21</v>
      </c>
      <c r="K15" s="293">
        <v>0</v>
      </c>
      <c r="L15" s="293">
        <v>0</v>
      </c>
      <c r="M15" s="293">
        <v>0</v>
      </c>
      <c r="N15" s="293">
        <v>0</v>
      </c>
      <c r="O15" s="292">
        <v>0</v>
      </c>
      <c r="P15" s="292">
        <v>2</v>
      </c>
      <c r="Q15" s="292" t="s">
        <v>21</v>
      </c>
      <c r="R15" s="292" t="s">
        <v>21</v>
      </c>
      <c r="S15" s="293" t="s">
        <v>21</v>
      </c>
      <c r="T15" s="293" t="s">
        <v>21</v>
      </c>
      <c r="U15" s="293">
        <v>1</v>
      </c>
      <c r="V15" s="293">
        <v>0</v>
      </c>
      <c r="W15" s="293" t="s">
        <v>21</v>
      </c>
      <c r="X15" s="293" t="s">
        <v>21</v>
      </c>
      <c r="Y15" s="293" t="s">
        <v>21</v>
      </c>
      <c r="Z15" s="293" t="s">
        <v>21</v>
      </c>
      <c r="AA15" s="293">
        <v>0</v>
      </c>
      <c r="AB15" s="293">
        <v>0</v>
      </c>
      <c r="AC15" s="292">
        <f t="shared" si="1"/>
        <v>1</v>
      </c>
      <c r="AD15" s="292">
        <f t="shared" si="1"/>
        <v>6</v>
      </c>
      <c r="AE15" s="292">
        <f t="shared" si="2"/>
        <v>7</v>
      </c>
      <c r="AF15" s="300">
        <f t="shared" si="5"/>
        <v>14.285714285714286</v>
      </c>
      <c r="AG15" s="295"/>
      <c r="AH15" s="296"/>
      <c r="AI15" s="296"/>
      <c r="AJ15" s="296"/>
      <c r="AK15" s="296"/>
      <c r="AL15" s="296"/>
      <c r="AM15" s="296"/>
      <c r="AN15" s="296"/>
      <c r="AO15" s="296"/>
    </row>
    <row r="16" spans="1:41" s="297" customFormat="1" ht="15.75" customHeight="1">
      <c r="A16" s="288" t="s">
        <v>31</v>
      </c>
      <c r="B16" s="301">
        <v>2021</v>
      </c>
      <c r="C16" s="293">
        <v>0</v>
      </c>
      <c r="D16" s="293">
        <v>2</v>
      </c>
      <c r="E16" s="293">
        <v>1</v>
      </c>
      <c r="F16" s="293">
        <v>0</v>
      </c>
      <c r="G16" s="293">
        <v>0</v>
      </c>
      <c r="H16" s="293">
        <v>0</v>
      </c>
      <c r="I16" s="293" t="s">
        <v>21</v>
      </c>
      <c r="J16" s="293" t="s">
        <v>21</v>
      </c>
      <c r="K16" s="293" t="s">
        <v>21</v>
      </c>
      <c r="L16" s="293" t="s">
        <v>21</v>
      </c>
      <c r="M16" s="293">
        <v>0</v>
      </c>
      <c r="N16" s="293">
        <v>0</v>
      </c>
      <c r="O16" s="292">
        <v>1</v>
      </c>
      <c r="P16" s="292">
        <v>0</v>
      </c>
      <c r="Q16" s="292" t="s">
        <v>21</v>
      </c>
      <c r="R16" s="292" t="s">
        <v>21</v>
      </c>
      <c r="S16" s="293" t="s">
        <v>21</v>
      </c>
      <c r="T16" s="293" t="s">
        <v>21</v>
      </c>
      <c r="U16" s="293">
        <v>1</v>
      </c>
      <c r="V16" s="293">
        <v>0</v>
      </c>
      <c r="W16" s="293" t="s">
        <v>21</v>
      </c>
      <c r="X16" s="293" t="s">
        <v>21</v>
      </c>
      <c r="Y16" s="293" t="s">
        <v>21</v>
      </c>
      <c r="Z16" s="293" t="s">
        <v>21</v>
      </c>
      <c r="AA16" s="293" t="s">
        <v>21</v>
      </c>
      <c r="AB16" s="293" t="s">
        <v>21</v>
      </c>
      <c r="AC16" s="292">
        <f t="shared" si="1"/>
        <v>3</v>
      </c>
      <c r="AD16" s="292">
        <f t="shared" si="1"/>
        <v>2</v>
      </c>
      <c r="AE16" s="292">
        <f t="shared" si="2"/>
        <v>5</v>
      </c>
      <c r="AF16" s="300">
        <f t="shared" si="5"/>
        <v>60</v>
      </c>
      <c r="AG16" s="295"/>
      <c r="AH16" s="296"/>
      <c r="AI16" s="296"/>
      <c r="AJ16" s="296"/>
      <c r="AK16" s="296"/>
      <c r="AL16" s="296"/>
      <c r="AM16" s="296"/>
      <c r="AN16" s="296"/>
      <c r="AO16" s="296"/>
    </row>
    <row r="17" spans="1:41" s="297" customFormat="1" ht="15.75" customHeight="1">
      <c r="A17" s="288" t="s">
        <v>32</v>
      </c>
      <c r="B17" s="291">
        <v>2020</v>
      </c>
      <c r="C17" s="299">
        <v>0</v>
      </c>
      <c r="D17" s="299">
        <v>0</v>
      </c>
      <c r="E17" s="299">
        <v>1</v>
      </c>
      <c r="F17" s="299">
        <v>2</v>
      </c>
      <c r="G17" s="299">
        <v>0</v>
      </c>
      <c r="H17" s="299">
        <v>0</v>
      </c>
      <c r="I17" s="299">
        <v>1</v>
      </c>
      <c r="J17" s="299">
        <v>1</v>
      </c>
      <c r="K17" s="299" t="s">
        <v>21</v>
      </c>
      <c r="L17" s="299" t="s">
        <v>21</v>
      </c>
      <c r="M17" s="299">
        <v>1</v>
      </c>
      <c r="N17" s="299">
        <v>0</v>
      </c>
      <c r="O17" s="299">
        <v>0</v>
      </c>
      <c r="P17" s="299">
        <v>1</v>
      </c>
      <c r="Q17" s="299" t="s">
        <v>21</v>
      </c>
      <c r="R17" s="299" t="s">
        <v>21</v>
      </c>
      <c r="S17" s="299" t="s">
        <v>21</v>
      </c>
      <c r="T17" s="299" t="s">
        <v>21</v>
      </c>
      <c r="U17" s="299">
        <v>0</v>
      </c>
      <c r="V17" s="299">
        <v>0</v>
      </c>
      <c r="W17" s="299" t="s">
        <v>21</v>
      </c>
      <c r="X17" s="299" t="s">
        <v>21</v>
      </c>
      <c r="Y17" s="299" t="s">
        <v>21</v>
      </c>
      <c r="Z17" s="299" t="s">
        <v>21</v>
      </c>
      <c r="AA17" s="299">
        <v>0</v>
      </c>
      <c r="AB17" s="299">
        <v>0</v>
      </c>
      <c r="AC17" s="292">
        <f t="shared" ref="AC17" si="6">SUM(C17,O17,Q17,E17,G17,I17,K17,M17,S17,U17,W17,Y17,AA17)</f>
        <v>3</v>
      </c>
      <c r="AD17" s="292">
        <f t="shared" ref="AD17" si="7">SUM(D17,P17,R17,F17,H17,J17,L17,N17,T17,V17,X17,Z17,AB17)</f>
        <v>4</v>
      </c>
      <c r="AE17" s="292">
        <f t="shared" ref="AE17" si="8">AC17+AD17</f>
        <v>7</v>
      </c>
      <c r="AF17" s="300">
        <f>AC17*100/AE17</f>
        <v>42.857142857142854</v>
      </c>
      <c r="AG17" s="295"/>
      <c r="AH17" s="296"/>
      <c r="AI17" s="296"/>
      <c r="AJ17" s="296"/>
      <c r="AK17" s="296"/>
      <c r="AL17" s="296"/>
      <c r="AM17" s="296"/>
      <c r="AN17" s="296"/>
      <c r="AO17" s="296"/>
    </row>
    <row r="18" spans="1:41" s="297" customFormat="1" ht="15.75" customHeight="1">
      <c r="A18" s="288" t="s">
        <v>33</v>
      </c>
      <c r="B18" s="291">
        <v>2023</v>
      </c>
      <c r="C18" s="292">
        <v>1</v>
      </c>
      <c r="D18" s="292">
        <v>0</v>
      </c>
      <c r="E18" s="292">
        <v>1</v>
      </c>
      <c r="F18" s="292">
        <v>0</v>
      </c>
      <c r="G18" s="292">
        <v>0</v>
      </c>
      <c r="H18" s="292">
        <v>0</v>
      </c>
      <c r="I18" s="292" t="s">
        <v>21</v>
      </c>
      <c r="J18" s="292" t="s">
        <v>21</v>
      </c>
      <c r="K18" s="292" t="s">
        <v>21</v>
      </c>
      <c r="L18" s="292" t="s">
        <v>21</v>
      </c>
      <c r="M18" s="292">
        <v>0</v>
      </c>
      <c r="N18" s="292">
        <v>0</v>
      </c>
      <c r="O18" s="292">
        <v>0</v>
      </c>
      <c r="P18" s="292">
        <v>1</v>
      </c>
      <c r="Q18" s="292" t="s">
        <v>21</v>
      </c>
      <c r="R18" s="292" t="s">
        <v>21</v>
      </c>
      <c r="S18" s="292" t="s">
        <v>21</v>
      </c>
      <c r="T18" s="292" t="s">
        <v>21</v>
      </c>
      <c r="U18" s="292">
        <v>0</v>
      </c>
      <c r="V18" s="292">
        <v>1</v>
      </c>
      <c r="W18" s="292" t="s">
        <v>21</v>
      </c>
      <c r="X18" s="292" t="s">
        <v>21</v>
      </c>
      <c r="Y18" s="292" t="s">
        <v>21</v>
      </c>
      <c r="Z18" s="292" t="s">
        <v>21</v>
      </c>
      <c r="AA18" s="292">
        <v>0</v>
      </c>
      <c r="AB18" s="292">
        <v>1</v>
      </c>
      <c r="AC18" s="292">
        <v>2</v>
      </c>
      <c r="AD18" s="292">
        <v>3</v>
      </c>
      <c r="AE18" s="292">
        <v>5</v>
      </c>
      <c r="AF18" s="300">
        <f>AC18*100/AE18</f>
        <v>40</v>
      </c>
      <c r="AG18" s="295"/>
      <c r="AH18" s="296"/>
      <c r="AI18" s="296"/>
      <c r="AJ18" s="296"/>
      <c r="AK18" s="296"/>
      <c r="AL18" s="296"/>
      <c r="AM18" s="296"/>
      <c r="AN18" s="296"/>
      <c r="AO18" s="296"/>
    </row>
    <row r="19" spans="1:41" s="297" customFormat="1" ht="15.75" customHeight="1">
      <c r="A19" s="288" t="s">
        <v>34</v>
      </c>
      <c r="B19" s="291">
        <v>2020</v>
      </c>
      <c r="C19" s="292">
        <v>0</v>
      </c>
      <c r="D19" s="292">
        <v>1</v>
      </c>
      <c r="E19" s="292">
        <v>0</v>
      </c>
      <c r="F19" s="292">
        <v>2</v>
      </c>
      <c r="G19" s="292">
        <v>1</v>
      </c>
      <c r="H19" s="292">
        <v>1</v>
      </c>
      <c r="I19" s="292" t="s">
        <v>21</v>
      </c>
      <c r="J19" s="292" t="s">
        <v>21</v>
      </c>
      <c r="K19" s="292" t="s">
        <v>21</v>
      </c>
      <c r="L19" s="292" t="s">
        <v>21</v>
      </c>
      <c r="M19" s="292" t="s">
        <v>21</v>
      </c>
      <c r="N19" s="292" t="s">
        <v>21</v>
      </c>
      <c r="O19" s="292" t="s">
        <v>21</v>
      </c>
      <c r="P19" s="292" t="s">
        <v>21</v>
      </c>
      <c r="Q19" s="292" t="s">
        <v>21</v>
      </c>
      <c r="R19" s="292" t="s">
        <v>21</v>
      </c>
      <c r="S19" s="292" t="s">
        <v>21</v>
      </c>
      <c r="T19" s="292" t="s">
        <v>21</v>
      </c>
      <c r="U19" s="292">
        <v>0</v>
      </c>
      <c r="V19" s="292">
        <v>0</v>
      </c>
      <c r="W19" s="292" t="s">
        <v>21</v>
      </c>
      <c r="X19" s="292" t="s">
        <v>21</v>
      </c>
      <c r="Y19" s="292" t="s">
        <v>21</v>
      </c>
      <c r="Z19" s="292" t="s">
        <v>21</v>
      </c>
      <c r="AA19" s="292" t="s">
        <v>21</v>
      </c>
      <c r="AB19" s="292" t="s">
        <v>21</v>
      </c>
      <c r="AC19" s="292">
        <f t="shared" ref="AC19:AD31" si="9">SUM(C19,O19,Q19,E19,G19,I19,K19,M19,S19,U19,W19,Y19,AA19)</f>
        <v>1</v>
      </c>
      <c r="AD19" s="292">
        <f t="shared" si="9"/>
        <v>4</v>
      </c>
      <c r="AE19" s="292">
        <f t="shared" ref="AE19:AE20" si="10">AC19+AD19</f>
        <v>5</v>
      </c>
      <c r="AF19" s="300">
        <f t="shared" ref="AF19:AF31" si="11">AC19*100/AE19</f>
        <v>20</v>
      </c>
      <c r="AG19" s="295"/>
      <c r="AH19" s="296"/>
      <c r="AI19" s="296"/>
      <c r="AJ19" s="296"/>
      <c r="AK19" s="296"/>
      <c r="AL19" s="296"/>
      <c r="AM19" s="296"/>
      <c r="AN19" s="296"/>
      <c r="AO19" s="296"/>
    </row>
    <row r="20" spans="1:41" s="297" customFormat="1" ht="15.75" customHeight="1">
      <c r="A20" s="288" t="s">
        <v>35</v>
      </c>
      <c r="B20" s="291">
        <v>2023</v>
      </c>
      <c r="C20" s="292">
        <v>1</v>
      </c>
      <c r="D20" s="292">
        <v>1</v>
      </c>
      <c r="E20" s="292">
        <v>0</v>
      </c>
      <c r="F20" s="292">
        <v>1</v>
      </c>
      <c r="G20" s="292">
        <v>0</v>
      </c>
      <c r="H20" s="292">
        <v>1</v>
      </c>
      <c r="I20" s="292" t="s">
        <v>21</v>
      </c>
      <c r="J20" s="292" t="s">
        <v>21</v>
      </c>
      <c r="K20" s="292" t="s">
        <v>21</v>
      </c>
      <c r="L20" s="292" t="s">
        <v>21</v>
      </c>
      <c r="M20" s="292" t="s">
        <v>21</v>
      </c>
      <c r="N20" s="292" t="s">
        <v>21</v>
      </c>
      <c r="O20" s="292" t="s">
        <v>21</v>
      </c>
      <c r="P20" s="292" t="s">
        <v>21</v>
      </c>
      <c r="Q20" s="292" t="s">
        <v>21</v>
      </c>
      <c r="R20" s="292" t="s">
        <v>21</v>
      </c>
      <c r="S20" s="292" t="s">
        <v>21</v>
      </c>
      <c r="T20" s="292" t="s">
        <v>21</v>
      </c>
      <c r="U20" s="292" t="s">
        <v>21</v>
      </c>
      <c r="V20" s="292" t="s">
        <v>21</v>
      </c>
      <c r="W20" s="292" t="s">
        <v>21</v>
      </c>
      <c r="X20" s="292" t="s">
        <v>21</v>
      </c>
      <c r="Y20" s="292" t="s">
        <v>21</v>
      </c>
      <c r="Z20" s="292" t="s">
        <v>21</v>
      </c>
      <c r="AA20" s="292">
        <v>0</v>
      </c>
      <c r="AB20" s="292">
        <v>1</v>
      </c>
      <c r="AC20" s="292">
        <f t="shared" si="9"/>
        <v>1</v>
      </c>
      <c r="AD20" s="292">
        <f t="shared" si="9"/>
        <v>4</v>
      </c>
      <c r="AE20" s="292">
        <f t="shared" si="10"/>
        <v>5</v>
      </c>
      <c r="AF20" s="300">
        <f>AC20*100/AE20</f>
        <v>20</v>
      </c>
      <c r="AG20" s="295"/>
      <c r="AH20" s="296"/>
      <c r="AI20" s="296"/>
      <c r="AJ20" s="296"/>
      <c r="AK20" s="296"/>
      <c r="AL20" s="296"/>
      <c r="AM20" s="296"/>
      <c r="AN20" s="296"/>
      <c r="AO20" s="296"/>
    </row>
    <row r="21" spans="1:41" s="297" customFormat="1" ht="15.75" customHeight="1">
      <c r="A21" s="288" t="s">
        <v>36</v>
      </c>
      <c r="B21" s="249">
        <v>2024</v>
      </c>
      <c r="C21" s="292" t="s">
        <v>21</v>
      </c>
      <c r="D21" s="292" t="s">
        <v>21</v>
      </c>
      <c r="E21" s="292" t="s">
        <v>21</v>
      </c>
      <c r="F21" s="292" t="s">
        <v>21</v>
      </c>
      <c r="G21" s="292">
        <v>0</v>
      </c>
      <c r="H21" s="292">
        <v>1</v>
      </c>
      <c r="I21" s="292" t="s">
        <v>21</v>
      </c>
      <c r="J21" s="292" t="s">
        <v>21</v>
      </c>
      <c r="K21" s="292" t="s">
        <v>21</v>
      </c>
      <c r="L21" s="292" t="s">
        <v>21</v>
      </c>
      <c r="M21" s="292" t="s">
        <v>21</v>
      </c>
      <c r="N21" s="292" t="s">
        <v>21</v>
      </c>
      <c r="O21" s="292">
        <v>1</v>
      </c>
      <c r="P21" s="292">
        <v>2</v>
      </c>
      <c r="Q21" s="292" t="s">
        <v>21</v>
      </c>
      <c r="R21" s="292" t="s">
        <v>21</v>
      </c>
      <c r="S21" s="292" t="s">
        <v>21</v>
      </c>
      <c r="T21" s="292" t="s">
        <v>21</v>
      </c>
      <c r="U21" s="292" t="s">
        <v>21</v>
      </c>
      <c r="V21" s="292" t="s">
        <v>21</v>
      </c>
      <c r="W21" s="292" t="s">
        <v>21</v>
      </c>
      <c r="X21" s="292" t="s">
        <v>21</v>
      </c>
      <c r="Y21" s="292" t="s">
        <v>21</v>
      </c>
      <c r="Z21" s="292" t="s">
        <v>21</v>
      </c>
      <c r="AA21" s="292">
        <v>0</v>
      </c>
      <c r="AB21" s="292">
        <v>3</v>
      </c>
      <c r="AC21" s="292">
        <f t="shared" si="9"/>
        <v>1</v>
      </c>
      <c r="AD21" s="292">
        <v>6</v>
      </c>
      <c r="AE21" s="292">
        <v>7</v>
      </c>
      <c r="AF21" s="300">
        <f t="shared" si="11"/>
        <v>14.285714285714286</v>
      </c>
      <c r="AG21" s="295"/>
      <c r="AH21" s="296"/>
      <c r="AI21" s="296"/>
      <c r="AJ21" s="296"/>
      <c r="AK21" s="296"/>
      <c r="AL21" s="296"/>
      <c r="AM21" s="296"/>
      <c r="AN21" s="296"/>
      <c r="AO21" s="296"/>
    </row>
    <row r="22" spans="1:41" s="296" customFormat="1" ht="15.75" customHeight="1">
      <c r="A22" s="302" t="s">
        <v>37</v>
      </c>
      <c r="B22" s="291">
        <v>2024</v>
      </c>
      <c r="C22" s="292">
        <v>0</v>
      </c>
      <c r="D22" s="292">
        <v>2</v>
      </c>
      <c r="E22" s="292">
        <v>2</v>
      </c>
      <c r="F22" s="292">
        <v>0</v>
      </c>
      <c r="G22" s="292">
        <v>0</v>
      </c>
      <c r="H22" s="292">
        <v>1</v>
      </c>
      <c r="I22" s="292" t="s">
        <v>21</v>
      </c>
      <c r="J22" s="292" t="s">
        <v>21</v>
      </c>
      <c r="K22" s="292" t="s">
        <v>21</v>
      </c>
      <c r="L22" s="292" t="s">
        <v>21</v>
      </c>
      <c r="M22" s="292">
        <v>0</v>
      </c>
      <c r="N22" s="292">
        <v>0</v>
      </c>
      <c r="O22" s="299">
        <v>1</v>
      </c>
      <c r="P22" s="299">
        <v>1</v>
      </c>
      <c r="Q22" s="299" t="s">
        <v>21</v>
      </c>
      <c r="R22" s="299" t="s">
        <v>21</v>
      </c>
      <c r="S22" s="292" t="s">
        <v>21</v>
      </c>
      <c r="T22" s="292" t="s">
        <v>21</v>
      </c>
      <c r="U22" s="292">
        <v>0</v>
      </c>
      <c r="V22" s="292">
        <v>0</v>
      </c>
      <c r="W22" s="292" t="s">
        <v>21</v>
      </c>
      <c r="X22" s="292" t="s">
        <v>21</v>
      </c>
      <c r="Y22" s="292" t="s">
        <v>21</v>
      </c>
      <c r="Z22" s="292" t="s">
        <v>21</v>
      </c>
      <c r="AA22" s="292">
        <v>0</v>
      </c>
      <c r="AB22" s="292">
        <v>0</v>
      </c>
      <c r="AC22" s="299">
        <f t="shared" si="9"/>
        <v>3</v>
      </c>
      <c r="AD22" s="299">
        <f t="shared" si="9"/>
        <v>4</v>
      </c>
      <c r="AE22" s="299">
        <f t="shared" ref="AE22" si="12">AC22+AD22</f>
        <v>7</v>
      </c>
      <c r="AF22" s="300">
        <f t="shared" si="11"/>
        <v>42.857142857142854</v>
      </c>
      <c r="AG22" s="295"/>
    </row>
    <row r="23" spans="1:41" s="297" customFormat="1" ht="15.75" customHeight="1">
      <c r="A23" s="288" t="s">
        <v>38</v>
      </c>
      <c r="B23" s="291">
        <v>2022</v>
      </c>
      <c r="C23" s="292">
        <v>0</v>
      </c>
      <c r="D23" s="292">
        <v>1</v>
      </c>
      <c r="E23" s="292">
        <v>0</v>
      </c>
      <c r="F23" s="292">
        <v>1</v>
      </c>
      <c r="G23" s="292">
        <v>0</v>
      </c>
      <c r="H23" s="292">
        <v>0</v>
      </c>
      <c r="I23" s="292" t="s">
        <v>21</v>
      </c>
      <c r="J23" s="292" t="s">
        <v>21</v>
      </c>
      <c r="K23" s="292" t="s">
        <v>21</v>
      </c>
      <c r="L23" s="292" t="s">
        <v>21</v>
      </c>
      <c r="M23" s="292" t="s">
        <v>21</v>
      </c>
      <c r="N23" s="292" t="s">
        <v>21</v>
      </c>
      <c r="O23" s="292">
        <v>1</v>
      </c>
      <c r="P23" s="292">
        <v>2</v>
      </c>
      <c r="Q23" s="292" t="s">
        <v>21</v>
      </c>
      <c r="R23" s="292" t="s">
        <v>21</v>
      </c>
      <c r="S23" s="292" t="s">
        <v>21</v>
      </c>
      <c r="T23" s="292" t="s">
        <v>21</v>
      </c>
      <c r="U23" s="292" t="s">
        <v>21</v>
      </c>
      <c r="V23" s="292" t="s">
        <v>21</v>
      </c>
      <c r="W23" s="292" t="s">
        <v>21</v>
      </c>
      <c r="X23" s="292" t="s">
        <v>21</v>
      </c>
      <c r="Y23" s="292" t="s">
        <v>21</v>
      </c>
      <c r="Z23" s="292" t="s">
        <v>21</v>
      </c>
      <c r="AA23" s="292">
        <v>0</v>
      </c>
      <c r="AB23" s="292">
        <v>0</v>
      </c>
      <c r="AC23" s="292">
        <f t="shared" si="9"/>
        <v>1</v>
      </c>
      <c r="AD23" s="292">
        <f t="shared" si="9"/>
        <v>4</v>
      </c>
      <c r="AE23" s="292">
        <f t="shared" ref="AE23:AE31" si="13">AC23+AD23</f>
        <v>5</v>
      </c>
      <c r="AF23" s="300">
        <f t="shared" si="11"/>
        <v>20</v>
      </c>
      <c r="AG23" s="295"/>
      <c r="AH23" s="296"/>
      <c r="AI23" s="296"/>
      <c r="AJ23" s="296"/>
      <c r="AK23" s="296"/>
      <c r="AL23" s="296"/>
      <c r="AM23" s="296"/>
      <c r="AN23" s="296"/>
      <c r="AO23" s="296"/>
    </row>
    <row r="24" spans="1:41" s="297" customFormat="1" ht="15.75" customHeight="1">
      <c r="A24" s="288" t="s">
        <v>39</v>
      </c>
      <c r="B24" s="291">
        <v>2020</v>
      </c>
      <c r="C24" s="292">
        <v>0</v>
      </c>
      <c r="D24" s="292">
        <v>1</v>
      </c>
      <c r="E24" s="292">
        <v>0</v>
      </c>
      <c r="F24" s="292">
        <v>1</v>
      </c>
      <c r="G24" s="292">
        <v>0</v>
      </c>
      <c r="H24" s="292">
        <v>2</v>
      </c>
      <c r="I24" s="292" t="s">
        <v>21</v>
      </c>
      <c r="J24" s="292" t="s">
        <v>21</v>
      </c>
      <c r="K24" s="292" t="s">
        <v>21</v>
      </c>
      <c r="L24" s="292" t="s">
        <v>21</v>
      </c>
      <c r="M24" s="292">
        <v>0</v>
      </c>
      <c r="N24" s="292">
        <v>0</v>
      </c>
      <c r="O24" s="292" t="s">
        <v>21</v>
      </c>
      <c r="P24" s="292" t="s">
        <v>21</v>
      </c>
      <c r="Q24" s="292">
        <v>0</v>
      </c>
      <c r="R24" s="292">
        <v>1</v>
      </c>
      <c r="S24" s="292" t="s">
        <v>21</v>
      </c>
      <c r="T24" s="292" t="s">
        <v>21</v>
      </c>
      <c r="U24" s="292">
        <v>0</v>
      </c>
      <c r="V24" s="292">
        <v>0</v>
      </c>
      <c r="W24" s="292" t="s">
        <v>21</v>
      </c>
      <c r="X24" s="292" t="s">
        <v>21</v>
      </c>
      <c r="Y24" s="292" t="s">
        <v>21</v>
      </c>
      <c r="Z24" s="292" t="s">
        <v>21</v>
      </c>
      <c r="AA24" s="292">
        <v>0</v>
      </c>
      <c r="AB24" s="292">
        <v>0</v>
      </c>
      <c r="AC24" s="292">
        <f t="shared" si="9"/>
        <v>0</v>
      </c>
      <c r="AD24" s="292">
        <f t="shared" si="9"/>
        <v>5</v>
      </c>
      <c r="AE24" s="292">
        <f t="shared" si="13"/>
        <v>5</v>
      </c>
      <c r="AF24" s="300">
        <f>AC24*100/AE24</f>
        <v>0</v>
      </c>
      <c r="AG24" s="295"/>
      <c r="AH24" s="296"/>
      <c r="AI24" s="296"/>
      <c r="AJ24" s="296"/>
      <c r="AK24" s="296"/>
      <c r="AL24" s="296"/>
      <c r="AM24" s="296"/>
      <c r="AN24" s="296"/>
      <c r="AO24" s="296"/>
    </row>
    <row r="25" spans="1:41" s="297" customFormat="1" ht="15.75" customHeight="1">
      <c r="A25" s="288" t="s">
        <v>40</v>
      </c>
      <c r="B25" s="291">
        <v>2024</v>
      </c>
      <c r="C25" s="292">
        <v>0</v>
      </c>
      <c r="D25" s="292">
        <v>1</v>
      </c>
      <c r="E25" s="292">
        <v>1</v>
      </c>
      <c r="F25" s="292">
        <v>0</v>
      </c>
      <c r="G25" s="292">
        <v>1</v>
      </c>
      <c r="H25" s="292">
        <v>1</v>
      </c>
      <c r="I25" s="292" t="s">
        <v>21</v>
      </c>
      <c r="J25" s="292" t="s">
        <v>21</v>
      </c>
      <c r="K25" s="292" t="s">
        <v>21</v>
      </c>
      <c r="L25" s="292" t="s">
        <v>21</v>
      </c>
      <c r="M25" s="292" t="s">
        <v>21</v>
      </c>
      <c r="N25" s="292" t="s">
        <v>21</v>
      </c>
      <c r="O25" s="292">
        <v>0</v>
      </c>
      <c r="P25" s="292">
        <v>1</v>
      </c>
      <c r="Q25" s="292" t="s">
        <v>21</v>
      </c>
      <c r="R25" s="292" t="s">
        <v>21</v>
      </c>
      <c r="S25" s="292" t="s">
        <v>21</v>
      </c>
      <c r="T25" s="292" t="s">
        <v>21</v>
      </c>
      <c r="U25" s="292">
        <v>0</v>
      </c>
      <c r="V25" s="292">
        <v>0</v>
      </c>
      <c r="W25" s="292" t="s">
        <v>21</v>
      </c>
      <c r="X25" s="292" t="s">
        <v>21</v>
      </c>
      <c r="Y25" s="292" t="s">
        <v>21</v>
      </c>
      <c r="Z25" s="292" t="s">
        <v>21</v>
      </c>
      <c r="AA25" s="292">
        <v>0</v>
      </c>
      <c r="AB25" s="292">
        <v>0</v>
      </c>
      <c r="AC25" s="292">
        <f t="shared" si="9"/>
        <v>2</v>
      </c>
      <c r="AD25" s="292">
        <f t="shared" si="9"/>
        <v>3</v>
      </c>
      <c r="AE25" s="292">
        <f t="shared" si="13"/>
        <v>5</v>
      </c>
      <c r="AF25" s="300">
        <f t="shared" si="11"/>
        <v>40</v>
      </c>
      <c r="AG25" s="295"/>
      <c r="AH25" s="296"/>
      <c r="AI25" s="296"/>
      <c r="AJ25" s="296"/>
      <c r="AK25" s="296"/>
      <c r="AL25" s="296"/>
      <c r="AM25" s="296"/>
      <c r="AN25" s="296"/>
      <c r="AO25" s="296"/>
    </row>
    <row r="26" spans="1:41" s="207" customFormat="1" ht="15.75" customHeight="1">
      <c r="A26" s="206" t="s">
        <v>41</v>
      </c>
      <c r="B26" s="249">
        <v>2023</v>
      </c>
      <c r="C26" s="247">
        <v>0</v>
      </c>
      <c r="D26" s="247">
        <v>1</v>
      </c>
      <c r="E26" s="247">
        <v>1</v>
      </c>
      <c r="F26" s="247">
        <v>0</v>
      </c>
      <c r="G26" s="247">
        <v>0</v>
      </c>
      <c r="H26" s="247">
        <v>0</v>
      </c>
      <c r="I26" s="247" t="s">
        <v>21</v>
      </c>
      <c r="J26" s="247" t="s">
        <v>21</v>
      </c>
      <c r="K26" s="247" t="s">
        <v>21</v>
      </c>
      <c r="L26" s="247" t="s">
        <v>21</v>
      </c>
      <c r="M26" s="247">
        <v>0</v>
      </c>
      <c r="N26" s="247">
        <v>0</v>
      </c>
      <c r="O26" s="247">
        <v>0</v>
      </c>
      <c r="P26" s="247">
        <v>1</v>
      </c>
      <c r="Q26" s="247" t="s">
        <v>21</v>
      </c>
      <c r="R26" s="247" t="s">
        <v>21</v>
      </c>
      <c r="S26" s="247" t="s">
        <v>21</v>
      </c>
      <c r="T26" s="247" t="s">
        <v>21</v>
      </c>
      <c r="U26" s="247">
        <v>0</v>
      </c>
      <c r="V26" s="247">
        <v>0</v>
      </c>
      <c r="W26" s="247">
        <v>0</v>
      </c>
      <c r="X26" s="247">
        <v>2</v>
      </c>
      <c r="Y26" s="247" t="s">
        <v>21</v>
      </c>
      <c r="Z26" s="247" t="s">
        <v>21</v>
      </c>
      <c r="AA26" s="247">
        <v>0</v>
      </c>
      <c r="AB26" s="247">
        <v>0</v>
      </c>
      <c r="AC26" s="247">
        <f t="shared" si="9"/>
        <v>1</v>
      </c>
      <c r="AD26" s="247">
        <f t="shared" si="9"/>
        <v>4</v>
      </c>
      <c r="AE26" s="247">
        <f t="shared" si="13"/>
        <v>5</v>
      </c>
      <c r="AF26" s="278">
        <f t="shared" si="11"/>
        <v>20</v>
      </c>
      <c r="AG26" s="264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15.75" customHeight="1">
      <c r="A27" s="206" t="s">
        <v>42</v>
      </c>
      <c r="B27" s="227">
        <v>2022</v>
      </c>
      <c r="C27" s="257">
        <v>2</v>
      </c>
      <c r="D27" s="257">
        <v>1</v>
      </c>
      <c r="E27" s="257">
        <v>2</v>
      </c>
      <c r="F27" s="257">
        <v>0</v>
      </c>
      <c r="G27" s="257">
        <v>0</v>
      </c>
      <c r="H27" s="257">
        <v>0</v>
      </c>
      <c r="I27" s="257" t="s">
        <v>21</v>
      </c>
      <c r="J27" s="257" t="s">
        <v>21</v>
      </c>
      <c r="K27" s="257" t="s">
        <v>21</v>
      </c>
      <c r="L27" s="257" t="s">
        <v>21</v>
      </c>
      <c r="M27" s="257">
        <v>0</v>
      </c>
      <c r="N27" s="257">
        <v>0</v>
      </c>
      <c r="O27" s="228">
        <v>1</v>
      </c>
      <c r="P27" s="228">
        <v>0</v>
      </c>
      <c r="Q27" s="228" t="s">
        <v>21</v>
      </c>
      <c r="R27" s="228" t="s">
        <v>21</v>
      </c>
      <c r="S27" s="257" t="s">
        <v>21</v>
      </c>
      <c r="T27" s="257" t="s">
        <v>21</v>
      </c>
      <c r="U27" s="257">
        <v>0</v>
      </c>
      <c r="V27" s="257">
        <v>1</v>
      </c>
      <c r="W27" s="228" t="s">
        <v>21</v>
      </c>
      <c r="X27" s="228" t="s">
        <v>21</v>
      </c>
      <c r="Y27" s="228" t="s">
        <v>21</v>
      </c>
      <c r="Z27" s="228" t="s">
        <v>21</v>
      </c>
      <c r="AA27" s="228">
        <v>0</v>
      </c>
      <c r="AB27" s="228">
        <v>0</v>
      </c>
      <c r="AC27" s="228">
        <f t="shared" si="9"/>
        <v>5</v>
      </c>
      <c r="AD27" s="228">
        <f t="shared" si="9"/>
        <v>2</v>
      </c>
      <c r="AE27" s="228">
        <f t="shared" si="13"/>
        <v>7</v>
      </c>
      <c r="AF27" s="229">
        <f t="shared" si="11"/>
        <v>71.428571428571431</v>
      </c>
      <c r="AG27" s="264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5.75" customHeight="1">
      <c r="A28" s="206" t="s">
        <v>43</v>
      </c>
      <c r="B28" s="227">
        <v>2021</v>
      </c>
      <c r="C28" s="228">
        <v>0</v>
      </c>
      <c r="D28" s="228">
        <v>1</v>
      </c>
      <c r="E28" s="228">
        <v>0</v>
      </c>
      <c r="F28" s="228">
        <v>1</v>
      </c>
      <c r="G28" s="228">
        <v>0</v>
      </c>
      <c r="H28" s="228">
        <v>1</v>
      </c>
      <c r="I28" s="228" t="s">
        <v>21</v>
      </c>
      <c r="J28" s="228" t="s">
        <v>21</v>
      </c>
      <c r="K28" s="228" t="s">
        <v>21</v>
      </c>
      <c r="L28" s="228" t="s">
        <v>21</v>
      </c>
      <c r="M28" s="228" t="s">
        <v>21</v>
      </c>
      <c r="N28" s="228" t="s">
        <v>21</v>
      </c>
      <c r="O28" s="228">
        <v>0</v>
      </c>
      <c r="P28" s="228">
        <v>2</v>
      </c>
      <c r="Q28" s="228" t="s">
        <v>21</v>
      </c>
      <c r="R28" s="228" t="s">
        <v>21</v>
      </c>
      <c r="S28" s="228" t="s">
        <v>21</v>
      </c>
      <c r="T28" s="228" t="s">
        <v>21</v>
      </c>
      <c r="U28" s="228" t="s">
        <v>21</v>
      </c>
      <c r="V28" s="228" t="s">
        <v>21</v>
      </c>
      <c r="W28" s="228" t="s">
        <v>21</v>
      </c>
      <c r="X28" s="228" t="s">
        <v>21</v>
      </c>
      <c r="Y28" s="228" t="s">
        <v>21</v>
      </c>
      <c r="Z28" s="228" t="s">
        <v>21</v>
      </c>
      <c r="AA28" s="228" t="s">
        <v>21</v>
      </c>
      <c r="AB28" s="228" t="s">
        <v>21</v>
      </c>
      <c r="AC28" s="228">
        <f t="shared" si="9"/>
        <v>0</v>
      </c>
      <c r="AD28" s="228">
        <f t="shared" si="9"/>
        <v>5</v>
      </c>
      <c r="AE28" s="228">
        <f t="shared" si="13"/>
        <v>5</v>
      </c>
      <c r="AF28" s="229">
        <f t="shared" si="11"/>
        <v>0</v>
      </c>
      <c r="AG28" s="264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5.75" customHeight="1">
      <c r="A29" s="206" t="s">
        <v>44</v>
      </c>
      <c r="B29" s="227">
        <v>2021</v>
      </c>
      <c r="C29" s="228">
        <v>1</v>
      </c>
      <c r="D29" s="228">
        <v>2</v>
      </c>
      <c r="E29" s="228">
        <v>1</v>
      </c>
      <c r="F29" s="228">
        <v>1</v>
      </c>
      <c r="G29" s="228">
        <v>0</v>
      </c>
      <c r="H29" s="228">
        <v>0</v>
      </c>
      <c r="I29" s="228" t="s">
        <v>21</v>
      </c>
      <c r="J29" s="228" t="s">
        <v>21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>
        <v>0</v>
      </c>
      <c r="P29" s="228">
        <v>0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>
        <v>0</v>
      </c>
      <c r="V29" s="228">
        <v>0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>
        <v>0</v>
      </c>
      <c r="AB29" s="228">
        <v>0</v>
      </c>
      <c r="AC29" s="228">
        <f t="shared" si="9"/>
        <v>2</v>
      </c>
      <c r="AD29" s="228">
        <f t="shared" si="9"/>
        <v>3</v>
      </c>
      <c r="AE29" s="228">
        <f t="shared" si="13"/>
        <v>5</v>
      </c>
      <c r="AF29" s="229">
        <f t="shared" si="11"/>
        <v>40</v>
      </c>
      <c r="AG29" s="264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5.75" customHeight="1">
      <c r="A30" s="206" t="s">
        <v>45</v>
      </c>
      <c r="B30" s="274">
        <v>2023</v>
      </c>
      <c r="C30" s="247">
        <v>2</v>
      </c>
      <c r="D30" s="247">
        <v>0</v>
      </c>
      <c r="E30" s="247">
        <v>1</v>
      </c>
      <c r="F30" s="247">
        <v>1</v>
      </c>
      <c r="G30" s="247">
        <v>0</v>
      </c>
      <c r="H30" s="247">
        <v>0</v>
      </c>
      <c r="I30" s="247" t="s">
        <v>21</v>
      </c>
      <c r="J30" s="247" t="s">
        <v>21</v>
      </c>
      <c r="K30" s="247" t="s">
        <v>21</v>
      </c>
      <c r="L30" s="247" t="s">
        <v>21</v>
      </c>
      <c r="M30" s="247" t="s">
        <v>21</v>
      </c>
      <c r="N30" s="247" t="s">
        <v>21</v>
      </c>
      <c r="O30" s="247">
        <v>1</v>
      </c>
      <c r="P30" s="247">
        <v>0</v>
      </c>
      <c r="Q30" s="247" t="s">
        <v>21</v>
      </c>
      <c r="R30" s="247" t="s">
        <v>21</v>
      </c>
      <c r="S30" s="247" t="s">
        <v>21</v>
      </c>
      <c r="T30" s="247" t="s">
        <v>21</v>
      </c>
      <c r="U30" s="247">
        <v>0</v>
      </c>
      <c r="V30" s="247">
        <v>1</v>
      </c>
      <c r="W30" s="247" t="s">
        <v>21</v>
      </c>
      <c r="X30" s="247" t="s">
        <v>21</v>
      </c>
      <c r="Y30" s="247">
        <v>0</v>
      </c>
      <c r="Z30" s="247">
        <v>0</v>
      </c>
      <c r="AA30" s="247">
        <v>0</v>
      </c>
      <c r="AB30" s="247">
        <v>1</v>
      </c>
      <c r="AC30" s="247">
        <v>4</v>
      </c>
      <c r="AD30" s="247">
        <v>3</v>
      </c>
      <c r="AE30" s="247">
        <v>7</v>
      </c>
      <c r="AF30" s="282">
        <f t="shared" si="11"/>
        <v>57.142857142857146</v>
      </c>
      <c r="AG30" s="264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5.75" customHeight="1">
      <c r="A31" s="289" t="s">
        <v>46</v>
      </c>
      <c r="B31" s="227">
        <v>2020</v>
      </c>
      <c r="C31" s="228">
        <v>0</v>
      </c>
      <c r="D31" s="228">
        <v>1</v>
      </c>
      <c r="E31" s="228">
        <v>2</v>
      </c>
      <c r="F31" s="228">
        <v>0</v>
      </c>
      <c r="G31" s="228">
        <v>0</v>
      </c>
      <c r="H31" s="228">
        <v>0</v>
      </c>
      <c r="I31" s="228" t="s">
        <v>21</v>
      </c>
      <c r="J31" s="228" t="s">
        <v>21</v>
      </c>
      <c r="K31" s="228">
        <v>0</v>
      </c>
      <c r="L31" s="228">
        <v>1</v>
      </c>
      <c r="M31" s="228" t="s">
        <v>21</v>
      </c>
      <c r="N31" s="228" t="s">
        <v>21</v>
      </c>
      <c r="O31" s="228" t="s">
        <v>21</v>
      </c>
      <c r="P31" s="228" t="s">
        <v>21</v>
      </c>
      <c r="Q31" s="228">
        <v>0</v>
      </c>
      <c r="R31" s="228">
        <v>1</v>
      </c>
      <c r="S31" s="228" t="s">
        <v>21</v>
      </c>
      <c r="T31" s="228" t="s">
        <v>21</v>
      </c>
      <c r="U31" s="228">
        <v>0</v>
      </c>
      <c r="V31" s="228">
        <v>0</v>
      </c>
      <c r="W31" s="228" t="s">
        <v>21</v>
      </c>
      <c r="X31" s="228" t="s">
        <v>21</v>
      </c>
      <c r="Y31" s="228" t="s">
        <v>21</v>
      </c>
      <c r="Z31" s="228" t="s">
        <v>21</v>
      </c>
      <c r="AA31" s="228">
        <v>0</v>
      </c>
      <c r="AB31" s="228">
        <v>0</v>
      </c>
      <c r="AC31" s="228">
        <f t="shared" si="9"/>
        <v>2</v>
      </c>
      <c r="AD31" s="228">
        <f t="shared" si="9"/>
        <v>3</v>
      </c>
      <c r="AE31" s="228">
        <f t="shared" si="13"/>
        <v>5</v>
      </c>
      <c r="AF31" s="229">
        <f t="shared" si="11"/>
        <v>40</v>
      </c>
      <c r="AG31" s="264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5.75" customHeight="1">
      <c r="A32" s="290" t="s">
        <v>47</v>
      </c>
      <c r="B32" s="201"/>
      <c r="C32" s="275">
        <f>C5/(C5+D5)*100</f>
        <v>25.714285714285712</v>
      </c>
      <c r="D32" s="275"/>
      <c r="E32" s="275">
        <f>E5/(E5+F5)*100</f>
        <v>55.172413793103445</v>
      </c>
      <c r="F32" s="275"/>
      <c r="G32" s="275">
        <f>G5/(G5+H5)*100</f>
        <v>18.518518518518519</v>
      </c>
      <c r="H32" s="275"/>
      <c r="I32" s="275">
        <f>I5/(I5+J5)*100</f>
        <v>50</v>
      </c>
      <c r="J32" s="275"/>
      <c r="K32" s="276">
        <f>K5/(K5+L5)*100</f>
        <v>0</v>
      </c>
      <c r="L32" s="275"/>
      <c r="M32" s="275">
        <f>M5/(M5+N5)*100</f>
        <v>50</v>
      </c>
      <c r="N32" s="275"/>
      <c r="O32" s="275">
        <f>O5/(O5+P5)*100</f>
        <v>39.473684210526315</v>
      </c>
      <c r="P32" s="275"/>
      <c r="Q32" s="275">
        <f>Q5/(Q5+R5)*100</f>
        <v>0</v>
      </c>
      <c r="R32" s="275"/>
      <c r="S32" s="276">
        <v>0</v>
      </c>
      <c r="T32" s="275"/>
      <c r="U32" s="275">
        <f>U5/(U5+V5)*100</f>
        <v>42.857142857142854</v>
      </c>
      <c r="V32" s="275"/>
      <c r="W32" s="276">
        <f>W5/(W5+X5)*100</f>
        <v>0</v>
      </c>
      <c r="X32" s="275"/>
      <c r="Y32" s="276">
        <v>0</v>
      </c>
      <c r="Z32" s="275"/>
      <c r="AA32" s="276">
        <f>AA5/(AA5+AB5)*100</f>
        <v>0</v>
      </c>
      <c r="AB32" s="275"/>
      <c r="AC32" s="275">
        <f>AC5/(AC5+AD5)*100</f>
        <v>32.467532467532465</v>
      </c>
      <c r="AD32" s="275"/>
      <c r="AE32" s="213"/>
      <c r="AF32" s="213"/>
      <c r="AG32" s="248"/>
      <c r="AH32" s="248"/>
      <c r="AI32" s="248"/>
      <c r="AJ32" s="248"/>
      <c r="AK32" s="248"/>
      <c r="AL32" s="248"/>
      <c r="AM32" s="248"/>
      <c r="AN32" s="248"/>
      <c r="AO32" s="248"/>
    </row>
    <row r="33" spans="1:16338" s="175" customFormat="1" ht="15.75" customHeight="1">
      <c r="A33" s="286" t="s">
        <v>48</v>
      </c>
      <c r="B33" s="234"/>
      <c r="U33" s="234"/>
      <c r="W33" s="234"/>
      <c r="AG33" s="253"/>
      <c r="AH33" s="253"/>
      <c r="AI33" s="253"/>
      <c r="AJ33" s="253"/>
      <c r="AK33" s="253"/>
      <c r="AL33" s="253"/>
      <c r="AM33" s="253"/>
      <c r="AN33" s="253"/>
      <c r="AO33" s="253"/>
    </row>
    <row r="34" spans="1:16338" s="207" customFormat="1" ht="15.75" customHeight="1">
      <c r="A34" s="207" t="s">
        <v>49</v>
      </c>
      <c r="B34" s="203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S34" s="175"/>
      <c r="T34" s="175"/>
      <c r="U34" s="175"/>
      <c r="W34" s="175"/>
      <c r="X34" s="175"/>
      <c r="AA34" s="175"/>
      <c r="AB34" s="175"/>
      <c r="AC34" s="175"/>
      <c r="AD34" s="175"/>
      <c r="AE34" s="175"/>
      <c r="AF34" s="175"/>
      <c r="AG34" s="248"/>
      <c r="AH34" s="248"/>
      <c r="AI34" s="248"/>
      <c r="AJ34" s="248"/>
      <c r="AK34" s="248"/>
      <c r="AL34" s="248"/>
      <c r="AM34" s="248"/>
      <c r="AN34" s="248"/>
      <c r="AO34" s="248"/>
    </row>
    <row r="35" spans="1:16338" s="313" customFormat="1" ht="15.75" customHeight="1">
      <c r="A35" s="261" t="s">
        <v>50</v>
      </c>
      <c r="B35" s="316"/>
      <c r="C35" s="316"/>
      <c r="D35" s="316"/>
      <c r="E35" s="316"/>
      <c r="F35" s="316"/>
      <c r="G35" s="316"/>
      <c r="H35" s="316"/>
      <c r="I35" s="316"/>
      <c r="J35" s="316"/>
      <c r="K35" s="316"/>
      <c r="L35" s="316"/>
      <c r="M35" s="316"/>
      <c r="N35" s="316"/>
      <c r="O35" s="316"/>
      <c r="P35" s="316"/>
      <c r="Q35" s="316"/>
      <c r="R35" s="316"/>
      <c r="S35" s="316"/>
      <c r="T35" s="316"/>
      <c r="U35" s="316"/>
      <c r="V35" s="316"/>
      <c r="W35" s="316"/>
      <c r="X35" s="316"/>
      <c r="Y35" s="316"/>
      <c r="Z35" s="316"/>
      <c r="AA35" s="316"/>
      <c r="AB35" s="316"/>
      <c r="AC35" s="316"/>
      <c r="AD35" s="316"/>
      <c r="AE35" s="316"/>
      <c r="AF35" s="316"/>
      <c r="AG35" s="315"/>
      <c r="AH35" s="315"/>
      <c r="AI35" s="315"/>
      <c r="AJ35" s="315"/>
      <c r="AK35" s="315"/>
      <c r="AL35" s="315"/>
      <c r="AM35" s="315"/>
      <c r="AN35" s="315"/>
      <c r="AO35" s="315"/>
      <c r="AP35" s="316"/>
      <c r="AQ35" s="316"/>
      <c r="AR35" s="316"/>
      <c r="AS35" s="316"/>
      <c r="AT35" s="316"/>
      <c r="AU35" s="316"/>
      <c r="AV35" s="316"/>
      <c r="AW35" s="316"/>
      <c r="AX35" s="316"/>
      <c r="AY35" s="316"/>
      <c r="AZ35" s="316"/>
      <c r="BA35" s="316"/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  <c r="BL35" s="316"/>
      <c r="BM35" s="316"/>
      <c r="BN35" s="316"/>
      <c r="BO35" s="316"/>
      <c r="BP35" s="316"/>
      <c r="BQ35" s="316"/>
      <c r="BR35" s="316"/>
      <c r="BS35" s="316"/>
      <c r="BT35" s="316"/>
      <c r="BU35" s="316"/>
      <c r="BV35" s="316"/>
      <c r="BW35" s="316"/>
      <c r="BX35" s="316"/>
      <c r="BY35" s="316"/>
      <c r="BZ35" s="316"/>
      <c r="CA35" s="316"/>
      <c r="CB35" s="316"/>
      <c r="CC35" s="316"/>
      <c r="CD35" s="316"/>
      <c r="CE35" s="316"/>
      <c r="CF35" s="316"/>
      <c r="CG35" s="316"/>
      <c r="CH35" s="316"/>
      <c r="CI35" s="316"/>
      <c r="CJ35" s="316"/>
      <c r="CK35" s="316"/>
      <c r="CL35" s="316"/>
      <c r="CM35" s="316"/>
      <c r="CN35" s="316"/>
      <c r="CO35" s="316"/>
      <c r="CP35" s="316"/>
      <c r="CQ35" s="316"/>
      <c r="CR35" s="316"/>
      <c r="CS35" s="316"/>
      <c r="CT35" s="316"/>
      <c r="CU35" s="316"/>
      <c r="CV35" s="316"/>
      <c r="CW35" s="316"/>
      <c r="CX35" s="316"/>
      <c r="CY35" s="316"/>
      <c r="CZ35" s="316"/>
      <c r="DA35" s="316"/>
      <c r="DB35" s="316"/>
      <c r="DC35" s="316"/>
      <c r="DD35" s="316"/>
      <c r="DE35" s="316"/>
      <c r="DF35" s="316"/>
      <c r="DG35" s="316"/>
      <c r="DH35" s="316"/>
      <c r="DI35" s="316"/>
      <c r="DJ35" s="316"/>
      <c r="DK35" s="316"/>
      <c r="DL35" s="316"/>
      <c r="DM35" s="316"/>
      <c r="DN35" s="316"/>
      <c r="DO35" s="316"/>
      <c r="DP35" s="316"/>
      <c r="DQ35" s="316"/>
      <c r="DR35" s="316"/>
      <c r="DS35" s="316"/>
      <c r="DT35" s="316"/>
      <c r="DU35" s="316"/>
      <c r="DV35" s="316"/>
      <c r="DW35" s="316"/>
      <c r="DX35" s="316"/>
      <c r="DY35" s="316"/>
      <c r="DZ35" s="316"/>
      <c r="EA35" s="316"/>
      <c r="EB35" s="316"/>
      <c r="EC35" s="316"/>
      <c r="ED35" s="316"/>
      <c r="EE35" s="316"/>
      <c r="EF35" s="316"/>
      <c r="EG35" s="316"/>
      <c r="EH35" s="316"/>
      <c r="EI35" s="316"/>
      <c r="EJ35" s="316"/>
      <c r="EK35" s="316"/>
      <c r="EL35" s="316"/>
      <c r="EM35" s="316"/>
      <c r="EN35" s="316"/>
      <c r="EO35" s="316"/>
      <c r="EP35" s="316"/>
      <c r="EQ35" s="316"/>
      <c r="ER35" s="316"/>
      <c r="ES35" s="316"/>
      <c r="ET35" s="316"/>
      <c r="EU35" s="316"/>
      <c r="EV35" s="316"/>
      <c r="EW35" s="316"/>
      <c r="EX35" s="316"/>
      <c r="EY35" s="316"/>
      <c r="EZ35" s="316"/>
      <c r="FA35" s="316"/>
      <c r="FB35" s="316"/>
      <c r="FC35" s="316"/>
      <c r="FD35" s="316"/>
      <c r="FE35" s="316"/>
      <c r="FF35" s="316"/>
      <c r="FG35" s="316"/>
      <c r="FH35" s="316"/>
      <c r="FI35" s="316"/>
      <c r="FJ35" s="316"/>
      <c r="FK35" s="316"/>
      <c r="FL35" s="316"/>
      <c r="FM35" s="316"/>
      <c r="FN35" s="316"/>
      <c r="FO35" s="316"/>
      <c r="FP35" s="316"/>
      <c r="FQ35" s="316"/>
      <c r="FR35" s="316"/>
      <c r="FS35" s="316"/>
      <c r="FT35" s="316"/>
      <c r="FU35" s="316"/>
      <c r="FV35" s="316"/>
      <c r="FW35" s="316"/>
      <c r="FX35" s="316"/>
      <c r="FY35" s="316"/>
      <c r="FZ35" s="316"/>
      <c r="GA35" s="316"/>
      <c r="GB35" s="316"/>
      <c r="GC35" s="316"/>
      <c r="GD35" s="316"/>
      <c r="GE35" s="316"/>
      <c r="GF35" s="316"/>
      <c r="GG35" s="316"/>
      <c r="GH35" s="316"/>
      <c r="GI35" s="316"/>
      <c r="GJ35" s="316"/>
      <c r="GK35" s="316"/>
      <c r="GL35" s="316"/>
      <c r="GM35" s="316"/>
      <c r="GN35" s="316"/>
      <c r="GO35" s="316"/>
      <c r="GP35" s="316"/>
      <c r="GQ35" s="316"/>
      <c r="GR35" s="316"/>
      <c r="GS35" s="316"/>
      <c r="GT35" s="316"/>
      <c r="GU35" s="316"/>
      <c r="GV35" s="316"/>
      <c r="GW35" s="316"/>
      <c r="GX35" s="316"/>
      <c r="GY35" s="316"/>
      <c r="GZ35" s="316"/>
      <c r="HA35" s="316"/>
      <c r="HB35" s="316"/>
      <c r="HC35" s="316"/>
      <c r="HD35" s="316"/>
      <c r="HE35" s="316"/>
      <c r="HF35" s="316"/>
      <c r="HG35" s="316"/>
      <c r="HH35" s="316"/>
      <c r="HI35" s="316"/>
      <c r="HJ35" s="316"/>
      <c r="HK35" s="316"/>
      <c r="HL35" s="316"/>
      <c r="HM35" s="316"/>
      <c r="HN35" s="316"/>
      <c r="HO35" s="316"/>
      <c r="HP35" s="316"/>
      <c r="HQ35" s="316"/>
      <c r="HR35" s="316"/>
      <c r="HS35" s="316"/>
      <c r="HT35" s="316"/>
      <c r="HU35" s="316"/>
      <c r="HV35" s="316"/>
      <c r="HW35" s="316"/>
      <c r="HX35" s="316"/>
      <c r="HY35" s="316"/>
      <c r="HZ35" s="316"/>
      <c r="IA35" s="316"/>
      <c r="IB35" s="316"/>
      <c r="IC35" s="316"/>
      <c r="ID35" s="316"/>
      <c r="IE35" s="316"/>
      <c r="IF35" s="316"/>
      <c r="IG35" s="316"/>
      <c r="IH35" s="316"/>
      <c r="II35" s="316"/>
      <c r="IJ35" s="316"/>
      <c r="IK35" s="316"/>
      <c r="IL35" s="316"/>
      <c r="IM35" s="316"/>
      <c r="IN35" s="316"/>
      <c r="IO35" s="316"/>
      <c r="IP35" s="316"/>
      <c r="IQ35" s="316"/>
      <c r="IR35" s="316"/>
      <c r="IS35" s="316"/>
      <c r="IT35" s="316"/>
      <c r="IU35" s="316"/>
      <c r="IV35" s="316"/>
      <c r="IW35" s="316"/>
      <c r="IX35" s="316"/>
      <c r="IY35" s="316"/>
      <c r="IZ35" s="316"/>
      <c r="JA35" s="316"/>
      <c r="JB35" s="316"/>
      <c r="JC35" s="316"/>
      <c r="JD35" s="316"/>
      <c r="JE35" s="316"/>
      <c r="JF35" s="316"/>
      <c r="JG35" s="316"/>
      <c r="JH35" s="316"/>
      <c r="JI35" s="316"/>
      <c r="JJ35" s="316"/>
      <c r="JK35" s="316"/>
      <c r="JL35" s="316"/>
      <c r="JM35" s="316"/>
      <c r="JN35" s="316"/>
      <c r="JO35" s="316"/>
      <c r="JP35" s="316"/>
      <c r="JQ35" s="316"/>
      <c r="JR35" s="316"/>
      <c r="JS35" s="316"/>
      <c r="JT35" s="316"/>
      <c r="JU35" s="316"/>
      <c r="JV35" s="316"/>
      <c r="JW35" s="316"/>
      <c r="JX35" s="316"/>
      <c r="JY35" s="316"/>
      <c r="JZ35" s="316"/>
      <c r="KA35" s="316"/>
      <c r="KB35" s="316"/>
      <c r="KC35" s="316"/>
      <c r="KD35" s="316"/>
      <c r="KE35" s="316"/>
      <c r="KF35" s="316"/>
      <c r="KG35" s="316"/>
      <c r="KH35" s="316"/>
      <c r="KI35" s="316"/>
      <c r="KJ35" s="316"/>
      <c r="KK35" s="316"/>
      <c r="KL35" s="316"/>
      <c r="KM35" s="316"/>
      <c r="KN35" s="316"/>
      <c r="KO35" s="316"/>
      <c r="KP35" s="316"/>
      <c r="KQ35" s="316"/>
      <c r="KR35" s="316"/>
      <c r="KS35" s="316"/>
      <c r="KT35" s="316"/>
      <c r="KU35" s="316"/>
      <c r="KV35" s="316"/>
      <c r="KW35" s="316"/>
      <c r="KX35" s="316"/>
      <c r="KY35" s="316"/>
      <c r="KZ35" s="316"/>
      <c r="LA35" s="316"/>
      <c r="LB35" s="316"/>
      <c r="LC35" s="316"/>
      <c r="LD35" s="316"/>
      <c r="LE35" s="316"/>
      <c r="LF35" s="316"/>
      <c r="LG35" s="316"/>
      <c r="LH35" s="316"/>
      <c r="LI35" s="316"/>
      <c r="LJ35" s="316"/>
      <c r="LK35" s="316"/>
      <c r="LL35" s="316"/>
      <c r="LM35" s="316"/>
      <c r="LN35" s="316"/>
      <c r="LO35" s="316"/>
      <c r="LP35" s="316"/>
      <c r="LQ35" s="316"/>
      <c r="LR35" s="316"/>
      <c r="LS35" s="316"/>
      <c r="LT35" s="316"/>
      <c r="LU35" s="316"/>
      <c r="LV35" s="316"/>
      <c r="LW35" s="316"/>
      <c r="LX35" s="316"/>
      <c r="LY35" s="316"/>
      <c r="LZ35" s="316"/>
      <c r="MA35" s="316"/>
      <c r="MB35" s="316"/>
      <c r="MC35" s="316"/>
      <c r="MD35" s="316"/>
      <c r="ME35" s="316"/>
      <c r="MF35" s="316"/>
      <c r="MG35" s="316"/>
      <c r="MH35" s="316"/>
      <c r="MI35" s="316"/>
      <c r="MJ35" s="316"/>
      <c r="MK35" s="316"/>
      <c r="ML35" s="316"/>
      <c r="MM35" s="316"/>
      <c r="MN35" s="316"/>
      <c r="MO35" s="316"/>
      <c r="MP35" s="316"/>
      <c r="MQ35" s="316"/>
      <c r="MR35" s="316"/>
      <c r="MS35" s="316"/>
      <c r="MT35" s="316"/>
      <c r="MU35" s="316"/>
      <c r="MV35" s="316"/>
      <c r="MW35" s="316"/>
      <c r="MX35" s="316"/>
      <c r="MY35" s="316"/>
      <c r="MZ35" s="316"/>
      <c r="NA35" s="316"/>
      <c r="NB35" s="316"/>
      <c r="NC35" s="316"/>
      <c r="ND35" s="316"/>
      <c r="NE35" s="316"/>
      <c r="NF35" s="316"/>
      <c r="NG35" s="316"/>
      <c r="NH35" s="316"/>
      <c r="NI35" s="316"/>
      <c r="NJ35" s="316"/>
      <c r="NK35" s="316"/>
      <c r="NL35" s="316"/>
      <c r="NM35" s="316"/>
      <c r="NN35" s="316"/>
      <c r="NO35" s="316"/>
      <c r="NP35" s="316"/>
      <c r="NQ35" s="316"/>
      <c r="NR35" s="316"/>
      <c r="NS35" s="316"/>
      <c r="NT35" s="316"/>
      <c r="NU35" s="316"/>
      <c r="NV35" s="316"/>
      <c r="NW35" s="316"/>
      <c r="NX35" s="316"/>
      <c r="NY35" s="316"/>
      <c r="NZ35" s="316"/>
      <c r="OA35" s="316"/>
      <c r="OB35" s="316"/>
      <c r="OC35" s="316"/>
      <c r="OD35" s="316"/>
      <c r="OE35" s="316"/>
      <c r="OF35" s="316"/>
      <c r="OG35" s="316"/>
      <c r="OH35" s="316"/>
      <c r="OI35" s="316"/>
      <c r="OJ35" s="316"/>
      <c r="OK35" s="316"/>
      <c r="OL35" s="316"/>
      <c r="OM35" s="316"/>
      <c r="ON35" s="316"/>
      <c r="OO35" s="316"/>
      <c r="OP35" s="316"/>
      <c r="OQ35" s="316"/>
      <c r="OR35" s="316"/>
      <c r="OS35" s="316"/>
      <c r="OT35" s="316"/>
      <c r="OU35" s="316"/>
      <c r="OV35" s="316"/>
      <c r="OW35" s="316"/>
      <c r="OX35" s="316"/>
      <c r="OY35" s="316"/>
      <c r="OZ35" s="316"/>
      <c r="PA35" s="316"/>
      <c r="PB35" s="316"/>
      <c r="PC35" s="316"/>
      <c r="PD35" s="316"/>
      <c r="PE35" s="316"/>
      <c r="PF35" s="316"/>
      <c r="PG35" s="316"/>
      <c r="PH35" s="316"/>
      <c r="PI35" s="316"/>
      <c r="PJ35" s="316"/>
      <c r="PK35" s="316"/>
      <c r="PL35" s="316"/>
      <c r="PM35" s="316"/>
      <c r="PN35" s="316"/>
      <c r="PO35" s="316"/>
      <c r="PP35" s="316"/>
      <c r="PQ35" s="316"/>
      <c r="PR35" s="316"/>
      <c r="PS35" s="316"/>
      <c r="PT35" s="316"/>
      <c r="PU35" s="316"/>
      <c r="PV35" s="316"/>
      <c r="PW35" s="316"/>
      <c r="PX35" s="316"/>
      <c r="PY35" s="316"/>
      <c r="PZ35" s="316"/>
      <c r="QA35" s="316"/>
      <c r="QB35" s="316"/>
      <c r="QC35" s="316"/>
      <c r="QD35" s="316"/>
      <c r="QE35" s="316"/>
      <c r="QF35" s="316"/>
      <c r="QG35" s="316"/>
      <c r="QH35" s="316"/>
      <c r="QI35" s="316"/>
      <c r="QJ35" s="316"/>
      <c r="QK35" s="316"/>
      <c r="QL35" s="316"/>
      <c r="QM35" s="316"/>
      <c r="QN35" s="316"/>
      <c r="QO35" s="316"/>
      <c r="QP35" s="316"/>
      <c r="QQ35" s="316"/>
      <c r="QR35" s="316"/>
      <c r="QS35" s="316"/>
      <c r="QT35" s="316"/>
      <c r="QU35" s="316"/>
      <c r="QV35" s="316"/>
      <c r="QW35" s="316"/>
      <c r="QX35" s="316"/>
      <c r="QY35" s="316"/>
      <c r="QZ35" s="316"/>
      <c r="RA35" s="316"/>
      <c r="RB35" s="316"/>
      <c r="RC35" s="316"/>
      <c r="RD35" s="316"/>
      <c r="RE35" s="316"/>
      <c r="RF35" s="316"/>
      <c r="RG35" s="316"/>
      <c r="RH35" s="316"/>
      <c r="RI35" s="316"/>
      <c r="RJ35" s="316"/>
      <c r="RK35" s="316"/>
      <c r="RL35" s="316"/>
      <c r="RM35" s="316"/>
      <c r="RN35" s="316"/>
      <c r="RO35" s="316"/>
      <c r="RP35" s="316"/>
      <c r="RQ35" s="316"/>
      <c r="RR35" s="316"/>
      <c r="RS35" s="316"/>
      <c r="RT35" s="316"/>
      <c r="RU35" s="316"/>
      <c r="RV35" s="316"/>
      <c r="RW35" s="316"/>
      <c r="RX35" s="316"/>
      <c r="RY35" s="316"/>
      <c r="RZ35" s="316"/>
      <c r="SA35" s="316"/>
      <c r="SB35" s="316"/>
      <c r="SC35" s="316"/>
      <c r="SD35" s="316"/>
      <c r="SE35" s="316"/>
      <c r="SF35" s="316"/>
      <c r="SG35" s="316"/>
      <c r="SH35" s="316"/>
      <c r="SI35" s="316"/>
      <c r="SJ35" s="316"/>
      <c r="SK35" s="316"/>
      <c r="SL35" s="316"/>
      <c r="SM35" s="316"/>
      <c r="SN35" s="316"/>
      <c r="SO35" s="316"/>
      <c r="SP35" s="316"/>
      <c r="SQ35" s="316"/>
      <c r="SR35" s="316"/>
      <c r="SS35" s="316"/>
      <c r="ST35" s="316"/>
      <c r="SU35" s="316"/>
      <c r="SV35" s="316"/>
      <c r="SW35" s="316"/>
      <c r="SX35" s="316"/>
      <c r="SY35" s="316"/>
      <c r="SZ35" s="316"/>
      <c r="TA35" s="316"/>
      <c r="TB35" s="316"/>
      <c r="TC35" s="316"/>
      <c r="TD35" s="316"/>
      <c r="TE35" s="316"/>
      <c r="TF35" s="316"/>
      <c r="TG35" s="316"/>
      <c r="TH35" s="316"/>
      <c r="TI35" s="316"/>
      <c r="TJ35" s="316"/>
      <c r="TK35" s="316"/>
      <c r="TL35" s="316"/>
      <c r="TM35" s="316"/>
      <c r="TN35" s="316"/>
      <c r="TO35" s="316"/>
      <c r="TP35" s="316"/>
      <c r="TQ35" s="316"/>
      <c r="TR35" s="316"/>
      <c r="TS35" s="316"/>
      <c r="TT35" s="316"/>
      <c r="TU35" s="316"/>
      <c r="TV35" s="316"/>
      <c r="TW35" s="316"/>
      <c r="TX35" s="316"/>
      <c r="TY35" s="316"/>
      <c r="TZ35" s="316"/>
      <c r="UA35" s="316"/>
      <c r="UB35" s="316"/>
      <c r="UC35" s="316"/>
      <c r="UD35" s="316"/>
      <c r="UE35" s="316"/>
      <c r="UF35" s="316"/>
      <c r="UG35" s="316"/>
      <c r="UH35" s="316"/>
      <c r="UI35" s="316"/>
      <c r="UJ35" s="316"/>
      <c r="UK35" s="316"/>
      <c r="UL35" s="316"/>
      <c r="UM35" s="316"/>
      <c r="UN35" s="316"/>
      <c r="UO35" s="316"/>
      <c r="UP35" s="316"/>
      <c r="UQ35" s="316"/>
      <c r="UR35" s="316"/>
      <c r="US35" s="316"/>
      <c r="UT35" s="316"/>
      <c r="UU35" s="316"/>
      <c r="UV35" s="316"/>
      <c r="UW35" s="316"/>
      <c r="UX35" s="316"/>
      <c r="UY35" s="316"/>
      <c r="UZ35" s="316"/>
      <c r="VA35" s="316"/>
      <c r="VB35" s="316"/>
      <c r="VC35" s="316"/>
      <c r="VD35" s="316"/>
      <c r="VE35" s="316"/>
      <c r="VF35" s="316"/>
      <c r="VG35" s="316"/>
      <c r="VH35" s="316"/>
      <c r="VI35" s="316"/>
      <c r="VJ35" s="316"/>
      <c r="VK35" s="316"/>
      <c r="VL35" s="316"/>
      <c r="VM35" s="316"/>
      <c r="VN35" s="316"/>
      <c r="VO35" s="316"/>
      <c r="VP35" s="316"/>
      <c r="VQ35" s="316"/>
      <c r="VR35" s="316"/>
      <c r="VS35" s="316"/>
      <c r="VT35" s="316"/>
      <c r="VU35" s="316"/>
      <c r="VV35" s="316"/>
      <c r="VW35" s="316"/>
      <c r="VX35" s="316"/>
      <c r="VY35" s="316"/>
      <c r="VZ35" s="316"/>
      <c r="WA35" s="316"/>
      <c r="WB35" s="316"/>
      <c r="WC35" s="316"/>
      <c r="WD35" s="316"/>
      <c r="WE35" s="316"/>
      <c r="WF35" s="316"/>
      <c r="WG35" s="316"/>
      <c r="WH35" s="316"/>
      <c r="WI35" s="316"/>
      <c r="WJ35" s="316"/>
      <c r="WK35" s="316"/>
      <c r="WL35" s="316"/>
      <c r="WM35" s="316"/>
      <c r="WN35" s="316"/>
      <c r="WO35" s="316"/>
      <c r="WP35" s="316"/>
      <c r="WQ35" s="316"/>
      <c r="WR35" s="316"/>
      <c r="WS35" s="316"/>
      <c r="WT35" s="316"/>
      <c r="WU35" s="316"/>
      <c r="WV35" s="316"/>
      <c r="WW35" s="316"/>
      <c r="WX35" s="316"/>
      <c r="WY35" s="316"/>
      <c r="WZ35" s="316"/>
      <c r="XA35" s="316"/>
      <c r="XB35" s="316"/>
      <c r="XC35" s="316"/>
      <c r="XD35" s="316"/>
      <c r="XE35" s="316"/>
      <c r="XF35" s="316"/>
      <c r="XG35" s="316"/>
      <c r="XH35" s="316"/>
      <c r="XI35" s="316"/>
      <c r="XJ35" s="316"/>
      <c r="XK35" s="316"/>
      <c r="XL35" s="316"/>
      <c r="XM35" s="316"/>
      <c r="XN35" s="316"/>
      <c r="XO35" s="316"/>
      <c r="XP35" s="316"/>
      <c r="XQ35" s="316"/>
      <c r="XR35" s="316"/>
      <c r="XS35" s="316"/>
      <c r="XT35" s="316"/>
      <c r="XU35" s="316"/>
      <c r="XV35" s="316"/>
      <c r="XW35" s="316"/>
      <c r="XX35" s="316"/>
      <c r="XY35" s="316"/>
      <c r="XZ35" s="316"/>
      <c r="YA35" s="316"/>
      <c r="YB35" s="316"/>
      <c r="YC35" s="316"/>
      <c r="YD35" s="316"/>
      <c r="YE35" s="316"/>
      <c r="YF35" s="316"/>
      <c r="YG35" s="316"/>
      <c r="YH35" s="316"/>
      <c r="YI35" s="316"/>
      <c r="YJ35" s="316"/>
      <c r="YK35" s="316"/>
      <c r="YL35" s="316"/>
      <c r="YM35" s="316"/>
      <c r="YN35" s="316"/>
      <c r="YO35" s="316"/>
      <c r="YP35" s="316"/>
      <c r="YQ35" s="316"/>
      <c r="YR35" s="316"/>
      <c r="YS35" s="316"/>
      <c r="YT35" s="316"/>
      <c r="YU35" s="316"/>
      <c r="YV35" s="316"/>
      <c r="YW35" s="316"/>
      <c r="YX35" s="316"/>
      <c r="YY35" s="316"/>
      <c r="YZ35" s="316"/>
      <c r="ZA35" s="316"/>
      <c r="ZB35" s="316"/>
      <c r="ZC35" s="316"/>
      <c r="ZD35" s="316"/>
      <c r="ZE35" s="316"/>
      <c r="ZF35" s="316"/>
      <c r="ZG35" s="316"/>
      <c r="ZH35" s="316"/>
      <c r="ZI35" s="316"/>
      <c r="ZJ35" s="316"/>
      <c r="ZK35" s="316"/>
      <c r="ZL35" s="316"/>
      <c r="ZM35" s="316"/>
      <c r="ZN35" s="316"/>
      <c r="ZO35" s="316"/>
      <c r="ZP35" s="316"/>
      <c r="ZQ35" s="316"/>
      <c r="ZR35" s="316"/>
      <c r="ZS35" s="316"/>
      <c r="ZT35" s="316"/>
      <c r="ZU35" s="316"/>
      <c r="ZV35" s="316"/>
      <c r="ZW35" s="316"/>
      <c r="ZX35" s="316"/>
      <c r="ZY35" s="316"/>
      <c r="ZZ35" s="316"/>
      <c r="AAA35" s="316"/>
      <c r="AAB35" s="316"/>
      <c r="AAC35" s="316"/>
      <c r="AAD35" s="316"/>
      <c r="AAE35" s="316"/>
      <c r="AAF35" s="316"/>
      <c r="AAG35" s="316"/>
      <c r="AAH35" s="316"/>
      <c r="AAI35" s="316"/>
      <c r="AAJ35" s="316"/>
      <c r="AAK35" s="316"/>
      <c r="AAL35" s="316"/>
      <c r="AAM35" s="316"/>
      <c r="AAN35" s="316"/>
      <c r="AAO35" s="316"/>
      <c r="AAP35" s="316"/>
      <c r="AAQ35" s="316"/>
      <c r="AAR35" s="316"/>
      <c r="AAS35" s="316"/>
      <c r="AAT35" s="316"/>
      <c r="AAU35" s="316"/>
      <c r="AAV35" s="316"/>
      <c r="AAW35" s="316"/>
      <c r="AAX35" s="316"/>
      <c r="AAY35" s="316"/>
      <c r="AAZ35" s="316"/>
      <c r="ABA35" s="316"/>
      <c r="ABB35" s="316"/>
      <c r="ABC35" s="316"/>
      <c r="ABD35" s="316"/>
      <c r="ABE35" s="316"/>
      <c r="ABF35" s="316"/>
      <c r="ABG35" s="316"/>
      <c r="ABH35" s="316"/>
      <c r="ABI35" s="316"/>
      <c r="ABJ35" s="316"/>
      <c r="ABK35" s="316"/>
      <c r="ABL35" s="316"/>
      <c r="ABM35" s="316"/>
      <c r="ABN35" s="316"/>
      <c r="ABO35" s="316"/>
      <c r="ABP35" s="316"/>
      <c r="ABQ35" s="316"/>
      <c r="ABR35" s="316"/>
      <c r="ABS35" s="316"/>
      <c r="ABT35" s="316"/>
      <c r="ABU35" s="316"/>
      <c r="ABV35" s="316"/>
      <c r="ABW35" s="316"/>
      <c r="ABX35" s="316"/>
      <c r="ABY35" s="316"/>
      <c r="ABZ35" s="316"/>
      <c r="ACA35" s="316"/>
      <c r="ACB35" s="316"/>
      <c r="ACC35" s="316"/>
      <c r="ACD35" s="316"/>
      <c r="ACE35" s="316"/>
      <c r="ACF35" s="316"/>
      <c r="ACG35" s="316"/>
      <c r="ACH35" s="316"/>
      <c r="ACI35" s="316"/>
      <c r="ACJ35" s="316"/>
      <c r="ACK35" s="316"/>
      <c r="ACL35" s="316"/>
      <c r="ACM35" s="316"/>
      <c r="ACN35" s="316"/>
      <c r="ACO35" s="316"/>
      <c r="ACP35" s="316"/>
      <c r="ACQ35" s="316"/>
      <c r="ACR35" s="316"/>
      <c r="ACS35" s="316"/>
      <c r="ACT35" s="316"/>
      <c r="ACU35" s="316"/>
      <c r="ACV35" s="316"/>
      <c r="ACW35" s="316"/>
      <c r="ACX35" s="316"/>
      <c r="ACY35" s="316"/>
      <c r="ACZ35" s="316"/>
      <c r="ADA35" s="316"/>
      <c r="ADB35" s="316"/>
      <c r="ADC35" s="316"/>
      <c r="ADD35" s="316"/>
      <c r="ADE35" s="316"/>
      <c r="ADF35" s="316"/>
      <c r="ADG35" s="316"/>
      <c r="ADH35" s="316"/>
      <c r="ADI35" s="316"/>
      <c r="ADJ35" s="316"/>
      <c r="ADK35" s="316"/>
      <c r="ADL35" s="316"/>
      <c r="ADM35" s="316"/>
      <c r="ADN35" s="316"/>
      <c r="ADO35" s="316"/>
      <c r="ADP35" s="316"/>
      <c r="ADQ35" s="316"/>
      <c r="ADR35" s="316"/>
      <c r="ADS35" s="316"/>
      <c r="ADT35" s="316"/>
      <c r="ADU35" s="316"/>
      <c r="ADV35" s="316"/>
      <c r="ADW35" s="316"/>
      <c r="ADX35" s="316"/>
      <c r="ADY35" s="316"/>
      <c r="ADZ35" s="316"/>
      <c r="AEA35" s="316"/>
      <c r="AEB35" s="316"/>
      <c r="AEC35" s="316"/>
      <c r="AED35" s="316"/>
      <c r="AEE35" s="316"/>
      <c r="AEF35" s="316"/>
      <c r="AEG35" s="316"/>
      <c r="AEH35" s="316"/>
      <c r="AEI35" s="316"/>
      <c r="AEJ35" s="316"/>
      <c r="AEK35" s="316"/>
      <c r="AEL35" s="316"/>
      <c r="AEM35" s="316"/>
      <c r="AEN35" s="316"/>
      <c r="AEO35" s="316"/>
      <c r="AEP35" s="316"/>
      <c r="AEQ35" s="316"/>
      <c r="AER35" s="316"/>
      <c r="AES35" s="316"/>
      <c r="AET35" s="316"/>
      <c r="AEU35" s="316"/>
      <c r="AEV35" s="316"/>
      <c r="AEW35" s="316"/>
      <c r="AEX35" s="316"/>
      <c r="AEY35" s="316"/>
      <c r="AEZ35" s="316"/>
      <c r="AFA35" s="316"/>
      <c r="AFB35" s="316"/>
      <c r="AFC35" s="316"/>
      <c r="AFD35" s="316"/>
      <c r="AFE35" s="316"/>
      <c r="AFF35" s="316"/>
      <c r="AFG35" s="316"/>
      <c r="AFH35" s="316"/>
      <c r="AFI35" s="316"/>
      <c r="AFJ35" s="316"/>
      <c r="AFK35" s="316"/>
      <c r="AFL35" s="316"/>
      <c r="AFM35" s="316"/>
      <c r="AFN35" s="316"/>
      <c r="AFO35" s="316"/>
      <c r="AFP35" s="316"/>
      <c r="AFQ35" s="316"/>
      <c r="AFR35" s="316"/>
      <c r="AFS35" s="316"/>
      <c r="AFT35" s="316"/>
      <c r="AFU35" s="316"/>
      <c r="AFV35" s="316"/>
      <c r="AFW35" s="316"/>
      <c r="AFX35" s="316"/>
      <c r="AFY35" s="316"/>
      <c r="AFZ35" s="316"/>
      <c r="AGA35" s="316"/>
      <c r="AGB35" s="316"/>
      <c r="AGC35" s="316"/>
      <c r="AGD35" s="316"/>
      <c r="AGE35" s="316"/>
      <c r="AGF35" s="316"/>
      <c r="AGG35" s="316"/>
      <c r="AGH35" s="316"/>
      <c r="AGI35" s="316"/>
      <c r="AGJ35" s="316"/>
      <c r="AGK35" s="316"/>
      <c r="AGL35" s="316"/>
      <c r="AGM35" s="316"/>
      <c r="AGN35" s="316"/>
      <c r="AGO35" s="316"/>
      <c r="AGP35" s="316"/>
      <c r="AGQ35" s="316"/>
      <c r="AGR35" s="316"/>
      <c r="AGS35" s="316"/>
      <c r="AGT35" s="316"/>
      <c r="AGU35" s="316"/>
      <c r="AGV35" s="316"/>
      <c r="AGW35" s="316"/>
      <c r="AGX35" s="316"/>
      <c r="AGY35" s="316"/>
      <c r="AGZ35" s="316"/>
      <c r="AHA35" s="316"/>
      <c r="AHB35" s="316"/>
      <c r="AHC35" s="316"/>
      <c r="AHD35" s="316"/>
      <c r="AHE35" s="316"/>
      <c r="AHF35" s="316"/>
      <c r="AHG35" s="316"/>
      <c r="AHH35" s="316"/>
      <c r="AHI35" s="316"/>
      <c r="AHJ35" s="316"/>
      <c r="AHK35" s="316"/>
      <c r="AHL35" s="316"/>
      <c r="AHM35" s="316"/>
      <c r="AHN35" s="316"/>
      <c r="AHO35" s="316"/>
      <c r="AHP35" s="316"/>
      <c r="AHQ35" s="316"/>
      <c r="AHR35" s="316"/>
      <c r="AHS35" s="316"/>
      <c r="AHT35" s="316"/>
      <c r="AHU35" s="316"/>
      <c r="AHV35" s="316"/>
      <c r="AHW35" s="316"/>
      <c r="AHX35" s="316"/>
      <c r="AHY35" s="316"/>
      <c r="AHZ35" s="316"/>
      <c r="AIA35" s="316"/>
      <c r="AIB35" s="316"/>
      <c r="AIC35" s="316"/>
      <c r="AID35" s="316"/>
      <c r="AIE35" s="316"/>
      <c r="AIF35" s="316"/>
      <c r="AIG35" s="316"/>
      <c r="AIH35" s="316"/>
      <c r="AII35" s="316"/>
      <c r="AIJ35" s="316"/>
      <c r="AIK35" s="316"/>
      <c r="AIL35" s="316"/>
      <c r="AIM35" s="316"/>
      <c r="AIN35" s="316"/>
      <c r="AIO35" s="316"/>
      <c r="AIP35" s="316"/>
      <c r="AIQ35" s="316"/>
      <c r="AIR35" s="316"/>
      <c r="AIS35" s="316"/>
      <c r="AIT35" s="316"/>
      <c r="AIU35" s="316"/>
      <c r="AIV35" s="316"/>
      <c r="AIW35" s="316"/>
      <c r="AIX35" s="316"/>
      <c r="AIY35" s="316"/>
      <c r="AIZ35" s="316"/>
      <c r="AJA35" s="316"/>
      <c r="AJB35" s="316"/>
      <c r="AJC35" s="316"/>
      <c r="AJD35" s="316"/>
      <c r="AJE35" s="316"/>
      <c r="AJF35" s="316"/>
      <c r="AJG35" s="316"/>
      <c r="AJH35" s="316"/>
      <c r="AJI35" s="316"/>
      <c r="AJJ35" s="316"/>
      <c r="AJK35" s="316"/>
      <c r="AJL35" s="316"/>
      <c r="AJM35" s="316"/>
      <c r="AJN35" s="316"/>
      <c r="AJO35" s="316"/>
      <c r="AJP35" s="316"/>
      <c r="AJQ35" s="316"/>
      <c r="AJR35" s="316"/>
      <c r="AJS35" s="316"/>
      <c r="AJT35" s="316"/>
      <c r="AJU35" s="316"/>
      <c r="AJV35" s="316"/>
      <c r="AJW35" s="316"/>
      <c r="AJX35" s="316"/>
      <c r="AJY35" s="316"/>
      <c r="AJZ35" s="316"/>
      <c r="AKA35" s="316"/>
      <c r="AKB35" s="316"/>
      <c r="AKC35" s="316"/>
      <c r="AKD35" s="316"/>
      <c r="AKE35" s="316"/>
      <c r="AKF35" s="316"/>
      <c r="AKG35" s="316"/>
      <c r="AKH35" s="316"/>
      <c r="AKI35" s="316"/>
      <c r="AKJ35" s="316"/>
      <c r="AKK35" s="316"/>
      <c r="AKL35" s="316"/>
      <c r="AKM35" s="316"/>
      <c r="AKN35" s="316"/>
      <c r="AKO35" s="316"/>
      <c r="AKP35" s="316"/>
      <c r="AKQ35" s="316"/>
      <c r="AKR35" s="316"/>
      <c r="AKS35" s="316"/>
      <c r="AKT35" s="316"/>
      <c r="AKU35" s="316"/>
      <c r="AKV35" s="316"/>
      <c r="AKW35" s="316"/>
      <c r="AKX35" s="316"/>
      <c r="AKY35" s="316"/>
      <c r="AKZ35" s="316"/>
      <c r="ALA35" s="316"/>
      <c r="ALB35" s="316"/>
      <c r="ALC35" s="316"/>
      <c r="ALD35" s="316"/>
      <c r="ALE35" s="316"/>
      <c r="ALF35" s="316"/>
      <c r="ALG35" s="316"/>
      <c r="ALH35" s="316"/>
      <c r="ALI35" s="316"/>
      <c r="ALJ35" s="316"/>
      <c r="ALK35" s="316"/>
      <c r="ALL35" s="316"/>
      <c r="ALM35" s="316"/>
      <c r="ALN35" s="316"/>
      <c r="ALO35" s="316"/>
      <c r="ALP35" s="316"/>
      <c r="ALQ35" s="316"/>
      <c r="ALR35" s="316"/>
      <c r="ALS35" s="316"/>
      <c r="ALT35" s="316"/>
      <c r="ALU35" s="316"/>
      <c r="ALV35" s="316"/>
      <c r="ALW35" s="316"/>
      <c r="ALX35" s="316"/>
      <c r="ALY35" s="316"/>
      <c r="ALZ35" s="316"/>
      <c r="AMA35" s="316"/>
      <c r="AMB35" s="316"/>
      <c r="AMC35" s="316"/>
      <c r="AMD35" s="316"/>
      <c r="AME35" s="316"/>
      <c r="AMF35" s="316"/>
      <c r="AMG35" s="316"/>
      <c r="AMH35" s="316"/>
      <c r="AMI35" s="316"/>
      <c r="AMJ35" s="316"/>
      <c r="AMK35" s="316"/>
      <c r="AML35" s="316"/>
      <c r="AMM35" s="316"/>
      <c r="AMN35" s="316"/>
      <c r="AMO35" s="316"/>
      <c r="AMP35" s="316"/>
      <c r="AMQ35" s="316"/>
      <c r="AMR35" s="316"/>
      <c r="AMS35" s="316"/>
      <c r="AMT35" s="316"/>
      <c r="AMU35" s="316"/>
      <c r="AMV35" s="316"/>
      <c r="AMW35" s="316"/>
      <c r="AMX35" s="316"/>
      <c r="AMY35" s="316"/>
      <c r="AMZ35" s="316"/>
      <c r="ANA35" s="316"/>
      <c r="ANB35" s="316"/>
      <c r="ANC35" s="316"/>
      <c r="AND35" s="316"/>
      <c r="ANE35" s="316"/>
      <c r="ANF35" s="316"/>
      <c r="ANG35" s="316"/>
      <c r="ANH35" s="316"/>
      <c r="ANI35" s="316"/>
      <c r="ANJ35" s="316"/>
      <c r="ANK35" s="316"/>
      <c r="ANL35" s="316"/>
      <c r="ANM35" s="316"/>
      <c r="ANN35" s="316"/>
      <c r="ANO35" s="316"/>
      <c r="ANP35" s="316"/>
      <c r="ANQ35" s="316"/>
      <c r="ANR35" s="316"/>
      <c r="ANS35" s="316"/>
      <c r="ANT35" s="316"/>
      <c r="ANU35" s="316"/>
      <c r="ANV35" s="316"/>
      <c r="ANW35" s="316"/>
      <c r="ANX35" s="316"/>
      <c r="ANY35" s="316"/>
      <c r="ANZ35" s="316"/>
      <c r="AOA35" s="316"/>
      <c r="AOB35" s="316"/>
      <c r="AOC35" s="316"/>
      <c r="AOD35" s="316"/>
      <c r="AOE35" s="316"/>
      <c r="AOF35" s="316"/>
      <c r="AOG35" s="316"/>
      <c r="AOH35" s="316"/>
      <c r="AOI35" s="316"/>
      <c r="AOJ35" s="316"/>
      <c r="AOK35" s="316"/>
      <c r="AOL35" s="316"/>
      <c r="AOM35" s="316"/>
      <c r="AON35" s="316"/>
      <c r="AOO35" s="316"/>
      <c r="AOP35" s="316"/>
      <c r="AOQ35" s="316"/>
      <c r="AOR35" s="316"/>
      <c r="AOS35" s="316"/>
      <c r="AOT35" s="316"/>
      <c r="AOU35" s="316"/>
      <c r="AOV35" s="316"/>
      <c r="AOW35" s="316"/>
      <c r="AOX35" s="316"/>
      <c r="AOY35" s="316"/>
      <c r="AOZ35" s="316"/>
      <c r="APA35" s="316"/>
      <c r="APB35" s="316"/>
      <c r="APC35" s="316"/>
      <c r="APD35" s="316"/>
      <c r="APE35" s="316"/>
      <c r="APF35" s="316"/>
      <c r="APG35" s="316"/>
      <c r="APH35" s="316"/>
      <c r="API35" s="316"/>
      <c r="APJ35" s="316"/>
      <c r="APK35" s="316"/>
      <c r="APL35" s="316"/>
      <c r="APM35" s="316"/>
      <c r="APN35" s="316"/>
      <c r="APO35" s="316"/>
      <c r="APP35" s="316"/>
      <c r="APQ35" s="316"/>
      <c r="APR35" s="316"/>
      <c r="APS35" s="316"/>
      <c r="APT35" s="316"/>
      <c r="APU35" s="316"/>
      <c r="APV35" s="316"/>
      <c r="APW35" s="316"/>
      <c r="APX35" s="316"/>
      <c r="APY35" s="316"/>
      <c r="APZ35" s="316"/>
      <c r="AQA35" s="316"/>
      <c r="AQB35" s="316"/>
      <c r="AQC35" s="316"/>
      <c r="AQD35" s="316"/>
      <c r="AQE35" s="316"/>
      <c r="AQF35" s="316"/>
      <c r="AQG35" s="316"/>
      <c r="AQH35" s="316"/>
      <c r="AQI35" s="316"/>
      <c r="AQJ35" s="316"/>
      <c r="AQK35" s="316"/>
      <c r="AQL35" s="316"/>
      <c r="AQM35" s="316"/>
      <c r="AQN35" s="316"/>
      <c r="AQO35" s="316"/>
      <c r="AQP35" s="316"/>
      <c r="AQQ35" s="316"/>
      <c r="AQR35" s="316"/>
      <c r="AQS35" s="316"/>
      <c r="AQT35" s="316"/>
      <c r="AQU35" s="316"/>
      <c r="AQV35" s="316"/>
      <c r="AQW35" s="316"/>
      <c r="AQX35" s="316"/>
      <c r="AQY35" s="316"/>
      <c r="AQZ35" s="316"/>
      <c r="ARA35" s="316"/>
      <c r="ARB35" s="316"/>
      <c r="ARC35" s="316"/>
      <c r="ARD35" s="316"/>
      <c r="ARE35" s="316"/>
      <c r="ARF35" s="316"/>
      <c r="ARG35" s="316"/>
      <c r="ARH35" s="316"/>
      <c r="ARI35" s="316"/>
      <c r="ARJ35" s="316"/>
      <c r="ARK35" s="316"/>
      <c r="ARL35" s="316"/>
      <c r="ARM35" s="316"/>
      <c r="ARN35" s="316"/>
      <c r="ARO35" s="316"/>
      <c r="ARP35" s="316"/>
      <c r="ARQ35" s="316"/>
      <c r="ARR35" s="316"/>
      <c r="ARS35" s="316"/>
      <c r="ART35" s="316"/>
      <c r="ARU35" s="316"/>
      <c r="ARV35" s="316"/>
      <c r="ARW35" s="316"/>
      <c r="ARX35" s="316"/>
      <c r="ARY35" s="316"/>
      <c r="ARZ35" s="316"/>
      <c r="ASA35" s="316"/>
      <c r="ASB35" s="316"/>
      <c r="ASC35" s="316"/>
      <c r="ASD35" s="316"/>
      <c r="ASE35" s="316"/>
      <c r="ASF35" s="316"/>
      <c r="ASG35" s="316"/>
      <c r="ASH35" s="316"/>
      <c r="ASI35" s="316"/>
      <c r="ASJ35" s="316"/>
      <c r="ASK35" s="316"/>
      <c r="ASL35" s="316"/>
      <c r="ASM35" s="316"/>
      <c r="ASN35" s="316"/>
      <c r="ASO35" s="316"/>
      <c r="ASP35" s="316"/>
      <c r="ASQ35" s="316"/>
      <c r="ASR35" s="316"/>
      <c r="ASS35" s="316"/>
      <c r="AST35" s="316"/>
      <c r="ASU35" s="316"/>
      <c r="ASV35" s="316"/>
      <c r="ASW35" s="316"/>
      <c r="ASX35" s="316"/>
      <c r="ASY35" s="316"/>
      <c r="ASZ35" s="316"/>
      <c r="ATA35" s="316"/>
      <c r="ATB35" s="316"/>
      <c r="ATC35" s="316"/>
      <c r="ATD35" s="316"/>
      <c r="ATE35" s="316"/>
      <c r="ATF35" s="316"/>
      <c r="ATG35" s="316"/>
      <c r="ATH35" s="316"/>
      <c r="ATI35" s="316"/>
      <c r="ATJ35" s="316"/>
      <c r="ATK35" s="316"/>
      <c r="ATL35" s="316"/>
      <c r="ATM35" s="316"/>
      <c r="ATN35" s="316"/>
      <c r="ATO35" s="316"/>
      <c r="ATP35" s="316"/>
      <c r="ATQ35" s="316"/>
      <c r="ATR35" s="316"/>
      <c r="ATS35" s="316"/>
      <c r="ATT35" s="316"/>
      <c r="ATU35" s="316"/>
      <c r="ATV35" s="316"/>
      <c r="ATW35" s="316"/>
      <c r="ATX35" s="316"/>
      <c r="ATY35" s="316"/>
      <c r="ATZ35" s="316"/>
      <c r="AUA35" s="316"/>
      <c r="AUB35" s="316"/>
      <c r="AUC35" s="316"/>
      <c r="AUD35" s="316"/>
      <c r="AUE35" s="316"/>
      <c r="AUF35" s="316"/>
      <c r="AUG35" s="316"/>
      <c r="AUH35" s="316"/>
      <c r="AUI35" s="316"/>
      <c r="AUJ35" s="316"/>
      <c r="AUK35" s="316"/>
      <c r="AUL35" s="316"/>
      <c r="AUM35" s="316"/>
      <c r="AUN35" s="316"/>
      <c r="AUO35" s="316"/>
      <c r="AUP35" s="316"/>
      <c r="AUQ35" s="316"/>
      <c r="AUR35" s="316"/>
      <c r="AUS35" s="316"/>
      <c r="AUT35" s="316"/>
      <c r="AUU35" s="316"/>
      <c r="AUV35" s="316"/>
      <c r="AUW35" s="316"/>
      <c r="AUX35" s="316"/>
      <c r="AUY35" s="316"/>
      <c r="AUZ35" s="316"/>
      <c r="AVA35" s="316"/>
      <c r="AVB35" s="316"/>
      <c r="AVC35" s="316"/>
      <c r="AVD35" s="316"/>
      <c r="AVE35" s="316"/>
      <c r="AVF35" s="316"/>
      <c r="AVG35" s="316"/>
      <c r="AVH35" s="316"/>
      <c r="AVI35" s="316"/>
      <c r="AVJ35" s="316"/>
      <c r="AVK35" s="316"/>
      <c r="AVL35" s="316"/>
      <c r="AVM35" s="316"/>
      <c r="AVN35" s="316"/>
      <c r="AVO35" s="316"/>
      <c r="AVP35" s="316"/>
      <c r="AVQ35" s="316"/>
      <c r="AVR35" s="316"/>
      <c r="AVS35" s="316"/>
      <c r="AVT35" s="316"/>
      <c r="AVU35" s="316"/>
      <c r="AVV35" s="316"/>
      <c r="AVW35" s="316"/>
      <c r="AVX35" s="316"/>
      <c r="AVY35" s="316"/>
      <c r="AVZ35" s="316"/>
      <c r="AWA35" s="316"/>
      <c r="AWB35" s="316"/>
      <c r="AWC35" s="316"/>
      <c r="AWD35" s="316"/>
      <c r="AWE35" s="316"/>
      <c r="AWF35" s="316"/>
      <c r="AWG35" s="316"/>
      <c r="AWH35" s="316"/>
      <c r="AWI35" s="316"/>
      <c r="AWJ35" s="316"/>
      <c r="AWK35" s="316"/>
      <c r="AWL35" s="316"/>
      <c r="AWM35" s="316"/>
      <c r="AWN35" s="316"/>
      <c r="AWO35" s="316"/>
      <c r="AWP35" s="316"/>
      <c r="AWQ35" s="316"/>
      <c r="AWR35" s="316"/>
      <c r="AWS35" s="316"/>
      <c r="AWT35" s="316"/>
      <c r="AWU35" s="316"/>
      <c r="AWV35" s="316"/>
      <c r="AWW35" s="316"/>
      <c r="AWX35" s="316"/>
      <c r="AWY35" s="316"/>
      <c r="AWZ35" s="316"/>
      <c r="AXA35" s="316"/>
      <c r="AXB35" s="316"/>
      <c r="AXC35" s="316"/>
      <c r="AXD35" s="316"/>
      <c r="AXE35" s="316"/>
      <c r="AXF35" s="316"/>
      <c r="AXG35" s="316"/>
      <c r="AXH35" s="316"/>
      <c r="AXI35" s="316"/>
      <c r="AXJ35" s="316"/>
      <c r="AXK35" s="316"/>
      <c r="AXL35" s="316"/>
      <c r="AXM35" s="316"/>
      <c r="AXN35" s="316"/>
      <c r="AXO35" s="316"/>
      <c r="AXP35" s="316"/>
      <c r="AXQ35" s="316"/>
      <c r="AXR35" s="316"/>
      <c r="AXS35" s="316"/>
      <c r="AXT35" s="316"/>
      <c r="AXU35" s="316"/>
      <c r="AXV35" s="316"/>
      <c r="AXW35" s="316"/>
      <c r="AXX35" s="316"/>
      <c r="AXY35" s="316"/>
      <c r="AXZ35" s="316"/>
      <c r="AYA35" s="316"/>
      <c r="AYB35" s="316"/>
      <c r="AYC35" s="316"/>
      <c r="AYD35" s="316"/>
      <c r="AYE35" s="316"/>
      <c r="AYF35" s="316"/>
      <c r="AYG35" s="316"/>
      <c r="AYH35" s="316"/>
      <c r="AYI35" s="316"/>
      <c r="AYJ35" s="316"/>
      <c r="AYK35" s="316"/>
      <c r="AYL35" s="316"/>
      <c r="AYM35" s="316"/>
      <c r="AYN35" s="316"/>
      <c r="AYO35" s="316"/>
      <c r="AYP35" s="316"/>
      <c r="AYQ35" s="316"/>
      <c r="AYR35" s="316"/>
      <c r="AYS35" s="316"/>
      <c r="AYT35" s="316"/>
      <c r="AYU35" s="316"/>
      <c r="AYV35" s="316"/>
      <c r="AYW35" s="316"/>
      <c r="AYX35" s="316"/>
      <c r="AYY35" s="316"/>
      <c r="AYZ35" s="316"/>
      <c r="AZA35" s="316"/>
      <c r="AZB35" s="316"/>
      <c r="AZC35" s="316"/>
      <c r="AZD35" s="316"/>
      <c r="AZE35" s="316"/>
      <c r="AZF35" s="316"/>
      <c r="AZG35" s="316"/>
      <c r="AZH35" s="316"/>
      <c r="AZI35" s="316"/>
      <c r="AZJ35" s="316"/>
      <c r="AZK35" s="316"/>
      <c r="AZL35" s="316"/>
      <c r="AZM35" s="316"/>
      <c r="AZN35" s="316"/>
      <c r="AZO35" s="316"/>
      <c r="AZP35" s="316"/>
      <c r="AZQ35" s="316"/>
      <c r="AZR35" s="316"/>
      <c r="AZS35" s="316"/>
      <c r="AZT35" s="316"/>
      <c r="AZU35" s="316"/>
      <c r="AZV35" s="316"/>
      <c r="AZW35" s="316"/>
      <c r="AZX35" s="316"/>
      <c r="AZY35" s="316"/>
      <c r="AZZ35" s="316"/>
      <c r="BAA35" s="316"/>
      <c r="BAB35" s="316"/>
      <c r="BAC35" s="316"/>
      <c r="BAD35" s="316"/>
      <c r="BAE35" s="316"/>
      <c r="BAF35" s="316"/>
      <c r="BAG35" s="316"/>
      <c r="BAH35" s="316"/>
      <c r="BAI35" s="316"/>
      <c r="BAJ35" s="316"/>
      <c r="BAK35" s="316"/>
      <c r="BAL35" s="316"/>
      <c r="BAM35" s="316"/>
      <c r="BAN35" s="316"/>
      <c r="BAO35" s="316"/>
      <c r="BAP35" s="316"/>
      <c r="BAQ35" s="316"/>
      <c r="BAR35" s="316"/>
      <c r="BAS35" s="316"/>
      <c r="BAT35" s="316"/>
      <c r="BAU35" s="316"/>
      <c r="BAV35" s="316"/>
      <c r="BAW35" s="316"/>
      <c r="BAX35" s="316"/>
      <c r="BAY35" s="316"/>
      <c r="BAZ35" s="316"/>
      <c r="BBA35" s="316"/>
      <c r="BBB35" s="316"/>
      <c r="BBC35" s="316"/>
      <c r="BBD35" s="316"/>
      <c r="BBE35" s="316"/>
      <c r="BBF35" s="316"/>
      <c r="BBG35" s="316"/>
      <c r="BBH35" s="316"/>
      <c r="BBI35" s="316"/>
      <c r="BBJ35" s="316"/>
      <c r="BBK35" s="316"/>
      <c r="BBL35" s="316"/>
      <c r="BBM35" s="316"/>
      <c r="BBN35" s="316"/>
      <c r="BBO35" s="316"/>
      <c r="BBP35" s="316"/>
      <c r="BBQ35" s="316"/>
      <c r="BBR35" s="316"/>
      <c r="BBS35" s="316"/>
      <c r="BBT35" s="316"/>
      <c r="BBU35" s="316"/>
      <c r="BBV35" s="316"/>
      <c r="BBW35" s="316"/>
      <c r="BBX35" s="316"/>
      <c r="BBY35" s="316"/>
      <c r="BBZ35" s="316"/>
      <c r="BCA35" s="316"/>
      <c r="BCB35" s="316"/>
      <c r="BCC35" s="316"/>
      <c r="BCD35" s="316"/>
      <c r="BCE35" s="316"/>
      <c r="BCF35" s="316"/>
      <c r="BCG35" s="316"/>
      <c r="BCH35" s="316"/>
      <c r="BCI35" s="316"/>
      <c r="BCJ35" s="316"/>
      <c r="BCK35" s="316"/>
      <c r="BCL35" s="316"/>
      <c r="BCM35" s="316"/>
      <c r="BCN35" s="316"/>
      <c r="BCO35" s="316"/>
      <c r="BCP35" s="316"/>
      <c r="BCQ35" s="316"/>
      <c r="BCR35" s="316"/>
      <c r="BCS35" s="316"/>
      <c r="BCT35" s="316"/>
      <c r="BCU35" s="316"/>
      <c r="BCV35" s="316"/>
      <c r="BCW35" s="316"/>
      <c r="BCX35" s="316"/>
      <c r="BCY35" s="316"/>
      <c r="BCZ35" s="316"/>
      <c r="BDA35" s="316"/>
      <c r="BDB35" s="316"/>
      <c r="BDC35" s="316"/>
      <c r="BDD35" s="316"/>
      <c r="BDE35" s="316"/>
      <c r="BDF35" s="316"/>
      <c r="BDG35" s="316"/>
      <c r="BDH35" s="316"/>
      <c r="BDI35" s="316"/>
      <c r="BDJ35" s="316"/>
      <c r="BDK35" s="316"/>
      <c r="BDL35" s="316"/>
      <c r="BDM35" s="316"/>
      <c r="BDN35" s="316"/>
      <c r="BDO35" s="316"/>
      <c r="BDP35" s="316"/>
      <c r="BDQ35" s="316"/>
      <c r="BDR35" s="316"/>
      <c r="BDS35" s="316"/>
      <c r="BDT35" s="316"/>
      <c r="BDU35" s="316"/>
      <c r="BDV35" s="316"/>
      <c r="BDW35" s="316"/>
      <c r="BDX35" s="316"/>
      <c r="BDY35" s="316"/>
      <c r="BDZ35" s="316"/>
      <c r="BEA35" s="316"/>
      <c r="BEB35" s="316"/>
      <c r="BEC35" s="316"/>
      <c r="BED35" s="316"/>
      <c r="BEE35" s="316"/>
      <c r="BEF35" s="316"/>
      <c r="BEG35" s="316"/>
      <c r="BEH35" s="316"/>
      <c r="BEI35" s="316"/>
      <c r="BEJ35" s="316"/>
      <c r="BEK35" s="316"/>
      <c r="BEL35" s="316"/>
      <c r="BEM35" s="316"/>
      <c r="BEN35" s="316"/>
      <c r="BEO35" s="316"/>
      <c r="BEP35" s="316"/>
      <c r="BEQ35" s="316"/>
      <c r="BER35" s="316"/>
      <c r="BES35" s="316"/>
      <c r="BET35" s="316"/>
      <c r="BEU35" s="316"/>
      <c r="BEV35" s="316"/>
      <c r="BEW35" s="316"/>
      <c r="BEX35" s="316"/>
      <c r="BEY35" s="316"/>
      <c r="BEZ35" s="316"/>
      <c r="BFA35" s="316"/>
      <c r="BFB35" s="316"/>
      <c r="BFC35" s="316"/>
      <c r="BFD35" s="316"/>
      <c r="BFE35" s="316"/>
      <c r="BFF35" s="316"/>
      <c r="BFG35" s="316"/>
      <c r="BFH35" s="316"/>
      <c r="BFI35" s="316"/>
      <c r="BFJ35" s="316"/>
      <c r="BFK35" s="316"/>
      <c r="BFL35" s="316"/>
      <c r="BFM35" s="316"/>
      <c r="BFN35" s="316"/>
      <c r="BFO35" s="316"/>
      <c r="BFP35" s="316"/>
      <c r="BFQ35" s="316"/>
      <c r="BFR35" s="316"/>
      <c r="BFS35" s="316"/>
      <c r="BFT35" s="316"/>
      <c r="BFU35" s="316"/>
      <c r="BFV35" s="316"/>
      <c r="BFW35" s="316"/>
      <c r="BFX35" s="316"/>
      <c r="BFY35" s="316"/>
      <c r="BFZ35" s="316"/>
      <c r="BGA35" s="316"/>
      <c r="BGB35" s="316"/>
      <c r="BGC35" s="316"/>
      <c r="BGD35" s="316"/>
      <c r="BGE35" s="316"/>
      <c r="BGF35" s="316"/>
      <c r="BGG35" s="316"/>
      <c r="BGH35" s="316"/>
      <c r="BGI35" s="316"/>
      <c r="BGJ35" s="316"/>
      <c r="BGK35" s="316"/>
      <c r="BGL35" s="316"/>
      <c r="BGM35" s="316"/>
      <c r="BGN35" s="316"/>
      <c r="BGO35" s="316"/>
      <c r="BGP35" s="316"/>
      <c r="BGQ35" s="316"/>
      <c r="BGR35" s="316"/>
      <c r="BGS35" s="316"/>
      <c r="BGT35" s="316"/>
      <c r="BGU35" s="316"/>
      <c r="BGV35" s="316"/>
      <c r="BGW35" s="316"/>
      <c r="BGX35" s="316"/>
      <c r="BGY35" s="316"/>
      <c r="BGZ35" s="316"/>
      <c r="BHA35" s="316"/>
      <c r="BHB35" s="316"/>
      <c r="BHC35" s="316"/>
      <c r="BHD35" s="316"/>
      <c r="BHE35" s="316"/>
      <c r="BHF35" s="316"/>
      <c r="BHG35" s="316"/>
      <c r="BHH35" s="316"/>
      <c r="BHI35" s="316"/>
      <c r="BHJ35" s="316"/>
      <c r="BHK35" s="316"/>
      <c r="BHL35" s="316"/>
      <c r="BHM35" s="316"/>
      <c r="BHN35" s="316"/>
      <c r="BHO35" s="316"/>
      <c r="BHP35" s="316"/>
      <c r="BHQ35" s="316"/>
      <c r="BHR35" s="316"/>
      <c r="BHS35" s="316"/>
      <c r="BHT35" s="316"/>
      <c r="BHU35" s="316"/>
      <c r="BHV35" s="316"/>
      <c r="BHW35" s="316"/>
      <c r="BHX35" s="316"/>
      <c r="BHY35" s="316"/>
      <c r="BHZ35" s="316"/>
      <c r="BIA35" s="316"/>
      <c r="BIB35" s="316"/>
      <c r="BIC35" s="316"/>
      <c r="BID35" s="316"/>
      <c r="BIE35" s="316"/>
      <c r="BIF35" s="316"/>
      <c r="BIG35" s="316"/>
      <c r="BIH35" s="316"/>
      <c r="BII35" s="316"/>
      <c r="BIJ35" s="316"/>
      <c r="BIK35" s="316"/>
      <c r="BIL35" s="316"/>
      <c r="BIM35" s="316"/>
      <c r="BIN35" s="316"/>
      <c r="BIO35" s="316"/>
      <c r="BIP35" s="316"/>
      <c r="BIQ35" s="316"/>
      <c r="BIR35" s="316"/>
      <c r="BIS35" s="316"/>
      <c r="BIT35" s="316"/>
      <c r="BIU35" s="316"/>
      <c r="BIV35" s="316"/>
      <c r="BIW35" s="316"/>
      <c r="BIX35" s="316"/>
      <c r="BIY35" s="316"/>
      <c r="BIZ35" s="316"/>
      <c r="BJA35" s="316"/>
      <c r="BJB35" s="316"/>
      <c r="BJC35" s="316"/>
      <c r="BJD35" s="316"/>
      <c r="BJE35" s="316"/>
      <c r="BJF35" s="316"/>
      <c r="BJG35" s="316"/>
      <c r="BJH35" s="316"/>
      <c r="BJI35" s="316"/>
      <c r="BJJ35" s="316"/>
      <c r="BJK35" s="316"/>
      <c r="BJL35" s="316"/>
      <c r="BJM35" s="316"/>
      <c r="BJN35" s="316"/>
      <c r="BJO35" s="316"/>
      <c r="BJP35" s="316"/>
      <c r="BJQ35" s="316"/>
      <c r="BJR35" s="316"/>
      <c r="BJS35" s="316"/>
      <c r="BJT35" s="316"/>
      <c r="BJU35" s="316"/>
      <c r="BJV35" s="316"/>
      <c r="BJW35" s="316"/>
      <c r="BJX35" s="316"/>
      <c r="BJY35" s="316"/>
      <c r="BJZ35" s="316"/>
      <c r="BKA35" s="316"/>
      <c r="BKB35" s="316"/>
      <c r="BKC35" s="316"/>
      <c r="BKD35" s="316"/>
      <c r="BKE35" s="316"/>
      <c r="BKF35" s="316"/>
      <c r="BKG35" s="316"/>
      <c r="BKH35" s="316"/>
      <c r="BKI35" s="316"/>
      <c r="BKJ35" s="316"/>
      <c r="BKK35" s="316"/>
      <c r="BKL35" s="316"/>
      <c r="BKM35" s="316"/>
      <c r="BKN35" s="316"/>
      <c r="BKO35" s="316"/>
      <c r="BKP35" s="316"/>
      <c r="BKQ35" s="316"/>
      <c r="BKR35" s="316"/>
      <c r="BKS35" s="316"/>
      <c r="BKT35" s="316"/>
      <c r="BKU35" s="316"/>
      <c r="BKV35" s="316"/>
      <c r="BKW35" s="316"/>
      <c r="BKX35" s="316"/>
      <c r="BKY35" s="316"/>
      <c r="BKZ35" s="316"/>
      <c r="BLA35" s="316"/>
      <c r="BLB35" s="316"/>
      <c r="BLC35" s="316"/>
      <c r="BLD35" s="316"/>
      <c r="BLE35" s="316"/>
      <c r="BLF35" s="316"/>
      <c r="BLG35" s="316"/>
      <c r="BLH35" s="316"/>
      <c r="BLI35" s="316"/>
      <c r="BLJ35" s="316"/>
      <c r="BLK35" s="316"/>
      <c r="BLL35" s="316"/>
      <c r="BLM35" s="316"/>
      <c r="BLN35" s="316"/>
      <c r="BLO35" s="316"/>
      <c r="BLP35" s="316"/>
      <c r="BLQ35" s="316"/>
      <c r="BLR35" s="316"/>
      <c r="BLS35" s="316"/>
      <c r="BLT35" s="316"/>
      <c r="BLU35" s="316"/>
      <c r="BLV35" s="316"/>
      <c r="BLW35" s="316"/>
      <c r="BLX35" s="316"/>
      <c r="BLY35" s="316"/>
      <c r="BLZ35" s="316"/>
      <c r="BMA35" s="316"/>
      <c r="BMB35" s="316"/>
      <c r="BMC35" s="316"/>
      <c r="BMD35" s="316"/>
      <c r="BME35" s="316"/>
      <c r="BMF35" s="316"/>
      <c r="BMG35" s="316"/>
      <c r="BMH35" s="316"/>
      <c r="BMI35" s="316"/>
      <c r="BMJ35" s="316"/>
      <c r="BMK35" s="316"/>
      <c r="BML35" s="316"/>
      <c r="BMM35" s="316"/>
      <c r="BMN35" s="316"/>
      <c r="BMO35" s="316"/>
      <c r="BMP35" s="316"/>
      <c r="BMQ35" s="316"/>
      <c r="BMR35" s="316"/>
      <c r="BMS35" s="316"/>
      <c r="BMT35" s="316"/>
      <c r="BMU35" s="316"/>
      <c r="BMV35" s="316"/>
      <c r="BMW35" s="316"/>
      <c r="BMX35" s="316"/>
      <c r="BMY35" s="316"/>
      <c r="BMZ35" s="316"/>
      <c r="BNA35" s="316"/>
      <c r="BNB35" s="316"/>
      <c r="BNC35" s="316"/>
      <c r="BND35" s="316"/>
      <c r="BNE35" s="316"/>
      <c r="BNF35" s="316"/>
      <c r="BNG35" s="316"/>
      <c r="BNH35" s="316"/>
      <c r="BNI35" s="316"/>
      <c r="BNJ35" s="316"/>
      <c r="BNK35" s="316"/>
      <c r="BNL35" s="316"/>
      <c r="BNM35" s="316"/>
      <c r="BNN35" s="316"/>
      <c r="BNO35" s="316"/>
      <c r="BNP35" s="316"/>
      <c r="BNQ35" s="316"/>
      <c r="BNR35" s="316"/>
      <c r="BNS35" s="316"/>
      <c r="BNT35" s="316"/>
      <c r="BNU35" s="316"/>
      <c r="BNV35" s="316"/>
      <c r="BNW35" s="316"/>
      <c r="BNX35" s="316"/>
      <c r="BNY35" s="316"/>
      <c r="BNZ35" s="316"/>
      <c r="BOA35" s="316"/>
      <c r="BOB35" s="316"/>
      <c r="BOC35" s="316"/>
      <c r="BOD35" s="316"/>
      <c r="BOE35" s="316"/>
      <c r="BOF35" s="316"/>
      <c r="BOG35" s="316"/>
      <c r="BOH35" s="316"/>
      <c r="BOI35" s="316"/>
      <c r="BOJ35" s="316"/>
      <c r="BOK35" s="316"/>
      <c r="BOL35" s="316"/>
      <c r="BOM35" s="316"/>
      <c r="BON35" s="316"/>
      <c r="BOO35" s="316"/>
      <c r="BOP35" s="316"/>
      <c r="BOQ35" s="316"/>
      <c r="BOR35" s="316"/>
      <c r="BOS35" s="316"/>
      <c r="BOT35" s="316"/>
      <c r="BOU35" s="316"/>
      <c r="BOV35" s="316"/>
      <c r="BOW35" s="316"/>
      <c r="BOX35" s="316"/>
      <c r="BOY35" s="316"/>
      <c r="BOZ35" s="316"/>
      <c r="BPA35" s="316"/>
      <c r="BPB35" s="316"/>
      <c r="BPC35" s="316"/>
      <c r="BPD35" s="316"/>
      <c r="BPE35" s="316"/>
      <c r="BPF35" s="316"/>
      <c r="BPG35" s="316"/>
      <c r="BPH35" s="316"/>
      <c r="BPI35" s="316"/>
      <c r="BPJ35" s="316"/>
      <c r="BPK35" s="316"/>
      <c r="BPL35" s="316"/>
      <c r="BPM35" s="316"/>
      <c r="BPN35" s="316"/>
      <c r="BPO35" s="316"/>
      <c r="BPP35" s="316"/>
      <c r="BPQ35" s="316"/>
      <c r="BPR35" s="316"/>
      <c r="BPS35" s="316"/>
      <c r="BPT35" s="316"/>
      <c r="BPU35" s="316"/>
      <c r="BPV35" s="316"/>
      <c r="BPW35" s="316"/>
      <c r="BPX35" s="316"/>
      <c r="BPY35" s="316"/>
      <c r="BPZ35" s="316"/>
      <c r="BQA35" s="316"/>
      <c r="BQB35" s="316"/>
      <c r="BQC35" s="316"/>
      <c r="BQD35" s="316"/>
      <c r="BQE35" s="316"/>
      <c r="BQF35" s="316"/>
      <c r="BQG35" s="316"/>
      <c r="BQH35" s="316"/>
      <c r="BQI35" s="316"/>
      <c r="BQJ35" s="316"/>
      <c r="BQK35" s="316"/>
      <c r="BQL35" s="316"/>
      <c r="BQM35" s="316"/>
      <c r="BQN35" s="316"/>
      <c r="BQO35" s="316"/>
      <c r="BQP35" s="316"/>
      <c r="BQQ35" s="316"/>
      <c r="BQR35" s="316"/>
      <c r="BQS35" s="316"/>
      <c r="BQT35" s="316"/>
      <c r="BQU35" s="316"/>
      <c r="BQV35" s="316"/>
      <c r="BQW35" s="316"/>
      <c r="BQX35" s="316"/>
      <c r="BQY35" s="316"/>
      <c r="BQZ35" s="316"/>
      <c r="BRA35" s="316"/>
      <c r="BRB35" s="316"/>
      <c r="BRC35" s="316"/>
      <c r="BRD35" s="316"/>
      <c r="BRE35" s="316"/>
      <c r="BRF35" s="316"/>
      <c r="BRG35" s="316"/>
      <c r="BRH35" s="316"/>
      <c r="BRI35" s="316"/>
      <c r="BRJ35" s="316"/>
      <c r="BRK35" s="316"/>
      <c r="BRL35" s="316"/>
      <c r="BRM35" s="316"/>
      <c r="BRN35" s="316"/>
      <c r="BRO35" s="316"/>
      <c r="BRP35" s="316"/>
      <c r="BRQ35" s="316"/>
      <c r="BRR35" s="316"/>
      <c r="BRS35" s="316"/>
      <c r="BRT35" s="316"/>
      <c r="BRU35" s="316"/>
      <c r="BRV35" s="316"/>
      <c r="BRW35" s="316"/>
      <c r="BRX35" s="316"/>
      <c r="BRY35" s="316"/>
      <c r="BRZ35" s="316"/>
      <c r="BSA35" s="316"/>
      <c r="BSB35" s="316"/>
      <c r="BSC35" s="316"/>
      <c r="BSD35" s="316"/>
      <c r="BSE35" s="316"/>
      <c r="BSF35" s="316"/>
      <c r="BSG35" s="316"/>
      <c r="BSH35" s="316"/>
      <c r="BSI35" s="316"/>
      <c r="BSJ35" s="316"/>
      <c r="BSK35" s="316"/>
      <c r="BSL35" s="316"/>
      <c r="BSM35" s="316"/>
      <c r="BSN35" s="316"/>
      <c r="BSO35" s="316"/>
      <c r="BSP35" s="316"/>
      <c r="BSQ35" s="316"/>
      <c r="BSR35" s="316"/>
      <c r="BSS35" s="316"/>
      <c r="BST35" s="316"/>
      <c r="BSU35" s="316"/>
      <c r="BSV35" s="316"/>
      <c r="BSW35" s="316"/>
      <c r="BSX35" s="316"/>
      <c r="BSY35" s="316"/>
      <c r="BSZ35" s="316"/>
      <c r="BTA35" s="316"/>
      <c r="BTB35" s="316"/>
      <c r="BTC35" s="316"/>
      <c r="BTD35" s="316"/>
      <c r="BTE35" s="316"/>
      <c r="BTF35" s="316"/>
      <c r="BTG35" s="316"/>
      <c r="BTH35" s="316"/>
      <c r="BTI35" s="316"/>
      <c r="BTJ35" s="316"/>
      <c r="BTK35" s="316"/>
      <c r="BTL35" s="316"/>
      <c r="BTM35" s="316"/>
      <c r="BTN35" s="316"/>
      <c r="BTO35" s="316"/>
      <c r="BTP35" s="316"/>
      <c r="BTQ35" s="316"/>
      <c r="BTR35" s="316"/>
      <c r="BTS35" s="316"/>
      <c r="BTT35" s="316"/>
      <c r="BTU35" s="316"/>
      <c r="BTV35" s="316"/>
      <c r="BTW35" s="316"/>
      <c r="BTX35" s="316"/>
      <c r="BTY35" s="316"/>
      <c r="BTZ35" s="316"/>
      <c r="BUA35" s="316"/>
      <c r="BUB35" s="316"/>
      <c r="BUC35" s="316"/>
      <c r="BUD35" s="316"/>
      <c r="BUE35" s="316"/>
      <c r="BUF35" s="316"/>
      <c r="BUG35" s="316"/>
      <c r="BUH35" s="316"/>
      <c r="BUI35" s="316"/>
      <c r="BUJ35" s="316"/>
      <c r="BUK35" s="316"/>
      <c r="BUL35" s="316"/>
      <c r="BUM35" s="316"/>
      <c r="BUN35" s="316"/>
      <c r="BUO35" s="316"/>
      <c r="BUP35" s="316"/>
      <c r="BUQ35" s="316"/>
      <c r="BUR35" s="316"/>
      <c r="BUS35" s="316"/>
      <c r="BUT35" s="316"/>
      <c r="BUU35" s="316"/>
      <c r="BUV35" s="316"/>
      <c r="BUW35" s="316"/>
      <c r="BUX35" s="316"/>
      <c r="BUY35" s="316"/>
      <c r="BUZ35" s="316"/>
      <c r="BVA35" s="316"/>
      <c r="BVB35" s="316"/>
      <c r="BVC35" s="316"/>
      <c r="BVD35" s="316"/>
      <c r="BVE35" s="316"/>
      <c r="BVF35" s="316"/>
      <c r="BVG35" s="316"/>
      <c r="BVH35" s="316"/>
      <c r="BVI35" s="316"/>
      <c r="BVJ35" s="316"/>
      <c r="BVK35" s="316"/>
      <c r="BVL35" s="316"/>
      <c r="BVM35" s="316"/>
      <c r="BVN35" s="316"/>
      <c r="BVO35" s="316"/>
      <c r="BVP35" s="316"/>
      <c r="BVQ35" s="316"/>
      <c r="BVR35" s="316"/>
      <c r="BVS35" s="316"/>
      <c r="BVT35" s="316"/>
      <c r="BVU35" s="316"/>
      <c r="BVV35" s="316"/>
      <c r="BVW35" s="316"/>
      <c r="BVX35" s="316"/>
      <c r="BVY35" s="316"/>
      <c r="BVZ35" s="316"/>
      <c r="BWA35" s="316"/>
      <c r="BWB35" s="316"/>
      <c r="BWC35" s="316"/>
      <c r="BWD35" s="316"/>
      <c r="BWE35" s="316"/>
      <c r="BWF35" s="316"/>
      <c r="BWG35" s="316"/>
      <c r="BWH35" s="316"/>
      <c r="BWI35" s="316"/>
      <c r="BWJ35" s="316"/>
      <c r="BWK35" s="316"/>
      <c r="BWL35" s="316"/>
      <c r="BWM35" s="316"/>
      <c r="BWN35" s="316"/>
      <c r="BWO35" s="316"/>
      <c r="BWP35" s="316"/>
      <c r="BWQ35" s="316"/>
      <c r="BWR35" s="316"/>
      <c r="BWS35" s="316"/>
      <c r="BWT35" s="316"/>
      <c r="BWU35" s="316"/>
      <c r="BWV35" s="316"/>
      <c r="BWW35" s="316"/>
      <c r="BWX35" s="316"/>
      <c r="BWY35" s="316"/>
      <c r="BWZ35" s="316"/>
      <c r="BXA35" s="316"/>
      <c r="BXB35" s="316"/>
      <c r="BXC35" s="316"/>
      <c r="BXD35" s="316"/>
      <c r="BXE35" s="316"/>
      <c r="BXF35" s="316"/>
      <c r="BXG35" s="316"/>
      <c r="BXH35" s="316"/>
      <c r="BXI35" s="316"/>
      <c r="BXJ35" s="316"/>
      <c r="BXK35" s="316"/>
      <c r="BXL35" s="316"/>
      <c r="BXM35" s="316"/>
      <c r="BXN35" s="316"/>
      <c r="BXO35" s="316"/>
      <c r="BXP35" s="316"/>
      <c r="BXQ35" s="316"/>
      <c r="BXR35" s="316"/>
      <c r="BXS35" s="316"/>
      <c r="BXT35" s="316"/>
      <c r="BXU35" s="316"/>
      <c r="BXV35" s="316"/>
      <c r="BXW35" s="316"/>
      <c r="BXX35" s="316"/>
      <c r="BXY35" s="316"/>
      <c r="BXZ35" s="316"/>
      <c r="BYA35" s="316"/>
      <c r="BYB35" s="316"/>
      <c r="BYC35" s="316"/>
      <c r="BYD35" s="316"/>
      <c r="BYE35" s="316"/>
      <c r="BYF35" s="316"/>
      <c r="BYG35" s="316"/>
      <c r="BYH35" s="316"/>
      <c r="BYI35" s="316"/>
      <c r="BYJ35" s="316"/>
      <c r="BYK35" s="316"/>
      <c r="BYL35" s="316"/>
      <c r="BYM35" s="316"/>
      <c r="BYN35" s="316"/>
      <c r="BYO35" s="316"/>
      <c r="BYP35" s="316"/>
      <c r="BYQ35" s="316"/>
      <c r="BYR35" s="316"/>
      <c r="BYS35" s="316"/>
      <c r="BYT35" s="316"/>
      <c r="BYU35" s="316"/>
      <c r="BYV35" s="316"/>
      <c r="BYW35" s="316"/>
      <c r="BYX35" s="316"/>
      <c r="BYY35" s="316"/>
      <c r="BYZ35" s="316"/>
      <c r="BZA35" s="316"/>
      <c r="BZB35" s="316"/>
      <c r="BZC35" s="316"/>
      <c r="BZD35" s="316"/>
      <c r="BZE35" s="316"/>
      <c r="BZF35" s="316"/>
      <c r="BZG35" s="316"/>
      <c r="BZH35" s="316"/>
      <c r="BZI35" s="316"/>
      <c r="BZJ35" s="316"/>
      <c r="BZK35" s="316"/>
      <c r="BZL35" s="316"/>
      <c r="BZM35" s="316"/>
      <c r="BZN35" s="316"/>
      <c r="BZO35" s="316"/>
      <c r="BZP35" s="316"/>
      <c r="BZQ35" s="316"/>
      <c r="BZR35" s="316"/>
      <c r="BZS35" s="316"/>
      <c r="BZT35" s="316"/>
      <c r="BZU35" s="316"/>
      <c r="BZV35" s="316"/>
      <c r="BZW35" s="316"/>
      <c r="BZX35" s="316"/>
      <c r="BZY35" s="316"/>
      <c r="BZZ35" s="316"/>
      <c r="CAA35" s="316"/>
      <c r="CAB35" s="316"/>
      <c r="CAC35" s="316"/>
      <c r="CAD35" s="316"/>
      <c r="CAE35" s="316"/>
      <c r="CAF35" s="316"/>
      <c r="CAG35" s="316"/>
      <c r="CAH35" s="316"/>
      <c r="CAI35" s="316"/>
      <c r="CAJ35" s="316"/>
      <c r="CAK35" s="316"/>
      <c r="CAL35" s="316"/>
      <c r="CAM35" s="316"/>
      <c r="CAN35" s="316"/>
      <c r="CAO35" s="316"/>
      <c r="CAP35" s="316"/>
      <c r="CAQ35" s="316"/>
      <c r="CAR35" s="316"/>
      <c r="CAS35" s="316"/>
      <c r="CAT35" s="316"/>
      <c r="CAU35" s="316"/>
      <c r="CAV35" s="316"/>
      <c r="CAW35" s="316"/>
      <c r="CAX35" s="316"/>
      <c r="CAY35" s="316"/>
      <c r="CAZ35" s="316"/>
      <c r="CBA35" s="316"/>
      <c r="CBB35" s="316"/>
      <c r="CBC35" s="316"/>
      <c r="CBD35" s="316"/>
      <c r="CBE35" s="316"/>
      <c r="CBF35" s="316"/>
      <c r="CBG35" s="316"/>
      <c r="CBH35" s="316"/>
      <c r="CBI35" s="316"/>
      <c r="CBJ35" s="316"/>
      <c r="CBK35" s="316"/>
      <c r="CBL35" s="316"/>
      <c r="CBM35" s="316"/>
      <c r="CBN35" s="316"/>
      <c r="CBO35" s="316"/>
      <c r="CBP35" s="316"/>
      <c r="CBQ35" s="316"/>
      <c r="CBR35" s="316"/>
      <c r="CBS35" s="316"/>
      <c r="CBT35" s="316"/>
      <c r="CBU35" s="316"/>
      <c r="CBV35" s="316"/>
      <c r="CBW35" s="316"/>
      <c r="CBX35" s="316"/>
      <c r="CBY35" s="316"/>
      <c r="CBZ35" s="316"/>
      <c r="CCA35" s="316"/>
      <c r="CCB35" s="316"/>
      <c r="CCC35" s="316"/>
      <c r="CCD35" s="316"/>
      <c r="CCE35" s="316"/>
      <c r="CCF35" s="316"/>
      <c r="CCG35" s="316"/>
      <c r="CCH35" s="316"/>
      <c r="CCI35" s="316"/>
      <c r="CCJ35" s="316"/>
      <c r="CCK35" s="316"/>
      <c r="CCL35" s="316"/>
      <c r="CCM35" s="316"/>
      <c r="CCN35" s="316"/>
      <c r="CCO35" s="316"/>
      <c r="CCP35" s="316"/>
      <c r="CCQ35" s="316"/>
      <c r="CCR35" s="316"/>
      <c r="CCS35" s="316"/>
      <c r="CCT35" s="316"/>
      <c r="CCU35" s="316"/>
      <c r="CCV35" s="316"/>
      <c r="CCW35" s="316"/>
      <c r="CCX35" s="316"/>
      <c r="CCY35" s="316"/>
      <c r="CCZ35" s="316"/>
      <c r="CDA35" s="316"/>
      <c r="CDB35" s="316"/>
      <c r="CDC35" s="316"/>
      <c r="CDD35" s="316"/>
      <c r="CDE35" s="316"/>
      <c r="CDF35" s="316"/>
      <c r="CDG35" s="316"/>
      <c r="CDH35" s="316"/>
      <c r="CDI35" s="316"/>
      <c r="CDJ35" s="316"/>
      <c r="CDK35" s="316"/>
      <c r="CDL35" s="316"/>
      <c r="CDM35" s="316"/>
      <c r="CDN35" s="316"/>
      <c r="CDO35" s="316"/>
      <c r="CDP35" s="316"/>
      <c r="CDQ35" s="316"/>
      <c r="CDR35" s="316"/>
      <c r="CDS35" s="316"/>
      <c r="CDT35" s="316"/>
      <c r="CDU35" s="316"/>
      <c r="CDV35" s="316"/>
      <c r="CDW35" s="316"/>
      <c r="CDX35" s="316"/>
      <c r="CDY35" s="316"/>
      <c r="CDZ35" s="316"/>
      <c r="CEA35" s="316"/>
      <c r="CEB35" s="316"/>
      <c r="CEC35" s="316"/>
      <c r="CED35" s="316"/>
      <c r="CEE35" s="316"/>
      <c r="CEF35" s="316"/>
      <c r="CEG35" s="316"/>
      <c r="CEH35" s="316"/>
      <c r="CEI35" s="316"/>
      <c r="CEJ35" s="316"/>
      <c r="CEK35" s="316"/>
      <c r="CEL35" s="316"/>
      <c r="CEM35" s="316"/>
      <c r="CEN35" s="316"/>
      <c r="CEO35" s="316"/>
      <c r="CEP35" s="316"/>
      <c r="CEQ35" s="316"/>
      <c r="CER35" s="316"/>
      <c r="CES35" s="316"/>
      <c r="CET35" s="316"/>
      <c r="CEU35" s="316"/>
      <c r="CEV35" s="316"/>
      <c r="CEW35" s="316"/>
      <c r="CEX35" s="316"/>
      <c r="CEY35" s="316"/>
      <c r="CEZ35" s="316"/>
      <c r="CFA35" s="316"/>
      <c r="CFB35" s="316"/>
      <c r="CFC35" s="316"/>
      <c r="CFD35" s="316"/>
      <c r="CFE35" s="316"/>
      <c r="CFF35" s="316"/>
      <c r="CFG35" s="316"/>
      <c r="CFH35" s="316"/>
      <c r="CFI35" s="316"/>
      <c r="CFJ35" s="316"/>
      <c r="CFK35" s="316"/>
      <c r="CFL35" s="316"/>
      <c r="CFM35" s="316"/>
      <c r="CFN35" s="316"/>
      <c r="CFO35" s="316"/>
      <c r="CFP35" s="316"/>
      <c r="CFQ35" s="316"/>
      <c r="CFR35" s="316"/>
      <c r="CFS35" s="316"/>
      <c r="CFT35" s="316"/>
      <c r="CFU35" s="316"/>
      <c r="CFV35" s="316"/>
      <c r="CFW35" s="316"/>
      <c r="CFX35" s="316"/>
      <c r="CFY35" s="316"/>
      <c r="CFZ35" s="316"/>
      <c r="CGA35" s="316"/>
      <c r="CGB35" s="316"/>
      <c r="CGC35" s="316"/>
      <c r="CGD35" s="316"/>
      <c r="CGE35" s="316"/>
      <c r="CGF35" s="316"/>
      <c r="CGG35" s="316"/>
      <c r="CGH35" s="316"/>
      <c r="CGI35" s="316"/>
      <c r="CGJ35" s="316"/>
      <c r="CGK35" s="316"/>
      <c r="CGL35" s="316"/>
      <c r="CGM35" s="316"/>
      <c r="CGN35" s="316"/>
      <c r="CGO35" s="316"/>
      <c r="CGP35" s="316"/>
      <c r="CGQ35" s="316"/>
      <c r="CGR35" s="316"/>
      <c r="CGS35" s="316"/>
      <c r="CGT35" s="316"/>
      <c r="CGU35" s="316"/>
      <c r="CGV35" s="316"/>
      <c r="CGW35" s="316"/>
      <c r="CGX35" s="316"/>
      <c r="CGY35" s="316"/>
      <c r="CGZ35" s="316"/>
      <c r="CHA35" s="316"/>
      <c r="CHB35" s="316"/>
      <c r="CHC35" s="316"/>
      <c r="CHD35" s="316"/>
      <c r="CHE35" s="316"/>
      <c r="CHF35" s="316"/>
      <c r="CHG35" s="316"/>
      <c r="CHH35" s="316"/>
      <c r="CHI35" s="316"/>
      <c r="CHJ35" s="316"/>
      <c r="CHK35" s="316"/>
      <c r="CHL35" s="316"/>
      <c r="CHM35" s="316"/>
      <c r="CHN35" s="316"/>
      <c r="CHO35" s="316"/>
      <c r="CHP35" s="316"/>
      <c r="CHQ35" s="316"/>
      <c r="CHR35" s="316"/>
      <c r="CHS35" s="316"/>
      <c r="CHT35" s="316"/>
      <c r="CHU35" s="316"/>
      <c r="CHV35" s="316"/>
      <c r="CHW35" s="316"/>
      <c r="CHX35" s="316"/>
      <c r="CHY35" s="316"/>
      <c r="CHZ35" s="316"/>
      <c r="CIA35" s="316"/>
      <c r="CIB35" s="316"/>
      <c r="CIC35" s="316"/>
      <c r="CID35" s="316"/>
      <c r="CIE35" s="316"/>
      <c r="CIF35" s="316"/>
      <c r="CIG35" s="316"/>
      <c r="CIH35" s="316"/>
      <c r="CII35" s="316"/>
      <c r="CIJ35" s="316"/>
      <c r="CIK35" s="316"/>
      <c r="CIL35" s="316"/>
      <c r="CIM35" s="316"/>
      <c r="CIN35" s="316"/>
      <c r="CIO35" s="316"/>
      <c r="CIP35" s="316"/>
      <c r="CIQ35" s="316"/>
      <c r="CIR35" s="316"/>
      <c r="CIS35" s="316"/>
      <c r="CIT35" s="316"/>
      <c r="CIU35" s="316"/>
      <c r="CIV35" s="316"/>
      <c r="CIW35" s="316"/>
      <c r="CIX35" s="316"/>
      <c r="CIY35" s="316"/>
      <c r="CIZ35" s="316"/>
      <c r="CJA35" s="316"/>
      <c r="CJB35" s="316"/>
      <c r="CJC35" s="316"/>
      <c r="CJD35" s="316"/>
      <c r="CJE35" s="316"/>
      <c r="CJF35" s="316"/>
      <c r="CJG35" s="316"/>
      <c r="CJH35" s="316"/>
      <c r="CJI35" s="316"/>
      <c r="CJJ35" s="316"/>
      <c r="CJK35" s="316"/>
      <c r="CJL35" s="316"/>
      <c r="CJM35" s="316"/>
      <c r="CJN35" s="316"/>
      <c r="CJO35" s="316"/>
      <c r="CJP35" s="316"/>
      <c r="CJQ35" s="316"/>
      <c r="CJR35" s="316"/>
      <c r="CJS35" s="316"/>
      <c r="CJT35" s="316"/>
      <c r="CJU35" s="316"/>
      <c r="CJV35" s="316"/>
      <c r="CJW35" s="316"/>
      <c r="CJX35" s="316"/>
      <c r="CJY35" s="316"/>
      <c r="CJZ35" s="316"/>
      <c r="CKA35" s="316"/>
      <c r="CKB35" s="316"/>
      <c r="CKC35" s="316"/>
      <c r="CKD35" s="316"/>
      <c r="CKE35" s="316"/>
      <c r="CKF35" s="316"/>
      <c r="CKG35" s="316"/>
      <c r="CKH35" s="316"/>
      <c r="CKI35" s="316"/>
      <c r="CKJ35" s="316"/>
      <c r="CKK35" s="316"/>
      <c r="CKL35" s="316"/>
      <c r="CKM35" s="316"/>
      <c r="CKN35" s="316"/>
      <c r="CKO35" s="316"/>
      <c r="CKP35" s="316"/>
      <c r="CKQ35" s="316"/>
      <c r="CKR35" s="316"/>
      <c r="CKS35" s="316"/>
      <c r="CKT35" s="316"/>
      <c r="CKU35" s="316"/>
      <c r="CKV35" s="316"/>
      <c r="CKW35" s="316"/>
      <c r="CKX35" s="316"/>
      <c r="CKY35" s="316"/>
      <c r="CKZ35" s="316"/>
      <c r="CLA35" s="316"/>
      <c r="CLB35" s="316"/>
      <c r="CLC35" s="316"/>
      <c r="CLD35" s="316"/>
      <c r="CLE35" s="316"/>
      <c r="CLF35" s="316"/>
      <c r="CLG35" s="316"/>
      <c r="CLH35" s="316"/>
      <c r="CLI35" s="316"/>
      <c r="CLJ35" s="316"/>
      <c r="CLK35" s="316"/>
      <c r="CLL35" s="316"/>
      <c r="CLM35" s="316"/>
      <c r="CLN35" s="316"/>
      <c r="CLO35" s="316"/>
      <c r="CLP35" s="316"/>
      <c r="CLQ35" s="316"/>
      <c r="CLR35" s="316"/>
      <c r="CLS35" s="316"/>
      <c r="CLT35" s="316"/>
      <c r="CLU35" s="316"/>
      <c r="CLV35" s="316"/>
      <c r="CLW35" s="316"/>
      <c r="CLX35" s="316"/>
      <c r="CLY35" s="316"/>
      <c r="CLZ35" s="316"/>
      <c r="CMA35" s="316"/>
      <c r="CMB35" s="316"/>
      <c r="CMC35" s="316"/>
      <c r="CMD35" s="316"/>
      <c r="CME35" s="316"/>
      <c r="CMF35" s="316"/>
      <c r="CMG35" s="316"/>
      <c r="CMH35" s="316"/>
      <c r="CMI35" s="316"/>
      <c r="CMJ35" s="316"/>
      <c r="CMK35" s="316"/>
      <c r="CML35" s="316"/>
      <c r="CMM35" s="316"/>
      <c r="CMN35" s="316"/>
      <c r="CMO35" s="316"/>
      <c r="CMP35" s="316"/>
      <c r="CMQ35" s="316"/>
      <c r="CMR35" s="316"/>
      <c r="CMS35" s="316"/>
      <c r="CMT35" s="316"/>
      <c r="CMU35" s="316"/>
      <c r="CMV35" s="316"/>
      <c r="CMW35" s="316"/>
      <c r="CMX35" s="316"/>
      <c r="CMY35" s="316"/>
      <c r="CMZ35" s="316"/>
      <c r="CNA35" s="316"/>
      <c r="CNB35" s="316"/>
      <c r="CNC35" s="316"/>
      <c r="CND35" s="316"/>
      <c r="CNE35" s="316"/>
      <c r="CNF35" s="316"/>
      <c r="CNG35" s="316"/>
      <c r="CNH35" s="316"/>
      <c r="CNI35" s="316"/>
      <c r="CNJ35" s="316"/>
      <c r="CNK35" s="316"/>
      <c r="CNL35" s="316"/>
      <c r="CNM35" s="316"/>
      <c r="CNN35" s="316"/>
      <c r="CNO35" s="316"/>
      <c r="CNP35" s="316"/>
      <c r="CNQ35" s="316"/>
      <c r="CNR35" s="316"/>
      <c r="CNS35" s="316"/>
      <c r="CNT35" s="316"/>
      <c r="CNU35" s="316"/>
      <c r="CNV35" s="316"/>
      <c r="CNW35" s="316"/>
      <c r="CNX35" s="316"/>
      <c r="CNY35" s="316"/>
      <c r="CNZ35" s="316"/>
      <c r="COA35" s="316"/>
      <c r="COB35" s="316"/>
      <c r="COC35" s="316"/>
      <c r="COD35" s="316"/>
      <c r="COE35" s="316"/>
      <c r="COF35" s="316"/>
      <c r="COG35" s="316"/>
      <c r="COH35" s="316"/>
      <c r="COI35" s="316"/>
      <c r="COJ35" s="316"/>
      <c r="COK35" s="316"/>
      <c r="COL35" s="316"/>
      <c r="COM35" s="316"/>
      <c r="CON35" s="316"/>
      <c r="COO35" s="316"/>
      <c r="COP35" s="316"/>
      <c r="COQ35" s="316"/>
      <c r="COR35" s="316"/>
      <c r="COS35" s="316"/>
      <c r="COT35" s="316"/>
      <c r="COU35" s="316"/>
      <c r="COV35" s="316"/>
      <c r="COW35" s="316"/>
      <c r="COX35" s="316"/>
      <c r="COY35" s="316"/>
      <c r="COZ35" s="316"/>
      <c r="CPA35" s="316"/>
      <c r="CPB35" s="316"/>
      <c r="CPC35" s="316"/>
      <c r="CPD35" s="316"/>
      <c r="CPE35" s="316"/>
      <c r="CPF35" s="316"/>
      <c r="CPG35" s="316"/>
      <c r="CPH35" s="316"/>
      <c r="CPI35" s="316"/>
      <c r="CPJ35" s="316"/>
      <c r="CPK35" s="316"/>
      <c r="CPL35" s="316"/>
      <c r="CPM35" s="316"/>
      <c r="CPN35" s="316"/>
      <c r="CPO35" s="316"/>
      <c r="CPP35" s="316"/>
      <c r="CPQ35" s="316"/>
      <c r="CPR35" s="316"/>
      <c r="CPS35" s="316"/>
      <c r="CPT35" s="316"/>
      <c r="CPU35" s="316"/>
      <c r="CPV35" s="316"/>
      <c r="CPW35" s="316"/>
      <c r="CPX35" s="316"/>
      <c r="CPY35" s="316"/>
      <c r="CPZ35" s="316"/>
      <c r="CQA35" s="316"/>
      <c r="CQB35" s="316"/>
      <c r="CQC35" s="316"/>
      <c r="CQD35" s="316"/>
      <c r="CQE35" s="316"/>
      <c r="CQF35" s="316"/>
      <c r="CQG35" s="316"/>
      <c r="CQH35" s="316"/>
      <c r="CQI35" s="316"/>
      <c r="CQJ35" s="316"/>
      <c r="CQK35" s="316"/>
      <c r="CQL35" s="316"/>
      <c r="CQM35" s="316"/>
      <c r="CQN35" s="316"/>
      <c r="CQO35" s="316"/>
      <c r="CQP35" s="316"/>
      <c r="CQQ35" s="316"/>
      <c r="CQR35" s="316"/>
      <c r="CQS35" s="316"/>
      <c r="CQT35" s="316"/>
      <c r="CQU35" s="316"/>
      <c r="CQV35" s="316"/>
      <c r="CQW35" s="316"/>
      <c r="CQX35" s="316"/>
      <c r="CQY35" s="316"/>
      <c r="CQZ35" s="316"/>
      <c r="CRA35" s="316"/>
      <c r="CRB35" s="316"/>
      <c r="CRC35" s="316"/>
      <c r="CRD35" s="316"/>
      <c r="CRE35" s="316"/>
      <c r="CRF35" s="316"/>
      <c r="CRG35" s="316"/>
      <c r="CRH35" s="316"/>
      <c r="CRI35" s="316"/>
      <c r="CRJ35" s="316"/>
      <c r="CRK35" s="316"/>
      <c r="CRL35" s="316"/>
      <c r="CRM35" s="316"/>
      <c r="CRN35" s="316"/>
      <c r="CRO35" s="316"/>
      <c r="CRP35" s="316"/>
      <c r="CRQ35" s="316"/>
      <c r="CRR35" s="316"/>
      <c r="CRS35" s="316"/>
      <c r="CRT35" s="316"/>
      <c r="CRU35" s="316"/>
      <c r="CRV35" s="316"/>
      <c r="CRW35" s="316"/>
      <c r="CRX35" s="316"/>
      <c r="CRY35" s="316"/>
      <c r="CRZ35" s="316"/>
      <c r="CSA35" s="316"/>
      <c r="CSB35" s="316"/>
      <c r="CSC35" s="316"/>
      <c r="CSD35" s="316"/>
      <c r="CSE35" s="316"/>
      <c r="CSF35" s="316"/>
      <c r="CSG35" s="316"/>
      <c r="CSH35" s="316"/>
      <c r="CSI35" s="316"/>
      <c r="CSJ35" s="316"/>
      <c r="CSK35" s="316"/>
      <c r="CSL35" s="316"/>
      <c r="CSM35" s="316"/>
      <c r="CSN35" s="316"/>
      <c r="CSO35" s="316"/>
      <c r="CSP35" s="316"/>
      <c r="CSQ35" s="316"/>
      <c r="CSR35" s="316"/>
      <c r="CSS35" s="316"/>
      <c r="CST35" s="316"/>
      <c r="CSU35" s="316"/>
      <c r="CSV35" s="316"/>
      <c r="CSW35" s="316"/>
      <c r="CSX35" s="316"/>
      <c r="CSY35" s="316"/>
      <c r="CSZ35" s="316"/>
      <c r="CTA35" s="316"/>
      <c r="CTB35" s="316"/>
      <c r="CTC35" s="316"/>
      <c r="CTD35" s="316"/>
      <c r="CTE35" s="316"/>
      <c r="CTF35" s="316"/>
      <c r="CTG35" s="316"/>
      <c r="CTH35" s="316"/>
      <c r="CTI35" s="316"/>
      <c r="CTJ35" s="316"/>
      <c r="CTK35" s="316"/>
      <c r="CTL35" s="316"/>
      <c r="CTM35" s="316"/>
      <c r="CTN35" s="316"/>
      <c r="CTO35" s="316"/>
      <c r="CTP35" s="316"/>
      <c r="CTQ35" s="316"/>
      <c r="CTR35" s="316"/>
      <c r="CTS35" s="316"/>
      <c r="CTT35" s="316"/>
      <c r="CTU35" s="316"/>
      <c r="CTV35" s="316"/>
      <c r="CTW35" s="316"/>
      <c r="CTX35" s="316"/>
      <c r="CTY35" s="316"/>
      <c r="CTZ35" s="316"/>
      <c r="CUA35" s="316"/>
      <c r="CUB35" s="316"/>
      <c r="CUC35" s="316"/>
      <c r="CUD35" s="316"/>
      <c r="CUE35" s="316"/>
      <c r="CUF35" s="316"/>
      <c r="CUG35" s="316"/>
      <c r="CUH35" s="316"/>
      <c r="CUI35" s="316"/>
      <c r="CUJ35" s="316"/>
      <c r="CUK35" s="316"/>
      <c r="CUL35" s="316"/>
      <c r="CUM35" s="316"/>
      <c r="CUN35" s="316"/>
      <c r="CUO35" s="316"/>
      <c r="CUP35" s="316"/>
      <c r="CUQ35" s="316"/>
      <c r="CUR35" s="316"/>
      <c r="CUS35" s="316"/>
      <c r="CUT35" s="316"/>
      <c r="CUU35" s="316"/>
      <c r="CUV35" s="316"/>
      <c r="CUW35" s="316"/>
      <c r="CUX35" s="316"/>
      <c r="CUY35" s="316"/>
      <c r="CUZ35" s="316"/>
      <c r="CVA35" s="316"/>
      <c r="CVB35" s="316"/>
      <c r="CVC35" s="316"/>
      <c r="CVD35" s="316"/>
      <c r="CVE35" s="316"/>
      <c r="CVF35" s="316"/>
      <c r="CVG35" s="316"/>
      <c r="CVH35" s="316"/>
      <c r="CVI35" s="316"/>
      <c r="CVJ35" s="316"/>
      <c r="CVK35" s="316"/>
      <c r="CVL35" s="316"/>
      <c r="CVM35" s="316"/>
      <c r="CVN35" s="316"/>
      <c r="CVO35" s="316"/>
      <c r="CVP35" s="316"/>
      <c r="CVQ35" s="316"/>
      <c r="CVR35" s="316"/>
      <c r="CVS35" s="316"/>
      <c r="CVT35" s="316"/>
      <c r="CVU35" s="316"/>
      <c r="CVV35" s="316"/>
      <c r="CVW35" s="316"/>
      <c r="CVX35" s="316"/>
      <c r="CVY35" s="316"/>
      <c r="CVZ35" s="316"/>
      <c r="CWA35" s="316"/>
      <c r="CWB35" s="316"/>
      <c r="CWC35" s="316"/>
      <c r="CWD35" s="316"/>
      <c r="CWE35" s="316"/>
      <c r="CWF35" s="316"/>
      <c r="CWG35" s="316"/>
      <c r="CWH35" s="316"/>
      <c r="CWI35" s="316"/>
      <c r="CWJ35" s="316"/>
      <c r="CWK35" s="316"/>
      <c r="CWL35" s="316"/>
      <c r="CWM35" s="316"/>
      <c r="CWN35" s="316"/>
      <c r="CWO35" s="316"/>
      <c r="CWP35" s="316"/>
      <c r="CWQ35" s="316"/>
      <c r="CWR35" s="316"/>
      <c r="CWS35" s="316"/>
      <c r="CWT35" s="316"/>
      <c r="CWU35" s="316"/>
      <c r="CWV35" s="316"/>
      <c r="CWW35" s="316"/>
      <c r="CWX35" s="316"/>
      <c r="CWY35" s="316"/>
      <c r="CWZ35" s="316"/>
      <c r="CXA35" s="316"/>
      <c r="CXB35" s="316"/>
      <c r="CXC35" s="316"/>
      <c r="CXD35" s="316"/>
      <c r="CXE35" s="316"/>
      <c r="CXF35" s="316"/>
      <c r="CXG35" s="316"/>
      <c r="CXH35" s="316"/>
      <c r="CXI35" s="316"/>
      <c r="CXJ35" s="316"/>
      <c r="CXK35" s="316"/>
      <c r="CXL35" s="316"/>
      <c r="CXM35" s="316"/>
      <c r="CXN35" s="316"/>
      <c r="CXO35" s="316"/>
      <c r="CXP35" s="316"/>
      <c r="CXQ35" s="316"/>
      <c r="CXR35" s="316"/>
      <c r="CXS35" s="316"/>
      <c r="CXT35" s="316"/>
      <c r="CXU35" s="316"/>
      <c r="CXV35" s="316"/>
      <c r="CXW35" s="316"/>
      <c r="CXX35" s="316"/>
      <c r="CXY35" s="316"/>
      <c r="CXZ35" s="316"/>
      <c r="CYA35" s="316"/>
      <c r="CYB35" s="316"/>
      <c r="CYC35" s="316"/>
      <c r="CYD35" s="316"/>
      <c r="CYE35" s="316"/>
      <c r="CYF35" s="316"/>
      <c r="CYG35" s="316"/>
      <c r="CYH35" s="316"/>
      <c r="CYI35" s="316"/>
      <c r="CYJ35" s="316"/>
      <c r="CYK35" s="316"/>
      <c r="CYL35" s="316"/>
      <c r="CYM35" s="316"/>
      <c r="CYN35" s="316"/>
      <c r="CYO35" s="316"/>
      <c r="CYP35" s="316"/>
      <c r="CYQ35" s="316"/>
      <c r="CYR35" s="316"/>
      <c r="CYS35" s="316"/>
      <c r="CYT35" s="316"/>
      <c r="CYU35" s="316"/>
      <c r="CYV35" s="316"/>
      <c r="CYW35" s="316"/>
      <c r="CYX35" s="316"/>
      <c r="CYY35" s="316"/>
      <c r="CYZ35" s="316"/>
      <c r="CZA35" s="316"/>
      <c r="CZB35" s="316"/>
      <c r="CZC35" s="316"/>
      <c r="CZD35" s="316"/>
      <c r="CZE35" s="316"/>
      <c r="CZF35" s="316"/>
      <c r="CZG35" s="316"/>
      <c r="CZH35" s="316"/>
      <c r="CZI35" s="316"/>
      <c r="CZJ35" s="316"/>
      <c r="CZK35" s="316"/>
      <c r="CZL35" s="316"/>
      <c r="CZM35" s="316"/>
      <c r="CZN35" s="316"/>
      <c r="CZO35" s="316"/>
      <c r="CZP35" s="316"/>
      <c r="CZQ35" s="316"/>
      <c r="CZR35" s="316"/>
      <c r="CZS35" s="316"/>
      <c r="CZT35" s="316"/>
      <c r="CZU35" s="316"/>
      <c r="CZV35" s="316"/>
      <c r="CZW35" s="316"/>
      <c r="CZX35" s="316"/>
      <c r="CZY35" s="316"/>
      <c r="CZZ35" s="316"/>
      <c r="DAA35" s="316"/>
      <c r="DAB35" s="316"/>
      <c r="DAC35" s="316"/>
      <c r="DAD35" s="316"/>
      <c r="DAE35" s="316"/>
      <c r="DAF35" s="316"/>
      <c r="DAG35" s="316"/>
      <c r="DAH35" s="316"/>
      <c r="DAI35" s="316"/>
      <c r="DAJ35" s="316"/>
      <c r="DAK35" s="316"/>
      <c r="DAL35" s="316"/>
      <c r="DAM35" s="316"/>
      <c r="DAN35" s="316"/>
      <c r="DAO35" s="316"/>
      <c r="DAP35" s="316"/>
      <c r="DAQ35" s="316"/>
      <c r="DAR35" s="316"/>
      <c r="DAS35" s="316"/>
      <c r="DAT35" s="316"/>
      <c r="DAU35" s="316"/>
      <c r="DAV35" s="316"/>
      <c r="DAW35" s="316"/>
      <c r="DAX35" s="316"/>
      <c r="DAY35" s="316"/>
      <c r="DAZ35" s="316"/>
      <c r="DBA35" s="316"/>
      <c r="DBB35" s="316"/>
      <c r="DBC35" s="316"/>
      <c r="DBD35" s="316"/>
      <c r="DBE35" s="316"/>
      <c r="DBF35" s="316"/>
      <c r="DBG35" s="316"/>
      <c r="DBH35" s="316"/>
      <c r="DBI35" s="316"/>
      <c r="DBJ35" s="316"/>
      <c r="DBK35" s="316"/>
      <c r="DBL35" s="316"/>
      <c r="DBM35" s="316"/>
      <c r="DBN35" s="316"/>
      <c r="DBO35" s="316"/>
      <c r="DBP35" s="316"/>
      <c r="DBQ35" s="316"/>
      <c r="DBR35" s="316"/>
      <c r="DBS35" s="316"/>
      <c r="DBT35" s="316"/>
      <c r="DBU35" s="316"/>
      <c r="DBV35" s="316"/>
      <c r="DBW35" s="316"/>
      <c r="DBX35" s="316"/>
      <c r="DBY35" s="316"/>
      <c r="DBZ35" s="316"/>
      <c r="DCA35" s="316"/>
      <c r="DCB35" s="316"/>
      <c r="DCC35" s="316"/>
      <c r="DCD35" s="316"/>
      <c r="DCE35" s="316"/>
      <c r="DCF35" s="316"/>
      <c r="DCG35" s="316"/>
      <c r="DCH35" s="316"/>
      <c r="DCI35" s="316"/>
      <c r="DCJ35" s="316"/>
      <c r="DCK35" s="316"/>
      <c r="DCL35" s="316"/>
      <c r="DCM35" s="316"/>
      <c r="DCN35" s="316"/>
      <c r="DCO35" s="316"/>
      <c r="DCP35" s="316"/>
      <c r="DCQ35" s="316"/>
      <c r="DCR35" s="316"/>
      <c r="DCS35" s="316"/>
      <c r="DCT35" s="316"/>
      <c r="DCU35" s="316"/>
      <c r="DCV35" s="316"/>
      <c r="DCW35" s="316"/>
      <c r="DCX35" s="316"/>
      <c r="DCY35" s="316"/>
      <c r="DCZ35" s="316"/>
      <c r="DDA35" s="316"/>
      <c r="DDB35" s="316"/>
      <c r="DDC35" s="316"/>
      <c r="DDD35" s="316"/>
      <c r="DDE35" s="316"/>
      <c r="DDF35" s="316"/>
      <c r="DDG35" s="316"/>
      <c r="DDH35" s="316"/>
      <c r="DDI35" s="316"/>
      <c r="DDJ35" s="316"/>
      <c r="DDK35" s="316"/>
      <c r="DDL35" s="316"/>
      <c r="DDM35" s="316"/>
      <c r="DDN35" s="316"/>
      <c r="DDO35" s="316"/>
      <c r="DDP35" s="316"/>
      <c r="DDQ35" s="316"/>
      <c r="DDR35" s="316"/>
      <c r="DDS35" s="316"/>
      <c r="DDT35" s="316"/>
      <c r="DDU35" s="316"/>
      <c r="DDV35" s="316"/>
      <c r="DDW35" s="316"/>
      <c r="DDX35" s="316"/>
      <c r="DDY35" s="316"/>
      <c r="DDZ35" s="316"/>
      <c r="DEA35" s="316"/>
      <c r="DEB35" s="316"/>
      <c r="DEC35" s="316"/>
      <c r="DED35" s="316"/>
      <c r="DEE35" s="316"/>
      <c r="DEF35" s="316"/>
      <c r="DEG35" s="316"/>
      <c r="DEH35" s="316"/>
      <c r="DEI35" s="316"/>
      <c r="DEJ35" s="316"/>
      <c r="DEK35" s="316"/>
      <c r="DEL35" s="316"/>
      <c r="DEM35" s="316"/>
      <c r="DEN35" s="316"/>
      <c r="DEO35" s="316"/>
      <c r="DEP35" s="316"/>
      <c r="DEQ35" s="316"/>
      <c r="DER35" s="316"/>
      <c r="DES35" s="316"/>
      <c r="DET35" s="316"/>
      <c r="DEU35" s="316"/>
      <c r="DEV35" s="316"/>
      <c r="DEW35" s="316"/>
      <c r="DEX35" s="316"/>
      <c r="DEY35" s="316"/>
      <c r="DEZ35" s="316"/>
      <c r="DFA35" s="316"/>
      <c r="DFB35" s="316"/>
      <c r="DFC35" s="316"/>
      <c r="DFD35" s="316"/>
      <c r="DFE35" s="316"/>
      <c r="DFF35" s="316"/>
      <c r="DFG35" s="316"/>
      <c r="DFH35" s="316"/>
      <c r="DFI35" s="316"/>
      <c r="DFJ35" s="316"/>
      <c r="DFK35" s="316"/>
      <c r="DFL35" s="316"/>
      <c r="DFM35" s="316"/>
      <c r="DFN35" s="316"/>
      <c r="DFO35" s="316"/>
      <c r="DFP35" s="316"/>
      <c r="DFQ35" s="316"/>
      <c r="DFR35" s="316"/>
      <c r="DFS35" s="316"/>
      <c r="DFT35" s="316"/>
      <c r="DFU35" s="316"/>
      <c r="DFV35" s="316"/>
      <c r="DFW35" s="316"/>
      <c r="DFX35" s="316"/>
      <c r="DFY35" s="316"/>
      <c r="DFZ35" s="316"/>
      <c r="DGA35" s="316"/>
      <c r="DGB35" s="316"/>
      <c r="DGC35" s="316"/>
      <c r="DGD35" s="316"/>
      <c r="DGE35" s="316"/>
      <c r="DGF35" s="316"/>
      <c r="DGG35" s="316"/>
      <c r="DGH35" s="316"/>
      <c r="DGI35" s="316"/>
      <c r="DGJ35" s="316"/>
      <c r="DGK35" s="316"/>
      <c r="DGL35" s="316"/>
      <c r="DGM35" s="316"/>
      <c r="DGN35" s="316"/>
      <c r="DGO35" s="316"/>
      <c r="DGP35" s="316"/>
      <c r="DGQ35" s="316"/>
      <c r="DGR35" s="316"/>
      <c r="DGS35" s="316"/>
      <c r="DGT35" s="316"/>
      <c r="DGU35" s="316"/>
      <c r="DGV35" s="316"/>
      <c r="DGW35" s="316"/>
      <c r="DGX35" s="316"/>
      <c r="DGY35" s="316"/>
      <c r="DGZ35" s="316"/>
      <c r="DHA35" s="316"/>
      <c r="DHB35" s="316"/>
      <c r="DHC35" s="316"/>
      <c r="DHD35" s="316"/>
      <c r="DHE35" s="316"/>
      <c r="DHF35" s="316"/>
      <c r="DHG35" s="316"/>
      <c r="DHH35" s="316"/>
      <c r="DHI35" s="316"/>
      <c r="DHJ35" s="316"/>
      <c r="DHK35" s="316"/>
      <c r="DHL35" s="316"/>
      <c r="DHM35" s="316"/>
      <c r="DHN35" s="316"/>
      <c r="DHO35" s="316"/>
      <c r="DHP35" s="316"/>
      <c r="DHQ35" s="316"/>
      <c r="DHR35" s="316"/>
      <c r="DHS35" s="316"/>
      <c r="DHT35" s="316"/>
      <c r="DHU35" s="316"/>
      <c r="DHV35" s="316"/>
      <c r="DHW35" s="316"/>
      <c r="DHX35" s="316"/>
      <c r="DHY35" s="316"/>
      <c r="DHZ35" s="316"/>
      <c r="DIA35" s="316"/>
      <c r="DIB35" s="316"/>
      <c r="DIC35" s="316"/>
      <c r="DID35" s="316"/>
      <c r="DIE35" s="316"/>
      <c r="DIF35" s="316"/>
      <c r="DIG35" s="316"/>
      <c r="DIH35" s="316"/>
      <c r="DII35" s="316"/>
      <c r="DIJ35" s="316"/>
      <c r="DIK35" s="316"/>
      <c r="DIL35" s="316"/>
      <c r="DIM35" s="316"/>
      <c r="DIN35" s="316"/>
      <c r="DIO35" s="316"/>
      <c r="DIP35" s="316"/>
      <c r="DIQ35" s="316"/>
      <c r="DIR35" s="316"/>
      <c r="DIS35" s="316"/>
      <c r="DIT35" s="316"/>
      <c r="DIU35" s="316"/>
      <c r="DIV35" s="316"/>
      <c r="DIW35" s="316"/>
      <c r="DIX35" s="316"/>
      <c r="DIY35" s="316"/>
      <c r="DIZ35" s="316"/>
      <c r="DJA35" s="316"/>
      <c r="DJB35" s="316"/>
      <c r="DJC35" s="316"/>
      <c r="DJD35" s="316"/>
      <c r="DJE35" s="316"/>
      <c r="DJF35" s="316"/>
      <c r="DJG35" s="316"/>
      <c r="DJH35" s="316"/>
      <c r="DJI35" s="316"/>
      <c r="DJJ35" s="316"/>
      <c r="DJK35" s="316"/>
      <c r="DJL35" s="316"/>
      <c r="DJM35" s="316"/>
      <c r="DJN35" s="316"/>
      <c r="DJO35" s="316"/>
      <c r="DJP35" s="316"/>
      <c r="DJQ35" s="316"/>
      <c r="DJR35" s="316"/>
      <c r="DJS35" s="316"/>
      <c r="DJT35" s="316"/>
      <c r="DJU35" s="316"/>
      <c r="DJV35" s="316"/>
      <c r="DJW35" s="316"/>
      <c r="DJX35" s="316"/>
      <c r="DJY35" s="316"/>
      <c r="DJZ35" s="316"/>
      <c r="DKA35" s="316"/>
      <c r="DKB35" s="316"/>
      <c r="DKC35" s="316"/>
      <c r="DKD35" s="316"/>
      <c r="DKE35" s="316"/>
      <c r="DKF35" s="316"/>
      <c r="DKG35" s="316"/>
      <c r="DKH35" s="316"/>
      <c r="DKI35" s="316"/>
      <c r="DKJ35" s="316"/>
      <c r="DKK35" s="316"/>
      <c r="DKL35" s="316"/>
      <c r="DKM35" s="316"/>
      <c r="DKN35" s="316"/>
      <c r="DKO35" s="316"/>
      <c r="DKP35" s="316"/>
      <c r="DKQ35" s="316"/>
      <c r="DKR35" s="316"/>
      <c r="DKS35" s="316"/>
      <c r="DKT35" s="316"/>
      <c r="DKU35" s="316"/>
      <c r="DKV35" s="316"/>
      <c r="DKW35" s="316"/>
      <c r="DKX35" s="316"/>
      <c r="DKY35" s="316"/>
      <c r="DKZ35" s="316"/>
      <c r="DLA35" s="316"/>
      <c r="DLB35" s="316"/>
      <c r="DLC35" s="316"/>
      <c r="DLD35" s="316"/>
      <c r="DLE35" s="316"/>
      <c r="DLF35" s="316"/>
      <c r="DLG35" s="316"/>
      <c r="DLH35" s="316"/>
      <c r="DLI35" s="316"/>
      <c r="DLJ35" s="316"/>
      <c r="DLK35" s="316"/>
      <c r="DLL35" s="316"/>
      <c r="DLM35" s="316"/>
      <c r="DLN35" s="316"/>
      <c r="DLO35" s="316"/>
      <c r="DLP35" s="316"/>
      <c r="DLQ35" s="316"/>
      <c r="DLR35" s="316"/>
      <c r="DLS35" s="316"/>
      <c r="DLT35" s="316"/>
      <c r="DLU35" s="316"/>
      <c r="DLV35" s="316"/>
      <c r="DLW35" s="316"/>
      <c r="DLX35" s="316"/>
      <c r="DLY35" s="316"/>
      <c r="DLZ35" s="316"/>
      <c r="DMA35" s="316"/>
      <c r="DMB35" s="316"/>
      <c r="DMC35" s="316"/>
      <c r="DMD35" s="316"/>
      <c r="DME35" s="316"/>
      <c r="DMF35" s="316"/>
      <c r="DMG35" s="316"/>
      <c r="DMH35" s="316"/>
      <c r="DMI35" s="316"/>
      <c r="DMJ35" s="316"/>
      <c r="DMK35" s="316"/>
      <c r="DML35" s="316"/>
      <c r="DMM35" s="316"/>
      <c r="DMN35" s="316"/>
      <c r="DMO35" s="316"/>
      <c r="DMP35" s="316"/>
      <c r="DMQ35" s="316"/>
      <c r="DMR35" s="316"/>
      <c r="DMS35" s="316"/>
      <c r="DMT35" s="316"/>
      <c r="DMU35" s="316"/>
      <c r="DMV35" s="316"/>
      <c r="DMW35" s="316"/>
      <c r="DMX35" s="316"/>
      <c r="DMY35" s="316"/>
      <c r="DMZ35" s="316"/>
      <c r="DNA35" s="316"/>
      <c r="DNB35" s="316"/>
      <c r="DNC35" s="316"/>
      <c r="DND35" s="316"/>
      <c r="DNE35" s="316"/>
      <c r="DNF35" s="316"/>
      <c r="DNG35" s="316"/>
      <c r="DNH35" s="316"/>
      <c r="DNI35" s="316"/>
      <c r="DNJ35" s="316"/>
      <c r="DNK35" s="316"/>
      <c r="DNL35" s="316"/>
      <c r="DNM35" s="316"/>
      <c r="DNN35" s="316"/>
      <c r="DNO35" s="316"/>
      <c r="DNP35" s="316"/>
      <c r="DNQ35" s="316"/>
      <c r="DNR35" s="316"/>
      <c r="DNS35" s="316"/>
      <c r="DNT35" s="316"/>
      <c r="DNU35" s="316"/>
      <c r="DNV35" s="316"/>
      <c r="DNW35" s="316"/>
      <c r="DNX35" s="316"/>
      <c r="DNY35" s="316"/>
      <c r="DNZ35" s="316"/>
      <c r="DOA35" s="316"/>
      <c r="DOB35" s="316"/>
      <c r="DOC35" s="316"/>
      <c r="DOD35" s="316"/>
      <c r="DOE35" s="316"/>
      <c r="DOF35" s="316"/>
      <c r="DOG35" s="316"/>
      <c r="DOH35" s="316"/>
      <c r="DOI35" s="316"/>
      <c r="DOJ35" s="316"/>
      <c r="DOK35" s="316"/>
      <c r="DOL35" s="316"/>
      <c r="DOM35" s="316"/>
      <c r="DON35" s="316"/>
      <c r="DOO35" s="316"/>
      <c r="DOP35" s="316"/>
      <c r="DOQ35" s="316"/>
      <c r="DOR35" s="316"/>
      <c r="DOS35" s="316"/>
      <c r="DOT35" s="316"/>
      <c r="DOU35" s="316"/>
      <c r="DOV35" s="316"/>
      <c r="DOW35" s="316"/>
      <c r="DOX35" s="316"/>
      <c r="DOY35" s="316"/>
      <c r="DOZ35" s="316"/>
      <c r="DPA35" s="316"/>
      <c r="DPB35" s="316"/>
      <c r="DPC35" s="316"/>
      <c r="DPD35" s="316"/>
      <c r="DPE35" s="316"/>
      <c r="DPF35" s="316"/>
      <c r="DPG35" s="316"/>
      <c r="DPH35" s="316"/>
      <c r="DPI35" s="316"/>
      <c r="DPJ35" s="316"/>
      <c r="DPK35" s="316"/>
      <c r="DPL35" s="316"/>
      <c r="DPM35" s="316"/>
      <c r="DPN35" s="316"/>
      <c r="DPO35" s="316"/>
      <c r="DPP35" s="316"/>
      <c r="DPQ35" s="316"/>
      <c r="DPR35" s="316"/>
      <c r="DPS35" s="316"/>
      <c r="DPT35" s="316"/>
      <c r="DPU35" s="316"/>
      <c r="DPV35" s="316"/>
      <c r="DPW35" s="316"/>
      <c r="DPX35" s="316"/>
      <c r="DPY35" s="316"/>
      <c r="DPZ35" s="316"/>
      <c r="DQA35" s="316"/>
      <c r="DQB35" s="316"/>
      <c r="DQC35" s="316"/>
      <c r="DQD35" s="316"/>
      <c r="DQE35" s="316"/>
      <c r="DQF35" s="316"/>
      <c r="DQG35" s="316"/>
      <c r="DQH35" s="316"/>
      <c r="DQI35" s="316"/>
      <c r="DQJ35" s="316"/>
      <c r="DQK35" s="316"/>
      <c r="DQL35" s="316"/>
      <c r="DQM35" s="316"/>
      <c r="DQN35" s="316"/>
      <c r="DQO35" s="316"/>
      <c r="DQP35" s="316"/>
      <c r="DQQ35" s="316"/>
      <c r="DQR35" s="316"/>
      <c r="DQS35" s="316"/>
      <c r="DQT35" s="316"/>
      <c r="DQU35" s="316"/>
      <c r="DQV35" s="316"/>
      <c r="DQW35" s="316"/>
      <c r="DQX35" s="316"/>
      <c r="DQY35" s="316"/>
      <c r="DQZ35" s="316"/>
      <c r="DRA35" s="316"/>
      <c r="DRB35" s="316"/>
      <c r="DRC35" s="316"/>
      <c r="DRD35" s="316"/>
      <c r="DRE35" s="316"/>
      <c r="DRF35" s="316"/>
      <c r="DRG35" s="316"/>
      <c r="DRH35" s="316"/>
      <c r="DRI35" s="316"/>
      <c r="DRJ35" s="316"/>
      <c r="DRK35" s="316"/>
      <c r="DRL35" s="316"/>
      <c r="DRM35" s="316"/>
      <c r="DRN35" s="316"/>
      <c r="DRO35" s="316"/>
      <c r="DRP35" s="316"/>
      <c r="DRQ35" s="316"/>
      <c r="DRR35" s="316"/>
      <c r="DRS35" s="316"/>
      <c r="DRT35" s="316"/>
      <c r="DRU35" s="316"/>
      <c r="DRV35" s="316"/>
      <c r="DRW35" s="316"/>
      <c r="DRX35" s="316"/>
      <c r="DRY35" s="316"/>
      <c r="DRZ35" s="316"/>
      <c r="DSA35" s="316"/>
      <c r="DSB35" s="316"/>
      <c r="DSC35" s="316"/>
      <c r="DSD35" s="316"/>
      <c r="DSE35" s="316"/>
      <c r="DSF35" s="316"/>
      <c r="DSG35" s="316"/>
      <c r="DSH35" s="316"/>
      <c r="DSI35" s="316"/>
      <c r="DSJ35" s="316"/>
      <c r="DSK35" s="316"/>
      <c r="DSL35" s="316"/>
      <c r="DSM35" s="316"/>
      <c r="DSN35" s="316"/>
      <c r="DSO35" s="316"/>
      <c r="DSP35" s="316"/>
      <c r="DSQ35" s="316"/>
      <c r="DSR35" s="316"/>
      <c r="DSS35" s="316"/>
      <c r="DST35" s="316"/>
      <c r="DSU35" s="316"/>
      <c r="DSV35" s="316"/>
      <c r="DSW35" s="316"/>
      <c r="DSX35" s="316"/>
      <c r="DSY35" s="316"/>
      <c r="DSZ35" s="316"/>
      <c r="DTA35" s="316"/>
      <c r="DTB35" s="316"/>
      <c r="DTC35" s="316"/>
      <c r="DTD35" s="316"/>
      <c r="DTE35" s="316"/>
      <c r="DTF35" s="316"/>
      <c r="DTG35" s="316"/>
      <c r="DTH35" s="316"/>
      <c r="DTI35" s="316"/>
      <c r="DTJ35" s="316"/>
      <c r="DTK35" s="316"/>
      <c r="DTL35" s="316"/>
      <c r="DTM35" s="316"/>
      <c r="DTN35" s="316"/>
      <c r="DTO35" s="316"/>
      <c r="DTP35" s="316"/>
      <c r="DTQ35" s="316"/>
      <c r="DTR35" s="316"/>
      <c r="DTS35" s="316"/>
      <c r="DTT35" s="316"/>
      <c r="DTU35" s="316"/>
      <c r="DTV35" s="316"/>
      <c r="DTW35" s="316"/>
      <c r="DTX35" s="316"/>
      <c r="DTY35" s="316"/>
      <c r="DTZ35" s="316"/>
      <c r="DUA35" s="316"/>
      <c r="DUB35" s="316"/>
      <c r="DUC35" s="316"/>
      <c r="DUD35" s="316"/>
      <c r="DUE35" s="316"/>
      <c r="DUF35" s="316"/>
      <c r="DUG35" s="316"/>
      <c r="DUH35" s="316"/>
      <c r="DUI35" s="316"/>
      <c r="DUJ35" s="316"/>
      <c r="DUK35" s="316"/>
      <c r="DUL35" s="316"/>
      <c r="DUM35" s="316"/>
      <c r="DUN35" s="316"/>
      <c r="DUO35" s="316"/>
      <c r="DUP35" s="316"/>
      <c r="DUQ35" s="316"/>
      <c r="DUR35" s="316"/>
      <c r="DUS35" s="316"/>
      <c r="DUT35" s="316"/>
      <c r="DUU35" s="316"/>
      <c r="DUV35" s="316"/>
      <c r="DUW35" s="316"/>
      <c r="DUX35" s="316"/>
      <c r="DUY35" s="316"/>
      <c r="DUZ35" s="316"/>
      <c r="DVA35" s="316"/>
      <c r="DVB35" s="316"/>
      <c r="DVC35" s="316"/>
      <c r="DVD35" s="316"/>
      <c r="DVE35" s="316"/>
      <c r="DVF35" s="316"/>
      <c r="DVG35" s="316"/>
      <c r="DVH35" s="316"/>
      <c r="DVI35" s="316"/>
      <c r="DVJ35" s="316"/>
      <c r="DVK35" s="316"/>
      <c r="DVL35" s="316"/>
      <c r="DVM35" s="316"/>
      <c r="DVN35" s="316"/>
      <c r="DVO35" s="316"/>
      <c r="DVP35" s="316"/>
      <c r="DVQ35" s="316"/>
      <c r="DVR35" s="316"/>
      <c r="DVS35" s="316"/>
      <c r="DVT35" s="316"/>
      <c r="DVU35" s="316"/>
      <c r="DVV35" s="316"/>
      <c r="DVW35" s="316"/>
      <c r="DVX35" s="316"/>
      <c r="DVY35" s="316"/>
      <c r="DVZ35" s="316"/>
      <c r="DWA35" s="316"/>
      <c r="DWB35" s="316"/>
      <c r="DWC35" s="316"/>
      <c r="DWD35" s="316"/>
      <c r="DWE35" s="316"/>
      <c r="DWF35" s="316"/>
      <c r="DWG35" s="316"/>
      <c r="DWH35" s="316"/>
      <c r="DWI35" s="316"/>
      <c r="DWJ35" s="316"/>
      <c r="DWK35" s="316"/>
      <c r="DWL35" s="316"/>
      <c r="DWM35" s="316"/>
      <c r="DWN35" s="316"/>
      <c r="DWO35" s="316"/>
      <c r="DWP35" s="316"/>
      <c r="DWQ35" s="316"/>
      <c r="DWR35" s="316"/>
      <c r="DWS35" s="316"/>
      <c r="DWT35" s="316"/>
      <c r="DWU35" s="316"/>
      <c r="DWV35" s="316"/>
      <c r="DWW35" s="316"/>
      <c r="DWX35" s="316"/>
      <c r="DWY35" s="316"/>
      <c r="DWZ35" s="316"/>
      <c r="DXA35" s="316"/>
      <c r="DXB35" s="316"/>
      <c r="DXC35" s="316"/>
      <c r="DXD35" s="316"/>
      <c r="DXE35" s="316"/>
      <c r="DXF35" s="316"/>
      <c r="DXG35" s="316"/>
      <c r="DXH35" s="316"/>
      <c r="DXI35" s="316"/>
      <c r="DXJ35" s="316"/>
      <c r="DXK35" s="316"/>
      <c r="DXL35" s="316"/>
      <c r="DXM35" s="316"/>
      <c r="DXN35" s="316"/>
      <c r="DXO35" s="316"/>
      <c r="DXP35" s="316"/>
      <c r="DXQ35" s="316"/>
      <c r="DXR35" s="316"/>
      <c r="DXS35" s="316"/>
      <c r="DXT35" s="316"/>
      <c r="DXU35" s="316"/>
      <c r="DXV35" s="316"/>
      <c r="DXW35" s="316"/>
      <c r="DXX35" s="316"/>
      <c r="DXY35" s="316"/>
      <c r="DXZ35" s="316"/>
      <c r="DYA35" s="316"/>
      <c r="DYB35" s="316"/>
      <c r="DYC35" s="316"/>
      <c r="DYD35" s="316"/>
      <c r="DYE35" s="316"/>
      <c r="DYF35" s="316"/>
      <c r="DYG35" s="316"/>
      <c r="DYH35" s="316"/>
      <c r="DYI35" s="316"/>
      <c r="DYJ35" s="316"/>
      <c r="DYK35" s="316"/>
      <c r="DYL35" s="316"/>
      <c r="DYM35" s="316"/>
      <c r="DYN35" s="316"/>
      <c r="DYO35" s="316"/>
      <c r="DYP35" s="316"/>
      <c r="DYQ35" s="316"/>
      <c r="DYR35" s="316"/>
      <c r="DYS35" s="316"/>
      <c r="DYT35" s="316"/>
      <c r="DYU35" s="316"/>
      <c r="DYV35" s="316"/>
      <c r="DYW35" s="316"/>
      <c r="DYX35" s="316"/>
      <c r="DYY35" s="316"/>
      <c r="DYZ35" s="316"/>
      <c r="DZA35" s="316"/>
      <c r="DZB35" s="316"/>
      <c r="DZC35" s="316"/>
      <c r="DZD35" s="316"/>
      <c r="DZE35" s="316"/>
      <c r="DZF35" s="316"/>
      <c r="DZG35" s="316"/>
      <c r="DZH35" s="316"/>
      <c r="DZI35" s="316"/>
      <c r="DZJ35" s="316"/>
      <c r="DZK35" s="316"/>
      <c r="DZL35" s="316"/>
      <c r="DZM35" s="316"/>
      <c r="DZN35" s="316"/>
      <c r="DZO35" s="316"/>
      <c r="DZP35" s="316"/>
      <c r="DZQ35" s="316"/>
      <c r="DZR35" s="316"/>
      <c r="DZS35" s="316"/>
      <c r="DZT35" s="316"/>
      <c r="DZU35" s="316"/>
      <c r="DZV35" s="316"/>
      <c r="DZW35" s="316"/>
      <c r="DZX35" s="316"/>
      <c r="DZY35" s="316"/>
      <c r="DZZ35" s="316"/>
      <c r="EAA35" s="316"/>
      <c r="EAB35" s="316"/>
      <c r="EAC35" s="316"/>
      <c r="EAD35" s="316"/>
      <c r="EAE35" s="316"/>
      <c r="EAF35" s="316"/>
      <c r="EAG35" s="316"/>
      <c r="EAH35" s="316"/>
      <c r="EAI35" s="316"/>
      <c r="EAJ35" s="316"/>
      <c r="EAK35" s="316"/>
      <c r="EAL35" s="316"/>
      <c r="EAM35" s="316"/>
      <c r="EAN35" s="316"/>
      <c r="EAO35" s="316"/>
      <c r="EAP35" s="316"/>
      <c r="EAQ35" s="316"/>
      <c r="EAR35" s="316"/>
      <c r="EAS35" s="316"/>
      <c r="EAT35" s="316"/>
      <c r="EAU35" s="316"/>
      <c r="EAV35" s="316"/>
      <c r="EAW35" s="316"/>
      <c r="EAX35" s="316"/>
      <c r="EAY35" s="316"/>
      <c r="EAZ35" s="316"/>
      <c r="EBA35" s="316"/>
      <c r="EBB35" s="316"/>
      <c r="EBC35" s="316"/>
      <c r="EBD35" s="316"/>
      <c r="EBE35" s="316"/>
      <c r="EBF35" s="316"/>
      <c r="EBG35" s="316"/>
      <c r="EBH35" s="316"/>
      <c r="EBI35" s="316"/>
      <c r="EBJ35" s="316"/>
      <c r="EBK35" s="316"/>
      <c r="EBL35" s="316"/>
      <c r="EBM35" s="316"/>
      <c r="EBN35" s="316"/>
      <c r="EBO35" s="316"/>
      <c r="EBP35" s="316"/>
      <c r="EBQ35" s="316"/>
      <c r="EBR35" s="316"/>
      <c r="EBS35" s="316"/>
      <c r="EBT35" s="316"/>
      <c r="EBU35" s="316"/>
      <c r="EBV35" s="316"/>
      <c r="EBW35" s="316"/>
      <c r="EBX35" s="316"/>
      <c r="EBY35" s="316"/>
      <c r="EBZ35" s="316"/>
      <c r="ECA35" s="316"/>
      <c r="ECB35" s="316"/>
      <c r="ECC35" s="316"/>
      <c r="ECD35" s="316"/>
      <c r="ECE35" s="316"/>
      <c r="ECF35" s="316"/>
      <c r="ECG35" s="316"/>
      <c r="ECH35" s="316"/>
      <c r="ECI35" s="316"/>
      <c r="ECJ35" s="316"/>
      <c r="ECK35" s="316"/>
      <c r="ECL35" s="316"/>
      <c r="ECM35" s="316"/>
      <c r="ECN35" s="316"/>
      <c r="ECO35" s="316"/>
      <c r="ECP35" s="316"/>
      <c r="ECQ35" s="316"/>
      <c r="ECR35" s="316"/>
      <c r="ECS35" s="316"/>
      <c r="ECT35" s="316"/>
      <c r="ECU35" s="316"/>
      <c r="ECV35" s="316"/>
      <c r="ECW35" s="316"/>
      <c r="ECX35" s="316"/>
      <c r="ECY35" s="316"/>
      <c r="ECZ35" s="316"/>
      <c r="EDA35" s="316"/>
      <c r="EDB35" s="316"/>
      <c r="EDC35" s="316"/>
      <c r="EDD35" s="316"/>
      <c r="EDE35" s="316"/>
      <c r="EDF35" s="316"/>
      <c r="EDG35" s="316"/>
      <c r="EDH35" s="316"/>
      <c r="EDI35" s="316"/>
      <c r="EDJ35" s="316"/>
      <c r="EDK35" s="316"/>
      <c r="EDL35" s="316"/>
      <c r="EDM35" s="316"/>
      <c r="EDN35" s="316"/>
      <c r="EDO35" s="316"/>
      <c r="EDP35" s="316"/>
      <c r="EDQ35" s="316"/>
      <c r="EDR35" s="316"/>
      <c r="EDS35" s="316"/>
      <c r="EDT35" s="316"/>
      <c r="EDU35" s="316"/>
      <c r="EDV35" s="316"/>
      <c r="EDW35" s="316"/>
      <c r="EDX35" s="316"/>
      <c r="EDY35" s="316"/>
      <c r="EDZ35" s="316"/>
      <c r="EEA35" s="316"/>
      <c r="EEB35" s="316"/>
      <c r="EEC35" s="316"/>
      <c r="EED35" s="316"/>
      <c r="EEE35" s="316"/>
      <c r="EEF35" s="316"/>
      <c r="EEG35" s="316"/>
      <c r="EEH35" s="316"/>
      <c r="EEI35" s="316"/>
      <c r="EEJ35" s="316"/>
      <c r="EEK35" s="316"/>
      <c r="EEL35" s="316"/>
      <c r="EEM35" s="316"/>
      <c r="EEN35" s="316"/>
      <c r="EEO35" s="316"/>
      <c r="EEP35" s="316"/>
      <c r="EEQ35" s="316"/>
      <c r="EER35" s="316"/>
      <c r="EES35" s="316"/>
      <c r="EET35" s="316"/>
      <c r="EEU35" s="316"/>
      <c r="EEV35" s="316"/>
      <c r="EEW35" s="316"/>
      <c r="EEX35" s="316"/>
      <c r="EEY35" s="316"/>
      <c r="EEZ35" s="316"/>
      <c r="EFA35" s="316"/>
      <c r="EFB35" s="316"/>
      <c r="EFC35" s="316"/>
      <c r="EFD35" s="316"/>
      <c r="EFE35" s="316"/>
      <c r="EFF35" s="316"/>
      <c r="EFG35" s="316"/>
      <c r="EFH35" s="316"/>
      <c r="EFI35" s="316"/>
      <c r="EFJ35" s="316"/>
      <c r="EFK35" s="316"/>
      <c r="EFL35" s="316"/>
      <c r="EFM35" s="316"/>
      <c r="EFN35" s="316"/>
      <c r="EFO35" s="316"/>
      <c r="EFP35" s="316"/>
      <c r="EFQ35" s="316"/>
      <c r="EFR35" s="316"/>
      <c r="EFS35" s="316"/>
      <c r="EFT35" s="316"/>
      <c r="EFU35" s="316"/>
      <c r="EFV35" s="316"/>
      <c r="EFW35" s="316"/>
      <c r="EFX35" s="316"/>
      <c r="EFY35" s="316"/>
      <c r="EFZ35" s="316"/>
      <c r="EGA35" s="316"/>
      <c r="EGB35" s="316"/>
      <c r="EGC35" s="316"/>
      <c r="EGD35" s="316"/>
      <c r="EGE35" s="316"/>
      <c r="EGF35" s="316"/>
      <c r="EGG35" s="316"/>
      <c r="EGH35" s="316"/>
      <c r="EGI35" s="316"/>
      <c r="EGJ35" s="316"/>
      <c r="EGK35" s="316"/>
      <c r="EGL35" s="316"/>
      <c r="EGM35" s="316"/>
      <c r="EGN35" s="316"/>
      <c r="EGO35" s="316"/>
      <c r="EGP35" s="316"/>
      <c r="EGQ35" s="316"/>
      <c r="EGR35" s="316"/>
      <c r="EGS35" s="316"/>
      <c r="EGT35" s="316"/>
      <c r="EGU35" s="316"/>
      <c r="EGV35" s="316"/>
      <c r="EGW35" s="316"/>
      <c r="EGX35" s="316"/>
      <c r="EGY35" s="316"/>
      <c r="EGZ35" s="316"/>
      <c r="EHA35" s="316"/>
      <c r="EHB35" s="316"/>
      <c r="EHC35" s="316"/>
      <c r="EHD35" s="316"/>
      <c r="EHE35" s="316"/>
      <c r="EHF35" s="316"/>
      <c r="EHG35" s="316"/>
      <c r="EHH35" s="316"/>
      <c r="EHI35" s="316"/>
      <c r="EHJ35" s="316"/>
      <c r="EHK35" s="316"/>
      <c r="EHL35" s="316"/>
      <c r="EHM35" s="316"/>
      <c r="EHN35" s="316"/>
      <c r="EHO35" s="316"/>
      <c r="EHP35" s="316"/>
      <c r="EHQ35" s="316"/>
      <c r="EHR35" s="316"/>
      <c r="EHS35" s="316"/>
      <c r="EHT35" s="316"/>
      <c r="EHU35" s="316"/>
      <c r="EHV35" s="316"/>
      <c r="EHW35" s="316"/>
      <c r="EHX35" s="316"/>
      <c r="EHY35" s="316"/>
      <c r="EHZ35" s="316"/>
      <c r="EIA35" s="316"/>
      <c r="EIB35" s="316"/>
      <c r="EIC35" s="316"/>
      <c r="EID35" s="316"/>
      <c r="EIE35" s="316"/>
      <c r="EIF35" s="316"/>
      <c r="EIG35" s="316"/>
      <c r="EIH35" s="316"/>
      <c r="EII35" s="316"/>
      <c r="EIJ35" s="316"/>
      <c r="EIK35" s="316"/>
      <c r="EIL35" s="316"/>
      <c r="EIM35" s="316"/>
      <c r="EIN35" s="316"/>
      <c r="EIO35" s="316"/>
      <c r="EIP35" s="316"/>
      <c r="EIQ35" s="316"/>
      <c r="EIR35" s="316"/>
      <c r="EIS35" s="316"/>
      <c r="EIT35" s="316"/>
      <c r="EIU35" s="316"/>
      <c r="EIV35" s="316"/>
      <c r="EIW35" s="316"/>
      <c r="EIX35" s="316"/>
      <c r="EIY35" s="316"/>
      <c r="EIZ35" s="316"/>
      <c r="EJA35" s="316"/>
      <c r="EJB35" s="316"/>
      <c r="EJC35" s="316"/>
      <c r="EJD35" s="316"/>
      <c r="EJE35" s="316"/>
      <c r="EJF35" s="316"/>
      <c r="EJG35" s="316"/>
      <c r="EJH35" s="316"/>
      <c r="EJI35" s="316"/>
      <c r="EJJ35" s="316"/>
      <c r="EJK35" s="316"/>
      <c r="EJL35" s="316"/>
      <c r="EJM35" s="316"/>
      <c r="EJN35" s="316"/>
      <c r="EJO35" s="316"/>
      <c r="EJP35" s="316"/>
      <c r="EJQ35" s="316"/>
      <c r="EJR35" s="316"/>
      <c r="EJS35" s="316"/>
      <c r="EJT35" s="316"/>
      <c r="EJU35" s="316"/>
      <c r="EJV35" s="316"/>
      <c r="EJW35" s="316"/>
      <c r="EJX35" s="316"/>
      <c r="EJY35" s="316"/>
      <c r="EJZ35" s="316"/>
      <c r="EKA35" s="316"/>
      <c r="EKB35" s="316"/>
      <c r="EKC35" s="316"/>
      <c r="EKD35" s="316"/>
      <c r="EKE35" s="316"/>
      <c r="EKF35" s="316"/>
      <c r="EKG35" s="316"/>
      <c r="EKH35" s="316"/>
      <c r="EKI35" s="316"/>
      <c r="EKJ35" s="316"/>
      <c r="EKK35" s="316"/>
      <c r="EKL35" s="316"/>
      <c r="EKM35" s="316"/>
      <c r="EKN35" s="316"/>
      <c r="EKO35" s="316"/>
      <c r="EKP35" s="316"/>
      <c r="EKQ35" s="316"/>
      <c r="EKR35" s="316"/>
      <c r="EKS35" s="316"/>
      <c r="EKT35" s="316"/>
      <c r="EKU35" s="316"/>
      <c r="EKV35" s="316"/>
      <c r="EKW35" s="316"/>
      <c r="EKX35" s="316"/>
      <c r="EKY35" s="316"/>
      <c r="EKZ35" s="316"/>
      <c r="ELA35" s="316"/>
      <c r="ELB35" s="316"/>
      <c r="ELC35" s="316"/>
      <c r="ELD35" s="316"/>
      <c r="ELE35" s="316"/>
      <c r="ELF35" s="316"/>
      <c r="ELG35" s="316"/>
      <c r="ELH35" s="316"/>
      <c r="ELI35" s="316"/>
      <c r="ELJ35" s="316"/>
      <c r="ELK35" s="316"/>
      <c r="ELL35" s="316"/>
      <c r="ELM35" s="316"/>
      <c r="ELN35" s="316"/>
      <c r="ELO35" s="316"/>
      <c r="ELP35" s="316"/>
      <c r="ELQ35" s="316"/>
      <c r="ELR35" s="316"/>
      <c r="ELS35" s="316"/>
      <c r="ELT35" s="316"/>
      <c r="ELU35" s="316"/>
      <c r="ELV35" s="316"/>
      <c r="ELW35" s="316"/>
      <c r="ELX35" s="316"/>
      <c r="ELY35" s="316"/>
      <c r="ELZ35" s="316"/>
      <c r="EMA35" s="316"/>
      <c r="EMB35" s="316"/>
      <c r="EMC35" s="316"/>
      <c r="EMD35" s="316"/>
      <c r="EME35" s="316"/>
      <c r="EMF35" s="316"/>
      <c r="EMG35" s="316"/>
      <c r="EMH35" s="316"/>
      <c r="EMI35" s="316"/>
      <c r="EMJ35" s="316"/>
      <c r="EMK35" s="316"/>
      <c r="EML35" s="316"/>
      <c r="EMM35" s="316"/>
      <c r="EMN35" s="316"/>
      <c r="EMO35" s="316"/>
      <c r="EMP35" s="316"/>
      <c r="EMQ35" s="316"/>
      <c r="EMR35" s="316"/>
      <c r="EMS35" s="316"/>
      <c r="EMT35" s="316"/>
      <c r="EMU35" s="316"/>
      <c r="EMV35" s="316"/>
      <c r="EMW35" s="316"/>
      <c r="EMX35" s="316"/>
      <c r="EMY35" s="316"/>
      <c r="EMZ35" s="316"/>
      <c r="ENA35" s="316"/>
      <c r="ENB35" s="316"/>
      <c r="ENC35" s="316"/>
      <c r="END35" s="316"/>
      <c r="ENE35" s="316"/>
      <c r="ENF35" s="316"/>
      <c r="ENG35" s="316"/>
      <c r="ENH35" s="316"/>
      <c r="ENI35" s="316"/>
      <c r="ENJ35" s="316"/>
      <c r="ENK35" s="316"/>
      <c r="ENL35" s="316"/>
      <c r="ENM35" s="316"/>
      <c r="ENN35" s="316"/>
      <c r="ENO35" s="316"/>
      <c r="ENP35" s="316"/>
      <c r="ENQ35" s="316"/>
      <c r="ENR35" s="316"/>
      <c r="ENS35" s="316"/>
      <c r="ENT35" s="316"/>
      <c r="ENU35" s="316"/>
      <c r="ENV35" s="316"/>
      <c r="ENW35" s="316"/>
      <c r="ENX35" s="316"/>
      <c r="ENY35" s="316"/>
      <c r="ENZ35" s="316"/>
      <c r="EOA35" s="316"/>
      <c r="EOB35" s="316"/>
      <c r="EOC35" s="316"/>
      <c r="EOD35" s="316"/>
      <c r="EOE35" s="316"/>
      <c r="EOF35" s="316"/>
      <c r="EOG35" s="316"/>
      <c r="EOH35" s="316"/>
      <c r="EOI35" s="316"/>
      <c r="EOJ35" s="316"/>
      <c r="EOK35" s="316"/>
      <c r="EOL35" s="316"/>
      <c r="EOM35" s="316"/>
      <c r="EON35" s="316"/>
      <c r="EOO35" s="316"/>
      <c r="EOP35" s="316"/>
      <c r="EOQ35" s="316"/>
      <c r="EOR35" s="316"/>
      <c r="EOS35" s="316"/>
      <c r="EOT35" s="316"/>
      <c r="EOU35" s="316"/>
      <c r="EOV35" s="316"/>
      <c r="EOW35" s="316"/>
      <c r="EOX35" s="316"/>
      <c r="EOY35" s="316"/>
      <c r="EOZ35" s="316"/>
      <c r="EPA35" s="316"/>
      <c r="EPB35" s="316"/>
      <c r="EPC35" s="316"/>
      <c r="EPD35" s="316"/>
      <c r="EPE35" s="316"/>
      <c r="EPF35" s="316"/>
      <c r="EPG35" s="316"/>
      <c r="EPH35" s="316"/>
      <c r="EPI35" s="316"/>
      <c r="EPJ35" s="316"/>
      <c r="EPK35" s="316"/>
      <c r="EPL35" s="316"/>
      <c r="EPM35" s="316"/>
      <c r="EPN35" s="316"/>
      <c r="EPO35" s="316"/>
      <c r="EPP35" s="316"/>
      <c r="EPQ35" s="316"/>
      <c r="EPR35" s="316"/>
      <c r="EPS35" s="316"/>
      <c r="EPT35" s="316"/>
      <c r="EPU35" s="316"/>
      <c r="EPV35" s="316"/>
      <c r="EPW35" s="316"/>
      <c r="EPX35" s="316"/>
      <c r="EPY35" s="316"/>
      <c r="EPZ35" s="316"/>
      <c r="EQA35" s="316"/>
      <c r="EQB35" s="316"/>
      <c r="EQC35" s="316"/>
      <c r="EQD35" s="316"/>
      <c r="EQE35" s="316"/>
      <c r="EQF35" s="316"/>
      <c r="EQG35" s="316"/>
      <c r="EQH35" s="316"/>
      <c r="EQI35" s="316"/>
      <c r="EQJ35" s="316"/>
      <c r="EQK35" s="316"/>
      <c r="EQL35" s="316"/>
      <c r="EQM35" s="316"/>
      <c r="EQN35" s="316"/>
      <c r="EQO35" s="316"/>
      <c r="EQP35" s="316"/>
      <c r="EQQ35" s="316"/>
      <c r="EQR35" s="316"/>
      <c r="EQS35" s="316"/>
      <c r="EQT35" s="316"/>
      <c r="EQU35" s="316"/>
      <c r="EQV35" s="316"/>
      <c r="EQW35" s="316"/>
      <c r="EQX35" s="316"/>
      <c r="EQY35" s="316"/>
      <c r="EQZ35" s="316"/>
      <c r="ERA35" s="316"/>
      <c r="ERB35" s="316"/>
      <c r="ERC35" s="316"/>
      <c r="ERD35" s="316"/>
      <c r="ERE35" s="316"/>
      <c r="ERF35" s="316"/>
      <c r="ERG35" s="316"/>
      <c r="ERH35" s="316"/>
      <c r="ERI35" s="316"/>
      <c r="ERJ35" s="316"/>
      <c r="ERK35" s="316"/>
      <c r="ERL35" s="316"/>
      <c r="ERM35" s="316"/>
      <c r="ERN35" s="316"/>
      <c r="ERO35" s="316"/>
      <c r="ERP35" s="316"/>
      <c r="ERQ35" s="316"/>
      <c r="ERR35" s="316"/>
      <c r="ERS35" s="316"/>
      <c r="ERT35" s="316"/>
      <c r="ERU35" s="316"/>
      <c r="ERV35" s="316"/>
      <c r="ERW35" s="316"/>
      <c r="ERX35" s="316"/>
      <c r="ERY35" s="316"/>
      <c r="ERZ35" s="316"/>
      <c r="ESA35" s="316"/>
      <c r="ESB35" s="316"/>
      <c r="ESC35" s="316"/>
      <c r="ESD35" s="316"/>
      <c r="ESE35" s="316"/>
      <c r="ESF35" s="316"/>
      <c r="ESG35" s="316"/>
      <c r="ESH35" s="316"/>
      <c r="ESI35" s="316"/>
      <c r="ESJ35" s="316"/>
      <c r="ESK35" s="316"/>
      <c r="ESL35" s="316"/>
      <c r="ESM35" s="316"/>
      <c r="ESN35" s="316"/>
      <c r="ESO35" s="316"/>
      <c r="ESP35" s="316"/>
      <c r="ESQ35" s="316"/>
      <c r="ESR35" s="316"/>
      <c r="ESS35" s="316"/>
      <c r="EST35" s="316"/>
      <c r="ESU35" s="316"/>
      <c r="ESV35" s="316"/>
      <c r="ESW35" s="316"/>
      <c r="ESX35" s="316"/>
      <c r="ESY35" s="316"/>
      <c r="ESZ35" s="316"/>
      <c r="ETA35" s="316"/>
      <c r="ETB35" s="316"/>
      <c r="ETC35" s="316"/>
      <c r="ETD35" s="316"/>
      <c r="ETE35" s="316"/>
      <c r="ETF35" s="316"/>
      <c r="ETG35" s="316"/>
      <c r="ETH35" s="316"/>
      <c r="ETI35" s="316"/>
      <c r="ETJ35" s="316"/>
      <c r="ETK35" s="316"/>
      <c r="ETL35" s="316"/>
      <c r="ETM35" s="316"/>
      <c r="ETN35" s="316"/>
      <c r="ETO35" s="316"/>
      <c r="ETP35" s="316"/>
      <c r="ETQ35" s="316"/>
      <c r="ETR35" s="316"/>
      <c r="ETS35" s="316"/>
      <c r="ETT35" s="316"/>
      <c r="ETU35" s="316"/>
      <c r="ETV35" s="316"/>
      <c r="ETW35" s="316"/>
      <c r="ETX35" s="316"/>
      <c r="ETY35" s="316"/>
      <c r="ETZ35" s="316"/>
      <c r="EUA35" s="316"/>
      <c r="EUB35" s="316"/>
      <c r="EUC35" s="316"/>
      <c r="EUD35" s="316"/>
      <c r="EUE35" s="316"/>
      <c r="EUF35" s="316"/>
      <c r="EUG35" s="316"/>
      <c r="EUH35" s="316"/>
      <c r="EUI35" s="316"/>
      <c r="EUJ35" s="316"/>
      <c r="EUK35" s="316"/>
      <c r="EUL35" s="316"/>
      <c r="EUM35" s="316"/>
      <c r="EUN35" s="316"/>
      <c r="EUO35" s="316"/>
      <c r="EUP35" s="316"/>
      <c r="EUQ35" s="316"/>
      <c r="EUR35" s="316"/>
      <c r="EUS35" s="316"/>
      <c r="EUT35" s="316"/>
      <c r="EUU35" s="316"/>
      <c r="EUV35" s="316"/>
      <c r="EUW35" s="316"/>
      <c r="EUX35" s="316"/>
      <c r="EUY35" s="316"/>
      <c r="EUZ35" s="316"/>
      <c r="EVA35" s="316"/>
      <c r="EVB35" s="316"/>
      <c r="EVC35" s="316"/>
      <c r="EVD35" s="316"/>
      <c r="EVE35" s="316"/>
      <c r="EVF35" s="316"/>
      <c r="EVG35" s="316"/>
      <c r="EVH35" s="316"/>
      <c r="EVI35" s="316"/>
      <c r="EVJ35" s="316"/>
      <c r="EVK35" s="316"/>
      <c r="EVL35" s="316"/>
      <c r="EVM35" s="316"/>
      <c r="EVN35" s="316"/>
      <c r="EVO35" s="316"/>
      <c r="EVP35" s="316"/>
      <c r="EVQ35" s="316"/>
      <c r="EVR35" s="316"/>
      <c r="EVS35" s="316"/>
      <c r="EVT35" s="316"/>
      <c r="EVU35" s="316"/>
      <c r="EVV35" s="316"/>
      <c r="EVW35" s="316"/>
      <c r="EVX35" s="316"/>
      <c r="EVY35" s="316"/>
      <c r="EVZ35" s="316"/>
      <c r="EWA35" s="316"/>
      <c r="EWB35" s="316"/>
      <c r="EWC35" s="316"/>
      <c r="EWD35" s="316"/>
      <c r="EWE35" s="316"/>
      <c r="EWF35" s="316"/>
      <c r="EWG35" s="316"/>
      <c r="EWH35" s="316"/>
      <c r="EWI35" s="316"/>
      <c r="EWJ35" s="316"/>
      <c r="EWK35" s="316"/>
      <c r="EWL35" s="316"/>
      <c r="EWM35" s="316"/>
      <c r="EWN35" s="316"/>
      <c r="EWO35" s="316"/>
      <c r="EWP35" s="316"/>
      <c r="EWQ35" s="316"/>
      <c r="EWR35" s="316"/>
      <c r="EWS35" s="316"/>
      <c r="EWT35" s="316"/>
      <c r="EWU35" s="316"/>
      <c r="EWV35" s="316"/>
      <c r="EWW35" s="316"/>
      <c r="EWX35" s="316"/>
      <c r="EWY35" s="316"/>
      <c r="EWZ35" s="316"/>
      <c r="EXA35" s="316"/>
      <c r="EXB35" s="316"/>
      <c r="EXC35" s="316"/>
      <c r="EXD35" s="316"/>
      <c r="EXE35" s="316"/>
      <c r="EXF35" s="316"/>
      <c r="EXG35" s="316"/>
      <c r="EXH35" s="316"/>
      <c r="EXI35" s="316"/>
      <c r="EXJ35" s="316"/>
      <c r="EXK35" s="316"/>
      <c r="EXL35" s="316"/>
      <c r="EXM35" s="316"/>
      <c r="EXN35" s="316"/>
      <c r="EXO35" s="316"/>
      <c r="EXP35" s="316"/>
      <c r="EXQ35" s="316"/>
      <c r="EXR35" s="316"/>
      <c r="EXS35" s="316"/>
      <c r="EXT35" s="316"/>
      <c r="EXU35" s="316"/>
      <c r="EXV35" s="316"/>
      <c r="EXW35" s="316"/>
      <c r="EXX35" s="316"/>
      <c r="EXY35" s="316"/>
      <c r="EXZ35" s="316"/>
      <c r="EYA35" s="316"/>
      <c r="EYB35" s="316"/>
      <c r="EYC35" s="316"/>
      <c r="EYD35" s="316"/>
      <c r="EYE35" s="316"/>
      <c r="EYF35" s="316"/>
      <c r="EYG35" s="316"/>
      <c r="EYH35" s="316"/>
      <c r="EYI35" s="316"/>
      <c r="EYJ35" s="316"/>
      <c r="EYK35" s="316"/>
      <c r="EYL35" s="316"/>
      <c r="EYM35" s="316"/>
      <c r="EYN35" s="316"/>
      <c r="EYO35" s="316"/>
      <c r="EYP35" s="316"/>
      <c r="EYQ35" s="316"/>
      <c r="EYR35" s="316"/>
      <c r="EYS35" s="316"/>
      <c r="EYT35" s="316"/>
      <c r="EYU35" s="316"/>
      <c r="EYV35" s="316"/>
      <c r="EYW35" s="316"/>
      <c r="EYX35" s="316"/>
      <c r="EYY35" s="316"/>
      <c r="EYZ35" s="316"/>
      <c r="EZA35" s="316"/>
      <c r="EZB35" s="316"/>
      <c r="EZC35" s="316"/>
      <c r="EZD35" s="316"/>
      <c r="EZE35" s="316"/>
      <c r="EZF35" s="316"/>
      <c r="EZG35" s="316"/>
      <c r="EZH35" s="316"/>
      <c r="EZI35" s="316"/>
      <c r="EZJ35" s="316"/>
      <c r="EZK35" s="316"/>
      <c r="EZL35" s="316"/>
      <c r="EZM35" s="316"/>
      <c r="EZN35" s="316"/>
      <c r="EZO35" s="316"/>
      <c r="EZP35" s="316"/>
      <c r="EZQ35" s="316"/>
      <c r="EZR35" s="316"/>
      <c r="EZS35" s="316"/>
      <c r="EZT35" s="316"/>
      <c r="EZU35" s="316"/>
      <c r="EZV35" s="316"/>
      <c r="EZW35" s="316"/>
      <c r="EZX35" s="316"/>
      <c r="EZY35" s="316"/>
      <c r="EZZ35" s="316"/>
      <c r="FAA35" s="316"/>
      <c r="FAB35" s="316"/>
      <c r="FAC35" s="316"/>
      <c r="FAD35" s="316"/>
      <c r="FAE35" s="316"/>
      <c r="FAF35" s="316"/>
      <c r="FAG35" s="316"/>
      <c r="FAH35" s="316"/>
      <c r="FAI35" s="316"/>
      <c r="FAJ35" s="316"/>
      <c r="FAK35" s="316"/>
      <c r="FAL35" s="316"/>
      <c r="FAM35" s="316"/>
      <c r="FAN35" s="316"/>
      <c r="FAO35" s="316"/>
      <c r="FAP35" s="316"/>
      <c r="FAQ35" s="316"/>
      <c r="FAR35" s="316"/>
      <c r="FAS35" s="316"/>
      <c r="FAT35" s="316"/>
      <c r="FAU35" s="316"/>
      <c r="FAV35" s="316"/>
      <c r="FAW35" s="316"/>
      <c r="FAX35" s="316"/>
      <c r="FAY35" s="316"/>
      <c r="FAZ35" s="316"/>
      <c r="FBA35" s="316"/>
      <c r="FBB35" s="316"/>
      <c r="FBC35" s="316"/>
      <c r="FBD35" s="316"/>
      <c r="FBE35" s="316"/>
      <c r="FBF35" s="316"/>
      <c r="FBG35" s="316"/>
      <c r="FBH35" s="316"/>
      <c r="FBI35" s="316"/>
      <c r="FBJ35" s="316"/>
      <c r="FBK35" s="316"/>
      <c r="FBL35" s="316"/>
      <c r="FBM35" s="316"/>
      <c r="FBN35" s="316"/>
      <c r="FBO35" s="316"/>
      <c r="FBP35" s="316"/>
      <c r="FBQ35" s="316"/>
      <c r="FBR35" s="316"/>
      <c r="FBS35" s="316"/>
      <c r="FBT35" s="316"/>
      <c r="FBU35" s="316"/>
      <c r="FBV35" s="316"/>
      <c r="FBW35" s="316"/>
      <c r="FBX35" s="316"/>
      <c r="FBY35" s="316"/>
      <c r="FBZ35" s="316"/>
      <c r="FCA35" s="316"/>
      <c r="FCB35" s="316"/>
      <c r="FCC35" s="316"/>
      <c r="FCD35" s="316"/>
      <c r="FCE35" s="316"/>
      <c r="FCF35" s="316"/>
      <c r="FCG35" s="316"/>
      <c r="FCH35" s="316"/>
      <c r="FCI35" s="316"/>
      <c r="FCJ35" s="316"/>
      <c r="FCK35" s="316"/>
      <c r="FCL35" s="316"/>
      <c r="FCM35" s="316"/>
      <c r="FCN35" s="316"/>
      <c r="FCO35" s="316"/>
      <c r="FCP35" s="316"/>
      <c r="FCQ35" s="316"/>
      <c r="FCR35" s="316"/>
      <c r="FCS35" s="316"/>
      <c r="FCT35" s="316"/>
      <c r="FCU35" s="316"/>
      <c r="FCV35" s="316"/>
      <c r="FCW35" s="316"/>
      <c r="FCX35" s="316"/>
      <c r="FCY35" s="316"/>
      <c r="FCZ35" s="316"/>
      <c r="FDA35" s="316"/>
      <c r="FDB35" s="316"/>
      <c r="FDC35" s="316"/>
      <c r="FDD35" s="316"/>
      <c r="FDE35" s="316"/>
      <c r="FDF35" s="316"/>
      <c r="FDG35" s="316"/>
      <c r="FDH35" s="316"/>
      <c r="FDI35" s="316"/>
      <c r="FDJ35" s="316"/>
      <c r="FDK35" s="316"/>
      <c r="FDL35" s="316"/>
      <c r="FDM35" s="316"/>
      <c r="FDN35" s="316"/>
      <c r="FDO35" s="316"/>
      <c r="FDP35" s="316"/>
      <c r="FDQ35" s="316"/>
      <c r="FDR35" s="316"/>
      <c r="FDS35" s="316"/>
      <c r="FDT35" s="316"/>
      <c r="FDU35" s="316"/>
      <c r="FDV35" s="316"/>
      <c r="FDW35" s="316"/>
      <c r="FDX35" s="316"/>
      <c r="FDY35" s="316"/>
      <c r="FDZ35" s="316"/>
      <c r="FEA35" s="316"/>
      <c r="FEB35" s="316"/>
      <c r="FEC35" s="316"/>
      <c r="FED35" s="316"/>
      <c r="FEE35" s="316"/>
      <c r="FEF35" s="316"/>
      <c r="FEG35" s="316"/>
      <c r="FEH35" s="316"/>
      <c r="FEI35" s="316"/>
      <c r="FEJ35" s="316"/>
      <c r="FEK35" s="316"/>
      <c r="FEL35" s="316"/>
      <c r="FEM35" s="316"/>
      <c r="FEN35" s="316"/>
      <c r="FEO35" s="316"/>
      <c r="FEP35" s="316"/>
      <c r="FEQ35" s="316"/>
      <c r="FER35" s="316"/>
      <c r="FES35" s="316"/>
      <c r="FET35" s="316"/>
      <c r="FEU35" s="316"/>
      <c r="FEV35" s="316"/>
      <c r="FEW35" s="316"/>
      <c r="FEX35" s="316"/>
      <c r="FEY35" s="316"/>
      <c r="FEZ35" s="316"/>
      <c r="FFA35" s="316"/>
      <c r="FFB35" s="316"/>
      <c r="FFC35" s="316"/>
      <c r="FFD35" s="316"/>
      <c r="FFE35" s="316"/>
      <c r="FFF35" s="316"/>
      <c r="FFG35" s="316"/>
      <c r="FFH35" s="316"/>
      <c r="FFI35" s="316"/>
      <c r="FFJ35" s="316"/>
      <c r="FFK35" s="316"/>
      <c r="FFL35" s="316"/>
      <c r="FFM35" s="316"/>
      <c r="FFN35" s="316"/>
      <c r="FFO35" s="316"/>
      <c r="FFP35" s="316"/>
      <c r="FFQ35" s="316"/>
      <c r="FFR35" s="316"/>
      <c r="FFS35" s="316"/>
      <c r="FFT35" s="316"/>
      <c r="FFU35" s="316"/>
      <c r="FFV35" s="316"/>
      <c r="FFW35" s="316"/>
      <c r="FFX35" s="316"/>
      <c r="FFY35" s="316"/>
      <c r="FFZ35" s="316"/>
      <c r="FGA35" s="316"/>
      <c r="FGB35" s="316"/>
      <c r="FGC35" s="316"/>
      <c r="FGD35" s="316"/>
      <c r="FGE35" s="316"/>
      <c r="FGF35" s="316"/>
      <c r="FGG35" s="316"/>
      <c r="FGH35" s="316"/>
      <c r="FGI35" s="316"/>
      <c r="FGJ35" s="316"/>
      <c r="FGK35" s="316"/>
      <c r="FGL35" s="316"/>
      <c r="FGM35" s="316"/>
      <c r="FGN35" s="316"/>
      <c r="FGO35" s="316"/>
      <c r="FGP35" s="316"/>
      <c r="FGQ35" s="316"/>
      <c r="FGR35" s="316"/>
      <c r="FGS35" s="316"/>
      <c r="FGT35" s="316"/>
      <c r="FGU35" s="316"/>
      <c r="FGV35" s="316"/>
      <c r="FGW35" s="316"/>
      <c r="FGX35" s="316"/>
      <c r="FGY35" s="316"/>
      <c r="FGZ35" s="316"/>
      <c r="FHA35" s="316"/>
      <c r="FHB35" s="316"/>
      <c r="FHC35" s="316"/>
      <c r="FHD35" s="316"/>
      <c r="FHE35" s="316"/>
      <c r="FHF35" s="316"/>
      <c r="FHG35" s="316"/>
      <c r="FHH35" s="316"/>
      <c r="FHI35" s="316"/>
      <c r="FHJ35" s="316"/>
      <c r="FHK35" s="316"/>
      <c r="FHL35" s="316"/>
      <c r="FHM35" s="316"/>
      <c r="FHN35" s="316"/>
      <c r="FHO35" s="316"/>
      <c r="FHP35" s="316"/>
      <c r="FHQ35" s="316"/>
      <c r="FHR35" s="316"/>
      <c r="FHS35" s="316"/>
      <c r="FHT35" s="316"/>
      <c r="FHU35" s="316"/>
      <c r="FHV35" s="316"/>
      <c r="FHW35" s="316"/>
      <c r="FHX35" s="316"/>
      <c r="FHY35" s="316"/>
      <c r="FHZ35" s="316"/>
      <c r="FIA35" s="316"/>
      <c r="FIB35" s="316"/>
      <c r="FIC35" s="316"/>
      <c r="FID35" s="316"/>
      <c r="FIE35" s="316"/>
      <c r="FIF35" s="316"/>
      <c r="FIG35" s="316"/>
      <c r="FIH35" s="316"/>
      <c r="FII35" s="316"/>
      <c r="FIJ35" s="316"/>
      <c r="FIK35" s="316"/>
      <c r="FIL35" s="316"/>
      <c r="FIM35" s="316"/>
      <c r="FIN35" s="316"/>
      <c r="FIO35" s="316"/>
      <c r="FIP35" s="316"/>
      <c r="FIQ35" s="316"/>
      <c r="FIR35" s="316"/>
      <c r="FIS35" s="316"/>
      <c r="FIT35" s="316"/>
      <c r="FIU35" s="316"/>
      <c r="FIV35" s="316"/>
      <c r="FIW35" s="316"/>
      <c r="FIX35" s="316"/>
      <c r="FIY35" s="316"/>
      <c r="FIZ35" s="316"/>
      <c r="FJA35" s="316"/>
      <c r="FJB35" s="316"/>
      <c r="FJC35" s="316"/>
      <c r="FJD35" s="316"/>
      <c r="FJE35" s="316"/>
      <c r="FJF35" s="316"/>
      <c r="FJG35" s="316"/>
      <c r="FJH35" s="316"/>
      <c r="FJI35" s="316"/>
      <c r="FJJ35" s="316"/>
      <c r="FJK35" s="316"/>
      <c r="FJL35" s="316"/>
      <c r="FJM35" s="316"/>
      <c r="FJN35" s="316"/>
      <c r="FJO35" s="316"/>
      <c r="FJP35" s="316"/>
      <c r="FJQ35" s="316"/>
      <c r="FJR35" s="316"/>
      <c r="FJS35" s="316"/>
      <c r="FJT35" s="316"/>
      <c r="FJU35" s="316"/>
      <c r="FJV35" s="316"/>
      <c r="FJW35" s="316"/>
      <c r="FJX35" s="316"/>
      <c r="FJY35" s="316"/>
      <c r="FJZ35" s="316"/>
      <c r="FKA35" s="316"/>
      <c r="FKB35" s="316"/>
      <c r="FKC35" s="316"/>
      <c r="FKD35" s="316"/>
      <c r="FKE35" s="316"/>
      <c r="FKF35" s="316"/>
      <c r="FKG35" s="316"/>
      <c r="FKH35" s="316"/>
      <c r="FKI35" s="316"/>
      <c r="FKJ35" s="316"/>
      <c r="FKK35" s="316"/>
      <c r="FKL35" s="316"/>
      <c r="FKM35" s="316"/>
      <c r="FKN35" s="316"/>
      <c r="FKO35" s="316"/>
      <c r="FKP35" s="316"/>
      <c r="FKQ35" s="316"/>
      <c r="FKR35" s="316"/>
      <c r="FKS35" s="316"/>
      <c r="FKT35" s="316"/>
      <c r="FKU35" s="316"/>
      <c r="FKV35" s="316"/>
      <c r="FKW35" s="316"/>
      <c r="FKX35" s="316"/>
      <c r="FKY35" s="316"/>
      <c r="FKZ35" s="316"/>
      <c r="FLA35" s="316"/>
      <c r="FLB35" s="316"/>
      <c r="FLC35" s="316"/>
      <c r="FLD35" s="316"/>
      <c r="FLE35" s="316"/>
      <c r="FLF35" s="316"/>
      <c r="FLG35" s="316"/>
      <c r="FLH35" s="316"/>
      <c r="FLI35" s="316"/>
      <c r="FLJ35" s="316"/>
      <c r="FLK35" s="316"/>
      <c r="FLL35" s="316"/>
      <c r="FLM35" s="316"/>
      <c r="FLN35" s="316"/>
      <c r="FLO35" s="316"/>
      <c r="FLP35" s="316"/>
      <c r="FLQ35" s="316"/>
      <c r="FLR35" s="316"/>
      <c r="FLS35" s="316"/>
      <c r="FLT35" s="316"/>
      <c r="FLU35" s="316"/>
      <c r="FLV35" s="316"/>
      <c r="FLW35" s="316"/>
      <c r="FLX35" s="316"/>
      <c r="FLY35" s="316"/>
      <c r="FLZ35" s="316"/>
      <c r="FMA35" s="316"/>
      <c r="FMB35" s="316"/>
      <c r="FMC35" s="316"/>
      <c r="FMD35" s="316"/>
      <c r="FME35" s="316"/>
      <c r="FMF35" s="316"/>
      <c r="FMG35" s="316"/>
      <c r="FMH35" s="316"/>
      <c r="FMI35" s="316"/>
      <c r="FMJ35" s="316"/>
      <c r="FMK35" s="316"/>
      <c r="FML35" s="316"/>
      <c r="FMM35" s="316"/>
      <c r="FMN35" s="316"/>
      <c r="FMO35" s="316"/>
      <c r="FMP35" s="316"/>
      <c r="FMQ35" s="316"/>
      <c r="FMR35" s="316"/>
      <c r="FMS35" s="316"/>
      <c r="FMT35" s="316"/>
      <c r="FMU35" s="316"/>
      <c r="FMV35" s="316"/>
      <c r="FMW35" s="316"/>
      <c r="FMX35" s="316"/>
      <c r="FMY35" s="316"/>
      <c r="FMZ35" s="316"/>
      <c r="FNA35" s="316"/>
      <c r="FNB35" s="316"/>
      <c r="FNC35" s="316"/>
      <c r="FND35" s="316"/>
      <c r="FNE35" s="316"/>
      <c r="FNF35" s="316"/>
      <c r="FNG35" s="316"/>
      <c r="FNH35" s="316"/>
      <c r="FNI35" s="316"/>
      <c r="FNJ35" s="316"/>
      <c r="FNK35" s="316"/>
      <c r="FNL35" s="316"/>
      <c r="FNM35" s="316"/>
      <c r="FNN35" s="316"/>
      <c r="FNO35" s="316"/>
      <c r="FNP35" s="316"/>
      <c r="FNQ35" s="316"/>
      <c r="FNR35" s="316"/>
      <c r="FNS35" s="316"/>
      <c r="FNT35" s="316"/>
      <c r="FNU35" s="316"/>
      <c r="FNV35" s="316"/>
      <c r="FNW35" s="316"/>
      <c r="FNX35" s="316"/>
      <c r="FNY35" s="316"/>
      <c r="FNZ35" s="316"/>
      <c r="FOA35" s="316"/>
      <c r="FOB35" s="316"/>
      <c r="FOC35" s="316"/>
      <c r="FOD35" s="316"/>
      <c r="FOE35" s="316"/>
      <c r="FOF35" s="316"/>
      <c r="FOG35" s="316"/>
      <c r="FOH35" s="316"/>
      <c r="FOI35" s="316"/>
      <c r="FOJ35" s="316"/>
      <c r="FOK35" s="316"/>
      <c r="FOL35" s="316"/>
      <c r="FOM35" s="316"/>
      <c r="FON35" s="316"/>
      <c r="FOO35" s="316"/>
      <c r="FOP35" s="316"/>
      <c r="FOQ35" s="316"/>
      <c r="FOR35" s="316"/>
      <c r="FOS35" s="316"/>
      <c r="FOT35" s="316"/>
      <c r="FOU35" s="316"/>
      <c r="FOV35" s="316"/>
      <c r="FOW35" s="316"/>
      <c r="FOX35" s="316"/>
      <c r="FOY35" s="316"/>
      <c r="FOZ35" s="316"/>
      <c r="FPA35" s="316"/>
      <c r="FPB35" s="316"/>
      <c r="FPC35" s="316"/>
      <c r="FPD35" s="316"/>
      <c r="FPE35" s="316"/>
      <c r="FPF35" s="316"/>
      <c r="FPG35" s="316"/>
      <c r="FPH35" s="316"/>
      <c r="FPI35" s="316"/>
      <c r="FPJ35" s="316"/>
      <c r="FPK35" s="316"/>
      <c r="FPL35" s="316"/>
      <c r="FPM35" s="316"/>
      <c r="FPN35" s="316"/>
      <c r="FPO35" s="316"/>
      <c r="FPP35" s="316"/>
      <c r="FPQ35" s="316"/>
      <c r="FPR35" s="316"/>
      <c r="FPS35" s="316"/>
      <c r="FPT35" s="316"/>
      <c r="FPU35" s="316"/>
      <c r="FPV35" s="316"/>
      <c r="FPW35" s="316"/>
      <c r="FPX35" s="316"/>
      <c r="FPY35" s="316"/>
      <c r="FPZ35" s="316"/>
      <c r="FQA35" s="316"/>
      <c r="FQB35" s="316"/>
      <c r="FQC35" s="316"/>
      <c r="FQD35" s="316"/>
      <c r="FQE35" s="316"/>
      <c r="FQF35" s="316"/>
      <c r="FQG35" s="316"/>
      <c r="FQH35" s="316"/>
      <c r="FQI35" s="316"/>
      <c r="FQJ35" s="316"/>
      <c r="FQK35" s="316"/>
      <c r="FQL35" s="316"/>
      <c r="FQM35" s="316"/>
      <c r="FQN35" s="316"/>
      <c r="FQO35" s="316"/>
      <c r="FQP35" s="316"/>
      <c r="FQQ35" s="316"/>
      <c r="FQR35" s="316"/>
      <c r="FQS35" s="316"/>
      <c r="FQT35" s="316"/>
      <c r="FQU35" s="316"/>
      <c r="FQV35" s="316"/>
      <c r="FQW35" s="316"/>
      <c r="FQX35" s="316"/>
      <c r="FQY35" s="316"/>
      <c r="FQZ35" s="316"/>
      <c r="FRA35" s="316"/>
      <c r="FRB35" s="316"/>
      <c r="FRC35" s="316"/>
      <c r="FRD35" s="316"/>
      <c r="FRE35" s="316"/>
      <c r="FRF35" s="316"/>
      <c r="FRG35" s="316"/>
      <c r="FRH35" s="316"/>
      <c r="FRI35" s="316"/>
      <c r="FRJ35" s="316"/>
      <c r="FRK35" s="316"/>
      <c r="FRL35" s="316"/>
      <c r="FRM35" s="316"/>
      <c r="FRN35" s="316"/>
      <c r="FRO35" s="316"/>
      <c r="FRP35" s="316"/>
      <c r="FRQ35" s="316"/>
      <c r="FRR35" s="316"/>
      <c r="FRS35" s="316"/>
      <c r="FRT35" s="316"/>
      <c r="FRU35" s="316"/>
      <c r="FRV35" s="316"/>
      <c r="FRW35" s="316"/>
      <c r="FRX35" s="316"/>
      <c r="FRY35" s="316"/>
      <c r="FRZ35" s="316"/>
      <c r="FSA35" s="316"/>
      <c r="FSB35" s="316"/>
      <c r="FSC35" s="316"/>
      <c r="FSD35" s="316"/>
      <c r="FSE35" s="316"/>
      <c r="FSF35" s="316"/>
      <c r="FSG35" s="316"/>
      <c r="FSH35" s="316"/>
      <c r="FSI35" s="316"/>
      <c r="FSJ35" s="316"/>
      <c r="FSK35" s="316"/>
      <c r="FSL35" s="316"/>
      <c r="FSM35" s="316"/>
      <c r="FSN35" s="316"/>
      <c r="FSO35" s="316"/>
      <c r="FSP35" s="316"/>
      <c r="FSQ35" s="316"/>
      <c r="FSR35" s="316"/>
      <c r="FSS35" s="316"/>
      <c r="FST35" s="316"/>
      <c r="FSU35" s="316"/>
      <c r="FSV35" s="316"/>
      <c r="FSW35" s="316"/>
      <c r="FSX35" s="316"/>
      <c r="FSY35" s="316"/>
      <c r="FSZ35" s="316"/>
      <c r="FTA35" s="316"/>
      <c r="FTB35" s="316"/>
      <c r="FTC35" s="316"/>
      <c r="FTD35" s="316"/>
      <c r="FTE35" s="316"/>
      <c r="FTF35" s="316"/>
      <c r="FTG35" s="316"/>
      <c r="FTH35" s="316"/>
      <c r="FTI35" s="316"/>
      <c r="FTJ35" s="316"/>
      <c r="FTK35" s="316"/>
      <c r="FTL35" s="316"/>
      <c r="FTM35" s="316"/>
      <c r="FTN35" s="316"/>
      <c r="FTO35" s="316"/>
      <c r="FTP35" s="316"/>
      <c r="FTQ35" s="316"/>
      <c r="FTR35" s="316"/>
      <c r="FTS35" s="316"/>
      <c r="FTT35" s="316"/>
      <c r="FTU35" s="316"/>
      <c r="FTV35" s="316"/>
      <c r="FTW35" s="316"/>
      <c r="FTX35" s="316"/>
      <c r="FTY35" s="316"/>
      <c r="FTZ35" s="316"/>
      <c r="FUA35" s="316"/>
      <c r="FUB35" s="316"/>
      <c r="FUC35" s="316"/>
      <c r="FUD35" s="316"/>
      <c r="FUE35" s="316"/>
      <c r="FUF35" s="316"/>
      <c r="FUG35" s="316"/>
      <c r="FUH35" s="316"/>
      <c r="FUI35" s="316"/>
      <c r="FUJ35" s="316"/>
      <c r="FUK35" s="316"/>
      <c r="FUL35" s="316"/>
      <c r="FUM35" s="316"/>
      <c r="FUN35" s="316"/>
      <c r="FUO35" s="316"/>
      <c r="FUP35" s="316"/>
      <c r="FUQ35" s="316"/>
      <c r="FUR35" s="316"/>
      <c r="FUS35" s="316"/>
      <c r="FUT35" s="316"/>
      <c r="FUU35" s="316"/>
      <c r="FUV35" s="316"/>
      <c r="FUW35" s="316"/>
      <c r="FUX35" s="316"/>
      <c r="FUY35" s="316"/>
      <c r="FUZ35" s="316"/>
      <c r="FVA35" s="316"/>
      <c r="FVB35" s="316"/>
      <c r="FVC35" s="316"/>
      <c r="FVD35" s="316"/>
      <c r="FVE35" s="316"/>
      <c r="FVF35" s="316"/>
      <c r="FVG35" s="316"/>
      <c r="FVH35" s="316"/>
      <c r="FVI35" s="316"/>
      <c r="FVJ35" s="316"/>
      <c r="FVK35" s="316"/>
      <c r="FVL35" s="316"/>
      <c r="FVM35" s="316"/>
      <c r="FVN35" s="316"/>
      <c r="FVO35" s="316"/>
      <c r="FVP35" s="316"/>
      <c r="FVQ35" s="316"/>
      <c r="FVR35" s="316"/>
      <c r="FVS35" s="316"/>
      <c r="FVT35" s="316"/>
      <c r="FVU35" s="316"/>
      <c r="FVV35" s="316"/>
      <c r="FVW35" s="316"/>
      <c r="FVX35" s="316"/>
      <c r="FVY35" s="316"/>
      <c r="FVZ35" s="316"/>
      <c r="FWA35" s="316"/>
      <c r="FWB35" s="316"/>
      <c r="FWC35" s="316"/>
      <c r="FWD35" s="316"/>
      <c r="FWE35" s="316"/>
      <c r="FWF35" s="316"/>
      <c r="FWG35" s="316"/>
      <c r="FWH35" s="316"/>
      <c r="FWI35" s="316"/>
      <c r="FWJ35" s="316"/>
      <c r="FWK35" s="316"/>
      <c r="FWL35" s="316"/>
      <c r="FWM35" s="316"/>
      <c r="FWN35" s="316"/>
      <c r="FWO35" s="316"/>
      <c r="FWP35" s="316"/>
      <c r="FWQ35" s="316"/>
      <c r="FWR35" s="316"/>
      <c r="FWS35" s="316"/>
      <c r="FWT35" s="316"/>
      <c r="FWU35" s="316"/>
      <c r="FWV35" s="316"/>
      <c r="FWW35" s="316"/>
      <c r="FWX35" s="316"/>
      <c r="FWY35" s="316"/>
      <c r="FWZ35" s="316"/>
      <c r="FXA35" s="316"/>
      <c r="FXB35" s="316"/>
      <c r="FXC35" s="316"/>
      <c r="FXD35" s="316"/>
      <c r="FXE35" s="316"/>
      <c r="FXF35" s="316"/>
      <c r="FXG35" s="316"/>
      <c r="FXH35" s="316"/>
      <c r="FXI35" s="316"/>
      <c r="FXJ35" s="316"/>
      <c r="FXK35" s="316"/>
      <c r="FXL35" s="316"/>
      <c r="FXM35" s="316"/>
      <c r="FXN35" s="316"/>
      <c r="FXO35" s="316"/>
      <c r="FXP35" s="316"/>
      <c r="FXQ35" s="316"/>
      <c r="FXR35" s="316"/>
      <c r="FXS35" s="316"/>
      <c r="FXT35" s="316"/>
      <c r="FXU35" s="316"/>
      <c r="FXV35" s="316"/>
      <c r="FXW35" s="316"/>
      <c r="FXX35" s="316"/>
      <c r="FXY35" s="316"/>
      <c r="FXZ35" s="316"/>
      <c r="FYA35" s="316"/>
      <c r="FYB35" s="316"/>
      <c r="FYC35" s="316"/>
      <c r="FYD35" s="316"/>
      <c r="FYE35" s="316"/>
      <c r="FYF35" s="316"/>
      <c r="FYG35" s="316"/>
      <c r="FYH35" s="316"/>
      <c r="FYI35" s="316"/>
      <c r="FYJ35" s="316"/>
      <c r="FYK35" s="316"/>
      <c r="FYL35" s="316"/>
      <c r="FYM35" s="316"/>
      <c r="FYN35" s="316"/>
      <c r="FYO35" s="316"/>
      <c r="FYP35" s="316"/>
      <c r="FYQ35" s="316"/>
      <c r="FYR35" s="316"/>
      <c r="FYS35" s="316"/>
      <c r="FYT35" s="316"/>
      <c r="FYU35" s="316"/>
      <c r="FYV35" s="316"/>
      <c r="FYW35" s="316"/>
      <c r="FYX35" s="316"/>
      <c r="FYY35" s="316"/>
      <c r="FYZ35" s="316"/>
      <c r="FZA35" s="316"/>
      <c r="FZB35" s="316"/>
      <c r="FZC35" s="316"/>
      <c r="FZD35" s="316"/>
      <c r="FZE35" s="316"/>
      <c r="FZF35" s="316"/>
      <c r="FZG35" s="316"/>
      <c r="FZH35" s="316"/>
      <c r="FZI35" s="316"/>
      <c r="FZJ35" s="316"/>
      <c r="FZK35" s="316"/>
      <c r="FZL35" s="316"/>
      <c r="FZM35" s="316"/>
      <c r="FZN35" s="316"/>
      <c r="FZO35" s="316"/>
      <c r="FZP35" s="316"/>
      <c r="FZQ35" s="316"/>
      <c r="FZR35" s="316"/>
      <c r="FZS35" s="316"/>
      <c r="FZT35" s="316"/>
      <c r="FZU35" s="316"/>
      <c r="FZV35" s="316"/>
      <c r="FZW35" s="316"/>
      <c r="FZX35" s="316"/>
      <c r="FZY35" s="316"/>
      <c r="FZZ35" s="316"/>
      <c r="GAA35" s="316"/>
      <c r="GAB35" s="316"/>
      <c r="GAC35" s="316"/>
      <c r="GAD35" s="316"/>
      <c r="GAE35" s="316"/>
      <c r="GAF35" s="316"/>
      <c r="GAG35" s="316"/>
      <c r="GAH35" s="316"/>
      <c r="GAI35" s="316"/>
      <c r="GAJ35" s="316"/>
      <c r="GAK35" s="316"/>
      <c r="GAL35" s="316"/>
      <c r="GAM35" s="316"/>
      <c r="GAN35" s="316"/>
      <c r="GAO35" s="316"/>
      <c r="GAP35" s="316"/>
      <c r="GAQ35" s="316"/>
      <c r="GAR35" s="316"/>
      <c r="GAS35" s="316"/>
      <c r="GAT35" s="316"/>
      <c r="GAU35" s="316"/>
      <c r="GAV35" s="316"/>
      <c r="GAW35" s="316"/>
      <c r="GAX35" s="316"/>
      <c r="GAY35" s="316"/>
      <c r="GAZ35" s="316"/>
      <c r="GBA35" s="316"/>
      <c r="GBB35" s="316"/>
      <c r="GBC35" s="316"/>
      <c r="GBD35" s="316"/>
      <c r="GBE35" s="316"/>
      <c r="GBF35" s="316"/>
      <c r="GBG35" s="316"/>
      <c r="GBH35" s="316"/>
      <c r="GBI35" s="316"/>
      <c r="GBJ35" s="316"/>
      <c r="GBK35" s="316"/>
      <c r="GBL35" s="316"/>
      <c r="GBM35" s="316"/>
      <c r="GBN35" s="316"/>
      <c r="GBO35" s="316"/>
      <c r="GBP35" s="316"/>
      <c r="GBQ35" s="316"/>
      <c r="GBR35" s="316"/>
      <c r="GBS35" s="316"/>
      <c r="GBT35" s="316"/>
      <c r="GBU35" s="316"/>
      <c r="GBV35" s="316"/>
      <c r="GBW35" s="316"/>
      <c r="GBX35" s="316"/>
      <c r="GBY35" s="316"/>
      <c r="GBZ35" s="316"/>
      <c r="GCA35" s="316"/>
      <c r="GCB35" s="316"/>
      <c r="GCC35" s="316"/>
      <c r="GCD35" s="316"/>
      <c r="GCE35" s="316"/>
      <c r="GCF35" s="316"/>
      <c r="GCG35" s="316"/>
      <c r="GCH35" s="316"/>
      <c r="GCI35" s="316"/>
      <c r="GCJ35" s="316"/>
      <c r="GCK35" s="316"/>
      <c r="GCL35" s="316"/>
      <c r="GCM35" s="316"/>
      <c r="GCN35" s="316"/>
      <c r="GCO35" s="316"/>
      <c r="GCP35" s="316"/>
      <c r="GCQ35" s="316"/>
      <c r="GCR35" s="316"/>
      <c r="GCS35" s="316"/>
      <c r="GCT35" s="316"/>
      <c r="GCU35" s="316"/>
      <c r="GCV35" s="316"/>
      <c r="GCW35" s="316"/>
      <c r="GCX35" s="316"/>
      <c r="GCY35" s="316"/>
      <c r="GCZ35" s="316"/>
      <c r="GDA35" s="316"/>
      <c r="GDB35" s="316"/>
      <c r="GDC35" s="316"/>
      <c r="GDD35" s="316"/>
      <c r="GDE35" s="316"/>
      <c r="GDF35" s="316"/>
      <c r="GDG35" s="316"/>
      <c r="GDH35" s="316"/>
      <c r="GDI35" s="316"/>
      <c r="GDJ35" s="316"/>
      <c r="GDK35" s="316"/>
      <c r="GDL35" s="316"/>
      <c r="GDM35" s="316"/>
      <c r="GDN35" s="316"/>
      <c r="GDO35" s="316"/>
      <c r="GDP35" s="316"/>
      <c r="GDQ35" s="316"/>
      <c r="GDR35" s="316"/>
      <c r="GDS35" s="316"/>
      <c r="GDT35" s="316"/>
      <c r="GDU35" s="316"/>
      <c r="GDV35" s="316"/>
      <c r="GDW35" s="316"/>
      <c r="GDX35" s="316"/>
      <c r="GDY35" s="316"/>
      <c r="GDZ35" s="316"/>
      <c r="GEA35" s="316"/>
      <c r="GEB35" s="316"/>
      <c r="GEC35" s="316"/>
      <c r="GED35" s="316"/>
      <c r="GEE35" s="316"/>
      <c r="GEF35" s="316"/>
      <c r="GEG35" s="316"/>
      <c r="GEH35" s="316"/>
      <c r="GEI35" s="316"/>
      <c r="GEJ35" s="316"/>
      <c r="GEK35" s="316"/>
      <c r="GEL35" s="316"/>
      <c r="GEM35" s="316"/>
      <c r="GEN35" s="316"/>
      <c r="GEO35" s="316"/>
      <c r="GEP35" s="316"/>
      <c r="GEQ35" s="316"/>
      <c r="GER35" s="316"/>
      <c r="GES35" s="316"/>
      <c r="GET35" s="316"/>
      <c r="GEU35" s="316"/>
      <c r="GEV35" s="316"/>
      <c r="GEW35" s="316"/>
      <c r="GEX35" s="316"/>
      <c r="GEY35" s="316"/>
      <c r="GEZ35" s="316"/>
      <c r="GFA35" s="316"/>
      <c r="GFB35" s="316"/>
      <c r="GFC35" s="316"/>
      <c r="GFD35" s="316"/>
      <c r="GFE35" s="316"/>
      <c r="GFF35" s="316"/>
      <c r="GFG35" s="316"/>
      <c r="GFH35" s="316"/>
      <c r="GFI35" s="316"/>
      <c r="GFJ35" s="316"/>
      <c r="GFK35" s="316"/>
      <c r="GFL35" s="316"/>
      <c r="GFM35" s="316"/>
      <c r="GFN35" s="316"/>
      <c r="GFO35" s="316"/>
      <c r="GFP35" s="316"/>
      <c r="GFQ35" s="316"/>
      <c r="GFR35" s="316"/>
      <c r="GFS35" s="316"/>
      <c r="GFT35" s="316"/>
      <c r="GFU35" s="316"/>
      <c r="GFV35" s="316"/>
      <c r="GFW35" s="316"/>
      <c r="GFX35" s="316"/>
      <c r="GFY35" s="316"/>
      <c r="GFZ35" s="316"/>
      <c r="GGA35" s="316"/>
      <c r="GGB35" s="316"/>
      <c r="GGC35" s="316"/>
      <c r="GGD35" s="316"/>
      <c r="GGE35" s="316"/>
      <c r="GGF35" s="316"/>
      <c r="GGG35" s="316"/>
      <c r="GGH35" s="316"/>
      <c r="GGI35" s="316"/>
      <c r="GGJ35" s="316"/>
      <c r="GGK35" s="316"/>
      <c r="GGL35" s="316"/>
      <c r="GGM35" s="316"/>
      <c r="GGN35" s="316"/>
      <c r="GGO35" s="316"/>
      <c r="GGP35" s="316"/>
      <c r="GGQ35" s="316"/>
      <c r="GGR35" s="316"/>
      <c r="GGS35" s="316"/>
      <c r="GGT35" s="316"/>
      <c r="GGU35" s="316"/>
      <c r="GGV35" s="316"/>
      <c r="GGW35" s="316"/>
      <c r="GGX35" s="316"/>
      <c r="GGY35" s="316"/>
      <c r="GGZ35" s="316"/>
      <c r="GHA35" s="316"/>
      <c r="GHB35" s="316"/>
      <c r="GHC35" s="316"/>
      <c r="GHD35" s="316"/>
      <c r="GHE35" s="316"/>
      <c r="GHF35" s="316"/>
      <c r="GHG35" s="316"/>
      <c r="GHH35" s="316"/>
      <c r="GHI35" s="316"/>
      <c r="GHJ35" s="316"/>
      <c r="GHK35" s="316"/>
      <c r="GHL35" s="316"/>
      <c r="GHM35" s="316"/>
      <c r="GHN35" s="316"/>
      <c r="GHO35" s="316"/>
      <c r="GHP35" s="316"/>
      <c r="GHQ35" s="316"/>
      <c r="GHR35" s="316"/>
      <c r="GHS35" s="316"/>
      <c r="GHT35" s="316"/>
      <c r="GHU35" s="316"/>
      <c r="GHV35" s="316"/>
      <c r="GHW35" s="316"/>
      <c r="GHX35" s="316"/>
      <c r="GHY35" s="316"/>
      <c r="GHZ35" s="316"/>
      <c r="GIA35" s="316"/>
      <c r="GIB35" s="316"/>
      <c r="GIC35" s="316"/>
      <c r="GID35" s="316"/>
      <c r="GIE35" s="316"/>
      <c r="GIF35" s="316"/>
      <c r="GIG35" s="316"/>
      <c r="GIH35" s="316"/>
      <c r="GII35" s="316"/>
      <c r="GIJ35" s="316"/>
      <c r="GIK35" s="316"/>
      <c r="GIL35" s="316"/>
      <c r="GIM35" s="316"/>
      <c r="GIN35" s="316"/>
      <c r="GIO35" s="316"/>
      <c r="GIP35" s="316"/>
      <c r="GIQ35" s="316"/>
      <c r="GIR35" s="316"/>
      <c r="GIS35" s="316"/>
      <c r="GIT35" s="316"/>
      <c r="GIU35" s="316"/>
      <c r="GIV35" s="316"/>
      <c r="GIW35" s="316"/>
      <c r="GIX35" s="316"/>
      <c r="GIY35" s="316"/>
      <c r="GIZ35" s="316"/>
      <c r="GJA35" s="316"/>
      <c r="GJB35" s="316"/>
      <c r="GJC35" s="316"/>
      <c r="GJD35" s="316"/>
      <c r="GJE35" s="316"/>
      <c r="GJF35" s="316"/>
      <c r="GJG35" s="316"/>
      <c r="GJH35" s="316"/>
      <c r="GJI35" s="316"/>
      <c r="GJJ35" s="316"/>
      <c r="GJK35" s="316"/>
      <c r="GJL35" s="316"/>
      <c r="GJM35" s="316"/>
      <c r="GJN35" s="316"/>
      <c r="GJO35" s="316"/>
      <c r="GJP35" s="316"/>
      <c r="GJQ35" s="316"/>
      <c r="GJR35" s="316"/>
      <c r="GJS35" s="316"/>
      <c r="GJT35" s="316"/>
      <c r="GJU35" s="316"/>
      <c r="GJV35" s="316"/>
      <c r="GJW35" s="316"/>
      <c r="GJX35" s="316"/>
      <c r="GJY35" s="316"/>
      <c r="GJZ35" s="316"/>
      <c r="GKA35" s="316"/>
      <c r="GKB35" s="316"/>
      <c r="GKC35" s="316"/>
      <c r="GKD35" s="316"/>
      <c r="GKE35" s="316"/>
      <c r="GKF35" s="316"/>
      <c r="GKG35" s="316"/>
      <c r="GKH35" s="316"/>
      <c r="GKI35" s="316"/>
      <c r="GKJ35" s="316"/>
      <c r="GKK35" s="316"/>
      <c r="GKL35" s="316"/>
      <c r="GKM35" s="316"/>
      <c r="GKN35" s="316"/>
      <c r="GKO35" s="316"/>
      <c r="GKP35" s="316"/>
      <c r="GKQ35" s="316"/>
      <c r="GKR35" s="316"/>
      <c r="GKS35" s="316"/>
      <c r="GKT35" s="316"/>
      <c r="GKU35" s="316"/>
      <c r="GKV35" s="316"/>
      <c r="GKW35" s="316"/>
      <c r="GKX35" s="316"/>
      <c r="GKY35" s="316"/>
      <c r="GKZ35" s="316"/>
      <c r="GLA35" s="316"/>
      <c r="GLB35" s="316"/>
      <c r="GLC35" s="316"/>
      <c r="GLD35" s="316"/>
      <c r="GLE35" s="316"/>
      <c r="GLF35" s="316"/>
      <c r="GLG35" s="316"/>
      <c r="GLH35" s="316"/>
      <c r="GLI35" s="316"/>
      <c r="GLJ35" s="316"/>
      <c r="GLK35" s="316"/>
      <c r="GLL35" s="316"/>
      <c r="GLM35" s="316"/>
      <c r="GLN35" s="316"/>
      <c r="GLO35" s="316"/>
      <c r="GLP35" s="316"/>
      <c r="GLQ35" s="316"/>
      <c r="GLR35" s="316"/>
      <c r="GLS35" s="316"/>
      <c r="GLT35" s="316"/>
      <c r="GLU35" s="316"/>
      <c r="GLV35" s="316"/>
      <c r="GLW35" s="316"/>
      <c r="GLX35" s="316"/>
      <c r="GLY35" s="316"/>
      <c r="GLZ35" s="316"/>
      <c r="GMA35" s="316"/>
      <c r="GMB35" s="316"/>
      <c r="GMC35" s="316"/>
      <c r="GMD35" s="316"/>
      <c r="GME35" s="316"/>
      <c r="GMF35" s="316"/>
      <c r="GMG35" s="316"/>
      <c r="GMH35" s="316"/>
      <c r="GMI35" s="316"/>
      <c r="GMJ35" s="316"/>
      <c r="GMK35" s="316"/>
      <c r="GML35" s="316"/>
      <c r="GMM35" s="316"/>
      <c r="GMN35" s="316"/>
      <c r="GMO35" s="316"/>
      <c r="GMP35" s="316"/>
      <c r="GMQ35" s="316"/>
      <c r="GMR35" s="316"/>
      <c r="GMS35" s="316"/>
      <c r="GMT35" s="316"/>
      <c r="GMU35" s="316"/>
      <c r="GMV35" s="316"/>
      <c r="GMW35" s="316"/>
      <c r="GMX35" s="316"/>
      <c r="GMY35" s="316"/>
      <c r="GMZ35" s="316"/>
      <c r="GNA35" s="316"/>
      <c r="GNB35" s="316"/>
      <c r="GNC35" s="316"/>
      <c r="GND35" s="316"/>
      <c r="GNE35" s="316"/>
      <c r="GNF35" s="316"/>
      <c r="GNG35" s="316"/>
      <c r="GNH35" s="316"/>
      <c r="GNI35" s="316"/>
      <c r="GNJ35" s="316"/>
      <c r="GNK35" s="316"/>
      <c r="GNL35" s="316"/>
      <c r="GNM35" s="316"/>
      <c r="GNN35" s="316"/>
      <c r="GNO35" s="316"/>
      <c r="GNP35" s="316"/>
      <c r="GNQ35" s="316"/>
      <c r="GNR35" s="316"/>
      <c r="GNS35" s="316"/>
      <c r="GNT35" s="316"/>
      <c r="GNU35" s="316"/>
      <c r="GNV35" s="316"/>
      <c r="GNW35" s="316"/>
      <c r="GNX35" s="316"/>
      <c r="GNY35" s="316"/>
      <c r="GNZ35" s="316"/>
      <c r="GOA35" s="316"/>
      <c r="GOB35" s="316"/>
      <c r="GOC35" s="316"/>
      <c r="GOD35" s="316"/>
      <c r="GOE35" s="316"/>
      <c r="GOF35" s="316"/>
      <c r="GOG35" s="316"/>
      <c r="GOH35" s="316"/>
      <c r="GOI35" s="316"/>
      <c r="GOJ35" s="316"/>
      <c r="GOK35" s="316"/>
      <c r="GOL35" s="316"/>
      <c r="GOM35" s="316"/>
      <c r="GON35" s="316"/>
      <c r="GOO35" s="316"/>
      <c r="GOP35" s="316"/>
      <c r="GOQ35" s="316"/>
      <c r="GOR35" s="316"/>
      <c r="GOS35" s="316"/>
      <c r="GOT35" s="316"/>
      <c r="GOU35" s="316"/>
      <c r="GOV35" s="316"/>
      <c r="GOW35" s="316"/>
      <c r="GOX35" s="316"/>
      <c r="GOY35" s="316"/>
      <c r="GOZ35" s="316"/>
      <c r="GPA35" s="316"/>
      <c r="GPB35" s="316"/>
      <c r="GPC35" s="316"/>
      <c r="GPD35" s="316"/>
      <c r="GPE35" s="316"/>
      <c r="GPF35" s="316"/>
      <c r="GPG35" s="316"/>
      <c r="GPH35" s="316"/>
      <c r="GPI35" s="316"/>
      <c r="GPJ35" s="316"/>
      <c r="GPK35" s="316"/>
      <c r="GPL35" s="316"/>
      <c r="GPM35" s="316"/>
      <c r="GPN35" s="316"/>
      <c r="GPO35" s="316"/>
      <c r="GPP35" s="316"/>
      <c r="GPQ35" s="316"/>
      <c r="GPR35" s="316"/>
      <c r="GPS35" s="316"/>
      <c r="GPT35" s="316"/>
      <c r="GPU35" s="316"/>
      <c r="GPV35" s="316"/>
      <c r="GPW35" s="316"/>
      <c r="GPX35" s="316"/>
      <c r="GPY35" s="316"/>
      <c r="GPZ35" s="316"/>
      <c r="GQA35" s="316"/>
      <c r="GQB35" s="316"/>
      <c r="GQC35" s="316"/>
      <c r="GQD35" s="316"/>
      <c r="GQE35" s="316"/>
      <c r="GQF35" s="316"/>
      <c r="GQG35" s="316"/>
      <c r="GQH35" s="316"/>
      <c r="GQI35" s="316"/>
      <c r="GQJ35" s="316"/>
      <c r="GQK35" s="316"/>
      <c r="GQL35" s="316"/>
      <c r="GQM35" s="316"/>
      <c r="GQN35" s="316"/>
      <c r="GQO35" s="316"/>
      <c r="GQP35" s="316"/>
      <c r="GQQ35" s="316"/>
      <c r="GQR35" s="316"/>
      <c r="GQS35" s="316"/>
      <c r="GQT35" s="316"/>
      <c r="GQU35" s="316"/>
      <c r="GQV35" s="316"/>
      <c r="GQW35" s="316"/>
      <c r="GQX35" s="316"/>
      <c r="GQY35" s="316"/>
      <c r="GQZ35" s="316"/>
      <c r="GRA35" s="316"/>
      <c r="GRB35" s="316"/>
      <c r="GRC35" s="316"/>
      <c r="GRD35" s="316"/>
      <c r="GRE35" s="316"/>
      <c r="GRF35" s="316"/>
      <c r="GRG35" s="316"/>
      <c r="GRH35" s="316"/>
      <c r="GRI35" s="316"/>
      <c r="GRJ35" s="316"/>
      <c r="GRK35" s="316"/>
      <c r="GRL35" s="316"/>
      <c r="GRM35" s="316"/>
      <c r="GRN35" s="316"/>
      <c r="GRO35" s="316"/>
      <c r="GRP35" s="316"/>
      <c r="GRQ35" s="316"/>
      <c r="GRR35" s="316"/>
      <c r="GRS35" s="316"/>
      <c r="GRT35" s="316"/>
      <c r="GRU35" s="316"/>
      <c r="GRV35" s="316"/>
      <c r="GRW35" s="316"/>
      <c r="GRX35" s="316"/>
      <c r="GRY35" s="316"/>
      <c r="GRZ35" s="316"/>
      <c r="GSA35" s="316"/>
      <c r="GSB35" s="316"/>
      <c r="GSC35" s="316"/>
      <c r="GSD35" s="316"/>
      <c r="GSE35" s="316"/>
      <c r="GSF35" s="316"/>
      <c r="GSG35" s="316"/>
      <c r="GSH35" s="316"/>
      <c r="GSI35" s="316"/>
      <c r="GSJ35" s="316"/>
      <c r="GSK35" s="316"/>
      <c r="GSL35" s="316"/>
      <c r="GSM35" s="316"/>
      <c r="GSN35" s="316"/>
      <c r="GSO35" s="316"/>
      <c r="GSP35" s="316"/>
      <c r="GSQ35" s="316"/>
      <c r="GSR35" s="316"/>
      <c r="GSS35" s="316"/>
      <c r="GST35" s="316"/>
      <c r="GSU35" s="316"/>
      <c r="GSV35" s="316"/>
      <c r="GSW35" s="316"/>
      <c r="GSX35" s="316"/>
      <c r="GSY35" s="316"/>
      <c r="GSZ35" s="316"/>
      <c r="GTA35" s="316"/>
      <c r="GTB35" s="316"/>
      <c r="GTC35" s="316"/>
      <c r="GTD35" s="316"/>
      <c r="GTE35" s="316"/>
      <c r="GTF35" s="316"/>
      <c r="GTG35" s="316"/>
      <c r="GTH35" s="316"/>
      <c r="GTI35" s="316"/>
      <c r="GTJ35" s="316"/>
      <c r="GTK35" s="316"/>
      <c r="GTL35" s="316"/>
      <c r="GTM35" s="316"/>
      <c r="GTN35" s="316"/>
      <c r="GTO35" s="316"/>
      <c r="GTP35" s="316"/>
      <c r="GTQ35" s="316"/>
      <c r="GTR35" s="316"/>
      <c r="GTS35" s="316"/>
      <c r="GTT35" s="316"/>
      <c r="GTU35" s="316"/>
      <c r="GTV35" s="316"/>
      <c r="GTW35" s="316"/>
      <c r="GTX35" s="316"/>
      <c r="GTY35" s="316"/>
      <c r="GTZ35" s="316"/>
      <c r="GUA35" s="316"/>
      <c r="GUB35" s="316"/>
      <c r="GUC35" s="316"/>
      <c r="GUD35" s="316"/>
      <c r="GUE35" s="316"/>
      <c r="GUF35" s="316"/>
      <c r="GUG35" s="316"/>
      <c r="GUH35" s="316"/>
      <c r="GUI35" s="316"/>
      <c r="GUJ35" s="316"/>
      <c r="GUK35" s="316"/>
      <c r="GUL35" s="316"/>
      <c r="GUM35" s="316"/>
      <c r="GUN35" s="316"/>
      <c r="GUO35" s="316"/>
      <c r="GUP35" s="316"/>
      <c r="GUQ35" s="316"/>
      <c r="GUR35" s="316"/>
      <c r="GUS35" s="316"/>
      <c r="GUT35" s="316"/>
      <c r="GUU35" s="316"/>
      <c r="GUV35" s="316"/>
      <c r="GUW35" s="316"/>
      <c r="GUX35" s="316"/>
      <c r="GUY35" s="316"/>
      <c r="GUZ35" s="316"/>
      <c r="GVA35" s="316"/>
      <c r="GVB35" s="316"/>
      <c r="GVC35" s="316"/>
      <c r="GVD35" s="316"/>
      <c r="GVE35" s="316"/>
      <c r="GVF35" s="316"/>
      <c r="GVG35" s="316"/>
      <c r="GVH35" s="316"/>
      <c r="GVI35" s="316"/>
      <c r="GVJ35" s="316"/>
      <c r="GVK35" s="316"/>
      <c r="GVL35" s="316"/>
      <c r="GVM35" s="316"/>
      <c r="GVN35" s="316"/>
      <c r="GVO35" s="316"/>
      <c r="GVP35" s="316"/>
      <c r="GVQ35" s="316"/>
      <c r="GVR35" s="316"/>
      <c r="GVS35" s="316"/>
      <c r="GVT35" s="316"/>
      <c r="GVU35" s="316"/>
      <c r="GVV35" s="316"/>
      <c r="GVW35" s="316"/>
      <c r="GVX35" s="316"/>
      <c r="GVY35" s="316"/>
      <c r="GVZ35" s="316"/>
      <c r="GWA35" s="316"/>
      <c r="GWB35" s="316"/>
      <c r="GWC35" s="316"/>
      <c r="GWD35" s="316"/>
      <c r="GWE35" s="316"/>
      <c r="GWF35" s="316"/>
      <c r="GWG35" s="316"/>
      <c r="GWH35" s="316"/>
      <c r="GWI35" s="316"/>
      <c r="GWJ35" s="316"/>
      <c r="GWK35" s="316"/>
      <c r="GWL35" s="316"/>
      <c r="GWM35" s="316"/>
      <c r="GWN35" s="316"/>
      <c r="GWO35" s="316"/>
      <c r="GWP35" s="316"/>
      <c r="GWQ35" s="316"/>
      <c r="GWR35" s="316"/>
      <c r="GWS35" s="316"/>
      <c r="GWT35" s="316"/>
      <c r="GWU35" s="316"/>
      <c r="GWV35" s="316"/>
      <c r="GWW35" s="316"/>
      <c r="GWX35" s="316"/>
      <c r="GWY35" s="316"/>
      <c r="GWZ35" s="316"/>
      <c r="GXA35" s="316"/>
      <c r="GXB35" s="316"/>
      <c r="GXC35" s="316"/>
      <c r="GXD35" s="316"/>
      <c r="GXE35" s="316"/>
      <c r="GXF35" s="316"/>
      <c r="GXG35" s="316"/>
      <c r="GXH35" s="316"/>
      <c r="GXI35" s="316"/>
      <c r="GXJ35" s="316"/>
      <c r="GXK35" s="316"/>
      <c r="GXL35" s="316"/>
      <c r="GXM35" s="316"/>
      <c r="GXN35" s="316"/>
      <c r="GXO35" s="316"/>
      <c r="GXP35" s="316"/>
      <c r="GXQ35" s="316"/>
      <c r="GXR35" s="316"/>
      <c r="GXS35" s="316"/>
      <c r="GXT35" s="316"/>
      <c r="GXU35" s="316"/>
      <c r="GXV35" s="316"/>
      <c r="GXW35" s="316"/>
      <c r="GXX35" s="316"/>
      <c r="GXY35" s="316"/>
      <c r="GXZ35" s="316"/>
      <c r="GYA35" s="316"/>
      <c r="GYB35" s="316"/>
      <c r="GYC35" s="316"/>
      <c r="GYD35" s="316"/>
      <c r="GYE35" s="316"/>
      <c r="GYF35" s="316"/>
      <c r="GYG35" s="316"/>
      <c r="GYH35" s="316"/>
      <c r="GYI35" s="316"/>
      <c r="GYJ35" s="316"/>
      <c r="GYK35" s="316"/>
      <c r="GYL35" s="316"/>
      <c r="GYM35" s="316"/>
      <c r="GYN35" s="316"/>
      <c r="GYO35" s="316"/>
      <c r="GYP35" s="316"/>
      <c r="GYQ35" s="316"/>
      <c r="GYR35" s="316"/>
      <c r="GYS35" s="316"/>
      <c r="GYT35" s="316"/>
      <c r="GYU35" s="316"/>
      <c r="GYV35" s="316"/>
      <c r="GYW35" s="316"/>
      <c r="GYX35" s="316"/>
      <c r="GYY35" s="316"/>
      <c r="GYZ35" s="316"/>
      <c r="GZA35" s="316"/>
      <c r="GZB35" s="316"/>
      <c r="GZC35" s="316"/>
      <c r="GZD35" s="316"/>
      <c r="GZE35" s="316"/>
      <c r="GZF35" s="316"/>
      <c r="GZG35" s="316"/>
      <c r="GZH35" s="316"/>
      <c r="GZI35" s="316"/>
      <c r="GZJ35" s="316"/>
      <c r="GZK35" s="316"/>
      <c r="GZL35" s="316"/>
      <c r="GZM35" s="316"/>
      <c r="GZN35" s="316"/>
      <c r="GZO35" s="316"/>
      <c r="GZP35" s="316"/>
      <c r="GZQ35" s="316"/>
      <c r="GZR35" s="316"/>
      <c r="GZS35" s="316"/>
      <c r="GZT35" s="316"/>
      <c r="GZU35" s="316"/>
      <c r="GZV35" s="316"/>
      <c r="GZW35" s="316"/>
      <c r="GZX35" s="316"/>
      <c r="GZY35" s="316"/>
      <c r="GZZ35" s="316"/>
      <c r="HAA35" s="316"/>
      <c r="HAB35" s="316"/>
      <c r="HAC35" s="316"/>
      <c r="HAD35" s="316"/>
      <c r="HAE35" s="316"/>
      <c r="HAF35" s="316"/>
      <c r="HAG35" s="316"/>
      <c r="HAH35" s="316"/>
      <c r="HAI35" s="316"/>
      <c r="HAJ35" s="316"/>
      <c r="HAK35" s="316"/>
      <c r="HAL35" s="316"/>
      <c r="HAM35" s="316"/>
      <c r="HAN35" s="316"/>
      <c r="HAO35" s="316"/>
      <c r="HAP35" s="316"/>
      <c r="HAQ35" s="316"/>
      <c r="HAR35" s="316"/>
      <c r="HAS35" s="316"/>
      <c r="HAT35" s="316"/>
      <c r="HAU35" s="316"/>
      <c r="HAV35" s="316"/>
      <c r="HAW35" s="316"/>
      <c r="HAX35" s="316"/>
      <c r="HAY35" s="316"/>
      <c r="HAZ35" s="316"/>
      <c r="HBA35" s="316"/>
      <c r="HBB35" s="316"/>
      <c r="HBC35" s="316"/>
      <c r="HBD35" s="316"/>
      <c r="HBE35" s="316"/>
      <c r="HBF35" s="316"/>
      <c r="HBG35" s="316"/>
      <c r="HBH35" s="316"/>
      <c r="HBI35" s="316"/>
      <c r="HBJ35" s="316"/>
      <c r="HBK35" s="316"/>
      <c r="HBL35" s="316"/>
      <c r="HBM35" s="316"/>
      <c r="HBN35" s="316"/>
      <c r="HBO35" s="316"/>
      <c r="HBP35" s="316"/>
      <c r="HBQ35" s="316"/>
      <c r="HBR35" s="316"/>
      <c r="HBS35" s="316"/>
      <c r="HBT35" s="316"/>
      <c r="HBU35" s="316"/>
      <c r="HBV35" s="316"/>
      <c r="HBW35" s="316"/>
      <c r="HBX35" s="316"/>
      <c r="HBY35" s="316"/>
      <c r="HBZ35" s="316"/>
      <c r="HCA35" s="316"/>
      <c r="HCB35" s="316"/>
      <c r="HCC35" s="316"/>
      <c r="HCD35" s="316"/>
      <c r="HCE35" s="316"/>
      <c r="HCF35" s="316"/>
      <c r="HCG35" s="316"/>
      <c r="HCH35" s="316"/>
      <c r="HCI35" s="316"/>
      <c r="HCJ35" s="316"/>
      <c r="HCK35" s="316"/>
      <c r="HCL35" s="316"/>
      <c r="HCM35" s="316"/>
      <c r="HCN35" s="316"/>
      <c r="HCO35" s="316"/>
      <c r="HCP35" s="316"/>
      <c r="HCQ35" s="316"/>
      <c r="HCR35" s="316"/>
      <c r="HCS35" s="316"/>
      <c r="HCT35" s="316"/>
      <c r="HCU35" s="316"/>
      <c r="HCV35" s="316"/>
      <c r="HCW35" s="316"/>
      <c r="HCX35" s="316"/>
      <c r="HCY35" s="316"/>
      <c r="HCZ35" s="316"/>
      <c r="HDA35" s="316"/>
      <c r="HDB35" s="316"/>
      <c r="HDC35" s="316"/>
      <c r="HDD35" s="316"/>
      <c r="HDE35" s="316"/>
      <c r="HDF35" s="316"/>
      <c r="HDG35" s="316"/>
      <c r="HDH35" s="316"/>
      <c r="HDI35" s="316"/>
      <c r="HDJ35" s="316"/>
      <c r="HDK35" s="316"/>
      <c r="HDL35" s="316"/>
      <c r="HDM35" s="316"/>
      <c r="HDN35" s="316"/>
      <c r="HDO35" s="316"/>
      <c r="HDP35" s="316"/>
      <c r="HDQ35" s="316"/>
      <c r="HDR35" s="316"/>
      <c r="HDS35" s="316"/>
      <c r="HDT35" s="316"/>
      <c r="HDU35" s="316"/>
      <c r="HDV35" s="316"/>
      <c r="HDW35" s="316"/>
      <c r="HDX35" s="316"/>
      <c r="HDY35" s="316"/>
      <c r="HDZ35" s="316"/>
      <c r="HEA35" s="316"/>
      <c r="HEB35" s="316"/>
      <c r="HEC35" s="316"/>
      <c r="HED35" s="316"/>
      <c r="HEE35" s="316"/>
      <c r="HEF35" s="316"/>
      <c r="HEG35" s="316"/>
      <c r="HEH35" s="316"/>
      <c r="HEI35" s="316"/>
      <c r="HEJ35" s="316"/>
      <c r="HEK35" s="316"/>
      <c r="HEL35" s="316"/>
      <c r="HEM35" s="316"/>
      <c r="HEN35" s="316"/>
      <c r="HEO35" s="316"/>
      <c r="HEP35" s="316"/>
      <c r="HEQ35" s="316"/>
      <c r="HER35" s="316"/>
      <c r="HES35" s="316"/>
      <c r="HET35" s="316"/>
      <c r="HEU35" s="316"/>
      <c r="HEV35" s="316"/>
      <c r="HEW35" s="316"/>
      <c r="HEX35" s="316"/>
      <c r="HEY35" s="316"/>
      <c r="HEZ35" s="316"/>
      <c r="HFA35" s="316"/>
      <c r="HFB35" s="316"/>
      <c r="HFC35" s="316"/>
      <c r="HFD35" s="316"/>
      <c r="HFE35" s="316"/>
      <c r="HFF35" s="316"/>
      <c r="HFG35" s="316"/>
      <c r="HFH35" s="316"/>
      <c r="HFI35" s="316"/>
      <c r="HFJ35" s="316"/>
      <c r="HFK35" s="316"/>
      <c r="HFL35" s="316"/>
      <c r="HFM35" s="316"/>
      <c r="HFN35" s="316"/>
      <c r="HFO35" s="316"/>
      <c r="HFP35" s="316"/>
      <c r="HFQ35" s="316"/>
      <c r="HFR35" s="316"/>
      <c r="HFS35" s="316"/>
      <c r="HFT35" s="316"/>
      <c r="HFU35" s="316"/>
      <c r="HFV35" s="316"/>
      <c r="HFW35" s="316"/>
      <c r="HFX35" s="316"/>
      <c r="HFY35" s="316"/>
      <c r="HFZ35" s="316"/>
      <c r="HGA35" s="316"/>
      <c r="HGB35" s="316"/>
      <c r="HGC35" s="316"/>
      <c r="HGD35" s="316"/>
      <c r="HGE35" s="316"/>
      <c r="HGF35" s="316"/>
      <c r="HGG35" s="316"/>
      <c r="HGH35" s="316"/>
      <c r="HGI35" s="316"/>
      <c r="HGJ35" s="316"/>
      <c r="HGK35" s="316"/>
      <c r="HGL35" s="316"/>
      <c r="HGM35" s="316"/>
      <c r="HGN35" s="316"/>
      <c r="HGO35" s="316"/>
      <c r="HGP35" s="316"/>
      <c r="HGQ35" s="316"/>
      <c r="HGR35" s="316"/>
      <c r="HGS35" s="316"/>
      <c r="HGT35" s="316"/>
      <c r="HGU35" s="316"/>
      <c r="HGV35" s="316"/>
      <c r="HGW35" s="316"/>
      <c r="HGX35" s="316"/>
      <c r="HGY35" s="316"/>
      <c r="HGZ35" s="316"/>
      <c r="HHA35" s="316"/>
      <c r="HHB35" s="316"/>
      <c r="HHC35" s="316"/>
      <c r="HHD35" s="316"/>
      <c r="HHE35" s="316"/>
      <c r="HHF35" s="316"/>
      <c r="HHG35" s="316"/>
      <c r="HHH35" s="316"/>
      <c r="HHI35" s="316"/>
      <c r="HHJ35" s="316"/>
      <c r="HHK35" s="316"/>
      <c r="HHL35" s="316"/>
      <c r="HHM35" s="316"/>
      <c r="HHN35" s="316"/>
      <c r="HHO35" s="316"/>
      <c r="HHP35" s="316"/>
      <c r="HHQ35" s="316"/>
      <c r="HHR35" s="316"/>
      <c r="HHS35" s="316"/>
      <c r="HHT35" s="316"/>
      <c r="HHU35" s="316"/>
      <c r="HHV35" s="316"/>
      <c r="HHW35" s="316"/>
      <c r="HHX35" s="316"/>
      <c r="HHY35" s="316"/>
      <c r="HHZ35" s="316"/>
      <c r="HIA35" s="316"/>
      <c r="HIB35" s="316"/>
      <c r="HIC35" s="316"/>
      <c r="HID35" s="316"/>
      <c r="HIE35" s="316"/>
      <c r="HIF35" s="316"/>
      <c r="HIG35" s="316"/>
      <c r="HIH35" s="316"/>
      <c r="HII35" s="316"/>
      <c r="HIJ35" s="316"/>
      <c r="HIK35" s="316"/>
      <c r="HIL35" s="316"/>
      <c r="HIM35" s="316"/>
      <c r="HIN35" s="316"/>
      <c r="HIO35" s="316"/>
      <c r="HIP35" s="316"/>
      <c r="HIQ35" s="316"/>
      <c r="HIR35" s="316"/>
      <c r="HIS35" s="316"/>
      <c r="HIT35" s="316"/>
      <c r="HIU35" s="316"/>
      <c r="HIV35" s="316"/>
      <c r="HIW35" s="316"/>
      <c r="HIX35" s="316"/>
      <c r="HIY35" s="316"/>
      <c r="HIZ35" s="316"/>
      <c r="HJA35" s="316"/>
      <c r="HJB35" s="316"/>
      <c r="HJC35" s="316"/>
      <c r="HJD35" s="316"/>
      <c r="HJE35" s="316"/>
      <c r="HJF35" s="316"/>
      <c r="HJG35" s="316"/>
      <c r="HJH35" s="316"/>
      <c r="HJI35" s="316"/>
      <c r="HJJ35" s="316"/>
      <c r="HJK35" s="316"/>
      <c r="HJL35" s="316"/>
      <c r="HJM35" s="316"/>
      <c r="HJN35" s="316"/>
      <c r="HJO35" s="316"/>
      <c r="HJP35" s="316"/>
      <c r="HJQ35" s="316"/>
      <c r="HJR35" s="316"/>
      <c r="HJS35" s="316"/>
      <c r="HJT35" s="316"/>
      <c r="HJU35" s="316"/>
      <c r="HJV35" s="316"/>
      <c r="HJW35" s="316"/>
      <c r="HJX35" s="316"/>
      <c r="HJY35" s="316"/>
      <c r="HJZ35" s="316"/>
      <c r="HKA35" s="316"/>
      <c r="HKB35" s="316"/>
      <c r="HKC35" s="316"/>
      <c r="HKD35" s="316"/>
      <c r="HKE35" s="316"/>
      <c r="HKF35" s="316"/>
      <c r="HKG35" s="316"/>
      <c r="HKH35" s="316"/>
      <c r="HKI35" s="316"/>
      <c r="HKJ35" s="316"/>
      <c r="HKK35" s="316"/>
      <c r="HKL35" s="316"/>
      <c r="HKM35" s="316"/>
      <c r="HKN35" s="316"/>
      <c r="HKO35" s="316"/>
      <c r="HKP35" s="316"/>
      <c r="HKQ35" s="316"/>
      <c r="HKR35" s="316"/>
      <c r="HKS35" s="316"/>
      <c r="HKT35" s="316"/>
      <c r="HKU35" s="316"/>
      <c r="HKV35" s="316"/>
      <c r="HKW35" s="316"/>
      <c r="HKX35" s="316"/>
      <c r="HKY35" s="316"/>
      <c r="HKZ35" s="316"/>
      <c r="HLA35" s="316"/>
      <c r="HLB35" s="316"/>
      <c r="HLC35" s="316"/>
      <c r="HLD35" s="316"/>
      <c r="HLE35" s="316"/>
      <c r="HLF35" s="316"/>
      <c r="HLG35" s="316"/>
      <c r="HLH35" s="316"/>
      <c r="HLI35" s="316"/>
      <c r="HLJ35" s="316"/>
      <c r="HLK35" s="316"/>
      <c r="HLL35" s="316"/>
      <c r="HLM35" s="316"/>
      <c r="HLN35" s="316"/>
      <c r="HLO35" s="316"/>
      <c r="HLP35" s="316"/>
      <c r="HLQ35" s="316"/>
      <c r="HLR35" s="316"/>
      <c r="HLS35" s="316"/>
      <c r="HLT35" s="316"/>
      <c r="HLU35" s="316"/>
      <c r="HLV35" s="316"/>
      <c r="HLW35" s="316"/>
      <c r="HLX35" s="316"/>
      <c r="HLY35" s="316"/>
      <c r="HLZ35" s="316"/>
      <c r="HMA35" s="316"/>
      <c r="HMB35" s="316"/>
      <c r="HMC35" s="316"/>
      <c r="HMD35" s="316"/>
      <c r="HME35" s="316"/>
      <c r="HMF35" s="316"/>
      <c r="HMG35" s="316"/>
      <c r="HMH35" s="316"/>
      <c r="HMI35" s="316"/>
      <c r="HMJ35" s="316"/>
      <c r="HMK35" s="316"/>
      <c r="HML35" s="316"/>
      <c r="HMM35" s="316"/>
      <c r="HMN35" s="316"/>
      <c r="HMO35" s="316"/>
      <c r="HMP35" s="316"/>
      <c r="HMQ35" s="316"/>
      <c r="HMR35" s="316"/>
      <c r="HMS35" s="316"/>
      <c r="HMT35" s="316"/>
      <c r="HMU35" s="316"/>
      <c r="HMV35" s="316"/>
      <c r="HMW35" s="316"/>
      <c r="HMX35" s="316"/>
      <c r="HMY35" s="316"/>
      <c r="HMZ35" s="316"/>
      <c r="HNA35" s="316"/>
      <c r="HNB35" s="316"/>
      <c r="HNC35" s="316"/>
      <c r="HND35" s="316"/>
      <c r="HNE35" s="316"/>
      <c r="HNF35" s="316"/>
      <c r="HNG35" s="316"/>
      <c r="HNH35" s="316"/>
      <c r="HNI35" s="316"/>
      <c r="HNJ35" s="316"/>
      <c r="HNK35" s="316"/>
      <c r="HNL35" s="316"/>
      <c r="HNM35" s="316"/>
      <c r="HNN35" s="316"/>
      <c r="HNO35" s="316"/>
      <c r="HNP35" s="316"/>
      <c r="HNQ35" s="316"/>
      <c r="HNR35" s="316"/>
      <c r="HNS35" s="316"/>
      <c r="HNT35" s="316"/>
      <c r="HNU35" s="316"/>
      <c r="HNV35" s="316"/>
      <c r="HNW35" s="316"/>
      <c r="HNX35" s="316"/>
      <c r="HNY35" s="316"/>
      <c r="HNZ35" s="316"/>
      <c r="HOA35" s="316"/>
      <c r="HOB35" s="316"/>
      <c r="HOC35" s="316"/>
      <c r="HOD35" s="316"/>
      <c r="HOE35" s="316"/>
      <c r="HOF35" s="316"/>
      <c r="HOG35" s="316"/>
      <c r="HOH35" s="316"/>
      <c r="HOI35" s="316"/>
      <c r="HOJ35" s="316"/>
      <c r="HOK35" s="316"/>
      <c r="HOL35" s="316"/>
      <c r="HOM35" s="316"/>
      <c r="HON35" s="316"/>
      <c r="HOO35" s="316"/>
      <c r="HOP35" s="316"/>
      <c r="HOQ35" s="316"/>
      <c r="HOR35" s="316"/>
      <c r="HOS35" s="316"/>
      <c r="HOT35" s="316"/>
      <c r="HOU35" s="316"/>
      <c r="HOV35" s="316"/>
      <c r="HOW35" s="316"/>
      <c r="HOX35" s="316"/>
      <c r="HOY35" s="316"/>
      <c r="HOZ35" s="316"/>
      <c r="HPA35" s="316"/>
      <c r="HPB35" s="316"/>
      <c r="HPC35" s="316"/>
      <c r="HPD35" s="316"/>
      <c r="HPE35" s="316"/>
      <c r="HPF35" s="316"/>
      <c r="HPG35" s="316"/>
      <c r="HPH35" s="316"/>
      <c r="HPI35" s="316"/>
      <c r="HPJ35" s="316"/>
      <c r="HPK35" s="316"/>
      <c r="HPL35" s="316"/>
      <c r="HPM35" s="316"/>
      <c r="HPN35" s="316"/>
      <c r="HPO35" s="316"/>
      <c r="HPP35" s="316"/>
      <c r="HPQ35" s="316"/>
      <c r="HPR35" s="316"/>
      <c r="HPS35" s="316"/>
      <c r="HPT35" s="316"/>
      <c r="HPU35" s="316"/>
      <c r="HPV35" s="316"/>
      <c r="HPW35" s="316"/>
      <c r="HPX35" s="316"/>
      <c r="HPY35" s="316"/>
      <c r="HPZ35" s="316"/>
      <c r="HQA35" s="316"/>
      <c r="HQB35" s="316"/>
      <c r="HQC35" s="316"/>
      <c r="HQD35" s="316"/>
      <c r="HQE35" s="316"/>
      <c r="HQF35" s="316"/>
      <c r="HQG35" s="316"/>
      <c r="HQH35" s="316"/>
      <c r="HQI35" s="316"/>
      <c r="HQJ35" s="316"/>
      <c r="HQK35" s="316"/>
      <c r="HQL35" s="316"/>
      <c r="HQM35" s="316"/>
      <c r="HQN35" s="316"/>
      <c r="HQO35" s="316"/>
      <c r="HQP35" s="316"/>
      <c r="HQQ35" s="316"/>
      <c r="HQR35" s="316"/>
      <c r="HQS35" s="316"/>
      <c r="HQT35" s="316"/>
      <c r="HQU35" s="316"/>
      <c r="HQV35" s="316"/>
      <c r="HQW35" s="316"/>
      <c r="HQX35" s="316"/>
      <c r="HQY35" s="316"/>
      <c r="HQZ35" s="316"/>
      <c r="HRA35" s="316"/>
      <c r="HRB35" s="316"/>
      <c r="HRC35" s="316"/>
      <c r="HRD35" s="316"/>
      <c r="HRE35" s="316"/>
      <c r="HRF35" s="316"/>
      <c r="HRG35" s="316"/>
      <c r="HRH35" s="316"/>
      <c r="HRI35" s="316"/>
      <c r="HRJ35" s="316"/>
      <c r="HRK35" s="316"/>
      <c r="HRL35" s="316"/>
      <c r="HRM35" s="316"/>
      <c r="HRN35" s="316"/>
      <c r="HRO35" s="316"/>
      <c r="HRP35" s="316"/>
      <c r="HRQ35" s="316"/>
      <c r="HRR35" s="316"/>
      <c r="HRS35" s="316"/>
      <c r="HRT35" s="316"/>
      <c r="HRU35" s="316"/>
      <c r="HRV35" s="316"/>
      <c r="HRW35" s="316"/>
      <c r="HRX35" s="316"/>
      <c r="HRY35" s="316"/>
      <c r="HRZ35" s="316"/>
      <c r="HSA35" s="316"/>
      <c r="HSB35" s="316"/>
      <c r="HSC35" s="316"/>
      <c r="HSD35" s="316"/>
      <c r="HSE35" s="316"/>
      <c r="HSF35" s="316"/>
      <c r="HSG35" s="316"/>
      <c r="HSH35" s="316"/>
      <c r="HSI35" s="316"/>
      <c r="HSJ35" s="316"/>
      <c r="HSK35" s="316"/>
      <c r="HSL35" s="316"/>
      <c r="HSM35" s="316"/>
      <c r="HSN35" s="316"/>
      <c r="HSO35" s="316"/>
      <c r="HSP35" s="316"/>
      <c r="HSQ35" s="316"/>
      <c r="HSR35" s="316"/>
      <c r="HSS35" s="316"/>
      <c r="HST35" s="316"/>
      <c r="HSU35" s="316"/>
      <c r="HSV35" s="316"/>
      <c r="HSW35" s="316"/>
      <c r="HSX35" s="316"/>
      <c r="HSY35" s="316"/>
      <c r="HSZ35" s="316"/>
      <c r="HTA35" s="316"/>
      <c r="HTB35" s="316"/>
      <c r="HTC35" s="316"/>
      <c r="HTD35" s="316"/>
      <c r="HTE35" s="316"/>
      <c r="HTF35" s="316"/>
      <c r="HTG35" s="316"/>
      <c r="HTH35" s="316"/>
      <c r="HTI35" s="316"/>
      <c r="HTJ35" s="316"/>
      <c r="HTK35" s="316"/>
      <c r="HTL35" s="316"/>
      <c r="HTM35" s="316"/>
      <c r="HTN35" s="316"/>
      <c r="HTO35" s="316"/>
      <c r="HTP35" s="316"/>
      <c r="HTQ35" s="316"/>
      <c r="HTR35" s="316"/>
      <c r="HTS35" s="316"/>
      <c r="HTT35" s="316"/>
      <c r="HTU35" s="316"/>
      <c r="HTV35" s="316"/>
      <c r="HTW35" s="316"/>
      <c r="HTX35" s="316"/>
      <c r="HTY35" s="316"/>
      <c r="HTZ35" s="316"/>
      <c r="HUA35" s="316"/>
      <c r="HUB35" s="316"/>
      <c r="HUC35" s="316"/>
      <c r="HUD35" s="316"/>
      <c r="HUE35" s="316"/>
      <c r="HUF35" s="316"/>
      <c r="HUG35" s="316"/>
      <c r="HUH35" s="316"/>
      <c r="HUI35" s="316"/>
      <c r="HUJ35" s="316"/>
      <c r="HUK35" s="316"/>
      <c r="HUL35" s="316"/>
      <c r="HUM35" s="316"/>
      <c r="HUN35" s="316"/>
      <c r="HUO35" s="316"/>
      <c r="HUP35" s="316"/>
      <c r="HUQ35" s="316"/>
      <c r="HUR35" s="316"/>
      <c r="HUS35" s="316"/>
      <c r="HUT35" s="316"/>
      <c r="HUU35" s="316"/>
      <c r="HUV35" s="316"/>
      <c r="HUW35" s="316"/>
      <c r="HUX35" s="316"/>
      <c r="HUY35" s="316"/>
      <c r="HUZ35" s="316"/>
      <c r="HVA35" s="316"/>
      <c r="HVB35" s="316"/>
      <c r="HVC35" s="316"/>
      <c r="HVD35" s="316"/>
      <c r="HVE35" s="316"/>
      <c r="HVF35" s="316"/>
      <c r="HVG35" s="316"/>
      <c r="HVH35" s="316"/>
      <c r="HVI35" s="316"/>
      <c r="HVJ35" s="316"/>
      <c r="HVK35" s="316"/>
      <c r="HVL35" s="316"/>
      <c r="HVM35" s="316"/>
      <c r="HVN35" s="316"/>
      <c r="HVO35" s="316"/>
      <c r="HVP35" s="316"/>
      <c r="HVQ35" s="316"/>
      <c r="HVR35" s="316"/>
      <c r="HVS35" s="316"/>
      <c r="HVT35" s="316"/>
      <c r="HVU35" s="316"/>
      <c r="HVV35" s="316"/>
      <c r="HVW35" s="316"/>
      <c r="HVX35" s="316"/>
      <c r="HVY35" s="316"/>
      <c r="HVZ35" s="316"/>
      <c r="HWA35" s="316"/>
      <c r="HWB35" s="316"/>
      <c r="HWC35" s="316"/>
      <c r="HWD35" s="316"/>
      <c r="HWE35" s="316"/>
      <c r="HWF35" s="316"/>
      <c r="HWG35" s="316"/>
      <c r="HWH35" s="316"/>
      <c r="HWI35" s="316"/>
      <c r="HWJ35" s="316"/>
      <c r="HWK35" s="316"/>
      <c r="HWL35" s="316"/>
      <c r="HWM35" s="316"/>
      <c r="HWN35" s="316"/>
      <c r="HWO35" s="316"/>
      <c r="HWP35" s="316"/>
      <c r="HWQ35" s="316"/>
      <c r="HWR35" s="316"/>
      <c r="HWS35" s="316"/>
      <c r="HWT35" s="316"/>
      <c r="HWU35" s="316"/>
      <c r="HWV35" s="316"/>
      <c r="HWW35" s="316"/>
      <c r="HWX35" s="316"/>
      <c r="HWY35" s="316"/>
      <c r="HWZ35" s="316"/>
      <c r="HXA35" s="316"/>
      <c r="HXB35" s="316"/>
      <c r="HXC35" s="316"/>
      <c r="HXD35" s="316"/>
      <c r="HXE35" s="316"/>
      <c r="HXF35" s="316"/>
      <c r="HXG35" s="316"/>
      <c r="HXH35" s="316"/>
      <c r="HXI35" s="316"/>
      <c r="HXJ35" s="316"/>
      <c r="HXK35" s="316"/>
      <c r="HXL35" s="316"/>
      <c r="HXM35" s="316"/>
      <c r="HXN35" s="316"/>
      <c r="HXO35" s="316"/>
      <c r="HXP35" s="316"/>
      <c r="HXQ35" s="316"/>
      <c r="HXR35" s="316"/>
      <c r="HXS35" s="316"/>
      <c r="HXT35" s="316"/>
      <c r="HXU35" s="316"/>
      <c r="HXV35" s="316"/>
      <c r="HXW35" s="316"/>
      <c r="HXX35" s="316"/>
      <c r="HXY35" s="316"/>
      <c r="HXZ35" s="316"/>
      <c r="HYA35" s="316"/>
      <c r="HYB35" s="316"/>
      <c r="HYC35" s="316"/>
      <c r="HYD35" s="316"/>
      <c r="HYE35" s="316"/>
      <c r="HYF35" s="316"/>
      <c r="HYG35" s="316"/>
      <c r="HYH35" s="316"/>
      <c r="HYI35" s="316"/>
      <c r="HYJ35" s="316"/>
      <c r="HYK35" s="316"/>
      <c r="HYL35" s="316"/>
      <c r="HYM35" s="316"/>
      <c r="HYN35" s="316"/>
      <c r="HYO35" s="316"/>
      <c r="HYP35" s="316"/>
      <c r="HYQ35" s="316"/>
      <c r="HYR35" s="316"/>
      <c r="HYS35" s="316"/>
      <c r="HYT35" s="316"/>
      <c r="HYU35" s="316"/>
      <c r="HYV35" s="316"/>
      <c r="HYW35" s="316"/>
      <c r="HYX35" s="316"/>
      <c r="HYY35" s="316"/>
      <c r="HYZ35" s="316"/>
      <c r="HZA35" s="316"/>
      <c r="HZB35" s="316"/>
      <c r="HZC35" s="316"/>
      <c r="HZD35" s="316"/>
      <c r="HZE35" s="316"/>
      <c r="HZF35" s="316"/>
      <c r="HZG35" s="316"/>
      <c r="HZH35" s="316"/>
      <c r="HZI35" s="316"/>
      <c r="HZJ35" s="316"/>
      <c r="HZK35" s="316"/>
      <c r="HZL35" s="316"/>
      <c r="HZM35" s="316"/>
      <c r="HZN35" s="316"/>
      <c r="HZO35" s="316"/>
      <c r="HZP35" s="316"/>
      <c r="HZQ35" s="316"/>
      <c r="HZR35" s="316"/>
      <c r="HZS35" s="316"/>
      <c r="HZT35" s="316"/>
      <c r="HZU35" s="316"/>
      <c r="HZV35" s="316"/>
      <c r="HZW35" s="316"/>
      <c r="HZX35" s="316"/>
      <c r="HZY35" s="316"/>
      <c r="HZZ35" s="316"/>
      <c r="IAA35" s="316"/>
      <c r="IAB35" s="316"/>
      <c r="IAC35" s="316"/>
      <c r="IAD35" s="316"/>
      <c r="IAE35" s="316"/>
      <c r="IAF35" s="316"/>
      <c r="IAG35" s="316"/>
      <c r="IAH35" s="316"/>
      <c r="IAI35" s="316"/>
      <c r="IAJ35" s="316"/>
      <c r="IAK35" s="316"/>
      <c r="IAL35" s="316"/>
      <c r="IAM35" s="316"/>
      <c r="IAN35" s="316"/>
      <c r="IAO35" s="316"/>
      <c r="IAP35" s="316"/>
      <c r="IAQ35" s="316"/>
      <c r="IAR35" s="316"/>
      <c r="IAS35" s="316"/>
      <c r="IAT35" s="316"/>
      <c r="IAU35" s="316"/>
      <c r="IAV35" s="316"/>
      <c r="IAW35" s="316"/>
      <c r="IAX35" s="316"/>
      <c r="IAY35" s="316"/>
      <c r="IAZ35" s="316"/>
      <c r="IBA35" s="316"/>
      <c r="IBB35" s="316"/>
      <c r="IBC35" s="316"/>
      <c r="IBD35" s="316"/>
      <c r="IBE35" s="316"/>
      <c r="IBF35" s="316"/>
      <c r="IBG35" s="316"/>
      <c r="IBH35" s="316"/>
      <c r="IBI35" s="316"/>
      <c r="IBJ35" s="316"/>
      <c r="IBK35" s="316"/>
      <c r="IBL35" s="316"/>
      <c r="IBM35" s="316"/>
      <c r="IBN35" s="316"/>
      <c r="IBO35" s="316"/>
      <c r="IBP35" s="316"/>
      <c r="IBQ35" s="316"/>
      <c r="IBR35" s="316"/>
      <c r="IBS35" s="316"/>
      <c r="IBT35" s="316"/>
      <c r="IBU35" s="316"/>
      <c r="IBV35" s="316"/>
      <c r="IBW35" s="316"/>
      <c r="IBX35" s="316"/>
      <c r="IBY35" s="316"/>
      <c r="IBZ35" s="316"/>
      <c r="ICA35" s="316"/>
      <c r="ICB35" s="316"/>
      <c r="ICC35" s="316"/>
      <c r="ICD35" s="316"/>
      <c r="ICE35" s="316"/>
      <c r="ICF35" s="316"/>
      <c r="ICG35" s="316"/>
      <c r="ICH35" s="316"/>
      <c r="ICI35" s="316"/>
      <c r="ICJ35" s="316"/>
      <c r="ICK35" s="316"/>
      <c r="ICL35" s="316"/>
      <c r="ICM35" s="316"/>
      <c r="ICN35" s="316"/>
      <c r="ICO35" s="316"/>
      <c r="ICP35" s="316"/>
      <c r="ICQ35" s="316"/>
      <c r="ICR35" s="316"/>
      <c r="ICS35" s="316"/>
      <c r="ICT35" s="316"/>
      <c r="ICU35" s="316"/>
      <c r="ICV35" s="316"/>
      <c r="ICW35" s="316"/>
      <c r="ICX35" s="316"/>
      <c r="ICY35" s="316"/>
      <c r="ICZ35" s="316"/>
      <c r="IDA35" s="316"/>
      <c r="IDB35" s="316"/>
      <c r="IDC35" s="316"/>
      <c r="IDD35" s="316"/>
      <c r="IDE35" s="316"/>
      <c r="IDF35" s="316"/>
      <c r="IDG35" s="316"/>
      <c r="IDH35" s="316"/>
      <c r="IDI35" s="316"/>
      <c r="IDJ35" s="316"/>
      <c r="IDK35" s="316"/>
      <c r="IDL35" s="316"/>
      <c r="IDM35" s="316"/>
      <c r="IDN35" s="316"/>
      <c r="IDO35" s="316"/>
      <c r="IDP35" s="316"/>
      <c r="IDQ35" s="316"/>
      <c r="IDR35" s="316"/>
      <c r="IDS35" s="316"/>
      <c r="IDT35" s="316"/>
      <c r="IDU35" s="316"/>
      <c r="IDV35" s="316"/>
      <c r="IDW35" s="316"/>
      <c r="IDX35" s="316"/>
      <c r="IDY35" s="316"/>
      <c r="IDZ35" s="316"/>
      <c r="IEA35" s="316"/>
      <c r="IEB35" s="316"/>
      <c r="IEC35" s="316"/>
      <c r="IED35" s="316"/>
      <c r="IEE35" s="316"/>
      <c r="IEF35" s="316"/>
      <c r="IEG35" s="316"/>
      <c r="IEH35" s="316"/>
      <c r="IEI35" s="316"/>
      <c r="IEJ35" s="316"/>
      <c r="IEK35" s="316"/>
      <c r="IEL35" s="316"/>
      <c r="IEM35" s="316"/>
      <c r="IEN35" s="316"/>
      <c r="IEO35" s="316"/>
      <c r="IEP35" s="316"/>
      <c r="IEQ35" s="316"/>
      <c r="IER35" s="316"/>
      <c r="IES35" s="316"/>
      <c r="IET35" s="316"/>
      <c r="IEU35" s="316"/>
      <c r="IEV35" s="316"/>
      <c r="IEW35" s="316"/>
      <c r="IEX35" s="316"/>
      <c r="IEY35" s="316"/>
      <c r="IEZ35" s="316"/>
      <c r="IFA35" s="316"/>
      <c r="IFB35" s="316"/>
      <c r="IFC35" s="316"/>
      <c r="IFD35" s="316"/>
      <c r="IFE35" s="316"/>
      <c r="IFF35" s="316"/>
      <c r="IFG35" s="316"/>
      <c r="IFH35" s="316"/>
      <c r="IFI35" s="316"/>
      <c r="IFJ35" s="316"/>
      <c r="IFK35" s="316"/>
      <c r="IFL35" s="316"/>
      <c r="IFM35" s="316"/>
      <c r="IFN35" s="316"/>
      <c r="IFO35" s="316"/>
      <c r="IFP35" s="316"/>
      <c r="IFQ35" s="316"/>
      <c r="IFR35" s="316"/>
      <c r="IFS35" s="316"/>
      <c r="IFT35" s="316"/>
      <c r="IFU35" s="316"/>
      <c r="IFV35" s="316"/>
      <c r="IFW35" s="316"/>
      <c r="IFX35" s="316"/>
      <c r="IFY35" s="316"/>
      <c r="IFZ35" s="316"/>
      <c r="IGA35" s="316"/>
      <c r="IGB35" s="316"/>
      <c r="IGC35" s="316"/>
      <c r="IGD35" s="316"/>
      <c r="IGE35" s="316"/>
      <c r="IGF35" s="316"/>
      <c r="IGG35" s="316"/>
      <c r="IGH35" s="316"/>
      <c r="IGI35" s="316"/>
      <c r="IGJ35" s="316"/>
      <c r="IGK35" s="316"/>
      <c r="IGL35" s="316"/>
      <c r="IGM35" s="316"/>
      <c r="IGN35" s="316"/>
      <c r="IGO35" s="316"/>
      <c r="IGP35" s="316"/>
      <c r="IGQ35" s="316"/>
      <c r="IGR35" s="316"/>
      <c r="IGS35" s="316"/>
      <c r="IGT35" s="316"/>
      <c r="IGU35" s="316"/>
      <c r="IGV35" s="316"/>
      <c r="IGW35" s="316"/>
      <c r="IGX35" s="316"/>
      <c r="IGY35" s="316"/>
      <c r="IGZ35" s="316"/>
      <c r="IHA35" s="316"/>
      <c r="IHB35" s="316"/>
      <c r="IHC35" s="316"/>
      <c r="IHD35" s="316"/>
      <c r="IHE35" s="316"/>
      <c r="IHF35" s="316"/>
      <c r="IHG35" s="316"/>
      <c r="IHH35" s="316"/>
      <c r="IHI35" s="316"/>
      <c r="IHJ35" s="316"/>
      <c r="IHK35" s="316"/>
      <c r="IHL35" s="316"/>
      <c r="IHM35" s="316"/>
      <c r="IHN35" s="316"/>
      <c r="IHO35" s="316"/>
      <c r="IHP35" s="316"/>
      <c r="IHQ35" s="316"/>
      <c r="IHR35" s="316"/>
      <c r="IHS35" s="316"/>
      <c r="IHT35" s="316"/>
      <c r="IHU35" s="316"/>
      <c r="IHV35" s="316"/>
      <c r="IHW35" s="316"/>
      <c r="IHX35" s="316"/>
      <c r="IHY35" s="316"/>
      <c r="IHZ35" s="316"/>
      <c r="IIA35" s="316"/>
      <c r="IIB35" s="316"/>
      <c r="IIC35" s="316"/>
      <c r="IID35" s="316"/>
      <c r="IIE35" s="316"/>
      <c r="IIF35" s="316"/>
      <c r="IIG35" s="316"/>
      <c r="IIH35" s="316"/>
      <c r="III35" s="316"/>
      <c r="IIJ35" s="316"/>
      <c r="IIK35" s="316"/>
      <c r="IIL35" s="316"/>
      <c r="IIM35" s="316"/>
      <c r="IIN35" s="316"/>
      <c r="IIO35" s="316"/>
      <c r="IIP35" s="316"/>
      <c r="IIQ35" s="316"/>
      <c r="IIR35" s="316"/>
      <c r="IIS35" s="316"/>
      <c r="IIT35" s="316"/>
      <c r="IIU35" s="316"/>
      <c r="IIV35" s="316"/>
      <c r="IIW35" s="316"/>
      <c r="IIX35" s="316"/>
      <c r="IIY35" s="316"/>
      <c r="IIZ35" s="316"/>
      <c r="IJA35" s="316"/>
      <c r="IJB35" s="316"/>
      <c r="IJC35" s="316"/>
      <c r="IJD35" s="316"/>
      <c r="IJE35" s="316"/>
      <c r="IJF35" s="316"/>
      <c r="IJG35" s="316"/>
      <c r="IJH35" s="316"/>
      <c r="IJI35" s="316"/>
      <c r="IJJ35" s="316"/>
      <c r="IJK35" s="316"/>
      <c r="IJL35" s="316"/>
      <c r="IJM35" s="316"/>
      <c r="IJN35" s="316"/>
      <c r="IJO35" s="316"/>
      <c r="IJP35" s="316"/>
      <c r="IJQ35" s="316"/>
      <c r="IJR35" s="316"/>
      <c r="IJS35" s="316"/>
      <c r="IJT35" s="316"/>
      <c r="IJU35" s="316"/>
      <c r="IJV35" s="316"/>
      <c r="IJW35" s="316"/>
      <c r="IJX35" s="316"/>
      <c r="IJY35" s="316"/>
      <c r="IJZ35" s="316"/>
      <c r="IKA35" s="316"/>
      <c r="IKB35" s="316"/>
      <c r="IKC35" s="316"/>
      <c r="IKD35" s="316"/>
      <c r="IKE35" s="316"/>
      <c r="IKF35" s="316"/>
      <c r="IKG35" s="316"/>
      <c r="IKH35" s="316"/>
      <c r="IKI35" s="316"/>
      <c r="IKJ35" s="316"/>
      <c r="IKK35" s="316"/>
      <c r="IKL35" s="316"/>
      <c r="IKM35" s="316"/>
      <c r="IKN35" s="316"/>
      <c r="IKO35" s="316"/>
      <c r="IKP35" s="316"/>
      <c r="IKQ35" s="316"/>
      <c r="IKR35" s="316"/>
      <c r="IKS35" s="316"/>
      <c r="IKT35" s="316"/>
      <c r="IKU35" s="316"/>
      <c r="IKV35" s="316"/>
      <c r="IKW35" s="316"/>
      <c r="IKX35" s="316"/>
      <c r="IKY35" s="316"/>
      <c r="IKZ35" s="316"/>
      <c r="ILA35" s="316"/>
      <c r="ILB35" s="316"/>
      <c r="ILC35" s="316"/>
      <c r="ILD35" s="316"/>
      <c r="ILE35" s="316"/>
      <c r="ILF35" s="316"/>
      <c r="ILG35" s="316"/>
      <c r="ILH35" s="316"/>
      <c r="ILI35" s="316"/>
      <c r="ILJ35" s="316"/>
      <c r="ILK35" s="316"/>
      <c r="ILL35" s="316"/>
      <c r="ILM35" s="316"/>
      <c r="ILN35" s="316"/>
      <c r="ILO35" s="316"/>
      <c r="ILP35" s="316"/>
      <c r="ILQ35" s="316"/>
      <c r="ILR35" s="316"/>
      <c r="ILS35" s="316"/>
      <c r="ILT35" s="316"/>
      <c r="ILU35" s="316"/>
      <c r="ILV35" s="316"/>
      <c r="ILW35" s="316"/>
      <c r="ILX35" s="316"/>
      <c r="ILY35" s="316"/>
      <c r="ILZ35" s="316"/>
      <c r="IMA35" s="316"/>
      <c r="IMB35" s="316"/>
      <c r="IMC35" s="316"/>
      <c r="IMD35" s="316"/>
      <c r="IME35" s="316"/>
      <c r="IMF35" s="316"/>
      <c r="IMG35" s="316"/>
      <c r="IMH35" s="316"/>
      <c r="IMI35" s="316"/>
      <c r="IMJ35" s="316"/>
      <c r="IMK35" s="316"/>
      <c r="IML35" s="316"/>
      <c r="IMM35" s="316"/>
      <c r="IMN35" s="316"/>
      <c r="IMO35" s="316"/>
      <c r="IMP35" s="316"/>
      <c r="IMQ35" s="316"/>
      <c r="IMR35" s="316"/>
      <c r="IMS35" s="316"/>
      <c r="IMT35" s="316"/>
      <c r="IMU35" s="316"/>
      <c r="IMV35" s="316"/>
      <c r="IMW35" s="316"/>
      <c r="IMX35" s="316"/>
      <c r="IMY35" s="316"/>
      <c r="IMZ35" s="316"/>
      <c r="INA35" s="316"/>
      <c r="INB35" s="316"/>
      <c r="INC35" s="316"/>
      <c r="IND35" s="316"/>
      <c r="INE35" s="316"/>
      <c r="INF35" s="316"/>
      <c r="ING35" s="316"/>
      <c r="INH35" s="316"/>
      <c r="INI35" s="316"/>
      <c r="INJ35" s="316"/>
      <c r="INK35" s="316"/>
      <c r="INL35" s="316"/>
      <c r="INM35" s="316"/>
      <c r="INN35" s="316"/>
      <c r="INO35" s="316"/>
      <c r="INP35" s="316"/>
      <c r="INQ35" s="316"/>
      <c r="INR35" s="316"/>
      <c r="INS35" s="316"/>
      <c r="INT35" s="316"/>
      <c r="INU35" s="316"/>
      <c r="INV35" s="316"/>
      <c r="INW35" s="316"/>
      <c r="INX35" s="316"/>
      <c r="INY35" s="316"/>
      <c r="INZ35" s="316"/>
      <c r="IOA35" s="316"/>
      <c r="IOB35" s="316"/>
      <c r="IOC35" s="316"/>
      <c r="IOD35" s="316"/>
      <c r="IOE35" s="316"/>
      <c r="IOF35" s="316"/>
      <c r="IOG35" s="316"/>
      <c r="IOH35" s="316"/>
      <c r="IOI35" s="316"/>
      <c r="IOJ35" s="316"/>
      <c r="IOK35" s="316"/>
      <c r="IOL35" s="316"/>
      <c r="IOM35" s="316"/>
      <c r="ION35" s="316"/>
      <c r="IOO35" s="316"/>
      <c r="IOP35" s="316"/>
      <c r="IOQ35" s="316"/>
      <c r="IOR35" s="316"/>
      <c r="IOS35" s="316"/>
      <c r="IOT35" s="316"/>
      <c r="IOU35" s="316"/>
      <c r="IOV35" s="316"/>
      <c r="IOW35" s="316"/>
      <c r="IOX35" s="316"/>
      <c r="IOY35" s="316"/>
      <c r="IOZ35" s="316"/>
      <c r="IPA35" s="316"/>
      <c r="IPB35" s="316"/>
      <c r="IPC35" s="316"/>
      <c r="IPD35" s="316"/>
      <c r="IPE35" s="316"/>
      <c r="IPF35" s="316"/>
      <c r="IPG35" s="316"/>
      <c r="IPH35" s="316"/>
      <c r="IPI35" s="316"/>
      <c r="IPJ35" s="316"/>
      <c r="IPK35" s="316"/>
      <c r="IPL35" s="316"/>
      <c r="IPM35" s="316"/>
      <c r="IPN35" s="316"/>
      <c r="IPO35" s="316"/>
      <c r="IPP35" s="316"/>
      <c r="IPQ35" s="316"/>
      <c r="IPR35" s="316"/>
      <c r="IPS35" s="316"/>
      <c r="IPT35" s="316"/>
      <c r="IPU35" s="316"/>
      <c r="IPV35" s="316"/>
      <c r="IPW35" s="316"/>
      <c r="IPX35" s="316"/>
      <c r="IPY35" s="316"/>
      <c r="IPZ35" s="316"/>
      <c r="IQA35" s="316"/>
      <c r="IQB35" s="316"/>
      <c r="IQC35" s="316"/>
      <c r="IQD35" s="316"/>
      <c r="IQE35" s="316"/>
      <c r="IQF35" s="316"/>
      <c r="IQG35" s="316"/>
      <c r="IQH35" s="316"/>
      <c r="IQI35" s="316"/>
      <c r="IQJ35" s="316"/>
      <c r="IQK35" s="316"/>
      <c r="IQL35" s="316"/>
      <c r="IQM35" s="316"/>
      <c r="IQN35" s="316"/>
      <c r="IQO35" s="316"/>
      <c r="IQP35" s="316"/>
      <c r="IQQ35" s="316"/>
      <c r="IQR35" s="316"/>
      <c r="IQS35" s="316"/>
      <c r="IQT35" s="316"/>
      <c r="IQU35" s="316"/>
      <c r="IQV35" s="316"/>
      <c r="IQW35" s="316"/>
      <c r="IQX35" s="316"/>
      <c r="IQY35" s="316"/>
      <c r="IQZ35" s="316"/>
      <c r="IRA35" s="316"/>
      <c r="IRB35" s="316"/>
      <c r="IRC35" s="316"/>
      <c r="IRD35" s="316"/>
      <c r="IRE35" s="316"/>
      <c r="IRF35" s="316"/>
      <c r="IRG35" s="316"/>
      <c r="IRH35" s="316"/>
      <c r="IRI35" s="316"/>
      <c r="IRJ35" s="316"/>
      <c r="IRK35" s="316"/>
      <c r="IRL35" s="316"/>
      <c r="IRM35" s="316"/>
      <c r="IRN35" s="316"/>
      <c r="IRO35" s="316"/>
      <c r="IRP35" s="316"/>
      <c r="IRQ35" s="316"/>
      <c r="IRR35" s="316"/>
      <c r="IRS35" s="316"/>
      <c r="IRT35" s="316"/>
      <c r="IRU35" s="316"/>
      <c r="IRV35" s="316"/>
      <c r="IRW35" s="316"/>
      <c r="IRX35" s="316"/>
      <c r="IRY35" s="316"/>
      <c r="IRZ35" s="316"/>
      <c r="ISA35" s="316"/>
      <c r="ISB35" s="316"/>
      <c r="ISC35" s="316"/>
      <c r="ISD35" s="316"/>
      <c r="ISE35" s="316"/>
      <c r="ISF35" s="316"/>
      <c r="ISG35" s="316"/>
      <c r="ISH35" s="316"/>
      <c r="ISI35" s="316"/>
      <c r="ISJ35" s="316"/>
      <c r="ISK35" s="316"/>
      <c r="ISL35" s="316"/>
      <c r="ISM35" s="316"/>
      <c r="ISN35" s="316"/>
      <c r="ISO35" s="316"/>
      <c r="ISP35" s="316"/>
      <c r="ISQ35" s="316"/>
      <c r="ISR35" s="316"/>
      <c r="ISS35" s="316"/>
      <c r="IST35" s="316"/>
      <c r="ISU35" s="316"/>
      <c r="ISV35" s="316"/>
      <c r="ISW35" s="316"/>
      <c r="ISX35" s="316"/>
      <c r="ISY35" s="316"/>
      <c r="ISZ35" s="316"/>
      <c r="ITA35" s="316"/>
      <c r="ITB35" s="316"/>
      <c r="ITC35" s="316"/>
      <c r="ITD35" s="316"/>
      <c r="ITE35" s="316"/>
      <c r="ITF35" s="316"/>
      <c r="ITG35" s="316"/>
      <c r="ITH35" s="316"/>
      <c r="ITI35" s="316"/>
      <c r="ITJ35" s="316"/>
      <c r="ITK35" s="316"/>
      <c r="ITL35" s="316"/>
      <c r="ITM35" s="316"/>
      <c r="ITN35" s="316"/>
      <c r="ITO35" s="316"/>
      <c r="ITP35" s="316"/>
      <c r="ITQ35" s="316"/>
      <c r="ITR35" s="316"/>
      <c r="ITS35" s="316"/>
      <c r="ITT35" s="316"/>
      <c r="ITU35" s="316"/>
      <c r="ITV35" s="316"/>
      <c r="ITW35" s="316"/>
      <c r="ITX35" s="316"/>
      <c r="ITY35" s="316"/>
      <c r="ITZ35" s="316"/>
      <c r="IUA35" s="316"/>
      <c r="IUB35" s="316"/>
      <c r="IUC35" s="316"/>
      <c r="IUD35" s="316"/>
      <c r="IUE35" s="316"/>
      <c r="IUF35" s="316"/>
      <c r="IUG35" s="316"/>
      <c r="IUH35" s="316"/>
      <c r="IUI35" s="316"/>
      <c r="IUJ35" s="316"/>
      <c r="IUK35" s="316"/>
      <c r="IUL35" s="316"/>
      <c r="IUM35" s="316"/>
      <c r="IUN35" s="316"/>
      <c r="IUO35" s="316"/>
      <c r="IUP35" s="316"/>
      <c r="IUQ35" s="316"/>
      <c r="IUR35" s="316"/>
      <c r="IUS35" s="316"/>
      <c r="IUT35" s="316"/>
      <c r="IUU35" s="316"/>
      <c r="IUV35" s="316"/>
      <c r="IUW35" s="316"/>
      <c r="IUX35" s="316"/>
      <c r="IUY35" s="316"/>
      <c r="IUZ35" s="316"/>
      <c r="IVA35" s="316"/>
      <c r="IVB35" s="316"/>
      <c r="IVC35" s="316"/>
      <c r="IVD35" s="316"/>
      <c r="IVE35" s="316"/>
      <c r="IVF35" s="316"/>
      <c r="IVG35" s="316"/>
      <c r="IVH35" s="316"/>
      <c r="IVI35" s="316"/>
      <c r="IVJ35" s="316"/>
      <c r="IVK35" s="316"/>
      <c r="IVL35" s="316"/>
      <c r="IVM35" s="316"/>
      <c r="IVN35" s="316"/>
      <c r="IVO35" s="316"/>
      <c r="IVP35" s="316"/>
      <c r="IVQ35" s="316"/>
      <c r="IVR35" s="316"/>
      <c r="IVS35" s="316"/>
      <c r="IVT35" s="316"/>
      <c r="IVU35" s="316"/>
      <c r="IVV35" s="316"/>
      <c r="IVW35" s="316"/>
      <c r="IVX35" s="316"/>
      <c r="IVY35" s="316"/>
      <c r="IVZ35" s="316"/>
      <c r="IWA35" s="316"/>
      <c r="IWB35" s="316"/>
      <c r="IWC35" s="316"/>
      <c r="IWD35" s="316"/>
      <c r="IWE35" s="316"/>
      <c r="IWF35" s="316"/>
      <c r="IWG35" s="316"/>
      <c r="IWH35" s="316"/>
      <c r="IWI35" s="316"/>
      <c r="IWJ35" s="316"/>
      <c r="IWK35" s="316"/>
      <c r="IWL35" s="316"/>
      <c r="IWM35" s="316"/>
      <c r="IWN35" s="316"/>
      <c r="IWO35" s="316"/>
      <c r="IWP35" s="316"/>
      <c r="IWQ35" s="316"/>
      <c r="IWR35" s="316"/>
      <c r="IWS35" s="316"/>
      <c r="IWT35" s="316"/>
      <c r="IWU35" s="316"/>
      <c r="IWV35" s="316"/>
      <c r="IWW35" s="316"/>
      <c r="IWX35" s="316"/>
      <c r="IWY35" s="316"/>
      <c r="IWZ35" s="316"/>
      <c r="IXA35" s="316"/>
      <c r="IXB35" s="316"/>
      <c r="IXC35" s="316"/>
      <c r="IXD35" s="316"/>
      <c r="IXE35" s="316"/>
      <c r="IXF35" s="316"/>
      <c r="IXG35" s="316"/>
      <c r="IXH35" s="316"/>
      <c r="IXI35" s="316"/>
      <c r="IXJ35" s="316"/>
      <c r="IXK35" s="316"/>
      <c r="IXL35" s="316"/>
      <c r="IXM35" s="316"/>
      <c r="IXN35" s="316"/>
      <c r="IXO35" s="316"/>
      <c r="IXP35" s="316"/>
      <c r="IXQ35" s="316"/>
      <c r="IXR35" s="316"/>
      <c r="IXS35" s="316"/>
      <c r="IXT35" s="316"/>
      <c r="IXU35" s="316"/>
      <c r="IXV35" s="316"/>
      <c r="IXW35" s="316"/>
      <c r="IXX35" s="316"/>
      <c r="IXY35" s="316"/>
      <c r="IXZ35" s="316"/>
      <c r="IYA35" s="316"/>
      <c r="IYB35" s="316"/>
      <c r="IYC35" s="316"/>
      <c r="IYD35" s="316"/>
      <c r="IYE35" s="316"/>
      <c r="IYF35" s="316"/>
      <c r="IYG35" s="316"/>
      <c r="IYH35" s="316"/>
      <c r="IYI35" s="316"/>
      <c r="IYJ35" s="316"/>
      <c r="IYK35" s="316"/>
      <c r="IYL35" s="316"/>
      <c r="IYM35" s="316"/>
      <c r="IYN35" s="316"/>
      <c r="IYO35" s="316"/>
      <c r="IYP35" s="316"/>
      <c r="IYQ35" s="316"/>
      <c r="IYR35" s="316"/>
      <c r="IYS35" s="316"/>
      <c r="IYT35" s="316"/>
      <c r="IYU35" s="316"/>
      <c r="IYV35" s="316"/>
      <c r="IYW35" s="316"/>
      <c r="IYX35" s="316"/>
      <c r="IYY35" s="316"/>
      <c r="IYZ35" s="316"/>
      <c r="IZA35" s="316"/>
      <c r="IZB35" s="316"/>
      <c r="IZC35" s="316"/>
      <c r="IZD35" s="316"/>
      <c r="IZE35" s="316"/>
      <c r="IZF35" s="316"/>
      <c r="IZG35" s="316"/>
      <c r="IZH35" s="316"/>
      <c r="IZI35" s="316"/>
      <c r="IZJ35" s="316"/>
      <c r="IZK35" s="316"/>
      <c r="IZL35" s="316"/>
      <c r="IZM35" s="316"/>
      <c r="IZN35" s="316"/>
      <c r="IZO35" s="316"/>
      <c r="IZP35" s="316"/>
      <c r="IZQ35" s="316"/>
      <c r="IZR35" s="316"/>
      <c r="IZS35" s="316"/>
      <c r="IZT35" s="316"/>
      <c r="IZU35" s="316"/>
      <c r="IZV35" s="316"/>
      <c r="IZW35" s="316"/>
      <c r="IZX35" s="316"/>
      <c r="IZY35" s="316"/>
      <c r="IZZ35" s="316"/>
      <c r="JAA35" s="316"/>
      <c r="JAB35" s="316"/>
      <c r="JAC35" s="316"/>
      <c r="JAD35" s="316"/>
      <c r="JAE35" s="316"/>
      <c r="JAF35" s="316"/>
      <c r="JAG35" s="316"/>
      <c r="JAH35" s="316"/>
      <c r="JAI35" s="316"/>
      <c r="JAJ35" s="316"/>
      <c r="JAK35" s="316"/>
      <c r="JAL35" s="316"/>
      <c r="JAM35" s="316"/>
      <c r="JAN35" s="316"/>
      <c r="JAO35" s="316"/>
      <c r="JAP35" s="316"/>
      <c r="JAQ35" s="316"/>
      <c r="JAR35" s="316"/>
      <c r="JAS35" s="316"/>
      <c r="JAT35" s="316"/>
      <c r="JAU35" s="316"/>
      <c r="JAV35" s="316"/>
      <c r="JAW35" s="316"/>
      <c r="JAX35" s="316"/>
      <c r="JAY35" s="316"/>
      <c r="JAZ35" s="316"/>
      <c r="JBA35" s="316"/>
      <c r="JBB35" s="316"/>
      <c r="JBC35" s="316"/>
      <c r="JBD35" s="316"/>
      <c r="JBE35" s="316"/>
      <c r="JBF35" s="316"/>
      <c r="JBG35" s="316"/>
      <c r="JBH35" s="316"/>
      <c r="JBI35" s="316"/>
      <c r="JBJ35" s="316"/>
      <c r="JBK35" s="316"/>
      <c r="JBL35" s="316"/>
      <c r="JBM35" s="316"/>
      <c r="JBN35" s="316"/>
      <c r="JBO35" s="316"/>
      <c r="JBP35" s="316"/>
      <c r="JBQ35" s="316"/>
      <c r="JBR35" s="316"/>
      <c r="JBS35" s="316"/>
      <c r="JBT35" s="316"/>
      <c r="JBU35" s="316"/>
      <c r="JBV35" s="316"/>
      <c r="JBW35" s="316"/>
      <c r="JBX35" s="316"/>
      <c r="JBY35" s="316"/>
      <c r="JBZ35" s="316"/>
      <c r="JCA35" s="316"/>
      <c r="JCB35" s="316"/>
      <c r="JCC35" s="316"/>
      <c r="JCD35" s="316"/>
      <c r="JCE35" s="316"/>
      <c r="JCF35" s="316"/>
      <c r="JCG35" s="316"/>
      <c r="JCH35" s="316"/>
      <c r="JCI35" s="316"/>
      <c r="JCJ35" s="316"/>
      <c r="JCK35" s="316"/>
      <c r="JCL35" s="316"/>
      <c r="JCM35" s="316"/>
      <c r="JCN35" s="316"/>
      <c r="JCO35" s="316"/>
      <c r="JCP35" s="316"/>
      <c r="JCQ35" s="316"/>
      <c r="JCR35" s="316"/>
      <c r="JCS35" s="316"/>
      <c r="JCT35" s="316"/>
      <c r="JCU35" s="316"/>
      <c r="JCV35" s="316"/>
      <c r="JCW35" s="316"/>
      <c r="JCX35" s="316"/>
      <c r="JCY35" s="316"/>
      <c r="JCZ35" s="316"/>
      <c r="JDA35" s="316"/>
      <c r="JDB35" s="316"/>
      <c r="JDC35" s="316"/>
      <c r="JDD35" s="316"/>
      <c r="JDE35" s="316"/>
      <c r="JDF35" s="316"/>
      <c r="JDG35" s="316"/>
      <c r="JDH35" s="316"/>
      <c r="JDI35" s="316"/>
      <c r="JDJ35" s="316"/>
      <c r="JDK35" s="316"/>
      <c r="JDL35" s="316"/>
      <c r="JDM35" s="316"/>
      <c r="JDN35" s="316"/>
      <c r="JDO35" s="316"/>
      <c r="JDP35" s="316"/>
      <c r="JDQ35" s="316"/>
      <c r="JDR35" s="316"/>
      <c r="JDS35" s="316"/>
      <c r="JDT35" s="316"/>
      <c r="JDU35" s="316"/>
      <c r="JDV35" s="316"/>
      <c r="JDW35" s="316"/>
      <c r="JDX35" s="316"/>
      <c r="JDY35" s="316"/>
      <c r="JDZ35" s="316"/>
      <c r="JEA35" s="316"/>
      <c r="JEB35" s="316"/>
      <c r="JEC35" s="316"/>
      <c r="JED35" s="316"/>
      <c r="JEE35" s="316"/>
      <c r="JEF35" s="316"/>
      <c r="JEG35" s="316"/>
      <c r="JEH35" s="316"/>
      <c r="JEI35" s="316"/>
      <c r="JEJ35" s="316"/>
      <c r="JEK35" s="316"/>
      <c r="JEL35" s="316"/>
      <c r="JEM35" s="316"/>
      <c r="JEN35" s="316"/>
      <c r="JEO35" s="316"/>
      <c r="JEP35" s="316"/>
      <c r="JEQ35" s="316"/>
      <c r="JER35" s="316"/>
      <c r="JES35" s="316"/>
      <c r="JET35" s="316"/>
      <c r="JEU35" s="316"/>
      <c r="JEV35" s="316"/>
      <c r="JEW35" s="316"/>
      <c r="JEX35" s="316"/>
      <c r="JEY35" s="316"/>
      <c r="JEZ35" s="316"/>
      <c r="JFA35" s="316"/>
      <c r="JFB35" s="316"/>
      <c r="JFC35" s="316"/>
      <c r="JFD35" s="316"/>
      <c r="JFE35" s="316"/>
      <c r="JFF35" s="316"/>
      <c r="JFG35" s="316"/>
      <c r="JFH35" s="316"/>
      <c r="JFI35" s="316"/>
      <c r="JFJ35" s="316"/>
      <c r="JFK35" s="316"/>
      <c r="JFL35" s="316"/>
      <c r="JFM35" s="316"/>
      <c r="JFN35" s="316"/>
      <c r="JFO35" s="316"/>
      <c r="JFP35" s="316"/>
      <c r="JFQ35" s="316"/>
      <c r="JFR35" s="316"/>
      <c r="JFS35" s="316"/>
      <c r="JFT35" s="316"/>
      <c r="JFU35" s="316"/>
      <c r="JFV35" s="316"/>
      <c r="JFW35" s="316"/>
      <c r="JFX35" s="316"/>
      <c r="JFY35" s="316"/>
      <c r="JFZ35" s="316"/>
      <c r="JGA35" s="316"/>
      <c r="JGB35" s="316"/>
      <c r="JGC35" s="316"/>
      <c r="JGD35" s="316"/>
      <c r="JGE35" s="316"/>
      <c r="JGF35" s="316"/>
      <c r="JGG35" s="316"/>
      <c r="JGH35" s="316"/>
      <c r="JGI35" s="316"/>
      <c r="JGJ35" s="316"/>
      <c r="JGK35" s="316"/>
      <c r="JGL35" s="316"/>
      <c r="JGM35" s="316"/>
      <c r="JGN35" s="316"/>
      <c r="JGO35" s="316"/>
      <c r="JGP35" s="316"/>
      <c r="JGQ35" s="316"/>
      <c r="JGR35" s="316"/>
      <c r="JGS35" s="316"/>
      <c r="JGT35" s="316"/>
      <c r="JGU35" s="316"/>
      <c r="JGV35" s="316"/>
      <c r="JGW35" s="316"/>
      <c r="JGX35" s="316"/>
      <c r="JGY35" s="316"/>
      <c r="JGZ35" s="316"/>
      <c r="JHA35" s="316"/>
      <c r="JHB35" s="316"/>
      <c r="JHC35" s="316"/>
      <c r="JHD35" s="316"/>
      <c r="JHE35" s="316"/>
      <c r="JHF35" s="316"/>
      <c r="JHG35" s="316"/>
      <c r="JHH35" s="316"/>
      <c r="JHI35" s="316"/>
      <c r="JHJ35" s="316"/>
      <c r="JHK35" s="316"/>
      <c r="JHL35" s="316"/>
      <c r="JHM35" s="316"/>
      <c r="JHN35" s="316"/>
      <c r="JHO35" s="316"/>
      <c r="JHP35" s="316"/>
      <c r="JHQ35" s="316"/>
      <c r="JHR35" s="316"/>
      <c r="JHS35" s="316"/>
      <c r="JHT35" s="316"/>
      <c r="JHU35" s="316"/>
      <c r="JHV35" s="316"/>
      <c r="JHW35" s="316"/>
      <c r="JHX35" s="316"/>
      <c r="JHY35" s="316"/>
      <c r="JHZ35" s="316"/>
      <c r="JIA35" s="316"/>
      <c r="JIB35" s="316"/>
      <c r="JIC35" s="316"/>
      <c r="JID35" s="316"/>
      <c r="JIE35" s="316"/>
      <c r="JIF35" s="316"/>
      <c r="JIG35" s="316"/>
      <c r="JIH35" s="316"/>
      <c r="JII35" s="316"/>
      <c r="JIJ35" s="316"/>
      <c r="JIK35" s="316"/>
      <c r="JIL35" s="316"/>
      <c r="JIM35" s="316"/>
      <c r="JIN35" s="316"/>
      <c r="JIO35" s="316"/>
      <c r="JIP35" s="316"/>
      <c r="JIQ35" s="316"/>
      <c r="JIR35" s="316"/>
      <c r="JIS35" s="316"/>
      <c r="JIT35" s="316"/>
      <c r="JIU35" s="316"/>
      <c r="JIV35" s="316"/>
      <c r="JIW35" s="316"/>
      <c r="JIX35" s="316"/>
      <c r="JIY35" s="316"/>
      <c r="JIZ35" s="316"/>
      <c r="JJA35" s="316"/>
      <c r="JJB35" s="316"/>
      <c r="JJC35" s="316"/>
      <c r="JJD35" s="316"/>
      <c r="JJE35" s="316"/>
      <c r="JJF35" s="316"/>
      <c r="JJG35" s="316"/>
      <c r="JJH35" s="316"/>
      <c r="JJI35" s="316"/>
      <c r="JJJ35" s="316"/>
      <c r="JJK35" s="316"/>
      <c r="JJL35" s="316"/>
      <c r="JJM35" s="316"/>
      <c r="JJN35" s="316"/>
      <c r="JJO35" s="316"/>
      <c r="JJP35" s="316"/>
      <c r="JJQ35" s="316"/>
      <c r="JJR35" s="316"/>
      <c r="JJS35" s="316"/>
      <c r="JJT35" s="316"/>
      <c r="JJU35" s="316"/>
      <c r="JJV35" s="316"/>
      <c r="JJW35" s="316"/>
      <c r="JJX35" s="316"/>
      <c r="JJY35" s="316"/>
      <c r="JJZ35" s="316"/>
      <c r="JKA35" s="316"/>
      <c r="JKB35" s="316"/>
      <c r="JKC35" s="316"/>
      <c r="JKD35" s="316"/>
      <c r="JKE35" s="316"/>
      <c r="JKF35" s="316"/>
      <c r="JKG35" s="316"/>
      <c r="JKH35" s="316"/>
      <c r="JKI35" s="316"/>
      <c r="JKJ35" s="316"/>
      <c r="JKK35" s="316"/>
      <c r="JKL35" s="316"/>
      <c r="JKM35" s="316"/>
      <c r="JKN35" s="316"/>
      <c r="JKO35" s="316"/>
      <c r="JKP35" s="316"/>
      <c r="JKQ35" s="316"/>
      <c r="JKR35" s="316"/>
      <c r="JKS35" s="316"/>
      <c r="JKT35" s="316"/>
      <c r="JKU35" s="316"/>
      <c r="JKV35" s="316"/>
      <c r="JKW35" s="316"/>
      <c r="JKX35" s="316"/>
      <c r="JKY35" s="316"/>
      <c r="JKZ35" s="316"/>
      <c r="JLA35" s="316"/>
      <c r="JLB35" s="316"/>
      <c r="JLC35" s="316"/>
      <c r="JLD35" s="316"/>
      <c r="JLE35" s="316"/>
      <c r="JLF35" s="316"/>
      <c r="JLG35" s="316"/>
      <c r="JLH35" s="316"/>
      <c r="JLI35" s="316"/>
      <c r="JLJ35" s="316"/>
      <c r="JLK35" s="316"/>
      <c r="JLL35" s="316"/>
      <c r="JLM35" s="316"/>
      <c r="JLN35" s="316"/>
      <c r="JLO35" s="316"/>
      <c r="JLP35" s="316"/>
      <c r="JLQ35" s="316"/>
      <c r="JLR35" s="316"/>
      <c r="JLS35" s="316"/>
      <c r="JLT35" s="316"/>
      <c r="JLU35" s="316"/>
      <c r="JLV35" s="316"/>
      <c r="JLW35" s="316"/>
      <c r="JLX35" s="316"/>
      <c r="JLY35" s="316"/>
      <c r="JLZ35" s="316"/>
      <c r="JMA35" s="316"/>
      <c r="JMB35" s="316"/>
      <c r="JMC35" s="316"/>
      <c r="JMD35" s="316"/>
      <c r="JME35" s="316"/>
      <c r="JMF35" s="316"/>
      <c r="JMG35" s="316"/>
      <c r="JMH35" s="316"/>
      <c r="JMI35" s="316"/>
      <c r="JMJ35" s="316"/>
      <c r="JMK35" s="316"/>
      <c r="JML35" s="316"/>
      <c r="JMM35" s="316"/>
      <c r="JMN35" s="316"/>
      <c r="JMO35" s="316"/>
      <c r="JMP35" s="316"/>
      <c r="JMQ35" s="316"/>
      <c r="JMR35" s="316"/>
      <c r="JMS35" s="316"/>
      <c r="JMT35" s="316"/>
      <c r="JMU35" s="316"/>
      <c r="JMV35" s="316"/>
      <c r="JMW35" s="316"/>
      <c r="JMX35" s="316"/>
      <c r="JMY35" s="316"/>
      <c r="JMZ35" s="316"/>
      <c r="JNA35" s="316"/>
      <c r="JNB35" s="316"/>
      <c r="JNC35" s="316"/>
      <c r="JND35" s="316"/>
      <c r="JNE35" s="316"/>
      <c r="JNF35" s="316"/>
      <c r="JNG35" s="316"/>
      <c r="JNH35" s="316"/>
      <c r="JNI35" s="316"/>
      <c r="JNJ35" s="316"/>
      <c r="JNK35" s="316"/>
      <c r="JNL35" s="316"/>
      <c r="JNM35" s="316"/>
      <c r="JNN35" s="316"/>
      <c r="JNO35" s="316"/>
      <c r="JNP35" s="316"/>
      <c r="JNQ35" s="316"/>
      <c r="JNR35" s="316"/>
      <c r="JNS35" s="316"/>
      <c r="JNT35" s="316"/>
      <c r="JNU35" s="316"/>
      <c r="JNV35" s="316"/>
      <c r="JNW35" s="316"/>
      <c r="JNX35" s="316"/>
      <c r="JNY35" s="316"/>
      <c r="JNZ35" s="316"/>
      <c r="JOA35" s="316"/>
      <c r="JOB35" s="316"/>
      <c r="JOC35" s="316"/>
      <c r="JOD35" s="316"/>
      <c r="JOE35" s="316"/>
      <c r="JOF35" s="316"/>
      <c r="JOG35" s="316"/>
      <c r="JOH35" s="316"/>
      <c r="JOI35" s="316"/>
      <c r="JOJ35" s="316"/>
      <c r="JOK35" s="316"/>
      <c r="JOL35" s="316"/>
      <c r="JOM35" s="316"/>
      <c r="JON35" s="316"/>
      <c r="JOO35" s="316"/>
      <c r="JOP35" s="316"/>
      <c r="JOQ35" s="316"/>
      <c r="JOR35" s="316"/>
      <c r="JOS35" s="316"/>
      <c r="JOT35" s="316"/>
      <c r="JOU35" s="316"/>
      <c r="JOV35" s="316"/>
      <c r="JOW35" s="316"/>
      <c r="JOX35" s="316"/>
      <c r="JOY35" s="316"/>
      <c r="JOZ35" s="316"/>
      <c r="JPA35" s="316"/>
      <c r="JPB35" s="316"/>
      <c r="JPC35" s="316"/>
      <c r="JPD35" s="316"/>
      <c r="JPE35" s="316"/>
      <c r="JPF35" s="316"/>
      <c r="JPG35" s="316"/>
      <c r="JPH35" s="316"/>
      <c r="JPI35" s="316"/>
      <c r="JPJ35" s="316"/>
      <c r="JPK35" s="316"/>
      <c r="JPL35" s="316"/>
      <c r="JPM35" s="316"/>
      <c r="JPN35" s="316"/>
      <c r="JPO35" s="316"/>
      <c r="JPP35" s="316"/>
      <c r="JPQ35" s="316"/>
      <c r="JPR35" s="316"/>
      <c r="JPS35" s="316"/>
      <c r="JPT35" s="316"/>
      <c r="JPU35" s="316"/>
      <c r="JPV35" s="316"/>
      <c r="JPW35" s="316"/>
      <c r="JPX35" s="316"/>
      <c r="JPY35" s="316"/>
      <c r="JPZ35" s="316"/>
      <c r="JQA35" s="316"/>
      <c r="JQB35" s="316"/>
      <c r="JQC35" s="316"/>
      <c r="JQD35" s="316"/>
      <c r="JQE35" s="316"/>
      <c r="JQF35" s="316"/>
      <c r="JQG35" s="316"/>
      <c r="JQH35" s="316"/>
      <c r="JQI35" s="316"/>
      <c r="JQJ35" s="316"/>
      <c r="JQK35" s="316"/>
      <c r="JQL35" s="316"/>
      <c r="JQM35" s="316"/>
      <c r="JQN35" s="316"/>
      <c r="JQO35" s="316"/>
      <c r="JQP35" s="316"/>
      <c r="JQQ35" s="316"/>
      <c r="JQR35" s="316"/>
      <c r="JQS35" s="316"/>
      <c r="JQT35" s="316"/>
      <c r="JQU35" s="316"/>
      <c r="JQV35" s="316"/>
      <c r="JQW35" s="316"/>
      <c r="JQX35" s="316"/>
      <c r="JQY35" s="316"/>
      <c r="JQZ35" s="316"/>
      <c r="JRA35" s="316"/>
      <c r="JRB35" s="316"/>
      <c r="JRC35" s="316"/>
      <c r="JRD35" s="316"/>
      <c r="JRE35" s="316"/>
      <c r="JRF35" s="316"/>
      <c r="JRG35" s="316"/>
      <c r="JRH35" s="316"/>
      <c r="JRI35" s="316"/>
      <c r="JRJ35" s="316"/>
      <c r="JRK35" s="316"/>
      <c r="JRL35" s="316"/>
      <c r="JRM35" s="316"/>
      <c r="JRN35" s="316"/>
      <c r="JRO35" s="316"/>
      <c r="JRP35" s="316"/>
      <c r="JRQ35" s="316"/>
      <c r="JRR35" s="316"/>
      <c r="JRS35" s="316"/>
      <c r="JRT35" s="316"/>
      <c r="JRU35" s="316"/>
      <c r="JRV35" s="316"/>
      <c r="JRW35" s="316"/>
      <c r="JRX35" s="316"/>
      <c r="JRY35" s="316"/>
      <c r="JRZ35" s="316"/>
      <c r="JSA35" s="316"/>
      <c r="JSB35" s="316"/>
      <c r="JSC35" s="316"/>
      <c r="JSD35" s="316"/>
      <c r="JSE35" s="316"/>
      <c r="JSF35" s="316"/>
      <c r="JSG35" s="316"/>
      <c r="JSH35" s="316"/>
      <c r="JSI35" s="316"/>
      <c r="JSJ35" s="316"/>
      <c r="JSK35" s="316"/>
      <c r="JSL35" s="316"/>
      <c r="JSM35" s="316"/>
      <c r="JSN35" s="316"/>
      <c r="JSO35" s="316"/>
      <c r="JSP35" s="316"/>
      <c r="JSQ35" s="316"/>
      <c r="JSR35" s="316"/>
      <c r="JSS35" s="316"/>
      <c r="JST35" s="316"/>
      <c r="JSU35" s="316"/>
      <c r="JSV35" s="316"/>
      <c r="JSW35" s="316"/>
      <c r="JSX35" s="316"/>
      <c r="JSY35" s="316"/>
      <c r="JSZ35" s="316"/>
      <c r="JTA35" s="316"/>
      <c r="JTB35" s="316"/>
      <c r="JTC35" s="316"/>
      <c r="JTD35" s="316"/>
      <c r="JTE35" s="316"/>
      <c r="JTF35" s="316"/>
      <c r="JTG35" s="316"/>
      <c r="JTH35" s="316"/>
      <c r="JTI35" s="316"/>
      <c r="JTJ35" s="316"/>
      <c r="JTK35" s="316"/>
      <c r="JTL35" s="316"/>
      <c r="JTM35" s="316"/>
      <c r="JTN35" s="316"/>
      <c r="JTO35" s="316"/>
      <c r="JTP35" s="316"/>
      <c r="JTQ35" s="316"/>
      <c r="JTR35" s="316"/>
      <c r="JTS35" s="316"/>
      <c r="JTT35" s="316"/>
      <c r="JTU35" s="316"/>
      <c r="JTV35" s="316"/>
      <c r="JTW35" s="316"/>
      <c r="JTX35" s="316"/>
      <c r="JTY35" s="316"/>
      <c r="JTZ35" s="316"/>
      <c r="JUA35" s="316"/>
      <c r="JUB35" s="316"/>
      <c r="JUC35" s="316"/>
      <c r="JUD35" s="316"/>
      <c r="JUE35" s="316"/>
      <c r="JUF35" s="316"/>
      <c r="JUG35" s="316"/>
      <c r="JUH35" s="316"/>
      <c r="JUI35" s="316"/>
      <c r="JUJ35" s="316"/>
      <c r="JUK35" s="316"/>
      <c r="JUL35" s="316"/>
      <c r="JUM35" s="316"/>
      <c r="JUN35" s="316"/>
      <c r="JUO35" s="316"/>
      <c r="JUP35" s="316"/>
      <c r="JUQ35" s="316"/>
      <c r="JUR35" s="316"/>
      <c r="JUS35" s="316"/>
      <c r="JUT35" s="316"/>
      <c r="JUU35" s="316"/>
      <c r="JUV35" s="316"/>
      <c r="JUW35" s="316"/>
      <c r="JUX35" s="316"/>
      <c r="JUY35" s="316"/>
      <c r="JUZ35" s="316"/>
      <c r="JVA35" s="316"/>
      <c r="JVB35" s="316"/>
      <c r="JVC35" s="316"/>
      <c r="JVD35" s="316"/>
      <c r="JVE35" s="316"/>
      <c r="JVF35" s="316"/>
      <c r="JVG35" s="316"/>
      <c r="JVH35" s="316"/>
      <c r="JVI35" s="316"/>
      <c r="JVJ35" s="316"/>
      <c r="JVK35" s="316"/>
      <c r="JVL35" s="316"/>
      <c r="JVM35" s="316"/>
      <c r="JVN35" s="316"/>
      <c r="JVO35" s="316"/>
      <c r="JVP35" s="316"/>
      <c r="JVQ35" s="316"/>
      <c r="JVR35" s="316"/>
      <c r="JVS35" s="316"/>
      <c r="JVT35" s="316"/>
      <c r="JVU35" s="316"/>
      <c r="JVV35" s="316"/>
      <c r="JVW35" s="316"/>
      <c r="JVX35" s="316"/>
      <c r="JVY35" s="316"/>
      <c r="JVZ35" s="316"/>
      <c r="JWA35" s="316"/>
      <c r="JWB35" s="316"/>
      <c r="JWC35" s="316"/>
      <c r="JWD35" s="316"/>
      <c r="JWE35" s="316"/>
      <c r="JWF35" s="316"/>
      <c r="JWG35" s="316"/>
      <c r="JWH35" s="316"/>
      <c r="JWI35" s="316"/>
      <c r="JWJ35" s="316"/>
      <c r="JWK35" s="316"/>
      <c r="JWL35" s="316"/>
      <c r="JWM35" s="316"/>
      <c r="JWN35" s="316"/>
      <c r="JWO35" s="316"/>
      <c r="JWP35" s="316"/>
      <c r="JWQ35" s="316"/>
      <c r="JWR35" s="316"/>
      <c r="JWS35" s="316"/>
      <c r="JWT35" s="316"/>
      <c r="JWU35" s="316"/>
      <c r="JWV35" s="316"/>
      <c r="JWW35" s="316"/>
      <c r="JWX35" s="316"/>
      <c r="JWY35" s="316"/>
      <c r="JWZ35" s="316"/>
      <c r="JXA35" s="316"/>
      <c r="JXB35" s="316"/>
      <c r="JXC35" s="316"/>
      <c r="JXD35" s="316"/>
      <c r="JXE35" s="316"/>
      <c r="JXF35" s="316"/>
      <c r="JXG35" s="316"/>
      <c r="JXH35" s="316"/>
      <c r="JXI35" s="316"/>
      <c r="JXJ35" s="316"/>
      <c r="JXK35" s="316"/>
      <c r="JXL35" s="316"/>
      <c r="JXM35" s="316"/>
      <c r="JXN35" s="316"/>
      <c r="JXO35" s="316"/>
      <c r="JXP35" s="316"/>
      <c r="JXQ35" s="316"/>
      <c r="JXR35" s="316"/>
      <c r="JXS35" s="316"/>
      <c r="JXT35" s="316"/>
      <c r="JXU35" s="316"/>
      <c r="JXV35" s="316"/>
      <c r="JXW35" s="316"/>
      <c r="JXX35" s="316"/>
      <c r="JXY35" s="316"/>
      <c r="JXZ35" s="316"/>
      <c r="JYA35" s="316"/>
      <c r="JYB35" s="316"/>
      <c r="JYC35" s="316"/>
      <c r="JYD35" s="316"/>
      <c r="JYE35" s="316"/>
      <c r="JYF35" s="316"/>
      <c r="JYG35" s="316"/>
      <c r="JYH35" s="316"/>
      <c r="JYI35" s="316"/>
      <c r="JYJ35" s="316"/>
      <c r="JYK35" s="316"/>
      <c r="JYL35" s="316"/>
      <c r="JYM35" s="316"/>
      <c r="JYN35" s="316"/>
      <c r="JYO35" s="316"/>
      <c r="JYP35" s="316"/>
      <c r="JYQ35" s="316"/>
      <c r="JYR35" s="316"/>
      <c r="JYS35" s="316"/>
      <c r="JYT35" s="316"/>
      <c r="JYU35" s="316"/>
      <c r="JYV35" s="316"/>
      <c r="JYW35" s="316"/>
      <c r="JYX35" s="316"/>
      <c r="JYY35" s="316"/>
      <c r="JYZ35" s="316"/>
      <c r="JZA35" s="316"/>
      <c r="JZB35" s="316"/>
      <c r="JZC35" s="316"/>
      <c r="JZD35" s="316"/>
      <c r="JZE35" s="316"/>
      <c r="JZF35" s="316"/>
      <c r="JZG35" s="316"/>
      <c r="JZH35" s="316"/>
      <c r="JZI35" s="316"/>
      <c r="JZJ35" s="316"/>
      <c r="JZK35" s="316"/>
      <c r="JZL35" s="316"/>
      <c r="JZM35" s="316"/>
      <c r="JZN35" s="316"/>
      <c r="JZO35" s="316"/>
      <c r="JZP35" s="316"/>
      <c r="JZQ35" s="316"/>
      <c r="JZR35" s="316"/>
      <c r="JZS35" s="316"/>
      <c r="JZT35" s="316"/>
      <c r="JZU35" s="316"/>
      <c r="JZV35" s="316"/>
      <c r="JZW35" s="316"/>
      <c r="JZX35" s="316"/>
      <c r="JZY35" s="316"/>
      <c r="JZZ35" s="316"/>
      <c r="KAA35" s="316"/>
      <c r="KAB35" s="316"/>
      <c r="KAC35" s="316"/>
      <c r="KAD35" s="316"/>
      <c r="KAE35" s="316"/>
      <c r="KAF35" s="316"/>
      <c r="KAG35" s="316"/>
      <c r="KAH35" s="316"/>
      <c r="KAI35" s="316"/>
      <c r="KAJ35" s="316"/>
      <c r="KAK35" s="316"/>
      <c r="KAL35" s="316"/>
      <c r="KAM35" s="316"/>
      <c r="KAN35" s="316"/>
      <c r="KAO35" s="316"/>
      <c r="KAP35" s="316"/>
      <c r="KAQ35" s="316"/>
      <c r="KAR35" s="316"/>
      <c r="KAS35" s="316"/>
      <c r="KAT35" s="316"/>
      <c r="KAU35" s="316"/>
      <c r="KAV35" s="316"/>
      <c r="KAW35" s="316"/>
      <c r="KAX35" s="316"/>
      <c r="KAY35" s="316"/>
      <c r="KAZ35" s="316"/>
      <c r="KBA35" s="316"/>
      <c r="KBB35" s="316"/>
      <c r="KBC35" s="316"/>
      <c r="KBD35" s="316"/>
      <c r="KBE35" s="316"/>
      <c r="KBF35" s="316"/>
      <c r="KBG35" s="316"/>
      <c r="KBH35" s="316"/>
      <c r="KBI35" s="316"/>
      <c r="KBJ35" s="316"/>
      <c r="KBK35" s="316"/>
      <c r="KBL35" s="316"/>
      <c r="KBM35" s="316"/>
      <c r="KBN35" s="316"/>
      <c r="KBO35" s="316"/>
      <c r="KBP35" s="316"/>
      <c r="KBQ35" s="316"/>
      <c r="KBR35" s="316"/>
      <c r="KBS35" s="316"/>
      <c r="KBT35" s="316"/>
      <c r="KBU35" s="316"/>
      <c r="KBV35" s="316"/>
      <c r="KBW35" s="316"/>
      <c r="KBX35" s="316"/>
      <c r="KBY35" s="316"/>
      <c r="KBZ35" s="316"/>
      <c r="KCA35" s="316"/>
      <c r="KCB35" s="316"/>
      <c r="KCC35" s="316"/>
      <c r="KCD35" s="316"/>
      <c r="KCE35" s="316"/>
      <c r="KCF35" s="316"/>
      <c r="KCG35" s="316"/>
      <c r="KCH35" s="316"/>
      <c r="KCI35" s="316"/>
      <c r="KCJ35" s="316"/>
      <c r="KCK35" s="316"/>
      <c r="KCL35" s="316"/>
      <c r="KCM35" s="316"/>
      <c r="KCN35" s="316"/>
      <c r="KCO35" s="316"/>
      <c r="KCP35" s="316"/>
      <c r="KCQ35" s="316"/>
      <c r="KCR35" s="316"/>
      <c r="KCS35" s="316"/>
      <c r="KCT35" s="316"/>
      <c r="KCU35" s="316"/>
      <c r="KCV35" s="316"/>
      <c r="KCW35" s="316"/>
      <c r="KCX35" s="316"/>
      <c r="KCY35" s="316"/>
      <c r="KCZ35" s="316"/>
      <c r="KDA35" s="316"/>
      <c r="KDB35" s="316"/>
      <c r="KDC35" s="316"/>
      <c r="KDD35" s="316"/>
      <c r="KDE35" s="316"/>
      <c r="KDF35" s="316"/>
      <c r="KDG35" s="316"/>
      <c r="KDH35" s="316"/>
      <c r="KDI35" s="316"/>
      <c r="KDJ35" s="316"/>
      <c r="KDK35" s="316"/>
      <c r="KDL35" s="316"/>
      <c r="KDM35" s="316"/>
      <c r="KDN35" s="316"/>
      <c r="KDO35" s="316"/>
      <c r="KDP35" s="316"/>
      <c r="KDQ35" s="316"/>
      <c r="KDR35" s="316"/>
      <c r="KDS35" s="316"/>
      <c r="KDT35" s="316"/>
      <c r="KDU35" s="316"/>
      <c r="KDV35" s="316"/>
      <c r="KDW35" s="316"/>
      <c r="KDX35" s="316"/>
      <c r="KDY35" s="316"/>
      <c r="KDZ35" s="316"/>
      <c r="KEA35" s="316"/>
      <c r="KEB35" s="316"/>
      <c r="KEC35" s="316"/>
      <c r="KED35" s="316"/>
      <c r="KEE35" s="316"/>
      <c r="KEF35" s="316"/>
      <c r="KEG35" s="316"/>
      <c r="KEH35" s="316"/>
      <c r="KEI35" s="316"/>
      <c r="KEJ35" s="316"/>
      <c r="KEK35" s="316"/>
      <c r="KEL35" s="316"/>
      <c r="KEM35" s="316"/>
      <c r="KEN35" s="316"/>
      <c r="KEO35" s="316"/>
      <c r="KEP35" s="316"/>
      <c r="KEQ35" s="316"/>
      <c r="KER35" s="316"/>
      <c r="KES35" s="316"/>
      <c r="KET35" s="316"/>
      <c r="KEU35" s="316"/>
      <c r="KEV35" s="316"/>
      <c r="KEW35" s="316"/>
      <c r="KEX35" s="316"/>
      <c r="KEY35" s="316"/>
      <c r="KEZ35" s="316"/>
      <c r="KFA35" s="316"/>
      <c r="KFB35" s="316"/>
      <c r="KFC35" s="316"/>
      <c r="KFD35" s="316"/>
      <c r="KFE35" s="316"/>
      <c r="KFF35" s="316"/>
      <c r="KFG35" s="316"/>
      <c r="KFH35" s="316"/>
      <c r="KFI35" s="316"/>
      <c r="KFJ35" s="316"/>
      <c r="KFK35" s="316"/>
      <c r="KFL35" s="316"/>
      <c r="KFM35" s="316"/>
      <c r="KFN35" s="316"/>
      <c r="KFO35" s="316"/>
      <c r="KFP35" s="316"/>
      <c r="KFQ35" s="316"/>
      <c r="KFR35" s="316"/>
      <c r="KFS35" s="316"/>
      <c r="KFT35" s="316"/>
      <c r="KFU35" s="316"/>
      <c r="KFV35" s="316"/>
      <c r="KFW35" s="316"/>
      <c r="KFX35" s="316"/>
      <c r="KFY35" s="316"/>
      <c r="KFZ35" s="316"/>
      <c r="KGA35" s="316"/>
      <c r="KGB35" s="316"/>
      <c r="KGC35" s="316"/>
      <c r="KGD35" s="316"/>
      <c r="KGE35" s="316"/>
      <c r="KGF35" s="316"/>
      <c r="KGG35" s="316"/>
      <c r="KGH35" s="316"/>
      <c r="KGI35" s="316"/>
      <c r="KGJ35" s="316"/>
      <c r="KGK35" s="316"/>
      <c r="KGL35" s="316"/>
      <c r="KGM35" s="316"/>
      <c r="KGN35" s="316"/>
      <c r="KGO35" s="316"/>
      <c r="KGP35" s="316"/>
      <c r="KGQ35" s="316"/>
      <c r="KGR35" s="316"/>
      <c r="KGS35" s="316"/>
      <c r="KGT35" s="316"/>
      <c r="KGU35" s="316"/>
      <c r="KGV35" s="316"/>
      <c r="KGW35" s="316"/>
      <c r="KGX35" s="316"/>
      <c r="KGY35" s="316"/>
      <c r="KGZ35" s="316"/>
      <c r="KHA35" s="316"/>
      <c r="KHB35" s="316"/>
      <c r="KHC35" s="316"/>
      <c r="KHD35" s="316"/>
      <c r="KHE35" s="316"/>
      <c r="KHF35" s="316"/>
      <c r="KHG35" s="316"/>
      <c r="KHH35" s="316"/>
      <c r="KHI35" s="316"/>
      <c r="KHJ35" s="316"/>
      <c r="KHK35" s="316"/>
      <c r="KHL35" s="316"/>
      <c r="KHM35" s="316"/>
      <c r="KHN35" s="316"/>
      <c r="KHO35" s="316"/>
      <c r="KHP35" s="316"/>
      <c r="KHQ35" s="316"/>
      <c r="KHR35" s="316"/>
      <c r="KHS35" s="316"/>
      <c r="KHT35" s="316"/>
      <c r="KHU35" s="316"/>
      <c r="KHV35" s="316"/>
      <c r="KHW35" s="316"/>
      <c r="KHX35" s="316"/>
      <c r="KHY35" s="316"/>
      <c r="KHZ35" s="316"/>
      <c r="KIA35" s="316"/>
      <c r="KIB35" s="316"/>
      <c r="KIC35" s="316"/>
      <c r="KID35" s="316"/>
      <c r="KIE35" s="316"/>
      <c r="KIF35" s="316"/>
      <c r="KIG35" s="316"/>
      <c r="KIH35" s="316"/>
      <c r="KII35" s="316"/>
      <c r="KIJ35" s="316"/>
      <c r="KIK35" s="316"/>
      <c r="KIL35" s="316"/>
      <c r="KIM35" s="316"/>
      <c r="KIN35" s="316"/>
      <c r="KIO35" s="316"/>
      <c r="KIP35" s="316"/>
      <c r="KIQ35" s="316"/>
      <c r="KIR35" s="316"/>
      <c r="KIS35" s="316"/>
      <c r="KIT35" s="316"/>
      <c r="KIU35" s="316"/>
      <c r="KIV35" s="316"/>
      <c r="KIW35" s="316"/>
      <c r="KIX35" s="316"/>
      <c r="KIY35" s="316"/>
      <c r="KIZ35" s="316"/>
      <c r="KJA35" s="316"/>
      <c r="KJB35" s="316"/>
      <c r="KJC35" s="316"/>
      <c r="KJD35" s="316"/>
      <c r="KJE35" s="316"/>
      <c r="KJF35" s="316"/>
      <c r="KJG35" s="316"/>
      <c r="KJH35" s="316"/>
      <c r="KJI35" s="316"/>
      <c r="KJJ35" s="316"/>
      <c r="KJK35" s="316"/>
      <c r="KJL35" s="316"/>
      <c r="KJM35" s="316"/>
      <c r="KJN35" s="316"/>
      <c r="KJO35" s="316"/>
      <c r="KJP35" s="316"/>
      <c r="KJQ35" s="316"/>
      <c r="KJR35" s="316"/>
      <c r="KJS35" s="316"/>
      <c r="KJT35" s="316"/>
      <c r="KJU35" s="316"/>
      <c r="KJV35" s="316"/>
      <c r="KJW35" s="316"/>
      <c r="KJX35" s="316"/>
      <c r="KJY35" s="316"/>
      <c r="KJZ35" s="316"/>
      <c r="KKA35" s="316"/>
      <c r="KKB35" s="316"/>
      <c r="KKC35" s="316"/>
      <c r="KKD35" s="316"/>
      <c r="KKE35" s="316"/>
      <c r="KKF35" s="316"/>
      <c r="KKG35" s="316"/>
      <c r="KKH35" s="316"/>
      <c r="KKI35" s="316"/>
      <c r="KKJ35" s="316"/>
      <c r="KKK35" s="316"/>
      <c r="KKL35" s="316"/>
      <c r="KKM35" s="316"/>
      <c r="KKN35" s="316"/>
      <c r="KKO35" s="316"/>
      <c r="KKP35" s="316"/>
      <c r="KKQ35" s="316"/>
      <c r="KKR35" s="316"/>
      <c r="KKS35" s="316"/>
      <c r="KKT35" s="316"/>
      <c r="KKU35" s="316"/>
      <c r="KKV35" s="316"/>
      <c r="KKW35" s="316"/>
      <c r="KKX35" s="316"/>
      <c r="KKY35" s="316"/>
      <c r="KKZ35" s="316"/>
      <c r="KLA35" s="316"/>
      <c r="KLB35" s="316"/>
      <c r="KLC35" s="316"/>
      <c r="KLD35" s="316"/>
      <c r="KLE35" s="316"/>
      <c r="KLF35" s="316"/>
      <c r="KLG35" s="316"/>
      <c r="KLH35" s="316"/>
      <c r="KLI35" s="316"/>
      <c r="KLJ35" s="316"/>
      <c r="KLK35" s="316"/>
      <c r="KLL35" s="316"/>
      <c r="KLM35" s="316"/>
      <c r="KLN35" s="316"/>
      <c r="KLO35" s="316"/>
      <c r="KLP35" s="316"/>
      <c r="KLQ35" s="316"/>
      <c r="KLR35" s="316"/>
      <c r="KLS35" s="316"/>
      <c r="KLT35" s="316"/>
      <c r="KLU35" s="316"/>
      <c r="KLV35" s="316"/>
      <c r="KLW35" s="316"/>
      <c r="KLX35" s="316"/>
      <c r="KLY35" s="316"/>
      <c r="KLZ35" s="316"/>
      <c r="KMA35" s="316"/>
      <c r="KMB35" s="316"/>
      <c r="KMC35" s="316"/>
      <c r="KMD35" s="316"/>
      <c r="KME35" s="316"/>
      <c r="KMF35" s="316"/>
      <c r="KMG35" s="316"/>
      <c r="KMH35" s="316"/>
      <c r="KMI35" s="316"/>
      <c r="KMJ35" s="316"/>
      <c r="KMK35" s="316"/>
      <c r="KML35" s="316"/>
      <c r="KMM35" s="316"/>
      <c r="KMN35" s="316"/>
      <c r="KMO35" s="316"/>
      <c r="KMP35" s="316"/>
      <c r="KMQ35" s="316"/>
      <c r="KMR35" s="316"/>
      <c r="KMS35" s="316"/>
      <c r="KMT35" s="316"/>
      <c r="KMU35" s="316"/>
      <c r="KMV35" s="316"/>
      <c r="KMW35" s="316"/>
      <c r="KMX35" s="316"/>
      <c r="KMY35" s="316"/>
      <c r="KMZ35" s="316"/>
      <c r="KNA35" s="316"/>
      <c r="KNB35" s="316"/>
      <c r="KNC35" s="316"/>
      <c r="KND35" s="316"/>
      <c r="KNE35" s="316"/>
      <c r="KNF35" s="316"/>
      <c r="KNG35" s="316"/>
      <c r="KNH35" s="316"/>
      <c r="KNI35" s="316"/>
      <c r="KNJ35" s="316"/>
      <c r="KNK35" s="316"/>
      <c r="KNL35" s="316"/>
      <c r="KNM35" s="316"/>
      <c r="KNN35" s="316"/>
      <c r="KNO35" s="316"/>
      <c r="KNP35" s="316"/>
      <c r="KNQ35" s="316"/>
      <c r="KNR35" s="316"/>
      <c r="KNS35" s="316"/>
      <c r="KNT35" s="316"/>
      <c r="KNU35" s="316"/>
      <c r="KNV35" s="316"/>
      <c r="KNW35" s="316"/>
      <c r="KNX35" s="316"/>
      <c r="KNY35" s="316"/>
      <c r="KNZ35" s="316"/>
      <c r="KOA35" s="316"/>
      <c r="KOB35" s="316"/>
      <c r="KOC35" s="316"/>
      <c r="KOD35" s="316"/>
      <c r="KOE35" s="316"/>
      <c r="KOF35" s="316"/>
      <c r="KOG35" s="316"/>
      <c r="KOH35" s="316"/>
      <c r="KOI35" s="316"/>
      <c r="KOJ35" s="316"/>
      <c r="KOK35" s="316"/>
      <c r="KOL35" s="316"/>
      <c r="KOM35" s="316"/>
      <c r="KON35" s="316"/>
      <c r="KOO35" s="316"/>
      <c r="KOP35" s="316"/>
      <c r="KOQ35" s="316"/>
      <c r="KOR35" s="316"/>
      <c r="KOS35" s="316"/>
      <c r="KOT35" s="316"/>
      <c r="KOU35" s="316"/>
      <c r="KOV35" s="316"/>
      <c r="KOW35" s="316"/>
      <c r="KOX35" s="316"/>
      <c r="KOY35" s="316"/>
      <c r="KOZ35" s="316"/>
      <c r="KPA35" s="316"/>
      <c r="KPB35" s="316"/>
      <c r="KPC35" s="316"/>
      <c r="KPD35" s="316"/>
      <c r="KPE35" s="316"/>
      <c r="KPF35" s="316"/>
      <c r="KPG35" s="316"/>
      <c r="KPH35" s="316"/>
      <c r="KPI35" s="316"/>
      <c r="KPJ35" s="316"/>
      <c r="KPK35" s="316"/>
      <c r="KPL35" s="316"/>
      <c r="KPM35" s="316"/>
      <c r="KPN35" s="316"/>
      <c r="KPO35" s="316"/>
      <c r="KPP35" s="316"/>
      <c r="KPQ35" s="316"/>
      <c r="KPR35" s="316"/>
      <c r="KPS35" s="316"/>
      <c r="KPT35" s="316"/>
      <c r="KPU35" s="316"/>
      <c r="KPV35" s="316"/>
      <c r="KPW35" s="316"/>
      <c r="KPX35" s="316"/>
      <c r="KPY35" s="316"/>
      <c r="KPZ35" s="316"/>
      <c r="KQA35" s="316"/>
      <c r="KQB35" s="316"/>
      <c r="KQC35" s="316"/>
      <c r="KQD35" s="316"/>
      <c r="KQE35" s="316"/>
      <c r="KQF35" s="316"/>
      <c r="KQG35" s="316"/>
      <c r="KQH35" s="316"/>
      <c r="KQI35" s="316"/>
      <c r="KQJ35" s="316"/>
      <c r="KQK35" s="316"/>
      <c r="KQL35" s="316"/>
      <c r="KQM35" s="316"/>
      <c r="KQN35" s="316"/>
      <c r="KQO35" s="316"/>
      <c r="KQP35" s="316"/>
      <c r="KQQ35" s="316"/>
      <c r="KQR35" s="316"/>
      <c r="KQS35" s="316"/>
      <c r="KQT35" s="316"/>
      <c r="KQU35" s="316"/>
      <c r="KQV35" s="316"/>
      <c r="KQW35" s="316"/>
      <c r="KQX35" s="316"/>
      <c r="KQY35" s="316"/>
      <c r="KQZ35" s="316"/>
      <c r="KRA35" s="316"/>
      <c r="KRB35" s="316"/>
      <c r="KRC35" s="316"/>
      <c r="KRD35" s="316"/>
      <c r="KRE35" s="316"/>
      <c r="KRF35" s="316"/>
      <c r="KRG35" s="316"/>
      <c r="KRH35" s="316"/>
      <c r="KRI35" s="316"/>
      <c r="KRJ35" s="316"/>
      <c r="KRK35" s="316"/>
      <c r="KRL35" s="316"/>
      <c r="KRM35" s="316"/>
      <c r="KRN35" s="316"/>
      <c r="KRO35" s="316"/>
      <c r="KRP35" s="316"/>
      <c r="KRQ35" s="316"/>
      <c r="KRR35" s="316"/>
      <c r="KRS35" s="316"/>
      <c r="KRT35" s="316"/>
      <c r="KRU35" s="316"/>
      <c r="KRV35" s="316"/>
      <c r="KRW35" s="316"/>
      <c r="KRX35" s="316"/>
      <c r="KRY35" s="316"/>
      <c r="KRZ35" s="316"/>
      <c r="KSA35" s="316"/>
      <c r="KSB35" s="316"/>
      <c r="KSC35" s="316"/>
      <c r="KSD35" s="316"/>
      <c r="KSE35" s="316"/>
      <c r="KSF35" s="316"/>
      <c r="KSG35" s="316"/>
      <c r="KSH35" s="316"/>
      <c r="KSI35" s="316"/>
      <c r="KSJ35" s="316"/>
      <c r="KSK35" s="316"/>
      <c r="KSL35" s="316"/>
      <c r="KSM35" s="316"/>
      <c r="KSN35" s="316"/>
      <c r="KSO35" s="316"/>
      <c r="KSP35" s="316"/>
      <c r="KSQ35" s="316"/>
      <c r="KSR35" s="316"/>
      <c r="KSS35" s="316"/>
      <c r="KST35" s="316"/>
      <c r="KSU35" s="316"/>
      <c r="KSV35" s="316"/>
      <c r="KSW35" s="316"/>
      <c r="KSX35" s="316"/>
      <c r="KSY35" s="316"/>
      <c r="KSZ35" s="316"/>
      <c r="KTA35" s="316"/>
      <c r="KTB35" s="316"/>
      <c r="KTC35" s="316"/>
      <c r="KTD35" s="316"/>
      <c r="KTE35" s="316"/>
      <c r="KTF35" s="316"/>
      <c r="KTG35" s="316"/>
      <c r="KTH35" s="316"/>
      <c r="KTI35" s="316"/>
      <c r="KTJ35" s="316"/>
      <c r="KTK35" s="316"/>
      <c r="KTL35" s="316"/>
      <c r="KTM35" s="316"/>
      <c r="KTN35" s="316"/>
      <c r="KTO35" s="316"/>
      <c r="KTP35" s="316"/>
      <c r="KTQ35" s="316"/>
      <c r="KTR35" s="316"/>
      <c r="KTS35" s="316"/>
      <c r="KTT35" s="316"/>
      <c r="KTU35" s="316"/>
      <c r="KTV35" s="316"/>
      <c r="KTW35" s="316"/>
      <c r="KTX35" s="316"/>
      <c r="KTY35" s="316"/>
      <c r="KTZ35" s="316"/>
      <c r="KUA35" s="316"/>
      <c r="KUB35" s="316"/>
      <c r="KUC35" s="316"/>
      <c r="KUD35" s="316"/>
      <c r="KUE35" s="316"/>
      <c r="KUF35" s="316"/>
      <c r="KUG35" s="316"/>
      <c r="KUH35" s="316"/>
      <c r="KUI35" s="316"/>
      <c r="KUJ35" s="316"/>
      <c r="KUK35" s="316"/>
      <c r="KUL35" s="316"/>
      <c r="KUM35" s="316"/>
      <c r="KUN35" s="316"/>
      <c r="KUO35" s="316"/>
      <c r="KUP35" s="316"/>
      <c r="KUQ35" s="316"/>
      <c r="KUR35" s="316"/>
      <c r="KUS35" s="316"/>
      <c r="KUT35" s="316"/>
      <c r="KUU35" s="316"/>
      <c r="KUV35" s="316"/>
      <c r="KUW35" s="316"/>
      <c r="KUX35" s="316"/>
      <c r="KUY35" s="316"/>
      <c r="KUZ35" s="316"/>
      <c r="KVA35" s="316"/>
      <c r="KVB35" s="316"/>
      <c r="KVC35" s="316"/>
      <c r="KVD35" s="316"/>
      <c r="KVE35" s="316"/>
      <c r="KVF35" s="316"/>
      <c r="KVG35" s="316"/>
      <c r="KVH35" s="316"/>
      <c r="KVI35" s="316"/>
      <c r="KVJ35" s="316"/>
      <c r="KVK35" s="316"/>
      <c r="KVL35" s="316"/>
      <c r="KVM35" s="316"/>
      <c r="KVN35" s="316"/>
      <c r="KVO35" s="316"/>
      <c r="KVP35" s="316"/>
      <c r="KVQ35" s="316"/>
      <c r="KVR35" s="316"/>
      <c r="KVS35" s="316"/>
      <c r="KVT35" s="316"/>
      <c r="KVU35" s="316"/>
      <c r="KVV35" s="316"/>
      <c r="KVW35" s="316"/>
      <c r="KVX35" s="316"/>
      <c r="KVY35" s="316"/>
      <c r="KVZ35" s="316"/>
      <c r="KWA35" s="316"/>
      <c r="KWB35" s="316"/>
      <c r="KWC35" s="316"/>
      <c r="KWD35" s="316"/>
      <c r="KWE35" s="316"/>
      <c r="KWF35" s="316"/>
      <c r="KWG35" s="316"/>
      <c r="KWH35" s="316"/>
      <c r="KWI35" s="316"/>
      <c r="KWJ35" s="316"/>
      <c r="KWK35" s="316"/>
      <c r="KWL35" s="316"/>
      <c r="KWM35" s="316"/>
      <c r="KWN35" s="316"/>
      <c r="KWO35" s="316"/>
      <c r="KWP35" s="316"/>
      <c r="KWQ35" s="316"/>
      <c r="KWR35" s="316"/>
      <c r="KWS35" s="316"/>
      <c r="KWT35" s="316"/>
      <c r="KWU35" s="316"/>
      <c r="KWV35" s="316"/>
      <c r="KWW35" s="316"/>
      <c r="KWX35" s="316"/>
      <c r="KWY35" s="316"/>
      <c r="KWZ35" s="316"/>
      <c r="KXA35" s="316"/>
      <c r="KXB35" s="316"/>
      <c r="KXC35" s="316"/>
      <c r="KXD35" s="316"/>
      <c r="KXE35" s="316"/>
      <c r="KXF35" s="316"/>
      <c r="KXG35" s="316"/>
      <c r="KXH35" s="316"/>
      <c r="KXI35" s="316"/>
      <c r="KXJ35" s="316"/>
      <c r="KXK35" s="316"/>
      <c r="KXL35" s="316"/>
      <c r="KXM35" s="316"/>
      <c r="KXN35" s="316"/>
      <c r="KXO35" s="316"/>
      <c r="KXP35" s="316"/>
      <c r="KXQ35" s="316"/>
      <c r="KXR35" s="316"/>
      <c r="KXS35" s="316"/>
      <c r="KXT35" s="316"/>
      <c r="KXU35" s="316"/>
      <c r="KXV35" s="316"/>
      <c r="KXW35" s="316"/>
      <c r="KXX35" s="316"/>
      <c r="KXY35" s="316"/>
      <c r="KXZ35" s="316"/>
      <c r="KYA35" s="316"/>
      <c r="KYB35" s="316"/>
      <c r="KYC35" s="316"/>
      <c r="KYD35" s="316"/>
      <c r="KYE35" s="316"/>
      <c r="KYF35" s="316"/>
      <c r="KYG35" s="316"/>
      <c r="KYH35" s="316"/>
      <c r="KYI35" s="316"/>
      <c r="KYJ35" s="316"/>
      <c r="KYK35" s="316"/>
      <c r="KYL35" s="316"/>
      <c r="KYM35" s="316"/>
      <c r="KYN35" s="316"/>
      <c r="KYO35" s="316"/>
      <c r="KYP35" s="316"/>
      <c r="KYQ35" s="316"/>
      <c r="KYR35" s="316"/>
      <c r="KYS35" s="316"/>
      <c r="KYT35" s="316"/>
      <c r="KYU35" s="316"/>
      <c r="KYV35" s="316"/>
      <c r="KYW35" s="316"/>
      <c r="KYX35" s="316"/>
      <c r="KYY35" s="316"/>
      <c r="KYZ35" s="316"/>
      <c r="KZA35" s="316"/>
      <c r="KZB35" s="316"/>
      <c r="KZC35" s="316"/>
      <c r="KZD35" s="316"/>
      <c r="KZE35" s="316"/>
      <c r="KZF35" s="316"/>
      <c r="KZG35" s="316"/>
      <c r="KZH35" s="316"/>
      <c r="KZI35" s="316"/>
      <c r="KZJ35" s="316"/>
      <c r="KZK35" s="316"/>
      <c r="KZL35" s="316"/>
      <c r="KZM35" s="316"/>
      <c r="KZN35" s="316"/>
      <c r="KZO35" s="316"/>
      <c r="KZP35" s="316"/>
      <c r="KZQ35" s="316"/>
      <c r="KZR35" s="316"/>
      <c r="KZS35" s="316"/>
      <c r="KZT35" s="316"/>
      <c r="KZU35" s="316"/>
      <c r="KZV35" s="316"/>
      <c r="KZW35" s="316"/>
      <c r="KZX35" s="316"/>
      <c r="KZY35" s="316"/>
      <c r="KZZ35" s="316"/>
      <c r="LAA35" s="316"/>
      <c r="LAB35" s="316"/>
      <c r="LAC35" s="316"/>
      <c r="LAD35" s="316"/>
      <c r="LAE35" s="316"/>
      <c r="LAF35" s="316"/>
      <c r="LAG35" s="316"/>
      <c r="LAH35" s="316"/>
      <c r="LAI35" s="316"/>
      <c r="LAJ35" s="316"/>
      <c r="LAK35" s="316"/>
      <c r="LAL35" s="316"/>
      <c r="LAM35" s="316"/>
      <c r="LAN35" s="316"/>
      <c r="LAO35" s="316"/>
      <c r="LAP35" s="316"/>
      <c r="LAQ35" s="316"/>
      <c r="LAR35" s="316"/>
      <c r="LAS35" s="316"/>
      <c r="LAT35" s="316"/>
      <c r="LAU35" s="316"/>
      <c r="LAV35" s="316"/>
      <c r="LAW35" s="316"/>
      <c r="LAX35" s="316"/>
      <c r="LAY35" s="316"/>
      <c r="LAZ35" s="316"/>
      <c r="LBA35" s="316"/>
      <c r="LBB35" s="316"/>
      <c r="LBC35" s="316"/>
      <c r="LBD35" s="316"/>
      <c r="LBE35" s="316"/>
      <c r="LBF35" s="316"/>
      <c r="LBG35" s="316"/>
      <c r="LBH35" s="316"/>
      <c r="LBI35" s="316"/>
      <c r="LBJ35" s="316"/>
      <c r="LBK35" s="316"/>
      <c r="LBL35" s="316"/>
      <c r="LBM35" s="316"/>
      <c r="LBN35" s="316"/>
      <c r="LBO35" s="316"/>
      <c r="LBP35" s="316"/>
      <c r="LBQ35" s="316"/>
      <c r="LBR35" s="316"/>
      <c r="LBS35" s="316"/>
      <c r="LBT35" s="316"/>
      <c r="LBU35" s="316"/>
      <c r="LBV35" s="316"/>
      <c r="LBW35" s="316"/>
      <c r="LBX35" s="316"/>
      <c r="LBY35" s="316"/>
      <c r="LBZ35" s="316"/>
      <c r="LCA35" s="316"/>
      <c r="LCB35" s="316"/>
      <c r="LCC35" s="316"/>
      <c r="LCD35" s="316"/>
      <c r="LCE35" s="316"/>
      <c r="LCF35" s="316"/>
      <c r="LCG35" s="316"/>
      <c r="LCH35" s="316"/>
      <c r="LCI35" s="316"/>
      <c r="LCJ35" s="316"/>
      <c r="LCK35" s="316"/>
      <c r="LCL35" s="316"/>
      <c r="LCM35" s="316"/>
      <c r="LCN35" s="316"/>
      <c r="LCO35" s="316"/>
      <c r="LCP35" s="316"/>
      <c r="LCQ35" s="316"/>
      <c r="LCR35" s="316"/>
      <c r="LCS35" s="316"/>
      <c r="LCT35" s="316"/>
      <c r="LCU35" s="316"/>
      <c r="LCV35" s="316"/>
      <c r="LCW35" s="316"/>
      <c r="LCX35" s="316"/>
      <c r="LCY35" s="316"/>
      <c r="LCZ35" s="316"/>
      <c r="LDA35" s="316"/>
      <c r="LDB35" s="316"/>
      <c r="LDC35" s="316"/>
      <c r="LDD35" s="316"/>
      <c r="LDE35" s="316"/>
      <c r="LDF35" s="316"/>
      <c r="LDG35" s="316"/>
      <c r="LDH35" s="316"/>
      <c r="LDI35" s="316"/>
      <c r="LDJ35" s="316"/>
      <c r="LDK35" s="316"/>
      <c r="LDL35" s="316"/>
      <c r="LDM35" s="316"/>
      <c r="LDN35" s="316"/>
      <c r="LDO35" s="316"/>
      <c r="LDP35" s="316"/>
      <c r="LDQ35" s="316"/>
      <c r="LDR35" s="316"/>
      <c r="LDS35" s="316"/>
      <c r="LDT35" s="316"/>
      <c r="LDU35" s="316"/>
      <c r="LDV35" s="316"/>
      <c r="LDW35" s="316"/>
      <c r="LDX35" s="316"/>
      <c r="LDY35" s="316"/>
      <c r="LDZ35" s="316"/>
      <c r="LEA35" s="316"/>
      <c r="LEB35" s="316"/>
      <c r="LEC35" s="316"/>
      <c r="LED35" s="316"/>
      <c r="LEE35" s="316"/>
      <c r="LEF35" s="316"/>
      <c r="LEG35" s="316"/>
      <c r="LEH35" s="316"/>
      <c r="LEI35" s="316"/>
      <c r="LEJ35" s="316"/>
      <c r="LEK35" s="316"/>
      <c r="LEL35" s="316"/>
      <c r="LEM35" s="316"/>
      <c r="LEN35" s="316"/>
      <c r="LEO35" s="316"/>
      <c r="LEP35" s="316"/>
      <c r="LEQ35" s="316"/>
      <c r="LER35" s="316"/>
      <c r="LES35" s="316"/>
      <c r="LET35" s="316"/>
      <c r="LEU35" s="316"/>
      <c r="LEV35" s="316"/>
      <c r="LEW35" s="316"/>
      <c r="LEX35" s="316"/>
      <c r="LEY35" s="316"/>
      <c r="LEZ35" s="316"/>
      <c r="LFA35" s="316"/>
      <c r="LFB35" s="316"/>
      <c r="LFC35" s="316"/>
      <c r="LFD35" s="316"/>
      <c r="LFE35" s="316"/>
      <c r="LFF35" s="316"/>
      <c r="LFG35" s="316"/>
      <c r="LFH35" s="316"/>
      <c r="LFI35" s="316"/>
      <c r="LFJ35" s="316"/>
      <c r="LFK35" s="316"/>
      <c r="LFL35" s="316"/>
      <c r="LFM35" s="316"/>
      <c r="LFN35" s="316"/>
      <c r="LFO35" s="316"/>
      <c r="LFP35" s="316"/>
      <c r="LFQ35" s="316"/>
      <c r="LFR35" s="316"/>
      <c r="LFS35" s="316"/>
      <c r="LFT35" s="316"/>
      <c r="LFU35" s="316"/>
      <c r="LFV35" s="316"/>
      <c r="LFW35" s="316"/>
      <c r="LFX35" s="316"/>
      <c r="LFY35" s="316"/>
      <c r="LFZ35" s="316"/>
      <c r="LGA35" s="316"/>
      <c r="LGB35" s="316"/>
      <c r="LGC35" s="316"/>
      <c r="LGD35" s="316"/>
      <c r="LGE35" s="316"/>
      <c r="LGF35" s="316"/>
      <c r="LGG35" s="316"/>
      <c r="LGH35" s="316"/>
      <c r="LGI35" s="316"/>
      <c r="LGJ35" s="316"/>
      <c r="LGK35" s="316"/>
      <c r="LGL35" s="316"/>
      <c r="LGM35" s="316"/>
      <c r="LGN35" s="316"/>
      <c r="LGO35" s="316"/>
      <c r="LGP35" s="316"/>
      <c r="LGQ35" s="316"/>
      <c r="LGR35" s="316"/>
      <c r="LGS35" s="316"/>
      <c r="LGT35" s="316"/>
      <c r="LGU35" s="316"/>
      <c r="LGV35" s="316"/>
      <c r="LGW35" s="316"/>
      <c r="LGX35" s="316"/>
      <c r="LGY35" s="316"/>
      <c r="LGZ35" s="316"/>
      <c r="LHA35" s="316"/>
      <c r="LHB35" s="316"/>
      <c r="LHC35" s="316"/>
      <c r="LHD35" s="316"/>
      <c r="LHE35" s="316"/>
      <c r="LHF35" s="316"/>
      <c r="LHG35" s="316"/>
      <c r="LHH35" s="316"/>
      <c r="LHI35" s="316"/>
      <c r="LHJ35" s="316"/>
      <c r="LHK35" s="316"/>
      <c r="LHL35" s="316"/>
      <c r="LHM35" s="316"/>
      <c r="LHN35" s="316"/>
      <c r="LHO35" s="316"/>
      <c r="LHP35" s="316"/>
      <c r="LHQ35" s="316"/>
      <c r="LHR35" s="316"/>
      <c r="LHS35" s="316"/>
      <c r="LHT35" s="316"/>
      <c r="LHU35" s="316"/>
      <c r="LHV35" s="316"/>
      <c r="LHW35" s="316"/>
      <c r="LHX35" s="316"/>
      <c r="LHY35" s="316"/>
      <c r="LHZ35" s="316"/>
      <c r="LIA35" s="316"/>
      <c r="LIB35" s="316"/>
      <c r="LIC35" s="316"/>
      <c r="LID35" s="316"/>
      <c r="LIE35" s="316"/>
      <c r="LIF35" s="316"/>
      <c r="LIG35" s="316"/>
      <c r="LIH35" s="316"/>
      <c r="LII35" s="316"/>
      <c r="LIJ35" s="316"/>
      <c r="LIK35" s="316"/>
      <c r="LIL35" s="316"/>
      <c r="LIM35" s="316"/>
      <c r="LIN35" s="316"/>
      <c r="LIO35" s="316"/>
      <c r="LIP35" s="316"/>
      <c r="LIQ35" s="316"/>
      <c r="LIR35" s="316"/>
      <c r="LIS35" s="316"/>
      <c r="LIT35" s="316"/>
      <c r="LIU35" s="316"/>
      <c r="LIV35" s="316"/>
      <c r="LIW35" s="316"/>
      <c r="LIX35" s="316"/>
      <c r="LIY35" s="316"/>
      <c r="LIZ35" s="316"/>
      <c r="LJA35" s="316"/>
      <c r="LJB35" s="316"/>
      <c r="LJC35" s="316"/>
      <c r="LJD35" s="316"/>
      <c r="LJE35" s="316"/>
      <c r="LJF35" s="316"/>
      <c r="LJG35" s="316"/>
      <c r="LJH35" s="316"/>
      <c r="LJI35" s="316"/>
      <c r="LJJ35" s="316"/>
      <c r="LJK35" s="316"/>
      <c r="LJL35" s="316"/>
      <c r="LJM35" s="316"/>
      <c r="LJN35" s="316"/>
      <c r="LJO35" s="316"/>
      <c r="LJP35" s="316"/>
      <c r="LJQ35" s="316"/>
      <c r="LJR35" s="316"/>
      <c r="LJS35" s="316"/>
      <c r="LJT35" s="316"/>
      <c r="LJU35" s="316"/>
      <c r="LJV35" s="316"/>
      <c r="LJW35" s="316"/>
      <c r="LJX35" s="316"/>
      <c r="LJY35" s="316"/>
      <c r="LJZ35" s="316"/>
      <c r="LKA35" s="316"/>
      <c r="LKB35" s="316"/>
      <c r="LKC35" s="316"/>
      <c r="LKD35" s="316"/>
      <c r="LKE35" s="316"/>
      <c r="LKF35" s="316"/>
      <c r="LKG35" s="316"/>
      <c r="LKH35" s="316"/>
      <c r="LKI35" s="316"/>
      <c r="LKJ35" s="316"/>
      <c r="LKK35" s="316"/>
      <c r="LKL35" s="316"/>
      <c r="LKM35" s="316"/>
      <c r="LKN35" s="316"/>
      <c r="LKO35" s="316"/>
      <c r="LKP35" s="316"/>
      <c r="LKQ35" s="316"/>
      <c r="LKR35" s="316"/>
      <c r="LKS35" s="316"/>
      <c r="LKT35" s="316"/>
      <c r="LKU35" s="316"/>
      <c r="LKV35" s="316"/>
      <c r="LKW35" s="316"/>
      <c r="LKX35" s="316"/>
      <c r="LKY35" s="316"/>
      <c r="LKZ35" s="316"/>
      <c r="LLA35" s="316"/>
      <c r="LLB35" s="316"/>
      <c r="LLC35" s="316"/>
      <c r="LLD35" s="316"/>
      <c r="LLE35" s="316"/>
      <c r="LLF35" s="316"/>
      <c r="LLG35" s="316"/>
      <c r="LLH35" s="316"/>
      <c r="LLI35" s="316"/>
      <c r="LLJ35" s="316"/>
      <c r="LLK35" s="316"/>
      <c r="LLL35" s="316"/>
      <c r="LLM35" s="316"/>
      <c r="LLN35" s="316"/>
      <c r="LLO35" s="316"/>
      <c r="LLP35" s="316"/>
      <c r="LLQ35" s="316"/>
      <c r="LLR35" s="316"/>
      <c r="LLS35" s="316"/>
      <c r="LLT35" s="316"/>
      <c r="LLU35" s="316"/>
      <c r="LLV35" s="316"/>
      <c r="LLW35" s="316"/>
      <c r="LLX35" s="316"/>
      <c r="LLY35" s="316"/>
      <c r="LLZ35" s="316"/>
      <c r="LMA35" s="316"/>
      <c r="LMB35" s="316"/>
      <c r="LMC35" s="316"/>
      <c r="LMD35" s="316"/>
      <c r="LME35" s="316"/>
      <c r="LMF35" s="316"/>
      <c r="LMG35" s="316"/>
      <c r="LMH35" s="316"/>
      <c r="LMI35" s="316"/>
      <c r="LMJ35" s="316"/>
      <c r="LMK35" s="316"/>
      <c r="LML35" s="316"/>
      <c r="LMM35" s="316"/>
      <c r="LMN35" s="316"/>
      <c r="LMO35" s="316"/>
      <c r="LMP35" s="316"/>
      <c r="LMQ35" s="316"/>
      <c r="LMR35" s="316"/>
      <c r="LMS35" s="316"/>
      <c r="LMT35" s="316"/>
      <c r="LMU35" s="316"/>
      <c r="LMV35" s="316"/>
      <c r="LMW35" s="316"/>
      <c r="LMX35" s="316"/>
      <c r="LMY35" s="316"/>
      <c r="LMZ35" s="316"/>
      <c r="LNA35" s="316"/>
      <c r="LNB35" s="316"/>
      <c r="LNC35" s="316"/>
      <c r="LND35" s="316"/>
      <c r="LNE35" s="316"/>
      <c r="LNF35" s="316"/>
      <c r="LNG35" s="316"/>
      <c r="LNH35" s="316"/>
      <c r="LNI35" s="316"/>
      <c r="LNJ35" s="316"/>
      <c r="LNK35" s="316"/>
      <c r="LNL35" s="316"/>
      <c r="LNM35" s="316"/>
      <c r="LNN35" s="316"/>
      <c r="LNO35" s="316"/>
      <c r="LNP35" s="316"/>
      <c r="LNQ35" s="316"/>
      <c r="LNR35" s="316"/>
      <c r="LNS35" s="316"/>
      <c r="LNT35" s="316"/>
      <c r="LNU35" s="316"/>
      <c r="LNV35" s="316"/>
      <c r="LNW35" s="316"/>
      <c r="LNX35" s="316"/>
      <c r="LNY35" s="316"/>
      <c r="LNZ35" s="316"/>
      <c r="LOA35" s="316"/>
      <c r="LOB35" s="316"/>
      <c r="LOC35" s="316"/>
      <c r="LOD35" s="316"/>
      <c r="LOE35" s="316"/>
      <c r="LOF35" s="316"/>
      <c r="LOG35" s="316"/>
      <c r="LOH35" s="316"/>
      <c r="LOI35" s="316"/>
      <c r="LOJ35" s="316"/>
      <c r="LOK35" s="316"/>
      <c r="LOL35" s="316"/>
      <c r="LOM35" s="316"/>
      <c r="LON35" s="316"/>
      <c r="LOO35" s="316"/>
      <c r="LOP35" s="316"/>
      <c r="LOQ35" s="316"/>
      <c r="LOR35" s="316"/>
      <c r="LOS35" s="316"/>
      <c r="LOT35" s="316"/>
      <c r="LOU35" s="316"/>
      <c r="LOV35" s="316"/>
      <c r="LOW35" s="316"/>
      <c r="LOX35" s="316"/>
      <c r="LOY35" s="316"/>
      <c r="LOZ35" s="316"/>
      <c r="LPA35" s="316"/>
      <c r="LPB35" s="316"/>
      <c r="LPC35" s="316"/>
      <c r="LPD35" s="316"/>
      <c r="LPE35" s="316"/>
      <c r="LPF35" s="316"/>
      <c r="LPG35" s="316"/>
      <c r="LPH35" s="316"/>
      <c r="LPI35" s="316"/>
      <c r="LPJ35" s="316"/>
      <c r="LPK35" s="316"/>
      <c r="LPL35" s="316"/>
      <c r="LPM35" s="316"/>
      <c r="LPN35" s="316"/>
      <c r="LPO35" s="316"/>
      <c r="LPP35" s="316"/>
      <c r="LPQ35" s="316"/>
      <c r="LPR35" s="316"/>
      <c r="LPS35" s="316"/>
      <c r="LPT35" s="316"/>
      <c r="LPU35" s="316"/>
      <c r="LPV35" s="316"/>
      <c r="LPW35" s="316"/>
      <c r="LPX35" s="316"/>
      <c r="LPY35" s="316"/>
      <c r="LPZ35" s="316"/>
      <c r="LQA35" s="316"/>
      <c r="LQB35" s="316"/>
      <c r="LQC35" s="316"/>
      <c r="LQD35" s="316"/>
      <c r="LQE35" s="316"/>
      <c r="LQF35" s="316"/>
      <c r="LQG35" s="316"/>
      <c r="LQH35" s="316"/>
      <c r="LQI35" s="316"/>
      <c r="LQJ35" s="316"/>
      <c r="LQK35" s="316"/>
      <c r="LQL35" s="316"/>
      <c r="LQM35" s="316"/>
      <c r="LQN35" s="316"/>
      <c r="LQO35" s="316"/>
      <c r="LQP35" s="316"/>
      <c r="LQQ35" s="316"/>
      <c r="LQR35" s="316"/>
      <c r="LQS35" s="316"/>
      <c r="LQT35" s="316"/>
      <c r="LQU35" s="316"/>
      <c r="LQV35" s="316"/>
      <c r="LQW35" s="316"/>
      <c r="LQX35" s="316"/>
      <c r="LQY35" s="316"/>
      <c r="LQZ35" s="316"/>
      <c r="LRA35" s="316"/>
      <c r="LRB35" s="316"/>
      <c r="LRC35" s="316"/>
      <c r="LRD35" s="316"/>
      <c r="LRE35" s="316"/>
      <c r="LRF35" s="316"/>
      <c r="LRG35" s="316"/>
      <c r="LRH35" s="316"/>
      <c r="LRI35" s="316"/>
      <c r="LRJ35" s="316"/>
      <c r="LRK35" s="316"/>
      <c r="LRL35" s="316"/>
      <c r="LRM35" s="316"/>
      <c r="LRN35" s="316"/>
      <c r="LRO35" s="316"/>
      <c r="LRP35" s="316"/>
      <c r="LRQ35" s="316"/>
      <c r="LRR35" s="316"/>
      <c r="LRS35" s="316"/>
      <c r="LRT35" s="316"/>
      <c r="LRU35" s="316"/>
      <c r="LRV35" s="316"/>
      <c r="LRW35" s="316"/>
      <c r="LRX35" s="316"/>
      <c r="LRY35" s="316"/>
      <c r="LRZ35" s="316"/>
      <c r="LSA35" s="316"/>
      <c r="LSB35" s="316"/>
      <c r="LSC35" s="316"/>
      <c r="LSD35" s="316"/>
      <c r="LSE35" s="316"/>
      <c r="LSF35" s="316"/>
      <c r="LSG35" s="316"/>
      <c r="LSH35" s="316"/>
      <c r="LSI35" s="316"/>
      <c r="LSJ35" s="316"/>
      <c r="LSK35" s="316"/>
      <c r="LSL35" s="316"/>
      <c r="LSM35" s="316"/>
      <c r="LSN35" s="316"/>
      <c r="LSO35" s="316"/>
      <c r="LSP35" s="316"/>
      <c r="LSQ35" s="316"/>
      <c r="LSR35" s="316"/>
      <c r="LSS35" s="316"/>
      <c r="LST35" s="316"/>
      <c r="LSU35" s="316"/>
      <c r="LSV35" s="316"/>
      <c r="LSW35" s="316"/>
      <c r="LSX35" s="316"/>
      <c r="LSY35" s="316"/>
      <c r="LSZ35" s="316"/>
      <c r="LTA35" s="316"/>
      <c r="LTB35" s="316"/>
      <c r="LTC35" s="316"/>
      <c r="LTD35" s="316"/>
      <c r="LTE35" s="316"/>
      <c r="LTF35" s="316"/>
      <c r="LTG35" s="316"/>
      <c r="LTH35" s="316"/>
      <c r="LTI35" s="316"/>
      <c r="LTJ35" s="316"/>
      <c r="LTK35" s="316"/>
      <c r="LTL35" s="316"/>
      <c r="LTM35" s="316"/>
      <c r="LTN35" s="316"/>
      <c r="LTO35" s="316"/>
      <c r="LTP35" s="316"/>
      <c r="LTQ35" s="316"/>
      <c r="LTR35" s="316"/>
      <c r="LTS35" s="316"/>
      <c r="LTT35" s="316"/>
      <c r="LTU35" s="316"/>
      <c r="LTV35" s="316"/>
      <c r="LTW35" s="316"/>
      <c r="LTX35" s="316"/>
      <c r="LTY35" s="316"/>
      <c r="LTZ35" s="316"/>
      <c r="LUA35" s="316"/>
      <c r="LUB35" s="316"/>
      <c r="LUC35" s="316"/>
      <c r="LUD35" s="316"/>
      <c r="LUE35" s="316"/>
      <c r="LUF35" s="316"/>
      <c r="LUG35" s="316"/>
      <c r="LUH35" s="316"/>
      <c r="LUI35" s="316"/>
      <c r="LUJ35" s="316"/>
      <c r="LUK35" s="316"/>
      <c r="LUL35" s="316"/>
      <c r="LUM35" s="316"/>
      <c r="LUN35" s="316"/>
      <c r="LUO35" s="316"/>
      <c r="LUP35" s="316"/>
      <c r="LUQ35" s="316"/>
      <c r="LUR35" s="316"/>
      <c r="LUS35" s="316"/>
      <c r="LUT35" s="316"/>
      <c r="LUU35" s="316"/>
      <c r="LUV35" s="316"/>
      <c r="LUW35" s="316"/>
      <c r="LUX35" s="316"/>
      <c r="LUY35" s="316"/>
      <c r="LUZ35" s="316"/>
      <c r="LVA35" s="316"/>
      <c r="LVB35" s="316"/>
      <c r="LVC35" s="316"/>
      <c r="LVD35" s="316"/>
      <c r="LVE35" s="316"/>
      <c r="LVF35" s="316"/>
      <c r="LVG35" s="316"/>
      <c r="LVH35" s="316"/>
      <c r="LVI35" s="316"/>
      <c r="LVJ35" s="316"/>
      <c r="LVK35" s="316"/>
      <c r="LVL35" s="316"/>
      <c r="LVM35" s="316"/>
      <c r="LVN35" s="316"/>
      <c r="LVO35" s="316"/>
      <c r="LVP35" s="316"/>
      <c r="LVQ35" s="316"/>
      <c r="LVR35" s="316"/>
      <c r="LVS35" s="316"/>
      <c r="LVT35" s="316"/>
      <c r="LVU35" s="316"/>
      <c r="LVV35" s="316"/>
      <c r="LVW35" s="316"/>
      <c r="LVX35" s="316"/>
      <c r="LVY35" s="316"/>
      <c r="LVZ35" s="316"/>
      <c r="LWA35" s="316"/>
      <c r="LWB35" s="316"/>
      <c r="LWC35" s="316"/>
      <c r="LWD35" s="316"/>
      <c r="LWE35" s="316"/>
      <c r="LWF35" s="316"/>
      <c r="LWG35" s="316"/>
      <c r="LWH35" s="316"/>
      <c r="LWI35" s="316"/>
      <c r="LWJ35" s="316"/>
      <c r="LWK35" s="316"/>
      <c r="LWL35" s="316"/>
      <c r="LWM35" s="316"/>
      <c r="LWN35" s="316"/>
      <c r="LWO35" s="316"/>
      <c r="LWP35" s="316"/>
      <c r="LWQ35" s="316"/>
      <c r="LWR35" s="316"/>
      <c r="LWS35" s="316"/>
      <c r="LWT35" s="316"/>
      <c r="LWU35" s="316"/>
      <c r="LWV35" s="316"/>
      <c r="LWW35" s="316"/>
      <c r="LWX35" s="316"/>
      <c r="LWY35" s="316"/>
      <c r="LWZ35" s="316"/>
      <c r="LXA35" s="316"/>
      <c r="LXB35" s="316"/>
      <c r="LXC35" s="316"/>
      <c r="LXD35" s="316"/>
      <c r="LXE35" s="316"/>
      <c r="LXF35" s="316"/>
      <c r="LXG35" s="316"/>
      <c r="LXH35" s="316"/>
      <c r="LXI35" s="316"/>
      <c r="LXJ35" s="316"/>
      <c r="LXK35" s="316"/>
      <c r="LXL35" s="316"/>
      <c r="LXM35" s="316"/>
      <c r="LXN35" s="316"/>
      <c r="LXO35" s="316"/>
      <c r="LXP35" s="316"/>
      <c r="LXQ35" s="316"/>
      <c r="LXR35" s="316"/>
      <c r="LXS35" s="316"/>
      <c r="LXT35" s="316"/>
      <c r="LXU35" s="316"/>
      <c r="LXV35" s="316"/>
      <c r="LXW35" s="316"/>
      <c r="LXX35" s="316"/>
      <c r="LXY35" s="316"/>
      <c r="LXZ35" s="316"/>
      <c r="LYA35" s="316"/>
      <c r="LYB35" s="316"/>
      <c r="LYC35" s="316"/>
      <c r="LYD35" s="316"/>
      <c r="LYE35" s="316"/>
      <c r="LYF35" s="316"/>
      <c r="LYG35" s="316"/>
      <c r="LYH35" s="316"/>
      <c r="LYI35" s="316"/>
      <c r="LYJ35" s="316"/>
      <c r="LYK35" s="316"/>
      <c r="LYL35" s="316"/>
      <c r="LYM35" s="316"/>
      <c r="LYN35" s="316"/>
      <c r="LYO35" s="316"/>
      <c r="LYP35" s="316"/>
      <c r="LYQ35" s="316"/>
      <c r="LYR35" s="316"/>
      <c r="LYS35" s="316"/>
      <c r="LYT35" s="316"/>
      <c r="LYU35" s="316"/>
      <c r="LYV35" s="316"/>
      <c r="LYW35" s="316"/>
      <c r="LYX35" s="316"/>
      <c r="LYY35" s="316"/>
      <c r="LYZ35" s="316"/>
      <c r="LZA35" s="316"/>
      <c r="LZB35" s="316"/>
      <c r="LZC35" s="316"/>
      <c r="LZD35" s="316"/>
      <c r="LZE35" s="316"/>
      <c r="LZF35" s="316"/>
      <c r="LZG35" s="316"/>
      <c r="LZH35" s="316"/>
      <c r="LZI35" s="316"/>
      <c r="LZJ35" s="316"/>
      <c r="LZK35" s="316"/>
      <c r="LZL35" s="316"/>
      <c r="LZM35" s="316"/>
      <c r="LZN35" s="316"/>
      <c r="LZO35" s="316"/>
      <c r="LZP35" s="316"/>
      <c r="LZQ35" s="316"/>
      <c r="LZR35" s="316"/>
      <c r="LZS35" s="316"/>
      <c r="LZT35" s="316"/>
      <c r="LZU35" s="316"/>
      <c r="LZV35" s="316"/>
      <c r="LZW35" s="316"/>
      <c r="LZX35" s="316"/>
      <c r="LZY35" s="316"/>
      <c r="LZZ35" s="316"/>
      <c r="MAA35" s="316"/>
      <c r="MAB35" s="316"/>
      <c r="MAC35" s="316"/>
      <c r="MAD35" s="316"/>
      <c r="MAE35" s="316"/>
      <c r="MAF35" s="316"/>
      <c r="MAG35" s="316"/>
      <c r="MAH35" s="316"/>
      <c r="MAI35" s="316"/>
      <c r="MAJ35" s="316"/>
      <c r="MAK35" s="316"/>
      <c r="MAL35" s="316"/>
      <c r="MAM35" s="316"/>
      <c r="MAN35" s="316"/>
      <c r="MAO35" s="316"/>
      <c r="MAP35" s="316"/>
      <c r="MAQ35" s="316"/>
      <c r="MAR35" s="316"/>
      <c r="MAS35" s="316"/>
      <c r="MAT35" s="316"/>
      <c r="MAU35" s="316"/>
      <c r="MAV35" s="316"/>
      <c r="MAW35" s="316"/>
      <c r="MAX35" s="316"/>
      <c r="MAY35" s="316"/>
      <c r="MAZ35" s="316"/>
      <c r="MBA35" s="316"/>
      <c r="MBB35" s="316"/>
      <c r="MBC35" s="316"/>
      <c r="MBD35" s="316"/>
      <c r="MBE35" s="316"/>
      <c r="MBF35" s="316"/>
      <c r="MBG35" s="316"/>
      <c r="MBH35" s="316"/>
      <c r="MBI35" s="316"/>
      <c r="MBJ35" s="316"/>
      <c r="MBK35" s="316"/>
      <c r="MBL35" s="316"/>
      <c r="MBM35" s="316"/>
      <c r="MBN35" s="316"/>
      <c r="MBO35" s="316"/>
      <c r="MBP35" s="316"/>
      <c r="MBQ35" s="316"/>
      <c r="MBR35" s="316"/>
      <c r="MBS35" s="316"/>
      <c r="MBT35" s="316"/>
      <c r="MBU35" s="316"/>
      <c r="MBV35" s="316"/>
      <c r="MBW35" s="316"/>
      <c r="MBX35" s="316"/>
      <c r="MBY35" s="316"/>
      <c r="MBZ35" s="316"/>
      <c r="MCA35" s="316"/>
      <c r="MCB35" s="316"/>
      <c r="MCC35" s="316"/>
      <c r="MCD35" s="316"/>
      <c r="MCE35" s="316"/>
      <c r="MCF35" s="316"/>
      <c r="MCG35" s="316"/>
      <c r="MCH35" s="316"/>
      <c r="MCI35" s="316"/>
      <c r="MCJ35" s="316"/>
      <c r="MCK35" s="316"/>
      <c r="MCL35" s="316"/>
      <c r="MCM35" s="316"/>
      <c r="MCN35" s="316"/>
      <c r="MCO35" s="316"/>
      <c r="MCP35" s="316"/>
      <c r="MCQ35" s="316"/>
      <c r="MCR35" s="316"/>
      <c r="MCS35" s="316"/>
      <c r="MCT35" s="316"/>
      <c r="MCU35" s="316"/>
      <c r="MCV35" s="316"/>
      <c r="MCW35" s="316"/>
      <c r="MCX35" s="316"/>
      <c r="MCY35" s="316"/>
      <c r="MCZ35" s="316"/>
      <c r="MDA35" s="316"/>
      <c r="MDB35" s="316"/>
      <c r="MDC35" s="316"/>
      <c r="MDD35" s="316"/>
      <c r="MDE35" s="316"/>
      <c r="MDF35" s="316"/>
      <c r="MDG35" s="316"/>
      <c r="MDH35" s="316"/>
      <c r="MDI35" s="316"/>
      <c r="MDJ35" s="316"/>
      <c r="MDK35" s="316"/>
      <c r="MDL35" s="316"/>
      <c r="MDM35" s="316"/>
      <c r="MDN35" s="316"/>
      <c r="MDO35" s="316"/>
      <c r="MDP35" s="316"/>
      <c r="MDQ35" s="316"/>
      <c r="MDR35" s="316"/>
      <c r="MDS35" s="316"/>
      <c r="MDT35" s="316"/>
      <c r="MDU35" s="316"/>
      <c r="MDV35" s="316"/>
      <c r="MDW35" s="316"/>
      <c r="MDX35" s="316"/>
      <c r="MDY35" s="316"/>
      <c r="MDZ35" s="316"/>
      <c r="MEA35" s="316"/>
      <c r="MEB35" s="316"/>
      <c r="MEC35" s="316"/>
      <c r="MED35" s="316"/>
      <c r="MEE35" s="316"/>
      <c r="MEF35" s="316"/>
      <c r="MEG35" s="316"/>
      <c r="MEH35" s="316"/>
      <c r="MEI35" s="316"/>
      <c r="MEJ35" s="316"/>
      <c r="MEK35" s="316"/>
      <c r="MEL35" s="316"/>
      <c r="MEM35" s="316"/>
      <c r="MEN35" s="316"/>
      <c r="MEO35" s="316"/>
      <c r="MEP35" s="316"/>
      <c r="MEQ35" s="316"/>
      <c r="MER35" s="316"/>
      <c r="MES35" s="316"/>
      <c r="MET35" s="316"/>
      <c r="MEU35" s="316"/>
      <c r="MEV35" s="316"/>
      <c r="MEW35" s="316"/>
      <c r="MEX35" s="316"/>
      <c r="MEY35" s="316"/>
      <c r="MEZ35" s="316"/>
      <c r="MFA35" s="316"/>
      <c r="MFB35" s="316"/>
      <c r="MFC35" s="316"/>
      <c r="MFD35" s="316"/>
      <c r="MFE35" s="316"/>
      <c r="MFF35" s="316"/>
      <c r="MFG35" s="316"/>
      <c r="MFH35" s="316"/>
      <c r="MFI35" s="316"/>
      <c r="MFJ35" s="316"/>
      <c r="MFK35" s="316"/>
      <c r="MFL35" s="316"/>
      <c r="MFM35" s="316"/>
      <c r="MFN35" s="316"/>
      <c r="MFO35" s="316"/>
      <c r="MFP35" s="316"/>
      <c r="MFQ35" s="316"/>
      <c r="MFR35" s="316"/>
      <c r="MFS35" s="316"/>
      <c r="MFT35" s="316"/>
      <c r="MFU35" s="316"/>
      <c r="MFV35" s="316"/>
      <c r="MFW35" s="316"/>
      <c r="MFX35" s="316"/>
      <c r="MFY35" s="316"/>
      <c r="MFZ35" s="316"/>
      <c r="MGA35" s="316"/>
      <c r="MGB35" s="316"/>
      <c r="MGC35" s="316"/>
      <c r="MGD35" s="316"/>
      <c r="MGE35" s="316"/>
      <c r="MGF35" s="316"/>
      <c r="MGG35" s="316"/>
      <c r="MGH35" s="316"/>
      <c r="MGI35" s="316"/>
      <c r="MGJ35" s="316"/>
      <c r="MGK35" s="316"/>
      <c r="MGL35" s="316"/>
      <c r="MGM35" s="316"/>
      <c r="MGN35" s="316"/>
      <c r="MGO35" s="316"/>
      <c r="MGP35" s="316"/>
      <c r="MGQ35" s="316"/>
      <c r="MGR35" s="316"/>
      <c r="MGS35" s="316"/>
      <c r="MGT35" s="316"/>
      <c r="MGU35" s="316"/>
      <c r="MGV35" s="316"/>
      <c r="MGW35" s="316"/>
      <c r="MGX35" s="316"/>
      <c r="MGY35" s="316"/>
      <c r="MGZ35" s="316"/>
      <c r="MHA35" s="316"/>
      <c r="MHB35" s="316"/>
      <c r="MHC35" s="316"/>
      <c r="MHD35" s="316"/>
      <c r="MHE35" s="316"/>
      <c r="MHF35" s="316"/>
      <c r="MHG35" s="316"/>
      <c r="MHH35" s="316"/>
      <c r="MHI35" s="316"/>
      <c r="MHJ35" s="316"/>
      <c r="MHK35" s="316"/>
      <c r="MHL35" s="316"/>
      <c r="MHM35" s="316"/>
      <c r="MHN35" s="316"/>
      <c r="MHO35" s="316"/>
      <c r="MHP35" s="316"/>
      <c r="MHQ35" s="316"/>
      <c r="MHR35" s="316"/>
      <c r="MHS35" s="316"/>
      <c r="MHT35" s="316"/>
      <c r="MHU35" s="316"/>
      <c r="MHV35" s="316"/>
      <c r="MHW35" s="316"/>
      <c r="MHX35" s="316"/>
      <c r="MHY35" s="316"/>
      <c r="MHZ35" s="316"/>
      <c r="MIA35" s="316"/>
      <c r="MIB35" s="316"/>
      <c r="MIC35" s="316"/>
      <c r="MID35" s="316"/>
      <c r="MIE35" s="316"/>
      <c r="MIF35" s="316"/>
      <c r="MIG35" s="316"/>
      <c r="MIH35" s="316"/>
      <c r="MII35" s="316"/>
      <c r="MIJ35" s="316"/>
      <c r="MIK35" s="316"/>
      <c r="MIL35" s="316"/>
      <c r="MIM35" s="316"/>
      <c r="MIN35" s="316"/>
      <c r="MIO35" s="316"/>
      <c r="MIP35" s="316"/>
      <c r="MIQ35" s="316"/>
      <c r="MIR35" s="316"/>
      <c r="MIS35" s="316"/>
      <c r="MIT35" s="316"/>
      <c r="MIU35" s="316"/>
      <c r="MIV35" s="316"/>
      <c r="MIW35" s="316"/>
      <c r="MIX35" s="316"/>
      <c r="MIY35" s="316"/>
      <c r="MIZ35" s="316"/>
      <c r="MJA35" s="316"/>
      <c r="MJB35" s="316"/>
      <c r="MJC35" s="316"/>
      <c r="MJD35" s="316"/>
      <c r="MJE35" s="316"/>
      <c r="MJF35" s="316"/>
      <c r="MJG35" s="316"/>
      <c r="MJH35" s="316"/>
      <c r="MJI35" s="316"/>
      <c r="MJJ35" s="316"/>
      <c r="MJK35" s="316"/>
      <c r="MJL35" s="316"/>
      <c r="MJM35" s="316"/>
      <c r="MJN35" s="316"/>
      <c r="MJO35" s="316"/>
      <c r="MJP35" s="316"/>
      <c r="MJQ35" s="316"/>
      <c r="MJR35" s="316"/>
      <c r="MJS35" s="316"/>
      <c r="MJT35" s="316"/>
      <c r="MJU35" s="316"/>
      <c r="MJV35" s="316"/>
      <c r="MJW35" s="316"/>
      <c r="MJX35" s="316"/>
      <c r="MJY35" s="316"/>
      <c r="MJZ35" s="316"/>
      <c r="MKA35" s="316"/>
      <c r="MKB35" s="316"/>
      <c r="MKC35" s="316"/>
      <c r="MKD35" s="316"/>
      <c r="MKE35" s="316"/>
      <c r="MKF35" s="316"/>
      <c r="MKG35" s="316"/>
      <c r="MKH35" s="316"/>
      <c r="MKI35" s="316"/>
      <c r="MKJ35" s="316"/>
      <c r="MKK35" s="316"/>
      <c r="MKL35" s="316"/>
      <c r="MKM35" s="316"/>
      <c r="MKN35" s="316"/>
      <c r="MKO35" s="316"/>
      <c r="MKP35" s="316"/>
      <c r="MKQ35" s="316"/>
      <c r="MKR35" s="316"/>
      <c r="MKS35" s="316"/>
      <c r="MKT35" s="316"/>
      <c r="MKU35" s="316"/>
      <c r="MKV35" s="316"/>
      <c r="MKW35" s="316"/>
      <c r="MKX35" s="316"/>
      <c r="MKY35" s="316"/>
      <c r="MKZ35" s="316"/>
      <c r="MLA35" s="316"/>
      <c r="MLB35" s="316"/>
      <c r="MLC35" s="316"/>
      <c r="MLD35" s="316"/>
      <c r="MLE35" s="316"/>
      <c r="MLF35" s="316"/>
      <c r="MLG35" s="316"/>
      <c r="MLH35" s="316"/>
      <c r="MLI35" s="316"/>
      <c r="MLJ35" s="316"/>
      <c r="MLK35" s="316"/>
      <c r="MLL35" s="316"/>
      <c r="MLM35" s="316"/>
      <c r="MLN35" s="316"/>
      <c r="MLO35" s="316"/>
      <c r="MLP35" s="316"/>
      <c r="MLQ35" s="316"/>
      <c r="MLR35" s="316"/>
      <c r="MLS35" s="316"/>
      <c r="MLT35" s="316"/>
      <c r="MLU35" s="316"/>
      <c r="MLV35" s="316"/>
      <c r="MLW35" s="316"/>
      <c r="MLX35" s="316"/>
      <c r="MLY35" s="316"/>
      <c r="MLZ35" s="316"/>
      <c r="MMA35" s="316"/>
      <c r="MMB35" s="316"/>
      <c r="MMC35" s="316"/>
      <c r="MMD35" s="316"/>
      <c r="MME35" s="316"/>
      <c r="MMF35" s="316"/>
      <c r="MMG35" s="316"/>
      <c r="MMH35" s="316"/>
      <c r="MMI35" s="316"/>
      <c r="MMJ35" s="316"/>
      <c r="MMK35" s="316"/>
      <c r="MML35" s="316"/>
      <c r="MMM35" s="316"/>
      <c r="MMN35" s="316"/>
      <c r="MMO35" s="316"/>
      <c r="MMP35" s="316"/>
      <c r="MMQ35" s="316"/>
      <c r="MMR35" s="316"/>
      <c r="MMS35" s="316"/>
      <c r="MMT35" s="316"/>
      <c r="MMU35" s="316"/>
      <c r="MMV35" s="316"/>
      <c r="MMW35" s="316"/>
      <c r="MMX35" s="316"/>
      <c r="MMY35" s="316"/>
      <c r="MMZ35" s="316"/>
      <c r="MNA35" s="316"/>
      <c r="MNB35" s="316"/>
      <c r="MNC35" s="316"/>
      <c r="MND35" s="316"/>
      <c r="MNE35" s="316"/>
      <c r="MNF35" s="316"/>
      <c r="MNG35" s="316"/>
      <c r="MNH35" s="316"/>
      <c r="MNI35" s="316"/>
      <c r="MNJ35" s="316"/>
      <c r="MNK35" s="316"/>
      <c r="MNL35" s="316"/>
      <c r="MNM35" s="316"/>
      <c r="MNN35" s="316"/>
      <c r="MNO35" s="316"/>
      <c r="MNP35" s="316"/>
      <c r="MNQ35" s="316"/>
      <c r="MNR35" s="316"/>
      <c r="MNS35" s="316"/>
      <c r="MNT35" s="316"/>
      <c r="MNU35" s="316"/>
      <c r="MNV35" s="316"/>
      <c r="MNW35" s="316"/>
      <c r="MNX35" s="316"/>
      <c r="MNY35" s="316"/>
      <c r="MNZ35" s="316"/>
      <c r="MOA35" s="316"/>
      <c r="MOB35" s="316"/>
      <c r="MOC35" s="316"/>
      <c r="MOD35" s="316"/>
      <c r="MOE35" s="316"/>
      <c r="MOF35" s="316"/>
      <c r="MOG35" s="316"/>
      <c r="MOH35" s="316"/>
      <c r="MOI35" s="316"/>
      <c r="MOJ35" s="316"/>
      <c r="MOK35" s="316"/>
      <c r="MOL35" s="316"/>
      <c r="MOM35" s="316"/>
      <c r="MON35" s="316"/>
      <c r="MOO35" s="316"/>
      <c r="MOP35" s="316"/>
      <c r="MOQ35" s="316"/>
      <c r="MOR35" s="316"/>
      <c r="MOS35" s="316"/>
      <c r="MOT35" s="316"/>
      <c r="MOU35" s="316"/>
      <c r="MOV35" s="316"/>
      <c r="MOW35" s="316"/>
      <c r="MOX35" s="316"/>
      <c r="MOY35" s="316"/>
      <c r="MOZ35" s="316"/>
      <c r="MPA35" s="316"/>
      <c r="MPB35" s="316"/>
      <c r="MPC35" s="316"/>
      <c r="MPD35" s="316"/>
      <c r="MPE35" s="316"/>
      <c r="MPF35" s="316"/>
      <c r="MPG35" s="316"/>
      <c r="MPH35" s="316"/>
      <c r="MPI35" s="316"/>
      <c r="MPJ35" s="316"/>
      <c r="MPK35" s="316"/>
      <c r="MPL35" s="316"/>
      <c r="MPM35" s="316"/>
      <c r="MPN35" s="316"/>
      <c r="MPO35" s="316"/>
      <c r="MPP35" s="316"/>
      <c r="MPQ35" s="316"/>
      <c r="MPR35" s="316"/>
      <c r="MPS35" s="316"/>
      <c r="MPT35" s="316"/>
      <c r="MPU35" s="316"/>
      <c r="MPV35" s="316"/>
      <c r="MPW35" s="316"/>
      <c r="MPX35" s="316"/>
      <c r="MPY35" s="316"/>
      <c r="MPZ35" s="316"/>
      <c r="MQA35" s="316"/>
      <c r="MQB35" s="316"/>
      <c r="MQC35" s="316"/>
      <c r="MQD35" s="316"/>
      <c r="MQE35" s="316"/>
      <c r="MQF35" s="316"/>
      <c r="MQG35" s="316"/>
      <c r="MQH35" s="316"/>
      <c r="MQI35" s="316"/>
      <c r="MQJ35" s="316"/>
      <c r="MQK35" s="316"/>
      <c r="MQL35" s="316"/>
      <c r="MQM35" s="316"/>
      <c r="MQN35" s="316"/>
      <c r="MQO35" s="316"/>
      <c r="MQP35" s="316"/>
      <c r="MQQ35" s="316"/>
      <c r="MQR35" s="316"/>
      <c r="MQS35" s="316"/>
      <c r="MQT35" s="316"/>
      <c r="MQU35" s="316"/>
      <c r="MQV35" s="316"/>
      <c r="MQW35" s="316"/>
      <c r="MQX35" s="316"/>
      <c r="MQY35" s="316"/>
      <c r="MQZ35" s="316"/>
      <c r="MRA35" s="316"/>
      <c r="MRB35" s="316"/>
      <c r="MRC35" s="316"/>
      <c r="MRD35" s="316"/>
      <c r="MRE35" s="316"/>
      <c r="MRF35" s="316"/>
      <c r="MRG35" s="316"/>
      <c r="MRH35" s="316"/>
      <c r="MRI35" s="316"/>
      <c r="MRJ35" s="316"/>
      <c r="MRK35" s="316"/>
      <c r="MRL35" s="316"/>
      <c r="MRM35" s="316"/>
      <c r="MRN35" s="316"/>
      <c r="MRO35" s="316"/>
      <c r="MRP35" s="316"/>
      <c r="MRQ35" s="316"/>
      <c r="MRR35" s="316"/>
      <c r="MRS35" s="316"/>
      <c r="MRT35" s="316"/>
      <c r="MRU35" s="316"/>
      <c r="MRV35" s="316"/>
      <c r="MRW35" s="316"/>
      <c r="MRX35" s="316"/>
      <c r="MRY35" s="316"/>
      <c r="MRZ35" s="316"/>
      <c r="MSA35" s="316"/>
      <c r="MSB35" s="316"/>
      <c r="MSC35" s="316"/>
      <c r="MSD35" s="316"/>
      <c r="MSE35" s="316"/>
      <c r="MSF35" s="316"/>
      <c r="MSG35" s="316"/>
      <c r="MSH35" s="316"/>
      <c r="MSI35" s="316"/>
      <c r="MSJ35" s="316"/>
      <c r="MSK35" s="316"/>
      <c r="MSL35" s="316"/>
      <c r="MSM35" s="316"/>
      <c r="MSN35" s="316"/>
      <c r="MSO35" s="316"/>
      <c r="MSP35" s="316"/>
      <c r="MSQ35" s="316"/>
      <c r="MSR35" s="316"/>
      <c r="MSS35" s="316"/>
      <c r="MST35" s="316"/>
      <c r="MSU35" s="316"/>
      <c r="MSV35" s="316"/>
      <c r="MSW35" s="316"/>
      <c r="MSX35" s="316"/>
      <c r="MSY35" s="316"/>
      <c r="MSZ35" s="316"/>
      <c r="MTA35" s="316"/>
      <c r="MTB35" s="316"/>
      <c r="MTC35" s="316"/>
      <c r="MTD35" s="316"/>
      <c r="MTE35" s="316"/>
      <c r="MTF35" s="316"/>
      <c r="MTG35" s="316"/>
      <c r="MTH35" s="316"/>
      <c r="MTI35" s="316"/>
      <c r="MTJ35" s="316"/>
      <c r="MTK35" s="316"/>
      <c r="MTL35" s="316"/>
      <c r="MTM35" s="316"/>
      <c r="MTN35" s="316"/>
      <c r="MTO35" s="316"/>
      <c r="MTP35" s="316"/>
      <c r="MTQ35" s="316"/>
      <c r="MTR35" s="316"/>
      <c r="MTS35" s="316"/>
      <c r="MTT35" s="316"/>
      <c r="MTU35" s="316"/>
      <c r="MTV35" s="316"/>
      <c r="MTW35" s="316"/>
      <c r="MTX35" s="316"/>
      <c r="MTY35" s="316"/>
      <c r="MTZ35" s="316"/>
      <c r="MUA35" s="316"/>
      <c r="MUB35" s="316"/>
      <c r="MUC35" s="316"/>
      <c r="MUD35" s="316"/>
      <c r="MUE35" s="316"/>
      <c r="MUF35" s="316"/>
      <c r="MUG35" s="316"/>
      <c r="MUH35" s="316"/>
      <c r="MUI35" s="316"/>
      <c r="MUJ35" s="316"/>
      <c r="MUK35" s="316"/>
      <c r="MUL35" s="316"/>
      <c r="MUM35" s="316"/>
      <c r="MUN35" s="316"/>
      <c r="MUO35" s="316"/>
      <c r="MUP35" s="316"/>
      <c r="MUQ35" s="316"/>
      <c r="MUR35" s="316"/>
      <c r="MUS35" s="316"/>
      <c r="MUT35" s="316"/>
      <c r="MUU35" s="316"/>
      <c r="MUV35" s="316"/>
      <c r="MUW35" s="316"/>
      <c r="MUX35" s="316"/>
      <c r="MUY35" s="316"/>
      <c r="MUZ35" s="316"/>
      <c r="MVA35" s="316"/>
      <c r="MVB35" s="316"/>
      <c r="MVC35" s="316"/>
      <c r="MVD35" s="316"/>
      <c r="MVE35" s="316"/>
      <c r="MVF35" s="316"/>
      <c r="MVG35" s="316"/>
      <c r="MVH35" s="316"/>
      <c r="MVI35" s="316"/>
      <c r="MVJ35" s="316"/>
      <c r="MVK35" s="316"/>
      <c r="MVL35" s="316"/>
      <c r="MVM35" s="316"/>
      <c r="MVN35" s="316"/>
      <c r="MVO35" s="316"/>
      <c r="MVP35" s="316"/>
      <c r="MVQ35" s="316"/>
      <c r="MVR35" s="316"/>
      <c r="MVS35" s="316"/>
      <c r="MVT35" s="316"/>
      <c r="MVU35" s="316"/>
      <c r="MVV35" s="316"/>
      <c r="MVW35" s="316"/>
      <c r="MVX35" s="316"/>
      <c r="MVY35" s="316"/>
      <c r="MVZ35" s="316"/>
      <c r="MWA35" s="316"/>
      <c r="MWB35" s="316"/>
      <c r="MWC35" s="316"/>
      <c r="MWD35" s="316"/>
      <c r="MWE35" s="316"/>
      <c r="MWF35" s="316"/>
      <c r="MWG35" s="316"/>
      <c r="MWH35" s="316"/>
      <c r="MWI35" s="316"/>
      <c r="MWJ35" s="316"/>
      <c r="MWK35" s="316"/>
      <c r="MWL35" s="316"/>
      <c r="MWM35" s="316"/>
      <c r="MWN35" s="316"/>
      <c r="MWO35" s="316"/>
      <c r="MWP35" s="316"/>
      <c r="MWQ35" s="316"/>
      <c r="MWR35" s="316"/>
      <c r="MWS35" s="316"/>
      <c r="MWT35" s="316"/>
      <c r="MWU35" s="316"/>
      <c r="MWV35" s="316"/>
      <c r="MWW35" s="316"/>
      <c r="MWX35" s="316"/>
      <c r="MWY35" s="316"/>
      <c r="MWZ35" s="316"/>
      <c r="MXA35" s="316"/>
      <c r="MXB35" s="316"/>
      <c r="MXC35" s="316"/>
      <c r="MXD35" s="316"/>
      <c r="MXE35" s="316"/>
      <c r="MXF35" s="316"/>
      <c r="MXG35" s="316"/>
      <c r="MXH35" s="316"/>
      <c r="MXI35" s="316"/>
      <c r="MXJ35" s="316"/>
      <c r="MXK35" s="316"/>
      <c r="MXL35" s="316"/>
      <c r="MXM35" s="316"/>
      <c r="MXN35" s="316"/>
      <c r="MXO35" s="316"/>
      <c r="MXP35" s="316"/>
      <c r="MXQ35" s="316"/>
      <c r="MXR35" s="316"/>
      <c r="MXS35" s="316"/>
      <c r="MXT35" s="316"/>
      <c r="MXU35" s="316"/>
      <c r="MXV35" s="316"/>
      <c r="MXW35" s="316"/>
      <c r="MXX35" s="316"/>
      <c r="MXY35" s="316"/>
      <c r="MXZ35" s="316"/>
      <c r="MYA35" s="316"/>
      <c r="MYB35" s="316"/>
      <c r="MYC35" s="316"/>
      <c r="MYD35" s="316"/>
      <c r="MYE35" s="316"/>
      <c r="MYF35" s="316"/>
      <c r="MYG35" s="316"/>
      <c r="MYH35" s="316"/>
      <c r="MYI35" s="316"/>
      <c r="MYJ35" s="316"/>
      <c r="MYK35" s="316"/>
      <c r="MYL35" s="316"/>
      <c r="MYM35" s="316"/>
      <c r="MYN35" s="316"/>
      <c r="MYO35" s="316"/>
      <c r="MYP35" s="316"/>
      <c r="MYQ35" s="316"/>
      <c r="MYR35" s="316"/>
      <c r="MYS35" s="316"/>
      <c r="MYT35" s="316"/>
      <c r="MYU35" s="316"/>
      <c r="MYV35" s="316"/>
      <c r="MYW35" s="316"/>
      <c r="MYX35" s="316"/>
      <c r="MYY35" s="316"/>
      <c r="MYZ35" s="316"/>
      <c r="MZA35" s="316"/>
      <c r="MZB35" s="316"/>
      <c r="MZC35" s="316"/>
      <c r="MZD35" s="316"/>
      <c r="MZE35" s="316"/>
      <c r="MZF35" s="316"/>
      <c r="MZG35" s="316"/>
      <c r="MZH35" s="316"/>
      <c r="MZI35" s="316"/>
      <c r="MZJ35" s="316"/>
      <c r="MZK35" s="316"/>
      <c r="MZL35" s="316"/>
      <c r="MZM35" s="316"/>
      <c r="MZN35" s="316"/>
      <c r="MZO35" s="316"/>
      <c r="MZP35" s="316"/>
      <c r="MZQ35" s="316"/>
      <c r="MZR35" s="316"/>
      <c r="MZS35" s="316"/>
      <c r="MZT35" s="316"/>
      <c r="MZU35" s="316"/>
      <c r="MZV35" s="316"/>
      <c r="MZW35" s="316"/>
      <c r="MZX35" s="316"/>
      <c r="MZY35" s="316"/>
      <c r="MZZ35" s="316"/>
      <c r="NAA35" s="316"/>
      <c r="NAB35" s="316"/>
      <c r="NAC35" s="316"/>
      <c r="NAD35" s="316"/>
      <c r="NAE35" s="316"/>
      <c r="NAF35" s="316"/>
      <c r="NAG35" s="316"/>
      <c r="NAH35" s="316"/>
      <c r="NAI35" s="316"/>
      <c r="NAJ35" s="316"/>
      <c r="NAK35" s="316"/>
      <c r="NAL35" s="316"/>
      <c r="NAM35" s="316"/>
      <c r="NAN35" s="316"/>
      <c r="NAO35" s="316"/>
      <c r="NAP35" s="316"/>
      <c r="NAQ35" s="316"/>
      <c r="NAR35" s="316"/>
      <c r="NAS35" s="316"/>
      <c r="NAT35" s="316"/>
      <c r="NAU35" s="316"/>
      <c r="NAV35" s="316"/>
      <c r="NAW35" s="316"/>
      <c r="NAX35" s="316"/>
      <c r="NAY35" s="316"/>
      <c r="NAZ35" s="316"/>
      <c r="NBA35" s="316"/>
      <c r="NBB35" s="316"/>
      <c r="NBC35" s="316"/>
      <c r="NBD35" s="316"/>
      <c r="NBE35" s="316"/>
      <c r="NBF35" s="316"/>
      <c r="NBG35" s="316"/>
      <c r="NBH35" s="316"/>
      <c r="NBI35" s="316"/>
      <c r="NBJ35" s="316"/>
      <c r="NBK35" s="316"/>
      <c r="NBL35" s="316"/>
      <c r="NBM35" s="316"/>
      <c r="NBN35" s="316"/>
      <c r="NBO35" s="316"/>
      <c r="NBP35" s="316"/>
      <c r="NBQ35" s="316"/>
      <c r="NBR35" s="316"/>
      <c r="NBS35" s="316"/>
      <c r="NBT35" s="316"/>
      <c r="NBU35" s="316"/>
      <c r="NBV35" s="316"/>
      <c r="NBW35" s="316"/>
      <c r="NBX35" s="316"/>
      <c r="NBY35" s="316"/>
      <c r="NBZ35" s="316"/>
      <c r="NCA35" s="316"/>
      <c r="NCB35" s="316"/>
      <c r="NCC35" s="316"/>
      <c r="NCD35" s="316"/>
      <c r="NCE35" s="316"/>
      <c r="NCF35" s="316"/>
      <c r="NCG35" s="316"/>
      <c r="NCH35" s="316"/>
      <c r="NCI35" s="316"/>
      <c r="NCJ35" s="316"/>
      <c r="NCK35" s="316"/>
      <c r="NCL35" s="316"/>
      <c r="NCM35" s="316"/>
      <c r="NCN35" s="316"/>
      <c r="NCO35" s="316"/>
      <c r="NCP35" s="316"/>
      <c r="NCQ35" s="316"/>
      <c r="NCR35" s="316"/>
      <c r="NCS35" s="316"/>
      <c r="NCT35" s="316"/>
      <c r="NCU35" s="316"/>
      <c r="NCV35" s="316"/>
      <c r="NCW35" s="316"/>
      <c r="NCX35" s="316"/>
      <c r="NCY35" s="316"/>
      <c r="NCZ35" s="316"/>
      <c r="NDA35" s="316"/>
      <c r="NDB35" s="316"/>
      <c r="NDC35" s="316"/>
      <c r="NDD35" s="316"/>
      <c r="NDE35" s="316"/>
      <c r="NDF35" s="316"/>
      <c r="NDG35" s="316"/>
      <c r="NDH35" s="316"/>
      <c r="NDI35" s="316"/>
      <c r="NDJ35" s="316"/>
      <c r="NDK35" s="316"/>
      <c r="NDL35" s="316"/>
      <c r="NDM35" s="316"/>
      <c r="NDN35" s="316"/>
      <c r="NDO35" s="316"/>
      <c r="NDP35" s="316"/>
      <c r="NDQ35" s="316"/>
      <c r="NDR35" s="316"/>
      <c r="NDS35" s="316"/>
      <c r="NDT35" s="316"/>
      <c r="NDU35" s="316"/>
      <c r="NDV35" s="316"/>
      <c r="NDW35" s="316"/>
      <c r="NDX35" s="316"/>
      <c r="NDY35" s="316"/>
      <c r="NDZ35" s="316"/>
      <c r="NEA35" s="316"/>
      <c r="NEB35" s="316"/>
      <c r="NEC35" s="316"/>
      <c r="NED35" s="316"/>
      <c r="NEE35" s="316"/>
      <c r="NEF35" s="316"/>
      <c r="NEG35" s="316"/>
      <c r="NEH35" s="316"/>
      <c r="NEI35" s="316"/>
      <c r="NEJ35" s="316"/>
      <c r="NEK35" s="316"/>
      <c r="NEL35" s="316"/>
      <c r="NEM35" s="316"/>
      <c r="NEN35" s="316"/>
      <c r="NEO35" s="316"/>
      <c r="NEP35" s="316"/>
      <c r="NEQ35" s="316"/>
      <c r="NER35" s="316"/>
      <c r="NES35" s="316"/>
      <c r="NET35" s="316"/>
      <c r="NEU35" s="316"/>
      <c r="NEV35" s="316"/>
      <c r="NEW35" s="316"/>
      <c r="NEX35" s="316"/>
      <c r="NEY35" s="316"/>
      <c r="NEZ35" s="316"/>
      <c r="NFA35" s="316"/>
      <c r="NFB35" s="316"/>
      <c r="NFC35" s="316"/>
      <c r="NFD35" s="316"/>
      <c r="NFE35" s="316"/>
      <c r="NFF35" s="316"/>
      <c r="NFG35" s="316"/>
      <c r="NFH35" s="316"/>
      <c r="NFI35" s="316"/>
      <c r="NFJ35" s="316"/>
      <c r="NFK35" s="316"/>
      <c r="NFL35" s="316"/>
      <c r="NFM35" s="316"/>
      <c r="NFN35" s="316"/>
      <c r="NFO35" s="316"/>
      <c r="NFP35" s="316"/>
      <c r="NFQ35" s="316"/>
      <c r="NFR35" s="316"/>
      <c r="NFS35" s="316"/>
      <c r="NFT35" s="316"/>
      <c r="NFU35" s="316"/>
      <c r="NFV35" s="316"/>
      <c r="NFW35" s="316"/>
      <c r="NFX35" s="316"/>
      <c r="NFY35" s="316"/>
      <c r="NFZ35" s="316"/>
      <c r="NGA35" s="316"/>
      <c r="NGB35" s="316"/>
      <c r="NGC35" s="316"/>
      <c r="NGD35" s="316"/>
      <c r="NGE35" s="316"/>
      <c r="NGF35" s="316"/>
      <c r="NGG35" s="316"/>
      <c r="NGH35" s="316"/>
      <c r="NGI35" s="316"/>
      <c r="NGJ35" s="316"/>
      <c r="NGK35" s="316"/>
      <c r="NGL35" s="316"/>
      <c r="NGM35" s="316"/>
      <c r="NGN35" s="316"/>
      <c r="NGO35" s="316"/>
      <c r="NGP35" s="316"/>
      <c r="NGQ35" s="316"/>
      <c r="NGR35" s="316"/>
      <c r="NGS35" s="316"/>
      <c r="NGT35" s="316"/>
      <c r="NGU35" s="316"/>
      <c r="NGV35" s="316"/>
      <c r="NGW35" s="316"/>
      <c r="NGX35" s="316"/>
      <c r="NGY35" s="316"/>
      <c r="NGZ35" s="316"/>
      <c r="NHA35" s="316"/>
      <c r="NHB35" s="316"/>
      <c r="NHC35" s="316"/>
      <c r="NHD35" s="316"/>
      <c r="NHE35" s="316"/>
      <c r="NHF35" s="316"/>
      <c r="NHG35" s="316"/>
      <c r="NHH35" s="316"/>
      <c r="NHI35" s="316"/>
      <c r="NHJ35" s="316"/>
      <c r="NHK35" s="316"/>
      <c r="NHL35" s="316"/>
      <c r="NHM35" s="316"/>
      <c r="NHN35" s="316"/>
      <c r="NHO35" s="316"/>
      <c r="NHP35" s="316"/>
      <c r="NHQ35" s="316"/>
      <c r="NHR35" s="316"/>
      <c r="NHS35" s="316"/>
      <c r="NHT35" s="316"/>
      <c r="NHU35" s="316"/>
      <c r="NHV35" s="316"/>
      <c r="NHW35" s="316"/>
      <c r="NHX35" s="316"/>
      <c r="NHY35" s="316"/>
      <c r="NHZ35" s="316"/>
      <c r="NIA35" s="316"/>
      <c r="NIB35" s="316"/>
      <c r="NIC35" s="316"/>
      <c r="NID35" s="316"/>
      <c r="NIE35" s="316"/>
      <c r="NIF35" s="316"/>
      <c r="NIG35" s="316"/>
      <c r="NIH35" s="316"/>
      <c r="NII35" s="316"/>
      <c r="NIJ35" s="316"/>
      <c r="NIK35" s="316"/>
      <c r="NIL35" s="316"/>
      <c r="NIM35" s="316"/>
      <c r="NIN35" s="316"/>
      <c r="NIO35" s="316"/>
      <c r="NIP35" s="316"/>
      <c r="NIQ35" s="316"/>
      <c r="NIR35" s="316"/>
      <c r="NIS35" s="316"/>
      <c r="NIT35" s="316"/>
      <c r="NIU35" s="316"/>
      <c r="NIV35" s="316"/>
      <c r="NIW35" s="316"/>
      <c r="NIX35" s="316"/>
      <c r="NIY35" s="316"/>
      <c r="NIZ35" s="316"/>
      <c r="NJA35" s="316"/>
      <c r="NJB35" s="316"/>
      <c r="NJC35" s="316"/>
      <c r="NJD35" s="316"/>
      <c r="NJE35" s="316"/>
      <c r="NJF35" s="316"/>
      <c r="NJG35" s="316"/>
      <c r="NJH35" s="316"/>
      <c r="NJI35" s="316"/>
      <c r="NJJ35" s="316"/>
      <c r="NJK35" s="316"/>
      <c r="NJL35" s="316"/>
      <c r="NJM35" s="316"/>
      <c r="NJN35" s="316"/>
      <c r="NJO35" s="316"/>
      <c r="NJP35" s="316"/>
      <c r="NJQ35" s="316"/>
      <c r="NJR35" s="316"/>
      <c r="NJS35" s="316"/>
      <c r="NJT35" s="316"/>
      <c r="NJU35" s="316"/>
      <c r="NJV35" s="316"/>
      <c r="NJW35" s="316"/>
      <c r="NJX35" s="316"/>
      <c r="NJY35" s="316"/>
      <c r="NJZ35" s="316"/>
      <c r="NKA35" s="316"/>
      <c r="NKB35" s="316"/>
      <c r="NKC35" s="316"/>
      <c r="NKD35" s="316"/>
      <c r="NKE35" s="316"/>
      <c r="NKF35" s="316"/>
      <c r="NKG35" s="316"/>
      <c r="NKH35" s="316"/>
      <c r="NKI35" s="316"/>
      <c r="NKJ35" s="316"/>
      <c r="NKK35" s="316"/>
      <c r="NKL35" s="316"/>
      <c r="NKM35" s="316"/>
      <c r="NKN35" s="316"/>
      <c r="NKO35" s="316"/>
      <c r="NKP35" s="316"/>
      <c r="NKQ35" s="316"/>
      <c r="NKR35" s="316"/>
      <c r="NKS35" s="316"/>
      <c r="NKT35" s="316"/>
      <c r="NKU35" s="316"/>
      <c r="NKV35" s="316"/>
      <c r="NKW35" s="316"/>
      <c r="NKX35" s="316"/>
      <c r="NKY35" s="316"/>
      <c r="NKZ35" s="316"/>
      <c r="NLA35" s="316"/>
      <c r="NLB35" s="316"/>
      <c r="NLC35" s="316"/>
      <c r="NLD35" s="316"/>
      <c r="NLE35" s="316"/>
      <c r="NLF35" s="316"/>
      <c r="NLG35" s="316"/>
      <c r="NLH35" s="316"/>
      <c r="NLI35" s="316"/>
      <c r="NLJ35" s="316"/>
      <c r="NLK35" s="316"/>
      <c r="NLL35" s="316"/>
      <c r="NLM35" s="316"/>
      <c r="NLN35" s="316"/>
      <c r="NLO35" s="316"/>
      <c r="NLP35" s="316"/>
      <c r="NLQ35" s="316"/>
      <c r="NLR35" s="316"/>
      <c r="NLS35" s="316"/>
      <c r="NLT35" s="316"/>
      <c r="NLU35" s="316"/>
      <c r="NLV35" s="316"/>
      <c r="NLW35" s="316"/>
      <c r="NLX35" s="316"/>
      <c r="NLY35" s="316"/>
      <c r="NLZ35" s="316"/>
      <c r="NMA35" s="316"/>
      <c r="NMB35" s="316"/>
      <c r="NMC35" s="316"/>
      <c r="NMD35" s="316"/>
      <c r="NME35" s="316"/>
      <c r="NMF35" s="316"/>
      <c r="NMG35" s="316"/>
      <c r="NMH35" s="316"/>
      <c r="NMI35" s="316"/>
      <c r="NMJ35" s="316"/>
      <c r="NMK35" s="316"/>
      <c r="NML35" s="316"/>
      <c r="NMM35" s="316"/>
      <c r="NMN35" s="316"/>
      <c r="NMO35" s="316"/>
      <c r="NMP35" s="316"/>
      <c r="NMQ35" s="316"/>
      <c r="NMR35" s="316"/>
      <c r="NMS35" s="316"/>
      <c r="NMT35" s="316"/>
      <c r="NMU35" s="316"/>
      <c r="NMV35" s="316"/>
      <c r="NMW35" s="316"/>
      <c r="NMX35" s="316"/>
      <c r="NMY35" s="316"/>
      <c r="NMZ35" s="316"/>
      <c r="NNA35" s="316"/>
      <c r="NNB35" s="316"/>
      <c r="NNC35" s="316"/>
      <c r="NND35" s="316"/>
      <c r="NNE35" s="316"/>
      <c r="NNF35" s="316"/>
      <c r="NNG35" s="316"/>
      <c r="NNH35" s="316"/>
      <c r="NNI35" s="316"/>
      <c r="NNJ35" s="316"/>
      <c r="NNK35" s="316"/>
      <c r="NNL35" s="316"/>
      <c r="NNM35" s="316"/>
      <c r="NNN35" s="316"/>
      <c r="NNO35" s="316"/>
      <c r="NNP35" s="316"/>
      <c r="NNQ35" s="316"/>
      <c r="NNR35" s="316"/>
      <c r="NNS35" s="316"/>
      <c r="NNT35" s="316"/>
      <c r="NNU35" s="316"/>
      <c r="NNV35" s="316"/>
      <c r="NNW35" s="316"/>
      <c r="NNX35" s="316"/>
      <c r="NNY35" s="316"/>
      <c r="NNZ35" s="316"/>
      <c r="NOA35" s="316"/>
      <c r="NOB35" s="316"/>
      <c r="NOC35" s="316"/>
      <c r="NOD35" s="316"/>
      <c r="NOE35" s="316"/>
      <c r="NOF35" s="316"/>
      <c r="NOG35" s="316"/>
      <c r="NOH35" s="316"/>
      <c r="NOI35" s="316"/>
      <c r="NOJ35" s="316"/>
      <c r="NOK35" s="316"/>
      <c r="NOL35" s="316"/>
      <c r="NOM35" s="316"/>
      <c r="NON35" s="316"/>
      <c r="NOO35" s="316"/>
      <c r="NOP35" s="316"/>
      <c r="NOQ35" s="316"/>
      <c r="NOR35" s="316"/>
      <c r="NOS35" s="316"/>
      <c r="NOT35" s="316"/>
      <c r="NOU35" s="316"/>
      <c r="NOV35" s="316"/>
      <c r="NOW35" s="316"/>
      <c r="NOX35" s="316"/>
      <c r="NOY35" s="316"/>
      <c r="NOZ35" s="316"/>
      <c r="NPA35" s="316"/>
      <c r="NPB35" s="316"/>
      <c r="NPC35" s="316"/>
      <c r="NPD35" s="316"/>
      <c r="NPE35" s="316"/>
      <c r="NPF35" s="316"/>
      <c r="NPG35" s="316"/>
      <c r="NPH35" s="316"/>
      <c r="NPI35" s="316"/>
      <c r="NPJ35" s="316"/>
      <c r="NPK35" s="316"/>
      <c r="NPL35" s="316"/>
      <c r="NPM35" s="316"/>
      <c r="NPN35" s="316"/>
      <c r="NPO35" s="316"/>
      <c r="NPP35" s="316"/>
      <c r="NPQ35" s="316"/>
      <c r="NPR35" s="316"/>
      <c r="NPS35" s="316"/>
      <c r="NPT35" s="316"/>
      <c r="NPU35" s="316"/>
      <c r="NPV35" s="316"/>
      <c r="NPW35" s="316"/>
      <c r="NPX35" s="316"/>
      <c r="NPY35" s="316"/>
      <c r="NPZ35" s="316"/>
      <c r="NQA35" s="316"/>
      <c r="NQB35" s="316"/>
      <c r="NQC35" s="316"/>
      <c r="NQD35" s="316"/>
      <c r="NQE35" s="316"/>
      <c r="NQF35" s="316"/>
      <c r="NQG35" s="316"/>
      <c r="NQH35" s="316"/>
      <c r="NQI35" s="316"/>
      <c r="NQJ35" s="316"/>
      <c r="NQK35" s="316"/>
      <c r="NQL35" s="316"/>
      <c r="NQM35" s="316"/>
      <c r="NQN35" s="316"/>
      <c r="NQO35" s="316"/>
      <c r="NQP35" s="316"/>
      <c r="NQQ35" s="316"/>
      <c r="NQR35" s="316"/>
      <c r="NQS35" s="316"/>
      <c r="NQT35" s="316"/>
      <c r="NQU35" s="316"/>
      <c r="NQV35" s="316"/>
      <c r="NQW35" s="316"/>
      <c r="NQX35" s="316"/>
      <c r="NQY35" s="316"/>
      <c r="NQZ35" s="316"/>
      <c r="NRA35" s="316"/>
      <c r="NRB35" s="316"/>
      <c r="NRC35" s="316"/>
      <c r="NRD35" s="316"/>
      <c r="NRE35" s="316"/>
      <c r="NRF35" s="316"/>
      <c r="NRG35" s="316"/>
      <c r="NRH35" s="316"/>
      <c r="NRI35" s="316"/>
      <c r="NRJ35" s="316"/>
      <c r="NRK35" s="316"/>
      <c r="NRL35" s="316"/>
      <c r="NRM35" s="316"/>
      <c r="NRN35" s="316"/>
      <c r="NRO35" s="316"/>
      <c r="NRP35" s="316"/>
      <c r="NRQ35" s="316"/>
      <c r="NRR35" s="316"/>
      <c r="NRS35" s="316"/>
      <c r="NRT35" s="316"/>
      <c r="NRU35" s="316"/>
      <c r="NRV35" s="316"/>
      <c r="NRW35" s="316"/>
      <c r="NRX35" s="316"/>
      <c r="NRY35" s="316"/>
      <c r="NRZ35" s="316"/>
      <c r="NSA35" s="316"/>
      <c r="NSB35" s="316"/>
      <c r="NSC35" s="316"/>
      <c r="NSD35" s="316"/>
      <c r="NSE35" s="316"/>
      <c r="NSF35" s="316"/>
      <c r="NSG35" s="316"/>
      <c r="NSH35" s="316"/>
      <c r="NSI35" s="316"/>
      <c r="NSJ35" s="316"/>
      <c r="NSK35" s="316"/>
      <c r="NSL35" s="316"/>
      <c r="NSM35" s="316"/>
      <c r="NSN35" s="316"/>
      <c r="NSO35" s="316"/>
      <c r="NSP35" s="316"/>
      <c r="NSQ35" s="316"/>
      <c r="NSR35" s="316"/>
      <c r="NSS35" s="316"/>
      <c r="NST35" s="316"/>
      <c r="NSU35" s="316"/>
      <c r="NSV35" s="316"/>
      <c r="NSW35" s="316"/>
      <c r="NSX35" s="316"/>
      <c r="NSY35" s="316"/>
      <c r="NSZ35" s="316"/>
      <c r="NTA35" s="316"/>
      <c r="NTB35" s="316"/>
      <c r="NTC35" s="316"/>
      <c r="NTD35" s="316"/>
      <c r="NTE35" s="316"/>
      <c r="NTF35" s="316"/>
      <c r="NTG35" s="316"/>
      <c r="NTH35" s="316"/>
      <c r="NTI35" s="316"/>
      <c r="NTJ35" s="316"/>
      <c r="NTK35" s="316"/>
      <c r="NTL35" s="316"/>
      <c r="NTM35" s="316"/>
      <c r="NTN35" s="316"/>
      <c r="NTO35" s="316"/>
      <c r="NTP35" s="316"/>
      <c r="NTQ35" s="316"/>
      <c r="NTR35" s="316"/>
      <c r="NTS35" s="316"/>
      <c r="NTT35" s="316"/>
      <c r="NTU35" s="316"/>
      <c r="NTV35" s="316"/>
      <c r="NTW35" s="316"/>
      <c r="NTX35" s="316"/>
      <c r="NTY35" s="316"/>
      <c r="NTZ35" s="316"/>
      <c r="NUA35" s="316"/>
      <c r="NUB35" s="316"/>
      <c r="NUC35" s="316"/>
      <c r="NUD35" s="316"/>
      <c r="NUE35" s="316"/>
      <c r="NUF35" s="316"/>
      <c r="NUG35" s="316"/>
      <c r="NUH35" s="316"/>
      <c r="NUI35" s="316"/>
      <c r="NUJ35" s="316"/>
      <c r="NUK35" s="316"/>
      <c r="NUL35" s="316"/>
      <c r="NUM35" s="316"/>
      <c r="NUN35" s="316"/>
      <c r="NUO35" s="316"/>
      <c r="NUP35" s="316"/>
      <c r="NUQ35" s="316"/>
      <c r="NUR35" s="316"/>
      <c r="NUS35" s="316"/>
      <c r="NUT35" s="316"/>
      <c r="NUU35" s="316"/>
      <c r="NUV35" s="316"/>
      <c r="NUW35" s="316"/>
      <c r="NUX35" s="316"/>
      <c r="NUY35" s="316"/>
      <c r="NUZ35" s="316"/>
      <c r="NVA35" s="316"/>
      <c r="NVB35" s="316"/>
      <c r="NVC35" s="316"/>
      <c r="NVD35" s="316"/>
      <c r="NVE35" s="316"/>
      <c r="NVF35" s="316"/>
      <c r="NVG35" s="316"/>
      <c r="NVH35" s="316"/>
      <c r="NVI35" s="316"/>
      <c r="NVJ35" s="316"/>
      <c r="NVK35" s="316"/>
      <c r="NVL35" s="316"/>
      <c r="NVM35" s="316"/>
      <c r="NVN35" s="316"/>
      <c r="NVO35" s="316"/>
      <c r="NVP35" s="316"/>
      <c r="NVQ35" s="316"/>
      <c r="NVR35" s="316"/>
      <c r="NVS35" s="316"/>
      <c r="NVT35" s="316"/>
      <c r="NVU35" s="316"/>
      <c r="NVV35" s="316"/>
      <c r="NVW35" s="316"/>
      <c r="NVX35" s="316"/>
      <c r="NVY35" s="316"/>
      <c r="NVZ35" s="316"/>
      <c r="NWA35" s="316"/>
      <c r="NWB35" s="316"/>
      <c r="NWC35" s="316"/>
      <c r="NWD35" s="316"/>
      <c r="NWE35" s="316"/>
      <c r="NWF35" s="316"/>
      <c r="NWG35" s="316"/>
      <c r="NWH35" s="316"/>
      <c r="NWI35" s="316"/>
      <c r="NWJ35" s="316"/>
      <c r="NWK35" s="316"/>
      <c r="NWL35" s="316"/>
      <c r="NWM35" s="316"/>
      <c r="NWN35" s="316"/>
      <c r="NWO35" s="316"/>
      <c r="NWP35" s="316"/>
      <c r="NWQ35" s="316"/>
      <c r="NWR35" s="316"/>
      <c r="NWS35" s="316"/>
      <c r="NWT35" s="316"/>
      <c r="NWU35" s="316"/>
      <c r="NWV35" s="316"/>
      <c r="NWW35" s="316"/>
      <c r="NWX35" s="316"/>
      <c r="NWY35" s="316"/>
      <c r="NWZ35" s="316"/>
      <c r="NXA35" s="316"/>
      <c r="NXB35" s="316"/>
      <c r="NXC35" s="316"/>
      <c r="NXD35" s="316"/>
      <c r="NXE35" s="316"/>
      <c r="NXF35" s="316"/>
      <c r="NXG35" s="316"/>
      <c r="NXH35" s="316"/>
      <c r="NXI35" s="316"/>
      <c r="NXJ35" s="316"/>
      <c r="NXK35" s="316"/>
      <c r="NXL35" s="316"/>
      <c r="NXM35" s="316"/>
      <c r="NXN35" s="316"/>
      <c r="NXO35" s="316"/>
      <c r="NXP35" s="316"/>
      <c r="NXQ35" s="316"/>
      <c r="NXR35" s="316"/>
      <c r="NXS35" s="316"/>
      <c r="NXT35" s="316"/>
      <c r="NXU35" s="316"/>
      <c r="NXV35" s="316"/>
      <c r="NXW35" s="316"/>
      <c r="NXX35" s="316"/>
      <c r="NXY35" s="316"/>
      <c r="NXZ35" s="316"/>
      <c r="NYA35" s="316"/>
      <c r="NYB35" s="316"/>
      <c r="NYC35" s="316"/>
      <c r="NYD35" s="316"/>
      <c r="NYE35" s="316"/>
      <c r="NYF35" s="316"/>
      <c r="NYG35" s="316"/>
      <c r="NYH35" s="316"/>
      <c r="NYI35" s="316"/>
      <c r="NYJ35" s="316"/>
      <c r="NYK35" s="316"/>
      <c r="NYL35" s="316"/>
      <c r="NYM35" s="316"/>
      <c r="NYN35" s="316"/>
      <c r="NYO35" s="316"/>
      <c r="NYP35" s="316"/>
      <c r="NYQ35" s="316"/>
      <c r="NYR35" s="316"/>
      <c r="NYS35" s="316"/>
      <c r="NYT35" s="316"/>
      <c r="NYU35" s="316"/>
      <c r="NYV35" s="316"/>
      <c r="NYW35" s="316"/>
      <c r="NYX35" s="316"/>
      <c r="NYY35" s="316"/>
      <c r="NYZ35" s="316"/>
      <c r="NZA35" s="316"/>
      <c r="NZB35" s="316"/>
      <c r="NZC35" s="316"/>
      <c r="NZD35" s="316"/>
      <c r="NZE35" s="316"/>
      <c r="NZF35" s="316"/>
      <c r="NZG35" s="316"/>
      <c r="NZH35" s="316"/>
      <c r="NZI35" s="316"/>
      <c r="NZJ35" s="316"/>
      <c r="NZK35" s="316"/>
      <c r="NZL35" s="316"/>
      <c r="NZM35" s="316"/>
      <c r="NZN35" s="316"/>
      <c r="NZO35" s="316"/>
      <c r="NZP35" s="316"/>
      <c r="NZQ35" s="316"/>
      <c r="NZR35" s="316"/>
      <c r="NZS35" s="316"/>
      <c r="NZT35" s="316"/>
      <c r="NZU35" s="316"/>
      <c r="NZV35" s="316"/>
      <c r="NZW35" s="316"/>
      <c r="NZX35" s="316"/>
      <c r="NZY35" s="316"/>
      <c r="NZZ35" s="316"/>
      <c r="OAA35" s="316"/>
      <c r="OAB35" s="316"/>
      <c r="OAC35" s="316"/>
      <c r="OAD35" s="316"/>
      <c r="OAE35" s="316"/>
      <c r="OAF35" s="316"/>
      <c r="OAG35" s="316"/>
      <c r="OAH35" s="316"/>
      <c r="OAI35" s="316"/>
      <c r="OAJ35" s="316"/>
      <c r="OAK35" s="316"/>
      <c r="OAL35" s="316"/>
      <c r="OAM35" s="316"/>
      <c r="OAN35" s="316"/>
      <c r="OAO35" s="316"/>
      <c r="OAP35" s="316"/>
      <c r="OAQ35" s="316"/>
      <c r="OAR35" s="316"/>
      <c r="OAS35" s="316"/>
      <c r="OAT35" s="316"/>
      <c r="OAU35" s="316"/>
      <c r="OAV35" s="316"/>
      <c r="OAW35" s="316"/>
      <c r="OAX35" s="316"/>
      <c r="OAY35" s="316"/>
      <c r="OAZ35" s="316"/>
      <c r="OBA35" s="316"/>
      <c r="OBB35" s="316"/>
      <c r="OBC35" s="316"/>
      <c r="OBD35" s="316"/>
      <c r="OBE35" s="316"/>
      <c r="OBF35" s="316"/>
      <c r="OBG35" s="316"/>
      <c r="OBH35" s="316"/>
      <c r="OBI35" s="316"/>
      <c r="OBJ35" s="316"/>
      <c r="OBK35" s="316"/>
      <c r="OBL35" s="316"/>
      <c r="OBM35" s="316"/>
      <c r="OBN35" s="316"/>
      <c r="OBO35" s="316"/>
      <c r="OBP35" s="316"/>
      <c r="OBQ35" s="316"/>
      <c r="OBR35" s="316"/>
      <c r="OBS35" s="316"/>
      <c r="OBT35" s="316"/>
      <c r="OBU35" s="316"/>
      <c r="OBV35" s="316"/>
      <c r="OBW35" s="316"/>
      <c r="OBX35" s="316"/>
      <c r="OBY35" s="316"/>
      <c r="OBZ35" s="316"/>
      <c r="OCA35" s="316"/>
      <c r="OCB35" s="316"/>
      <c r="OCC35" s="316"/>
      <c r="OCD35" s="316"/>
      <c r="OCE35" s="316"/>
      <c r="OCF35" s="316"/>
      <c r="OCG35" s="316"/>
      <c r="OCH35" s="316"/>
      <c r="OCI35" s="316"/>
      <c r="OCJ35" s="316"/>
      <c r="OCK35" s="316"/>
      <c r="OCL35" s="316"/>
      <c r="OCM35" s="316"/>
      <c r="OCN35" s="316"/>
      <c r="OCO35" s="316"/>
      <c r="OCP35" s="316"/>
      <c r="OCQ35" s="316"/>
      <c r="OCR35" s="316"/>
      <c r="OCS35" s="316"/>
      <c r="OCT35" s="316"/>
      <c r="OCU35" s="316"/>
      <c r="OCV35" s="316"/>
      <c r="OCW35" s="316"/>
      <c r="OCX35" s="316"/>
      <c r="OCY35" s="316"/>
      <c r="OCZ35" s="316"/>
      <c r="ODA35" s="316"/>
      <c r="ODB35" s="316"/>
      <c r="ODC35" s="316"/>
      <c r="ODD35" s="316"/>
      <c r="ODE35" s="316"/>
      <c r="ODF35" s="316"/>
      <c r="ODG35" s="316"/>
      <c r="ODH35" s="316"/>
      <c r="ODI35" s="316"/>
      <c r="ODJ35" s="316"/>
      <c r="ODK35" s="316"/>
      <c r="ODL35" s="316"/>
      <c r="ODM35" s="316"/>
      <c r="ODN35" s="316"/>
      <c r="ODO35" s="316"/>
      <c r="ODP35" s="316"/>
      <c r="ODQ35" s="316"/>
      <c r="ODR35" s="316"/>
      <c r="ODS35" s="316"/>
      <c r="ODT35" s="316"/>
      <c r="ODU35" s="316"/>
      <c r="ODV35" s="316"/>
      <c r="ODW35" s="316"/>
      <c r="ODX35" s="316"/>
      <c r="ODY35" s="316"/>
      <c r="ODZ35" s="316"/>
      <c r="OEA35" s="316"/>
      <c r="OEB35" s="316"/>
      <c r="OEC35" s="316"/>
      <c r="OED35" s="316"/>
      <c r="OEE35" s="316"/>
      <c r="OEF35" s="316"/>
      <c r="OEG35" s="316"/>
      <c r="OEH35" s="316"/>
      <c r="OEI35" s="316"/>
      <c r="OEJ35" s="316"/>
      <c r="OEK35" s="316"/>
      <c r="OEL35" s="316"/>
      <c r="OEM35" s="316"/>
      <c r="OEN35" s="316"/>
      <c r="OEO35" s="316"/>
      <c r="OEP35" s="316"/>
      <c r="OEQ35" s="316"/>
      <c r="OER35" s="316"/>
      <c r="OES35" s="316"/>
      <c r="OET35" s="316"/>
      <c r="OEU35" s="316"/>
      <c r="OEV35" s="316"/>
      <c r="OEW35" s="316"/>
      <c r="OEX35" s="316"/>
      <c r="OEY35" s="316"/>
      <c r="OEZ35" s="316"/>
      <c r="OFA35" s="316"/>
      <c r="OFB35" s="316"/>
      <c r="OFC35" s="316"/>
      <c r="OFD35" s="316"/>
      <c r="OFE35" s="316"/>
      <c r="OFF35" s="316"/>
      <c r="OFG35" s="316"/>
      <c r="OFH35" s="316"/>
      <c r="OFI35" s="316"/>
      <c r="OFJ35" s="316"/>
      <c r="OFK35" s="316"/>
      <c r="OFL35" s="316"/>
      <c r="OFM35" s="316"/>
      <c r="OFN35" s="316"/>
      <c r="OFO35" s="316"/>
      <c r="OFP35" s="316"/>
      <c r="OFQ35" s="316"/>
      <c r="OFR35" s="316"/>
      <c r="OFS35" s="316"/>
      <c r="OFT35" s="316"/>
      <c r="OFU35" s="316"/>
      <c r="OFV35" s="316"/>
      <c r="OFW35" s="316"/>
      <c r="OFX35" s="316"/>
      <c r="OFY35" s="316"/>
      <c r="OFZ35" s="316"/>
      <c r="OGA35" s="316"/>
      <c r="OGB35" s="316"/>
      <c r="OGC35" s="316"/>
      <c r="OGD35" s="316"/>
      <c r="OGE35" s="316"/>
      <c r="OGF35" s="316"/>
      <c r="OGG35" s="316"/>
      <c r="OGH35" s="316"/>
      <c r="OGI35" s="316"/>
      <c r="OGJ35" s="316"/>
      <c r="OGK35" s="316"/>
      <c r="OGL35" s="316"/>
      <c r="OGM35" s="316"/>
      <c r="OGN35" s="316"/>
      <c r="OGO35" s="316"/>
      <c r="OGP35" s="316"/>
      <c r="OGQ35" s="316"/>
      <c r="OGR35" s="316"/>
      <c r="OGS35" s="316"/>
      <c r="OGT35" s="316"/>
      <c r="OGU35" s="316"/>
      <c r="OGV35" s="316"/>
      <c r="OGW35" s="316"/>
      <c r="OGX35" s="316"/>
      <c r="OGY35" s="316"/>
      <c r="OGZ35" s="316"/>
      <c r="OHA35" s="316"/>
      <c r="OHB35" s="316"/>
      <c r="OHC35" s="316"/>
      <c r="OHD35" s="316"/>
      <c r="OHE35" s="316"/>
      <c r="OHF35" s="316"/>
      <c r="OHG35" s="316"/>
      <c r="OHH35" s="316"/>
      <c r="OHI35" s="316"/>
      <c r="OHJ35" s="316"/>
      <c r="OHK35" s="316"/>
      <c r="OHL35" s="316"/>
      <c r="OHM35" s="316"/>
      <c r="OHN35" s="316"/>
      <c r="OHO35" s="316"/>
      <c r="OHP35" s="316"/>
      <c r="OHQ35" s="316"/>
      <c r="OHR35" s="316"/>
      <c r="OHS35" s="316"/>
      <c r="OHT35" s="316"/>
      <c r="OHU35" s="316"/>
      <c r="OHV35" s="316"/>
      <c r="OHW35" s="316"/>
      <c r="OHX35" s="316"/>
      <c r="OHY35" s="316"/>
      <c r="OHZ35" s="316"/>
      <c r="OIA35" s="316"/>
      <c r="OIB35" s="316"/>
      <c r="OIC35" s="316"/>
      <c r="OID35" s="316"/>
      <c r="OIE35" s="316"/>
      <c r="OIF35" s="316"/>
      <c r="OIG35" s="316"/>
      <c r="OIH35" s="316"/>
      <c r="OII35" s="316"/>
      <c r="OIJ35" s="316"/>
      <c r="OIK35" s="316"/>
      <c r="OIL35" s="316"/>
      <c r="OIM35" s="316"/>
      <c r="OIN35" s="316"/>
      <c r="OIO35" s="316"/>
      <c r="OIP35" s="316"/>
      <c r="OIQ35" s="316"/>
      <c r="OIR35" s="316"/>
      <c r="OIS35" s="316"/>
      <c r="OIT35" s="316"/>
      <c r="OIU35" s="316"/>
      <c r="OIV35" s="316"/>
      <c r="OIW35" s="316"/>
      <c r="OIX35" s="316"/>
      <c r="OIY35" s="316"/>
      <c r="OIZ35" s="316"/>
      <c r="OJA35" s="316"/>
      <c r="OJB35" s="316"/>
      <c r="OJC35" s="316"/>
      <c r="OJD35" s="316"/>
      <c r="OJE35" s="316"/>
      <c r="OJF35" s="316"/>
      <c r="OJG35" s="316"/>
      <c r="OJH35" s="316"/>
      <c r="OJI35" s="316"/>
      <c r="OJJ35" s="316"/>
      <c r="OJK35" s="316"/>
      <c r="OJL35" s="316"/>
      <c r="OJM35" s="316"/>
      <c r="OJN35" s="316"/>
      <c r="OJO35" s="316"/>
      <c r="OJP35" s="316"/>
      <c r="OJQ35" s="316"/>
      <c r="OJR35" s="316"/>
      <c r="OJS35" s="316"/>
      <c r="OJT35" s="316"/>
      <c r="OJU35" s="316"/>
      <c r="OJV35" s="316"/>
      <c r="OJW35" s="316"/>
      <c r="OJX35" s="316"/>
      <c r="OJY35" s="316"/>
      <c r="OJZ35" s="316"/>
      <c r="OKA35" s="316"/>
      <c r="OKB35" s="316"/>
      <c r="OKC35" s="316"/>
      <c r="OKD35" s="316"/>
      <c r="OKE35" s="316"/>
      <c r="OKF35" s="316"/>
      <c r="OKG35" s="316"/>
      <c r="OKH35" s="316"/>
      <c r="OKI35" s="316"/>
      <c r="OKJ35" s="316"/>
      <c r="OKK35" s="316"/>
      <c r="OKL35" s="316"/>
      <c r="OKM35" s="316"/>
      <c r="OKN35" s="316"/>
      <c r="OKO35" s="316"/>
      <c r="OKP35" s="316"/>
      <c r="OKQ35" s="316"/>
      <c r="OKR35" s="316"/>
      <c r="OKS35" s="316"/>
      <c r="OKT35" s="316"/>
      <c r="OKU35" s="316"/>
      <c r="OKV35" s="316"/>
      <c r="OKW35" s="316"/>
      <c r="OKX35" s="316"/>
      <c r="OKY35" s="316"/>
      <c r="OKZ35" s="316"/>
      <c r="OLA35" s="316"/>
      <c r="OLB35" s="316"/>
      <c r="OLC35" s="316"/>
      <c r="OLD35" s="316"/>
      <c r="OLE35" s="316"/>
      <c r="OLF35" s="316"/>
      <c r="OLG35" s="316"/>
      <c r="OLH35" s="316"/>
      <c r="OLI35" s="316"/>
      <c r="OLJ35" s="316"/>
      <c r="OLK35" s="316"/>
      <c r="OLL35" s="316"/>
      <c r="OLM35" s="316"/>
      <c r="OLN35" s="316"/>
      <c r="OLO35" s="316"/>
      <c r="OLP35" s="316"/>
      <c r="OLQ35" s="316"/>
      <c r="OLR35" s="316"/>
      <c r="OLS35" s="316"/>
      <c r="OLT35" s="316"/>
      <c r="OLU35" s="316"/>
      <c r="OLV35" s="316"/>
      <c r="OLW35" s="316"/>
      <c r="OLX35" s="316"/>
      <c r="OLY35" s="316"/>
      <c r="OLZ35" s="316"/>
      <c r="OMA35" s="316"/>
      <c r="OMB35" s="316"/>
      <c r="OMC35" s="316"/>
      <c r="OMD35" s="316"/>
      <c r="OME35" s="316"/>
      <c r="OMF35" s="316"/>
      <c r="OMG35" s="316"/>
      <c r="OMH35" s="316"/>
      <c r="OMI35" s="316"/>
      <c r="OMJ35" s="316"/>
      <c r="OMK35" s="316"/>
      <c r="OML35" s="316"/>
      <c r="OMM35" s="316"/>
      <c r="OMN35" s="316"/>
      <c r="OMO35" s="316"/>
      <c r="OMP35" s="316"/>
      <c r="OMQ35" s="316"/>
      <c r="OMR35" s="316"/>
      <c r="OMS35" s="316"/>
      <c r="OMT35" s="316"/>
      <c r="OMU35" s="316"/>
      <c r="OMV35" s="316"/>
      <c r="OMW35" s="316"/>
      <c r="OMX35" s="316"/>
      <c r="OMY35" s="316"/>
      <c r="OMZ35" s="316"/>
      <c r="ONA35" s="316"/>
      <c r="ONB35" s="316"/>
      <c r="ONC35" s="316"/>
      <c r="OND35" s="316"/>
      <c r="ONE35" s="316"/>
      <c r="ONF35" s="316"/>
      <c r="ONG35" s="316"/>
      <c r="ONH35" s="316"/>
      <c r="ONI35" s="316"/>
      <c r="ONJ35" s="316"/>
      <c r="ONK35" s="316"/>
      <c r="ONL35" s="316"/>
      <c r="ONM35" s="316"/>
      <c r="ONN35" s="316"/>
      <c r="ONO35" s="316"/>
      <c r="ONP35" s="316"/>
      <c r="ONQ35" s="316"/>
      <c r="ONR35" s="316"/>
      <c r="ONS35" s="316"/>
      <c r="ONT35" s="316"/>
      <c r="ONU35" s="316"/>
      <c r="ONV35" s="316"/>
      <c r="ONW35" s="316"/>
      <c r="ONX35" s="316"/>
      <c r="ONY35" s="316"/>
      <c r="ONZ35" s="316"/>
      <c r="OOA35" s="316"/>
      <c r="OOB35" s="316"/>
      <c r="OOC35" s="316"/>
      <c r="OOD35" s="316"/>
      <c r="OOE35" s="316"/>
      <c r="OOF35" s="316"/>
      <c r="OOG35" s="316"/>
      <c r="OOH35" s="316"/>
      <c r="OOI35" s="316"/>
      <c r="OOJ35" s="316"/>
      <c r="OOK35" s="316"/>
      <c r="OOL35" s="316"/>
      <c r="OOM35" s="316"/>
      <c r="OON35" s="316"/>
      <c r="OOO35" s="316"/>
      <c r="OOP35" s="316"/>
      <c r="OOQ35" s="316"/>
      <c r="OOR35" s="316"/>
      <c r="OOS35" s="316"/>
      <c r="OOT35" s="316"/>
      <c r="OOU35" s="316"/>
      <c r="OOV35" s="316"/>
      <c r="OOW35" s="316"/>
      <c r="OOX35" s="316"/>
      <c r="OOY35" s="316"/>
      <c r="OOZ35" s="316"/>
      <c r="OPA35" s="316"/>
      <c r="OPB35" s="316"/>
      <c r="OPC35" s="316"/>
      <c r="OPD35" s="316"/>
      <c r="OPE35" s="316"/>
      <c r="OPF35" s="316"/>
      <c r="OPG35" s="316"/>
      <c r="OPH35" s="316"/>
      <c r="OPI35" s="316"/>
      <c r="OPJ35" s="316"/>
      <c r="OPK35" s="316"/>
      <c r="OPL35" s="316"/>
      <c r="OPM35" s="316"/>
      <c r="OPN35" s="316"/>
      <c r="OPO35" s="316"/>
      <c r="OPP35" s="316"/>
      <c r="OPQ35" s="316"/>
      <c r="OPR35" s="316"/>
      <c r="OPS35" s="316"/>
      <c r="OPT35" s="316"/>
      <c r="OPU35" s="316"/>
      <c r="OPV35" s="316"/>
      <c r="OPW35" s="316"/>
      <c r="OPX35" s="316"/>
      <c r="OPY35" s="316"/>
      <c r="OPZ35" s="316"/>
      <c r="OQA35" s="316"/>
      <c r="OQB35" s="316"/>
      <c r="OQC35" s="316"/>
      <c r="OQD35" s="316"/>
      <c r="OQE35" s="316"/>
      <c r="OQF35" s="316"/>
      <c r="OQG35" s="316"/>
      <c r="OQH35" s="316"/>
      <c r="OQI35" s="316"/>
      <c r="OQJ35" s="316"/>
      <c r="OQK35" s="316"/>
      <c r="OQL35" s="316"/>
      <c r="OQM35" s="316"/>
      <c r="OQN35" s="316"/>
      <c r="OQO35" s="316"/>
      <c r="OQP35" s="316"/>
      <c r="OQQ35" s="316"/>
      <c r="OQR35" s="316"/>
      <c r="OQS35" s="316"/>
      <c r="OQT35" s="316"/>
      <c r="OQU35" s="316"/>
      <c r="OQV35" s="316"/>
      <c r="OQW35" s="316"/>
      <c r="OQX35" s="316"/>
      <c r="OQY35" s="316"/>
      <c r="OQZ35" s="316"/>
      <c r="ORA35" s="316"/>
      <c r="ORB35" s="316"/>
      <c r="ORC35" s="316"/>
      <c r="ORD35" s="316"/>
      <c r="ORE35" s="316"/>
      <c r="ORF35" s="316"/>
      <c r="ORG35" s="316"/>
      <c r="ORH35" s="316"/>
      <c r="ORI35" s="316"/>
      <c r="ORJ35" s="316"/>
      <c r="ORK35" s="316"/>
      <c r="ORL35" s="316"/>
      <c r="ORM35" s="316"/>
      <c r="ORN35" s="316"/>
      <c r="ORO35" s="316"/>
      <c r="ORP35" s="316"/>
      <c r="ORQ35" s="316"/>
      <c r="ORR35" s="316"/>
      <c r="ORS35" s="316"/>
      <c r="ORT35" s="316"/>
      <c r="ORU35" s="316"/>
      <c r="ORV35" s="316"/>
      <c r="ORW35" s="316"/>
      <c r="ORX35" s="316"/>
      <c r="ORY35" s="316"/>
      <c r="ORZ35" s="316"/>
      <c r="OSA35" s="316"/>
      <c r="OSB35" s="316"/>
      <c r="OSC35" s="316"/>
      <c r="OSD35" s="316"/>
      <c r="OSE35" s="316"/>
      <c r="OSF35" s="316"/>
      <c r="OSG35" s="316"/>
      <c r="OSH35" s="316"/>
      <c r="OSI35" s="316"/>
      <c r="OSJ35" s="316"/>
      <c r="OSK35" s="316"/>
      <c r="OSL35" s="316"/>
      <c r="OSM35" s="316"/>
      <c r="OSN35" s="316"/>
      <c r="OSO35" s="316"/>
      <c r="OSP35" s="316"/>
      <c r="OSQ35" s="316"/>
      <c r="OSR35" s="316"/>
      <c r="OSS35" s="316"/>
      <c r="OST35" s="316"/>
      <c r="OSU35" s="316"/>
      <c r="OSV35" s="316"/>
      <c r="OSW35" s="316"/>
      <c r="OSX35" s="316"/>
      <c r="OSY35" s="316"/>
      <c r="OSZ35" s="316"/>
      <c r="OTA35" s="316"/>
      <c r="OTB35" s="316"/>
      <c r="OTC35" s="316"/>
      <c r="OTD35" s="316"/>
      <c r="OTE35" s="316"/>
      <c r="OTF35" s="316"/>
      <c r="OTG35" s="316"/>
      <c r="OTH35" s="316"/>
      <c r="OTI35" s="316"/>
      <c r="OTJ35" s="316"/>
      <c r="OTK35" s="316"/>
      <c r="OTL35" s="316"/>
      <c r="OTM35" s="316"/>
      <c r="OTN35" s="316"/>
      <c r="OTO35" s="316"/>
      <c r="OTP35" s="316"/>
      <c r="OTQ35" s="316"/>
      <c r="OTR35" s="316"/>
      <c r="OTS35" s="316"/>
      <c r="OTT35" s="316"/>
      <c r="OTU35" s="316"/>
      <c r="OTV35" s="316"/>
      <c r="OTW35" s="316"/>
      <c r="OTX35" s="316"/>
      <c r="OTY35" s="316"/>
      <c r="OTZ35" s="316"/>
      <c r="OUA35" s="316"/>
      <c r="OUB35" s="316"/>
      <c r="OUC35" s="316"/>
      <c r="OUD35" s="316"/>
      <c r="OUE35" s="316"/>
      <c r="OUF35" s="316"/>
      <c r="OUG35" s="316"/>
      <c r="OUH35" s="316"/>
      <c r="OUI35" s="316"/>
      <c r="OUJ35" s="316"/>
      <c r="OUK35" s="316"/>
      <c r="OUL35" s="316"/>
      <c r="OUM35" s="316"/>
      <c r="OUN35" s="316"/>
      <c r="OUO35" s="316"/>
      <c r="OUP35" s="316"/>
      <c r="OUQ35" s="316"/>
      <c r="OUR35" s="316"/>
      <c r="OUS35" s="316"/>
      <c r="OUT35" s="316"/>
      <c r="OUU35" s="316"/>
      <c r="OUV35" s="316"/>
      <c r="OUW35" s="316"/>
      <c r="OUX35" s="316"/>
      <c r="OUY35" s="316"/>
      <c r="OUZ35" s="316"/>
      <c r="OVA35" s="316"/>
      <c r="OVB35" s="316"/>
      <c r="OVC35" s="316"/>
      <c r="OVD35" s="316"/>
      <c r="OVE35" s="316"/>
      <c r="OVF35" s="316"/>
      <c r="OVG35" s="316"/>
      <c r="OVH35" s="316"/>
      <c r="OVI35" s="316"/>
      <c r="OVJ35" s="316"/>
      <c r="OVK35" s="316"/>
      <c r="OVL35" s="316"/>
      <c r="OVM35" s="316"/>
      <c r="OVN35" s="316"/>
      <c r="OVO35" s="316"/>
      <c r="OVP35" s="316"/>
      <c r="OVQ35" s="316"/>
      <c r="OVR35" s="316"/>
      <c r="OVS35" s="316"/>
      <c r="OVT35" s="316"/>
      <c r="OVU35" s="316"/>
      <c r="OVV35" s="316"/>
      <c r="OVW35" s="316"/>
      <c r="OVX35" s="316"/>
      <c r="OVY35" s="316"/>
      <c r="OVZ35" s="316"/>
      <c r="OWA35" s="316"/>
      <c r="OWB35" s="316"/>
      <c r="OWC35" s="316"/>
      <c r="OWD35" s="316"/>
      <c r="OWE35" s="316"/>
      <c r="OWF35" s="316"/>
      <c r="OWG35" s="316"/>
      <c r="OWH35" s="316"/>
      <c r="OWI35" s="316"/>
      <c r="OWJ35" s="316"/>
      <c r="OWK35" s="316"/>
      <c r="OWL35" s="316"/>
      <c r="OWM35" s="316"/>
      <c r="OWN35" s="316"/>
      <c r="OWO35" s="316"/>
      <c r="OWP35" s="316"/>
      <c r="OWQ35" s="316"/>
      <c r="OWR35" s="316"/>
      <c r="OWS35" s="316"/>
      <c r="OWT35" s="316"/>
      <c r="OWU35" s="316"/>
      <c r="OWV35" s="316"/>
      <c r="OWW35" s="316"/>
      <c r="OWX35" s="316"/>
      <c r="OWY35" s="316"/>
      <c r="OWZ35" s="316"/>
      <c r="OXA35" s="316"/>
      <c r="OXB35" s="316"/>
      <c r="OXC35" s="316"/>
      <c r="OXD35" s="316"/>
      <c r="OXE35" s="316"/>
      <c r="OXF35" s="316"/>
      <c r="OXG35" s="316"/>
      <c r="OXH35" s="316"/>
      <c r="OXI35" s="316"/>
      <c r="OXJ35" s="316"/>
      <c r="OXK35" s="316"/>
      <c r="OXL35" s="316"/>
      <c r="OXM35" s="316"/>
      <c r="OXN35" s="316"/>
      <c r="OXO35" s="316"/>
      <c r="OXP35" s="316"/>
      <c r="OXQ35" s="316"/>
      <c r="OXR35" s="316"/>
      <c r="OXS35" s="316"/>
      <c r="OXT35" s="316"/>
      <c r="OXU35" s="316"/>
      <c r="OXV35" s="316"/>
      <c r="OXW35" s="316"/>
      <c r="OXX35" s="316"/>
      <c r="OXY35" s="316"/>
      <c r="OXZ35" s="316"/>
      <c r="OYA35" s="316"/>
      <c r="OYB35" s="316"/>
      <c r="OYC35" s="316"/>
      <c r="OYD35" s="316"/>
      <c r="OYE35" s="316"/>
      <c r="OYF35" s="316"/>
      <c r="OYG35" s="316"/>
      <c r="OYH35" s="316"/>
      <c r="OYI35" s="316"/>
      <c r="OYJ35" s="316"/>
      <c r="OYK35" s="316"/>
      <c r="OYL35" s="316"/>
      <c r="OYM35" s="316"/>
      <c r="OYN35" s="316"/>
      <c r="OYO35" s="316"/>
      <c r="OYP35" s="316"/>
      <c r="OYQ35" s="316"/>
      <c r="OYR35" s="316"/>
      <c r="OYS35" s="316"/>
      <c r="OYT35" s="316"/>
      <c r="OYU35" s="316"/>
      <c r="OYV35" s="316"/>
      <c r="OYW35" s="316"/>
      <c r="OYX35" s="316"/>
      <c r="OYY35" s="316"/>
      <c r="OYZ35" s="316"/>
      <c r="OZA35" s="316"/>
      <c r="OZB35" s="316"/>
      <c r="OZC35" s="316"/>
      <c r="OZD35" s="316"/>
      <c r="OZE35" s="316"/>
      <c r="OZF35" s="316"/>
      <c r="OZG35" s="316"/>
      <c r="OZH35" s="316"/>
      <c r="OZI35" s="316"/>
      <c r="OZJ35" s="316"/>
      <c r="OZK35" s="316"/>
      <c r="OZL35" s="316"/>
      <c r="OZM35" s="316"/>
      <c r="OZN35" s="316"/>
      <c r="OZO35" s="316"/>
      <c r="OZP35" s="316"/>
      <c r="OZQ35" s="316"/>
      <c r="OZR35" s="316"/>
      <c r="OZS35" s="316"/>
      <c r="OZT35" s="316"/>
      <c r="OZU35" s="316"/>
      <c r="OZV35" s="316"/>
      <c r="OZW35" s="316"/>
      <c r="OZX35" s="316"/>
      <c r="OZY35" s="316"/>
      <c r="OZZ35" s="316"/>
      <c r="PAA35" s="316"/>
      <c r="PAB35" s="316"/>
      <c r="PAC35" s="316"/>
      <c r="PAD35" s="316"/>
      <c r="PAE35" s="316"/>
      <c r="PAF35" s="316"/>
      <c r="PAG35" s="316"/>
      <c r="PAH35" s="316"/>
      <c r="PAI35" s="316"/>
      <c r="PAJ35" s="316"/>
      <c r="PAK35" s="316"/>
      <c r="PAL35" s="316"/>
      <c r="PAM35" s="316"/>
      <c r="PAN35" s="316"/>
      <c r="PAO35" s="316"/>
      <c r="PAP35" s="316"/>
      <c r="PAQ35" s="316"/>
      <c r="PAR35" s="316"/>
      <c r="PAS35" s="316"/>
      <c r="PAT35" s="316"/>
      <c r="PAU35" s="316"/>
      <c r="PAV35" s="316"/>
      <c r="PAW35" s="316"/>
      <c r="PAX35" s="316"/>
      <c r="PAY35" s="316"/>
      <c r="PAZ35" s="316"/>
      <c r="PBA35" s="316"/>
      <c r="PBB35" s="316"/>
      <c r="PBC35" s="316"/>
      <c r="PBD35" s="316"/>
      <c r="PBE35" s="316"/>
      <c r="PBF35" s="316"/>
      <c r="PBG35" s="316"/>
      <c r="PBH35" s="316"/>
      <c r="PBI35" s="316"/>
      <c r="PBJ35" s="316"/>
      <c r="PBK35" s="316"/>
      <c r="PBL35" s="316"/>
      <c r="PBM35" s="316"/>
      <c r="PBN35" s="316"/>
      <c r="PBO35" s="316"/>
      <c r="PBP35" s="316"/>
      <c r="PBQ35" s="316"/>
      <c r="PBR35" s="316"/>
      <c r="PBS35" s="316"/>
      <c r="PBT35" s="316"/>
      <c r="PBU35" s="316"/>
      <c r="PBV35" s="316"/>
      <c r="PBW35" s="316"/>
      <c r="PBX35" s="316"/>
      <c r="PBY35" s="316"/>
      <c r="PBZ35" s="316"/>
      <c r="PCA35" s="316"/>
      <c r="PCB35" s="316"/>
      <c r="PCC35" s="316"/>
      <c r="PCD35" s="316"/>
      <c r="PCE35" s="316"/>
      <c r="PCF35" s="316"/>
      <c r="PCG35" s="316"/>
      <c r="PCH35" s="316"/>
      <c r="PCI35" s="316"/>
      <c r="PCJ35" s="316"/>
      <c r="PCK35" s="316"/>
      <c r="PCL35" s="316"/>
      <c r="PCM35" s="316"/>
      <c r="PCN35" s="316"/>
      <c r="PCO35" s="316"/>
      <c r="PCP35" s="316"/>
      <c r="PCQ35" s="316"/>
      <c r="PCR35" s="316"/>
      <c r="PCS35" s="316"/>
      <c r="PCT35" s="316"/>
      <c r="PCU35" s="316"/>
      <c r="PCV35" s="316"/>
      <c r="PCW35" s="316"/>
      <c r="PCX35" s="316"/>
      <c r="PCY35" s="316"/>
      <c r="PCZ35" s="316"/>
      <c r="PDA35" s="316"/>
      <c r="PDB35" s="316"/>
      <c r="PDC35" s="316"/>
      <c r="PDD35" s="316"/>
      <c r="PDE35" s="316"/>
      <c r="PDF35" s="316"/>
      <c r="PDG35" s="316"/>
      <c r="PDH35" s="316"/>
      <c r="PDI35" s="316"/>
      <c r="PDJ35" s="316"/>
      <c r="PDK35" s="316"/>
      <c r="PDL35" s="316"/>
      <c r="PDM35" s="316"/>
      <c r="PDN35" s="316"/>
      <c r="PDO35" s="316"/>
      <c r="PDP35" s="316"/>
      <c r="PDQ35" s="316"/>
      <c r="PDR35" s="316"/>
      <c r="PDS35" s="316"/>
      <c r="PDT35" s="316"/>
      <c r="PDU35" s="316"/>
      <c r="PDV35" s="316"/>
      <c r="PDW35" s="316"/>
      <c r="PDX35" s="316"/>
      <c r="PDY35" s="316"/>
      <c r="PDZ35" s="316"/>
      <c r="PEA35" s="316"/>
      <c r="PEB35" s="316"/>
      <c r="PEC35" s="316"/>
      <c r="PED35" s="316"/>
      <c r="PEE35" s="316"/>
      <c r="PEF35" s="316"/>
      <c r="PEG35" s="316"/>
      <c r="PEH35" s="316"/>
      <c r="PEI35" s="316"/>
      <c r="PEJ35" s="316"/>
      <c r="PEK35" s="316"/>
      <c r="PEL35" s="316"/>
      <c r="PEM35" s="316"/>
      <c r="PEN35" s="316"/>
      <c r="PEO35" s="316"/>
      <c r="PEP35" s="316"/>
      <c r="PEQ35" s="316"/>
      <c r="PER35" s="316"/>
      <c r="PES35" s="316"/>
      <c r="PET35" s="316"/>
      <c r="PEU35" s="316"/>
      <c r="PEV35" s="316"/>
      <c r="PEW35" s="316"/>
      <c r="PEX35" s="316"/>
      <c r="PEY35" s="316"/>
      <c r="PEZ35" s="316"/>
      <c r="PFA35" s="316"/>
      <c r="PFB35" s="316"/>
      <c r="PFC35" s="316"/>
      <c r="PFD35" s="316"/>
      <c r="PFE35" s="316"/>
      <c r="PFF35" s="316"/>
      <c r="PFG35" s="316"/>
      <c r="PFH35" s="316"/>
      <c r="PFI35" s="316"/>
      <c r="PFJ35" s="316"/>
      <c r="PFK35" s="316"/>
      <c r="PFL35" s="316"/>
      <c r="PFM35" s="316"/>
      <c r="PFN35" s="316"/>
      <c r="PFO35" s="316"/>
      <c r="PFP35" s="316"/>
      <c r="PFQ35" s="316"/>
      <c r="PFR35" s="316"/>
      <c r="PFS35" s="316"/>
      <c r="PFT35" s="316"/>
      <c r="PFU35" s="316"/>
      <c r="PFV35" s="316"/>
      <c r="PFW35" s="316"/>
      <c r="PFX35" s="316"/>
      <c r="PFY35" s="316"/>
      <c r="PFZ35" s="316"/>
      <c r="PGA35" s="316"/>
      <c r="PGB35" s="316"/>
      <c r="PGC35" s="316"/>
      <c r="PGD35" s="316"/>
      <c r="PGE35" s="316"/>
      <c r="PGF35" s="316"/>
      <c r="PGG35" s="316"/>
      <c r="PGH35" s="316"/>
      <c r="PGI35" s="316"/>
      <c r="PGJ35" s="316"/>
      <c r="PGK35" s="316"/>
      <c r="PGL35" s="316"/>
      <c r="PGM35" s="316"/>
      <c r="PGN35" s="316"/>
      <c r="PGO35" s="316"/>
      <c r="PGP35" s="316"/>
      <c r="PGQ35" s="316"/>
      <c r="PGR35" s="316"/>
      <c r="PGS35" s="316"/>
      <c r="PGT35" s="316"/>
      <c r="PGU35" s="316"/>
      <c r="PGV35" s="316"/>
      <c r="PGW35" s="316"/>
      <c r="PGX35" s="316"/>
      <c r="PGY35" s="316"/>
      <c r="PGZ35" s="316"/>
      <c r="PHA35" s="316"/>
      <c r="PHB35" s="316"/>
      <c r="PHC35" s="316"/>
      <c r="PHD35" s="316"/>
      <c r="PHE35" s="316"/>
      <c r="PHF35" s="316"/>
      <c r="PHG35" s="316"/>
      <c r="PHH35" s="316"/>
      <c r="PHI35" s="316"/>
      <c r="PHJ35" s="316"/>
      <c r="PHK35" s="316"/>
      <c r="PHL35" s="316"/>
      <c r="PHM35" s="316"/>
      <c r="PHN35" s="316"/>
      <c r="PHO35" s="316"/>
      <c r="PHP35" s="316"/>
      <c r="PHQ35" s="316"/>
      <c r="PHR35" s="316"/>
      <c r="PHS35" s="316"/>
      <c r="PHT35" s="316"/>
      <c r="PHU35" s="316"/>
      <c r="PHV35" s="316"/>
      <c r="PHW35" s="316"/>
      <c r="PHX35" s="316"/>
      <c r="PHY35" s="316"/>
      <c r="PHZ35" s="316"/>
      <c r="PIA35" s="316"/>
      <c r="PIB35" s="316"/>
      <c r="PIC35" s="316"/>
      <c r="PID35" s="316"/>
      <c r="PIE35" s="316"/>
      <c r="PIF35" s="316"/>
      <c r="PIG35" s="316"/>
      <c r="PIH35" s="316"/>
      <c r="PII35" s="316"/>
      <c r="PIJ35" s="316"/>
      <c r="PIK35" s="316"/>
      <c r="PIL35" s="316"/>
      <c r="PIM35" s="316"/>
      <c r="PIN35" s="316"/>
      <c r="PIO35" s="316"/>
      <c r="PIP35" s="316"/>
      <c r="PIQ35" s="316"/>
      <c r="PIR35" s="316"/>
      <c r="PIS35" s="316"/>
      <c r="PIT35" s="316"/>
      <c r="PIU35" s="316"/>
      <c r="PIV35" s="316"/>
      <c r="PIW35" s="316"/>
      <c r="PIX35" s="316"/>
      <c r="PIY35" s="316"/>
      <c r="PIZ35" s="316"/>
      <c r="PJA35" s="316"/>
      <c r="PJB35" s="316"/>
      <c r="PJC35" s="316"/>
      <c r="PJD35" s="316"/>
      <c r="PJE35" s="316"/>
      <c r="PJF35" s="316"/>
      <c r="PJG35" s="316"/>
      <c r="PJH35" s="316"/>
      <c r="PJI35" s="316"/>
      <c r="PJJ35" s="316"/>
      <c r="PJK35" s="316"/>
      <c r="PJL35" s="316"/>
      <c r="PJM35" s="316"/>
      <c r="PJN35" s="316"/>
      <c r="PJO35" s="316"/>
      <c r="PJP35" s="316"/>
      <c r="PJQ35" s="316"/>
      <c r="PJR35" s="316"/>
      <c r="PJS35" s="316"/>
      <c r="PJT35" s="316"/>
      <c r="PJU35" s="316"/>
      <c r="PJV35" s="316"/>
      <c r="PJW35" s="316"/>
      <c r="PJX35" s="316"/>
      <c r="PJY35" s="316"/>
      <c r="PJZ35" s="316"/>
      <c r="PKA35" s="316"/>
      <c r="PKB35" s="316"/>
      <c r="PKC35" s="316"/>
      <c r="PKD35" s="316"/>
      <c r="PKE35" s="316"/>
      <c r="PKF35" s="316"/>
      <c r="PKG35" s="316"/>
      <c r="PKH35" s="316"/>
      <c r="PKI35" s="316"/>
      <c r="PKJ35" s="316"/>
      <c r="PKK35" s="316"/>
      <c r="PKL35" s="316"/>
      <c r="PKM35" s="316"/>
      <c r="PKN35" s="316"/>
      <c r="PKO35" s="316"/>
      <c r="PKP35" s="316"/>
      <c r="PKQ35" s="316"/>
      <c r="PKR35" s="316"/>
      <c r="PKS35" s="316"/>
      <c r="PKT35" s="316"/>
      <c r="PKU35" s="316"/>
      <c r="PKV35" s="316"/>
      <c r="PKW35" s="316"/>
      <c r="PKX35" s="316"/>
      <c r="PKY35" s="316"/>
      <c r="PKZ35" s="316"/>
      <c r="PLA35" s="316"/>
      <c r="PLB35" s="316"/>
      <c r="PLC35" s="316"/>
      <c r="PLD35" s="316"/>
      <c r="PLE35" s="316"/>
      <c r="PLF35" s="316"/>
      <c r="PLG35" s="316"/>
      <c r="PLH35" s="316"/>
      <c r="PLI35" s="316"/>
      <c r="PLJ35" s="316"/>
      <c r="PLK35" s="316"/>
      <c r="PLL35" s="316"/>
      <c r="PLM35" s="316"/>
      <c r="PLN35" s="316"/>
      <c r="PLO35" s="316"/>
      <c r="PLP35" s="316"/>
      <c r="PLQ35" s="316"/>
      <c r="PLR35" s="316"/>
      <c r="PLS35" s="316"/>
      <c r="PLT35" s="316"/>
      <c r="PLU35" s="316"/>
      <c r="PLV35" s="316"/>
      <c r="PLW35" s="316"/>
      <c r="PLX35" s="316"/>
      <c r="PLY35" s="316"/>
      <c r="PLZ35" s="316"/>
      <c r="PMA35" s="316"/>
      <c r="PMB35" s="316"/>
      <c r="PMC35" s="316"/>
      <c r="PMD35" s="316"/>
      <c r="PME35" s="316"/>
      <c r="PMF35" s="316"/>
      <c r="PMG35" s="316"/>
      <c r="PMH35" s="316"/>
      <c r="PMI35" s="316"/>
      <c r="PMJ35" s="316"/>
      <c r="PMK35" s="316"/>
      <c r="PML35" s="316"/>
      <c r="PMM35" s="316"/>
      <c r="PMN35" s="316"/>
      <c r="PMO35" s="316"/>
      <c r="PMP35" s="316"/>
      <c r="PMQ35" s="316"/>
      <c r="PMR35" s="316"/>
      <c r="PMS35" s="316"/>
      <c r="PMT35" s="316"/>
      <c r="PMU35" s="316"/>
      <c r="PMV35" s="316"/>
      <c r="PMW35" s="316"/>
      <c r="PMX35" s="316"/>
      <c r="PMY35" s="316"/>
      <c r="PMZ35" s="316"/>
      <c r="PNA35" s="316"/>
      <c r="PNB35" s="316"/>
      <c r="PNC35" s="316"/>
      <c r="PND35" s="316"/>
      <c r="PNE35" s="316"/>
      <c r="PNF35" s="316"/>
      <c r="PNG35" s="316"/>
      <c r="PNH35" s="316"/>
      <c r="PNI35" s="316"/>
      <c r="PNJ35" s="316"/>
      <c r="PNK35" s="316"/>
      <c r="PNL35" s="316"/>
      <c r="PNM35" s="316"/>
      <c r="PNN35" s="316"/>
      <c r="PNO35" s="316"/>
      <c r="PNP35" s="316"/>
      <c r="PNQ35" s="316"/>
      <c r="PNR35" s="316"/>
      <c r="PNS35" s="316"/>
      <c r="PNT35" s="316"/>
      <c r="PNU35" s="316"/>
      <c r="PNV35" s="316"/>
      <c r="PNW35" s="316"/>
      <c r="PNX35" s="316"/>
      <c r="PNY35" s="316"/>
      <c r="PNZ35" s="316"/>
      <c r="POA35" s="316"/>
      <c r="POB35" s="316"/>
      <c r="POC35" s="316"/>
      <c r="POD35" s="316"/>
      <c r="POE35" s="316"/>
      <c r="POF35" s="316"/>
      <c r="POG35" s="316"/>
      <c r="POH35" s="316"/>
      <c r="POI35" s="316"/>
      <c r="POJ35" s="316"/>
      <c r="POK35" s="316"/>
      <c r="POL35" s="316"/>
      <c r="POM35" s="316"/>
      <c r="PON35" s="316"/>
      <c r="POO35" s="316"/>
      <c r="POP35" s="316"/>
      <c r="POQ35" s="316"/>
      <c r="POR35" s="316"/>
      <c r="POS35" s="316"/>
      <c r="POT35" s="316"/>
      <c r="POU35" s="316"/>
      <c r="POV35" s="316"/>
      <c r="POW35" s="316"/>
      <c r="POX35" s="316"/>
      <c r="POY35" s="316"/>
      <c r="POZ35" s="316"/>
      <c r="PPA35" s="316"/>
      <c r="PPB35" s="316"/>
      <c r="PPC35" s="316"/>
      <c r="PPD35" s="316"/>
      <c r="PPE35" s="316"/>
      <c r="PPF35" s="316"/>
      <c r="PPG35" s="316"/>
      <c r="PPH35" s="316"/>
      <c r="PPI35" s="316"/>
      <c r="PPJ35" s="316"/>
      <c r="PPK35" s="316"/>
      <c r="PPL35" s="316"/>
      <c r="PPM35" s="316"/>
      <c r="PPN35" s="316"/>
      <c r="PPO35" s="316"/>
      <c r="PPP35" s="316"/>
      <c r="PPQ35" s="316"/>
      <c r="PPR35" s="316"/>
      <c r="PPS35" s="316"/>
      <c r="PPT35" s="316"/>
      <c r="PPU35" s="316"/>
      <c r="PPV35" s="316"/>
      <c r="PPW35" s="316"/>
      <c r="PPX35" s="316"/>
      <c r="PPY35" s="316"/>
      <c r="PPZ35" s="316"/>
      <c r="PQA35" s="316"/>
      <c r="PQB35" s="316"/>
      <c r="PQC35" s="316"/>
      <c r="PQD35" s="316"/>
      <c r="PQE35" s="316"/>
      <c r="PQF35" s="316"/>
      <c r="PQG35" s="316"/>
      <c r="PQH35" s="316"/>
      <c r="PQI35" s="316"/>
      <c r="PQJ35" s="316"/>
      <c r="PQK35" s="316"/>
      <c r="PQL35" s="316"/>
      <c r="PQM35" s="316"/>
      <c r="PQN35" s="316"/>
      <c r="PQO35" s="316"/>
      <c r="PQP35" s="316"/>
      <c r="PQQ35" s="316"/>
      <c r="PQR35" s="316"/>
      <c r="PQS35" s="316"/>
      <c r="PQT35" s="316"/>
      <c r="PQU35" s="316"/>
      <c r="PQV35" s="316"/>
      <c r="PQW35" s="316"/>
      <c r="PQX35" s="316"/>
      <c r="PQY35" s="316"/>
      <c r="PQZ35" s="316"/>
      <c r="PRA35" s="316"/>
      <c r="PRB35" s="316"/>
      <c r="PRC35" s="316"/>
      <c r="PRD35" s="316"/>
      <c r="PRE35" s="316"/>
      <c r="PRF35" s="316"/>
      <c r="PRG35" s="316"/>
      <c r="PRH35" s="316"/>
      <c r="PRI35" s="316"/>
      <c r="PRJ35" s="316"/>
      <c r="PRK35" s="316"/>
      <c r="PRL35" s="316"/>
      <c r="PRM35" s="316"/>
      <c r="PRN35" s="316"/>
      <c r="PRO35" s="316"/>
      <c r="PRP35" s="316"/>
      <c r="PRQ35" s="316"/>
      <c r="PRR35" s="316"/>
      <c r="PRS35" s="316"/>
      <c r="PRT35" s="316"/>
      <c r="PRU35" s="316"/>
      <c r="PRV35" s="316"/>
      <c r="PRW35" s="316"/>
      <c r="PRX35" s="316"/>
      <c r="PRY35" s="316"/>
      <c r="PRZ35" s="316"/>
      <c r="PSA35" s="316"/>
      <c r="PSB35" s="316"/>
      <c r="PSC35" s="316"/>
      <c r="PSD35" s="316"/>
      <c r="PSE35" s="316"/>
      <c r="PSF35" s="316"/>
      <c r="PSG35" s="316"/>
      <c r="PSH35" s="316"/>
      <c r="PSI35" s="316"/>
      <c r="PSJ35" s="316"/>
      <c r="PSK35" s="316"/>
      <c r="PSL35" s="316"/>
      <c r="PSM35" s="316"/>
      <c r="PSN35" s="316"/>
      <c r="PSO35" s="316"/>
      <c r="PSP35" s="316"/>
      <c r="PSQ35" s="316"/>
      <c r="PSR35" s="316"/>
      <c r="PSS35" s="316"/>
      <c r="PST35" s="316"/>
      <c r="PSU35" s="316"/>
      <c r="PSV35" s="316"/>
      <c r="PSW35" s="316"/>
      <c r="PSX35" s="316"/>
      <c r="PSY35" s="316"/>
      <c r="PSZ35" s="316"/>
      <c r="PTA35" s="316"/>
      <c r="PTB35" s="316"/>
      <c r="PTC35" s="316"/>
      <c r="PTD35" s="316"/>
      <c r="PTE35" s="316"/>
      <c r="PTF35" s="316"/>
      <c r="PTG35" s="316"/>
      <c r="PTH35" s="316"/>
      <c r="PTI35" s="316"/>
      <c r="PTJ35" s="316"/>
      <c r="PTK35" s="316"/>
      <c r="PTL35" s="316"/>
      <c r="PTM35" s="316"/>
      <c r="PTN35" s="316"/>
      <c r="PTO35" s="316"/>
      <c r="PTP35" s="316"/>
      <c r="PTQ35" s="316"/>
      <c r="PTR35" s="316"/>
      <c r="PTS35" s="316"/>
      <c r="PTT35" s="316"/>
      <c r="PTU35" s="316"/>
      <c r="PTV35" s="316"/>
      <c r="PTW35" s="316"/>
      <c r="PTX35" s="316"/>
      <c r="PTY35" s="316"/>
      <c r="PTZ35" s="316"/>
      <c r="PUA35" s="316"/>
      <c r="PUB35" s="316"/>
      <c r="PUC35" s="316"/>
      <c r="PUD35" s="316"/>
      <c r="PUE35" s="316"/>
      <c r="PUF35" s="316"/>
      <c r="PUG35" s="316"/>
      <c r="PUH35" s="316"/>
      <c r="PUI35" s="316"/>
      <c r="PUJ35" s="316"/>
      <c r="PUK35" s="316"/>
      <c r="PUL35" s="316"/>
      <c r="PUM35" s="316"/>
      <c r="PUN35" s="316"/>
      <c r="PUO35" s="316"/>
      <c r="PUP35" s="316"/>
      <c r="PUQ35" s="316"/>
      <c r="PUR35" s="316"/>
      <c r="PUS35" s="316"/>
      <c r="PUT35" s="316"/>
      <c r="PUU35" s="316"/>
      <c r="PUV35" s="316"/>
      <c r="PUW35" s="316"/>
      <c r="PUX35" s="316"/>
      <c r="PUY35" s="316"/>
      <c r="PUZ35" s="316"/>
      <c r="PVA35" s="316"/>
      <c r="PVB35" s="316"/>
      <c r="PVC35" s="316"/>
      <c r="PVD35" s="316"/>
      <c r="PVE35" s="316"/>
      <c r="PVF35" s="316"/>
      <c r="PVG35" s="316"/>
      <c r="PVH35" s="316"/>
      <c r="PVI35" s="316"/>
      <c r="PVJ35" s="316"/>
      <c r="PVK35" s="316"/>
      <c r="PVL35" s="316"/>
      <c r="PVM35" s="316"/>
      <c r="PVN35" s="316"/>
      <c r="PVO35" s="316"/>
      <c r="PVP35" s="316"/>
      <c r="PVQ35" s="316"/>
      <c r="PVR35" s="316"/>
      <c r="PVS35" s="316"/>
      <c r="PVT35" s="316"/>
      <c r="PVU35" s="316"/>
      <c r="PVV35" s="316"/>
      <c r="PVW35" s="316"/>
      <c r="PVX35" s="316"/>
      <c r="PVY35" s="316"/>
      <c r="PVZ35" s="316"/>
      <c r="PWA35" s="316"/>
      <c r="PWB35" s="316"/>
      <c r="PWC35" s="316"/>
      <c r="PWD35" s="316"/>
      <c r="PWE35" s="316"/>
      <c r="PWF35" s="316"/>
      <c r="PWG35" s="316"/>
      <c r="PWH35" s="316"/>
      <c r="PWI35" s="316"/>
      <c r="PWJ35" s="316"/>
      <c r="PWK35" s="316"/>
      <c r="PWL35" s="316"/>
      <c r="PWM35" s="316"/>
      <c r="PWN35" s="316"/>
      <c r="PWO35" s="316"/>
      <c r="PWP35" s="316"/>
      <c r="PWQ35" s="316"/>
      <c r="PWR35" s="316"/>
      <c r="PWS35" s="316"/>
      <c r="PWT35" s="316"/>
      <c r="PWU35" s="316"/>
      <c r="PWV35" s="316"/>
      <c r="PWW35" s="316"/>
      <c r="PWX35" s="316"/>
      <c r="PWY35" s="316"/>
      <c r="PWZ35" s="316"/>
      <c r="PXA35" s="316"/>
      <c r="PXB35" s="316"/>
      <c r="PXC35" s="316"/>
      <c r="PXD35" s="316"/>
      <c r="PXE35" s="316"/>
      <c r="PXF35" s="316"/>
      <c r="PXG35" s="316"/>
      <c r="PXH35" s="316"/>
      <c r="PXI35" s="316"/>
      <c r="PXJ35" s="316"/>
      <c r="PXK35" s="316"/>
      <c r="PXL35" s="316"/>
      <c r="PXM35" s="316"/>
      <c r="PXN35" s="316"/>
      <c r="PXO35" s="316"/>
      <c r="PXP35" s="316"/>
      <c r="PXQ35" s="316"/>
      <c r="PXR35" s="316"/>
      <c r="PXS35" s="316"/>
      <c r="PXT35" s="316"/>
      <c r="PXU35" s="316"/>
      <c r="PXV35" s="316"/>
      <c r="PXW35" s="316"/>
      <c r="PXX35" s="316"/>
      <c r="PXY35" s="316"/>
      <c r="PXZ35" s="316"/>
      <c r="PYA35" s="316"/>
      <c r="PYB35" s="316"/>
      <c r="PYC35" s="316"/>
      <c r="PYD35" s="316"/>
      <c r="PYE35" s="316"/>
      <c r="PYF35" s="316"/>
      <c r="PYG35" s="316"/>
      <c r="PYH35" s="316"/>
      <c r="PYI35" s="316"/>
      <c r="PYJ35" s="316"/>
      <c r="PYK35" s="316"/>
      <c r="PYL35" s="316"/>
      <c r="PYM35" s="316"/>
      <c r="PYN35" s="316"/>
      <c r="PYO35" s="316"/>
      <c r="PYP35" s="316"/>
      <c r="PYQ35" s="316"/>
      <c r="PYR35" s="316"/>
      <c r="PYS35" s="316"/>
      <c r="PYT35" s="316"/>
      <c r="PYU35" s="316"/>
      <c r="PYV35" s="316"/>
      <c r="PYW35" s="316"/>
      <c r="PYX35" s="316"/>
      <c r="PYY35" s="316"/>
      <c r="PYZ35" s="316"/>
      <c r="PZA35" s="316"/>
      <c r="PZB35" s="316"/>
      <c r="PZC35" s="316"/>
      <c r="PZD35" s="316"/>
      <c r="PZE35" s="316"/>
      <c r="PZF35" s="316"/>
      <c r="PZG35" s="316"/>
      <c r="PZH35" s="316"/>
      <c r="PZI35" s="316"/>
      <c r="PZJ35" s="316"/>
      <c r="PZK35" s="316"/>
      <c r="PZL35" s="316"/>
      <c r="PZM35" s="316"/>
      <c r="PZN35" s="316"/>
      <c r="PZO35" s="316"/>
      <c r="PZP35" s="316"/>
      <c r="PZQ35" s="316"/>
      <c r="PZR35" s="316"/>
      <c r="PZS35" s="316"/>
      <c r="PZT35" s="316"/>
      <c r="PZU35" s="316"/>
      <c r="PZV35" s="316"/>
      <c r="PZW35" s="316"/>
      <c r="PZX35" s="316"/>
      <c r="PZY35" s="316"/>
      <c r="PZZ35" s="316"/>
      <c r="QAA35" s="316"/>
      <c r="QAB35" s="316"/>
      <c r="QAC35" s="316"/>
      <c r="QAD35" s="316"/>
      <c r="QAE35" s="316"/>
      <c r="QAF35" s="316"/>
      <c r="QAG35" s="316"/>
      <c r="QAH35" s="316"/>
      <c r="QAI35" s="316"/>
      <c r="QAJ35" s="316"/>
      <c r="QAK35" s="316"/>
      <c r="QAL35" s="316"/>
      <c r="QAM35" s="316"/>
      <c r="QAN35" s="316"/>
      <c r="QAO35" s="316"/>
      <c r="QAP35" s="316"/>
      <c r="QAQ35" s="316"/>
      <c r="QAR35" s="316"/>
      <c r="QAS35" s="316"/>
      <c r="QAT35" s="316"/>
      <c r="QAU35" s="316"/>
      <c r="QAV35" s="316"/>
      <c r="QAW35" s="316"/>
      <c r="QAX35" s="316"/>
      <c r="QAY35" s="316"/>
      <c r="QAZ35" s="316"/>
      <c r="QBA35" s="316"/>
      <c r="QBB35" s="316"/>
      <c r="QBC35" s="316"/>
      <c r="QBD35" s="316"/>
      <c r="QBE35" s="316"/>
      <c r="QBF35" s="316"/>
      <c r="QBG35" s="316"/>
      <c r="QBH35" s="316"/>
      <c r="QBI35" s="316"/>
      <c r="QBJ35" s="316"/>
      <c r="QBK35" s="316"/>
      <c r="QBL35" s="316"/>
      <c r="QBM35" s="316"/>
      <c r="QBN35" s="316"/>
      <c r="QBO35" s="316"/>
      <c r="QBP35" s="316"/>
      <c r="QBQ35" s="316"/>
      <c r="QBR35" s="316"/>
      <c r="QBS35" s="316"/>
      <c r="QBT35" s="316"/>
      <c r="QBU35" s="316"/>
      <c r="QBV35" s="316"/>
      <c r="QBW35" s="316"/>
      <c r="QBX35" s="316"/>
      <c r="QBY35" s="316"/>
      <c r="QBZ35" s="316"/>
      <c r="QCA35" s="316"/>
      <c r="QCB35" s="316"/>
      <c r="QCC35" s="316"/>
      <c r="QCD35" s="316"/>
      <c r="QCE35" s="316"/>
      <c r="QCF35" s="316"/>
      <c r="QCG35" s="316"/>
      <c r="QCH35" s="316"/>
      <c r="QCI35" s="316"/>
      <c r="QCJ35" s="316"/>
      <c r="QCK35" s="316"/>
      <c r="QCL35" s="316"/>
      <c r="QCM35" s="316"/>
      <c r="QCN35" s="316"/>
      <c r="QCO35" s="316"/>
      <c r="QCP35" s="316"/>
      <c r="QCQ35" s="316"/>
      <c r="QCR35" s="316"/>
      <c r="QCS35" s="316"/>
      <c r="QCT35" s="316"/>
      <c r="QCU35" s="316"/>
      <c r="QCV35" s="316"/>
      <c r="QCW35" s="316"/>
      <c r="QCX35" s="316"/>
      <c r="QCY35" s="316"/>
      <c r="QCZ35" s="316"/>
      <c r="QDA35" s="316"/>
      <c r="QDB35" s="316"/>
      <c r="QDC35" s="316"/>
      <c r="QDD35" s="316"/>
      <c r="QDE35" s="316"/>
      <c r="QDF35" s="316"/>
      <c r="QDG35" s="316"/>
      <c r="QDH35" s="316"/>
      <c r="QDI35" s="316"/>
      <c r="QDJ35" s="316"/>
      <c r="QDK35" s="316"/>
      <c r="QDL35" s="316"/>
      <c r="QDM35" s="316"/>
      <c r="QDN35" s="316"/>
      <c r="QDO35" s="316"/>
      <c r="QDP35" s="316"/>
      <c r="QDQ35" s="316"/>
      <c r="QDR35" s="316"/>
      <c r="QDS35" s="316"/>
      <c r="QDT35" s="316"/>
      <c r="QDU35" s="316"/>
      <c r="QDV35" s="316"/>
      <c r="QDW35" s="316"/>
      <c r="QDX35" s="316"/>
      <c r="QDY35" s="316"/>
      <c r="QDZ35" s="316"/>
      <c r="QEA35" s="316"/>
      <c r="QEB35" s="316"/>
      <c r="QEC35" s="316"/>
      <c r="QED35" s="316"/>
      <c r="QEE35" s="316"/>
      <c r="QEF35" s="316"/>
      <c r="QEG35" s="316"/>
      <c r="QEH35" s="316"/>
      <c r="QEI35" s="316"/>
      <c r="QEJ35" s="316"/>
      <c r="QEK35" s="316"/>
      <c r="QEL35" s="316"/>
      <c r="QEM35" s="316"/>
      <c r="QEN35" s="316"/>
      <c r="QEO35" s="316"/>
      <c r="QEP35" s="316"/>
      <c r="QEQ35" s="316"/>
      <c r="QER35" s="316"/>
      <c r="QES35" s="316"/>
      <c r="QET35" s="316"/>
      <c r="QEU35" s="316"/>
      <c r="QEV35" s="316"/>
      <c r="QEW35" s="316"/>
      <c r="QEX35" s="316"/>
      <c r="QEY35" s="316"/>
      <c r="QEZ35" s="316"/>
      <c r="QFA35" s="316"/>
      <c r="QFB35" s="316"/>
      <c r="QFC35" s="316"/>
      <c r="QFD35" s="316"/>
      <c r="QFE35" s="316"/>
      <c r="QFF35" s="316"/>
      <c r="QFG35" s="316"/>
      <c r="QFH35" s="316"/>
      <c r="QFI35" s="316"/>
      <c r="QFJ35" s="316"/>
      <c r="QFK35" s="316"/>
      <c r="QFL35" s="316"/>
      <c r="QFM35" s="316"/>
      <c r="QFN35" s="316"/>
      <c r="QFO35" s="316"/>
      <c r="QFP35" s="316"/>
      <c r="QFQ35" s="316"/>
      <c r="QFR35" s="316"/>
      <c r="QFS35" s="316"/>
      <c r="QFT35" s="316"/>
      <c r="QFU35" s="316"/>
      <c r="QFV35" s="316"/>
      <c r="QFW35" s="316"/>
      <c r="QFX35" s="316"/>
      <c r="QFY35" s="316"/>
      <c r="QFZ35" s="316"/>
      <c r="QGA35" s="316"/>
      <c r="QGB35" s="316"/>
      <c r="QGC35" s="316"/>
      <c r="QGD35" s="316"/>
      <c r="QGE35" s="316"/>
      <c r="QGF35" s="316"/>
      <c r="QGG35" s="316"/>
      <c r="QGH35" s="316"/>
      <c r="QGI35" s="316"/>
      <c r="QGJ35" s="316"/>
      <c r="QGK35" s="316"/>
      <c r="QGL35" s="316"/>
      <c r="QGM35" s="316"/>
      <c r="QGN35" s="316"/>
      <c r="QGO35" s="316"/>
      <c r="QGP35" s="316"/>
      <c r="QGQ35" s="316"/>
      <c r="QGR35" s="316"/>
      <c r="QGS35" s="316"/>
      <c r="QGT35" s="316"/>
      <c r="QGU35" s="316"/>
      <c r="QGV35" s="316"/>
      <c r="QGW35" s="316"/>
      <c r="QGX35" s="316"/>
      <c r="QGY35" s="316"/>
      <c r="QGZ35" s="316"/>
      <c r="QHA35" s="316"/>
      <c r="QHB35" s="316"/>
      <c r="QHC35" s="316"/>
      <c r="QHD35" s="316"/>
      <c r="QHE35" s="316"/>
      <c r="QHF35" s="316"/>
      <c r="QHG35" s="316"/>
      <c r="QHH35" s="316"/>
      <c r="QHI35" s="316"/>
      <c r="QHJ35" s="316"/>
      <c r="QHK35" s="316"/>
      <c r="QHL35" s="316"/>
      <c r="QHM35" s="316"/>
      <c r="QHN35" s="316"/>
      <c r="QHO35" s="316"/>
      <c r="QHP35" s="316"/>
      <c r="QHQ35" s="316"/>
      <c r="QHR35" s="316"/>
      <c r="QHS35" s="316"/>
      <c r="QHT35" s="316"/>
      <c r="QHU35" s="316"/>
      <c r="QHV35" s="316"/>
      <c r="QHW35" s="316"/>
      <c r="QHX35" s="316"/>
      <c r="QHY35" s="316"/>
      <c r="QHZ35" s="316"/>
      <c r="QIA35" s="316"/>
      <c r="QIB35" s="316"/>
      <c r="QIC35" s="316"/>
      <c r="QID35" s="316"/>
      <c r="QIE35" s="316"/>
      <c r="QIF35" s="316"/>
      <c r="QIG35" s="316"/>
      <c r="QIH35" s="316"/>
      <c r="QII35" s="316"/>
      <c r="QIJ35" s="316"/>
      <c r="QIK35" s="316"/>
      <c r="QIL35" s="316"/>
      <c r="QIM35" s="316"/>
      <c r="QIN35" s="316"/>
      <c r="QIO35" s="316"/>
      <c r="QIP35" s="316"/>
      <c r="QIQ35" s="316"/>
      <c r="QIR35" s="316"/>
      <c r="QIS35" s="316"/>
      <c r="QIT35" s="316"/>
      <c r="QIU35" s="316"/>
      <c r="QIV35" s="316"/>
      <c r="QIW35" s="316"/>
      <c r="QIX35" s="316"/>
      <c r="QIY35" s="316"/>
      <c r="QIZ35" s="316"/>
      <c r="QJA35" s="316"/>
      <c r="QJB35" s="316"/>
      <c r="QJC35" s="316"/>
      <c r="QJD35" s="316"/>
      <c r="QJE35" s="316"/>
      <c r="QJF35" s="316"/>
      <c r="QJG35" s="316"/>
      <c r="QJH35" s="316"/>
      <c r="QJI35" s="316"/>
      <c r="QJJ35" s="316"/>
      <c r="QJK35" s="316"/>
      <c r="QJL35" s="316"/>
      <c r="QJM35" s="316"/>
      <c r="QJN35" s="316"/>
      <c r="QJO35" s="316"/>
      <c r="QJP35" s="316"/>
      <c r="QJQ35" s="316"/>
      <c r="QJR35" s="316"/>
      <c r="QJS35" s="316"/>
      <c r="QJT35" s="316"/>
      <c r="QJU35" s="316"/>
      <c r="QJV35" s="316"/>
      <c r="QJW35" s="316"/>
      <c r="QJX35" s="316"/>
      <c r="QJY35" s="316"/>
      <c r="QJZ35" s="316"/>
      <c r="QKA35" s="316"/>
      <c r="QKB35" s="316"/>
      <c r="QKC35" s="316"/>
      <c r="QKD35" s="316"/>
      <c r="QKE35" s="316"/>
      <c r="QKF35" s="316"/>
      <c r="QKG35" s="316"/>
      <c r="QKH35" s="316"/>
      <c r="QKI35" s="316"/>
      <c r="QKJ35" s="316"/>
      <c r="QKK35" s="316"/>
      <c r="QKL35" s="316"/>
      <c r="QKM35" s="316"/>
      <c r="QKN35" s="316"/>
      <c r="QKO35" s="316"/>
      <c r="QKP35" s="316"/>
      <c r="QKQ35" s="316"/>
      <c r="QKR35" s="316"/>
      <c r="QKS35" s="316"/>
      <c r="QKT35" s="316"/>
      <c r="QKU35" s="316"/>
      <c r="QKV35" s="316"/>
      <c r="QKW35" s="316"/>
      <c r="QKX35" s="316"/>
      <c r="QKY35" s="316"/>
      <c r="QKZ35" s="316"/>
      <c r="QLA35" s="316"/>
      <c r="QLB35" s="316"/>
      <c r="QLC35" s="316"/>
      <c r="QLD35" s="316"/>
      <c r="QLE35" s="316"/>
      <c r="QLF35" s="316"/>
      <c r="QLG35" s="316"/>
      <c r="QLH35" s="316"/>
      <c r="QLI35" s="316"/>
      <c r="QLJ35" s="316"/>
      <c r="QLK35" s="316"/>
      <c r="QLL35" s="316"/>
      <c r="QLM35" s="316"/>
      <c r="QLN35" s="316"/>
      <c r="QLO35" s="316"/>
      <c r="QLP35" s="316"/>
      <c r="QLQ35" s="316"/>
      <c r="QLR35" s="316"/>
      <c r="QLS35" s="316"/>
      <c r="QLT35" s="316"/>
      <c r="QLU35" s="316"/>
      <c r="QLV35" s="316"/>
      <c r="QLW35" s="316"/>
      <c r="QLX35" s="316"/>
      <c r="QLY35" s="316"/>
      <c r="QLZ35" s="316"/>
      <c r="QMA35" s="316"/>
      <c r="QMB35" s="316"/>
      <c r="QMC35" s="316"/>
      <c r="QMD35" s="316"/>
      <c r="QME35" s="316"/>
      <c r="QMF35" s="316"/>
      <c r="QMG35" s="316"/>
      <c r="QMH35" s="316"/>
      <c r="QMI35" s="316"/>
      <c r="QMJ35" s="316"/>
      <c r="QMK35" s="316"/>
      <c r="QML35" s="316"/>
      <c r="QMM35" s="316"/>
      <c r="QMN35" s="316"/>
      <c r="QMO35" s="316"/>
      <c r="QMP35" s="316"/>
      <c r="QMQ35" s="316"/>
      <c r="QMR35" s="316"/>
      <c r="QMS35" s="316"/>
      <c r="QMT35" s="316"/>
      <c r="QMU35" s="316"/>
      <c r="QMV35" s="316"/>
      <c r="QMW35" s="316"/>
      <c r="QMX35" s="316"/>
      <c r="QMY35" s="316"/>
      <c r="QMZ35" s="316"/>
      <c r="QNA35" s="316"/>
      <c r="QNB35" s="316"/>
      <c r="QNC35" s="316"/>
      <c r="QND35" s="316"/>
      <c r="QNE35" s="316"/>
      <c r="QNF35" s="316"/>
      <c r="QNG35" s="316"/>
      <c r="QNH35" s="316"/>
      <c r="QNI35" s="316"/>
      <c r="QNJ35" s="316"/>
      <c r="QNK35" s="316"/>
      <c r="QNL35" s="316"/>
      <c r="QNM35" s="316"/>
      <c r="QNN35" s="316"/>
      <c r="QNO35" s="316"/>
      <c r="QNP35" s="316"/>
      <c r="QNQ35" s="316"/>
      <c r="QNR35" s="316"/>
      <c r="QNS35" s="316"/>
      <c r="QNT35" s="316"/>
      <c r="QNU35" s="316"/>
      <c r="QNV35" s="316"/>
      <c r="QNW35" s="316"/>
      <c r="QNX35" s="316"/>
      <c r="QNY35" s="316"/>
      <c r="QNZ35" s="316"/>
      <c r="QOA35" s="316"/>
      <c r="QOB35" s="316"/>
      <c r="QOC35" s="316"/>
      <c r="QOD35" s="316"/>
      <c r="QOE35" s="316"/>
      <c r="QOF35" s="316"/>
      <c r="QOG35" s="316"/>
      <c r="QOH35" s="316"/>
      <c r="QOI35" s="316"/>
      <c r="QOJ35" s="316"/>
      <c r="QOK35" s="316"/>
      <c r="QOL35" s="316"/>
      <c r="QOM35" s="316"/>
      <c r="QON35" s="316"/>
      <c r="QOO35" s="316"/>
      <c r="QOP35" s="316"/>
      <c r="QOQ35" s="316"/>
      <c r="QOR35" s="316"/>
      <c r="QOS35" s="316"/>
      <c r="QOT35" s="316"/>
      <c r="QOU35" s="316"/>
      <c r="QOV35" s="316"/>
      <c r="QOW35" s="316"/>
      <c r="QOX35" s="316"/>
      <c r="QOY35" s="316"/>
      <c r="QOZ35" s="316"/>
      <c r="QPA35" s="316"/>
      <c r="QPB35" s="316"/>
      <c r="QPC35" s="316"/>
      <c r="QPD35" s="316"/>
      <c r="QPE35" s="316"/>
      <c r="QPF35" s="316"/>
      <c r="QPG35" s="316"/>
      <c r="QPH35" s="316"/>
      <c r="QPI35" s="316"/>
      <c r="QPJ35" s="316"/>
      <c r="QPK35" s="316"/>
      <c r="QPL35" s="316"/>
      <c r="QPM35" s="316"/>
      <c r="QPN35" s="316"/>
      <c r="QPO35" s="316"/>
      <c r="QPP35" s="316"/>
      <c r="QPQ35" s="316"/>
      <c r="QPR35" s="316"/>
      <c r="QPS35" s="316"/>
      <c r="QPT35" s="316"/>
      <c r="QPU35" s="316"/>
      <c r="QPV35" s="316"/>
      <c r="QPW35" s="316"/>
      <c r="QPX35" s="316"/>
      <c r="QPY35" s="316"/>
      <c r="QPZ35" s="316"/>
      <c r="QQA35" s="316"/>
      <c r="QQB35" s="316"/>
      <c r="QQC35" s="316"/>
      <c r="QQD35" s="316"/>
      <c r="QQE35" s="316"/>
      <c r="QQF35" s="316"/>
      <c r="QQG35" s="316"/>
      <c r="QQH35" s="316"/>
      <c r="QQI35" s="316"/>
      <c r="QQJ35" s="316"/>
      <c r="QQK35" s="316"/>
      <c r="QQL35" s="316"/>
      <c r="QQM35" s="316"/>
      <c r="QQN35" s="316"/>
      <c r="QQO35" s="316"/>
      <c r="QQP35" s="316"/>
      <c r="QQQ35" s="316"/>
      <c r="QQR35" s="316"/>
      <c r="QQS35" s="316"/>
      <c r="QQT35" s="316"/>
      <c r="QQU35" s="316"/>
      <c r="QQV35" s="316"/>
      <c r="QQW35" s="316"/>
      <c r="QQX35" s="316"/>
      <c r="QQY35" s="316"/>
      <c r="QQZ35" s="316"/>
      <c r="QRA35" s="316"/>
      <c r="QRB35" s="316"/>
      <c r="QRC35" s="316"/>
      <c r="QRD35" s="316"/>
      <c r="QRE35" s="316"/>
      <c r="QRF35" s="316"/>
      <c r="QRG35" s="316"/>
      <c r="QRH35" s="316"/>
      <c r="QRI35" s="316"/>
      <c r="QRJ35" s="316"/>
      <c r="QRK35" s="316"/>
      <c r="QRL35" s="316"/>
      <c r="QRM35" s="316"/>
      <c r="QRN35" s="316"/>
      <c r="QRO35" s="316"/>
      <c r="QRP35" s="316"/>
      <c r="QRQ35" s="316"/>
      <c r="QRR35" s="316"/>
      <c r="QRS35" s="316"/>
      <c r="QRT35" s="316"/>
      <c r="QRU35" s="316"/>
      <c r="QRV35" s="316"/>
      <c r="QRW35" s="316"/>
      <c r="QRX35" s="316"/>
      <c r="QRY35" s="316"/>
      <c r="QRZ35" s="316"/>
      <c r="QSA35" s="316"/>
      <c r="QSB35" s="316"/>
      <c r="QSC35" s="316"/>
      <c r="QSD35" s="316"/>
      <c r="QSE35" s="316"/>
      <c r="QSF35" s="316"/>
      <c r="QSG35" s="316"/>
      <c r="QSH35" s="316"/>
      <c r="QSI35" s="316"/>
      <c r="QSJ35" s="316"/>
      <c r="QSK35" s="316"/>
      <c r="QSL35" s="316"/>
      <c r="QSM35" s="316"/>
      <c r="QSN35" s="316"/>
      <c r="QSO35" s="316"/>
      <c r="QSP35" s="316"/>
      <c r="QSQ35" s="316"/>
      <c r="QSR35" s="316"/>
      <c r="QSS35" s="316"/>
      <c r="QST35" s="316"/>
      <c r="QSU35" s="316"/>
      <c r="QSV35" s="316"/>
      <c r="QSW35" s="316"/>
      <c r="QSX35" s="316"/>
      <c r="QSY35" s="316"/>
      <c r="QSZ35" s="316"/>
      <c r="QTA35" s="316"/>
      <c r="QTB35" s="316"/>
      <c r="QTC35" s="316"/>
      <c r="QTD35" s="316"/>
      <c r="QTE35" s="316"/>
      <c r="QTF35" s="316"/>
      <c r="QTG35" s="316"/>
      <c r="QTH35" s="316"/>
      <c r="QTI35" s="316"/>
      <c r="QTJ35" s="316"/>
      <c r="QTK35" s="316"/>
      <c r="QTL35" s="316"/>
      <c r="QTM35" s="316"/>
      <c r="QTN35" s="316"/>
      <c r="QTO35" s="316"/>
      <c r="QTP35" s="316"/>
      <c r="QTQ35" s="316"/>
      <c r="QTR35" s="316"/>
      <c r="QTS35" s="316"/>
      <c r="QTT35" s="316"/>
      <c r="QTU35" s="316"/>
      <c r="QTV35" s="316"/>
      <c r="QTW35" s="316"/>
      <c r="QTX35" s="316"/>
      <c r="QTY35" s="316"/>
      <c r="QTZ35" s="316"/>
      <c r="QUA35" s="316"/>
      <c r="QUB35" s="316"/>
      <c r="QUC35" s="316"/>
      <c r="QUD35" s="316"/>
      <c r="QUE35" s="316"/>
      <c r="QUF35" s="316"/>
      <c r="QUG35" s="316"/>
      <c r="QUH35" s="316"/>
      <c r="QUI35" s="316"/>
      <c r="QUJ35" s="316"/>
      <c r="QUK35" s="316"/>
      <c r="QUL35" s="316"/>
      <c r="QUM35" s="316"/>
      <c r="QUN35" s="316"/>
      <c r="QUO35" s="316"/>
      <c r="QUP35" s="316"/>
      <c r="QUQ35" s="316"/>
      <c r="QUR35" s="316"/>
      <c r="QUS35" s="316"/>
      <c r="QUT35" s="316"/>
      <c r="QUU35" s="316"/>
      <c r="QUV35" s="316"/>
      <c r="QUW35" s="316"/>
      <c r="QUX35" s="316"/>
      <c r="QUY35" s="316"/>
      <c r="QUZ35" s="316"/>
      <c r="QVA35" s="316"/>
      <c r="QVB35" s="316"/>
      <c r="QVC35" s="316"/>
      <c r="QVD35" s="316"/>
      <c r="QVE35" s="316"/>
      <c r="QVF35" s="316"/>
      <c r="QVG35" s="316"/>
      <c r="QVH35" s="316"/>
      <c r="QVI35" s="316"/>
      <c r="QVJ35" s="316"/>
      <c r="QVK35" s="316"/>
      <c r="QVL35" s="316"/>
      <c r="QVM35" s="316"/>
      <c r="QVN35" s="316"/>
      <c r="QVO35" s="316"/>
      <c r="QVP35" s="316"/>
      <c r="QVQ35" s="316"/>
      <c r="QVR35" s="316"/>
      <c r="QVS35" s="316"/>
      <c r="QVT35" s="316"/>
      <c r="QVU35" s="316"/>
      <c r="QVV35" s="316"/>
      <c r="QVW35" s="316"/>
      <c r="QVX35" s="316"/>
      <c r="QVY35" s="316"/>
      <c r="QVZ35" s="316"/>
      <c r="QWA35" s="316"/>
      <c r="QWB35" s="316"/>
      <c r="QWC35" s="316"/>
      <c r="QWD35" s="316"/>
      <c r="QWE35" s="316"/>
      <c r="QWF35" s="316"/>
      <c r="QWG35" s="316"/>
      <c r="QWH35" s="316"/>
      <c r="QWI35" s="316"/>
      <c r="QWJ35" s="316"/>
      <c r="QWK35" s="316"/>
      <c r="QWL35" s="316"/>
      <c r="QWM35" s="316"/>
      <c r="QWN35" s="316"/>
      <c r="QWO35" s="316"/>
      <c r="QWP35" s="316"/>
      <c r="QWQ35" s="316"/>
      <c r="QWR35" s="316"/>
      <c r="QWS35" s="316"/>
      <c r="QWT35" s="316"/>
      <c r="QWU35" s="316"/>
      <c r="QWV35" s="316"/>
      <c r="QWW35" s="316"/>
      <c r="QWX35" s="316"/>
      <c r="QWY35" s="316"/>
      <c r="QWZ35" s="316"/>
      <c r="QXA35" s="316"/>
      <c r="QXB35" s="316"/>
      <c r="QXC35" s="316"/>
      <c r="QXD35" s="316"/>
      <c r="QXE35" s="316"/>
      <c r="QXF35" s="316"/>
      <c r="QXG35" s="316"/>
      <c r="QXH35" s="316"/>
      <c r="QXI35" s="316"/>
      <c r="QXJ35" s="316"/>
      <c r="QXK35" s="316"/>
      <c r="QXL35" s="316"/>
      <c r="QXM35" s="316"/>
      <c r="QXN35" s="316"/>
      <c r="QXO35" s="316"/>
      <c r="QXP35" s="316"/>
      <c r="QXQ35" s="316"/>
      <c r="QXR35" s="316"/>
      <c r="QXS35" s="316"/>
      <c r="QXT35" s="316"/>
      <c r="QXU35" s="316"/>
      <c r="QXV35" s="316"/>
      <c r="QXW35" s="316"/>
      <c r="QXX35" s="316"/>
      <c r="QXY35" s="316"/>
      <c r="QXZ35" s="316"/>
      <c r="QYA35" s="316"/>
      <c r="QYB35" s="316"/>
      <c r="QYC35" s="316"/>
      <c r="QYD35" s="316"/>
      <c r="QYE35" s="316"/>
      <c r="QYF35" s="316"/>
      <c r="QYG35" s="316"/>
      <c r="QYH35" s="316"/>
      <c r="QYI35" s="316"/>
      <c r="QYJ35" s="316"/>
      <c r="QYK35" s="316"/>
      <c r="QYL35" s="316"/>
      <c r="QYM35" s="316"/>
      <c r="QYN35" s="316"/>
      <c r="QYO35" s="316"/>
      <c r="QYP35" s="316"/>
      <c r="QYQ35" s="316"/>
      <c r="QYR35" s="316"/>
      <c r="QYS35" s="316"/>
      <c r="QYT35" s="316"/>
      <c r="QYU35" s="316"/>
      <c r="QYV35" s="316"/>
      <c r="QYW35" s="316"/>
      <c r="QYX35" s="316"/>
      <c r="QYY35" s="316"/>
      <c r="QYZ35" s="316"/>
      <c r="QZA35" s="316"/>
      <c r="QZB35" s="316"/>
      <c r="QZC35" s="316"/>
      <c r="QZD35" s="316"/>
      <c r="QZE35" s="316"/>
      <c r="QZF35" s="316"/>
      <c r="QZG35" s="316"/>
      <c r="QZH35" s="316"/>
      <c r="QZI35" s="316"/>
      <c r="QZJ35" s="316"/>
      <c r="QZK35" s="316"/>
      <c r="QZL35" s="316"/>
      <c r="QZM35" s="316"/>
      <c r="QZN35" s="316"/>
      <c r="QZO35" s="316"/>
      <c r="QZP35" s="316"/>
      <c r="QZQ35" s="316"/>
      <c r="QZR35" s="316"/>
      <c r="QZS35" s="316"/>
      <c r="QZT35" s="316"/>
      <c r="QZU35" s="316"/>
      <c r="QZV35" s="316"/>
      <c r="QZW35" s="316"/>
      <c r="QZX35" s="316"/>
      <c r="QZY35" s="316"/>
      <c r="QZZ35" s="316"/>
      <c r="RAA35" s="316"/>
      <c r="RAB35" s="316"/>
      <c r="RAC35" s="316"/>
      <c r="RAD35" s="316"/>
      <c r="RAE35" s="316"/>
      <c r="RAF35" s="316"/>
      <c r="RAG35" s="316"/>
      <c r="RAH35" s="316"/>
      <c r="RAI35" s="316"/>
      <c r="RAJ35" s="316"/>
      <c r="RAK35" s="316"/>
      <c r="RAL35" s="316"/>
      <c r="RAM35" s="316"/>
      <c r="RAN35" s="316"/>
      <c r="RAO35" s="316"/>
      <c r="RAP35" s="316"/>
      <c r="RAQ35" s="316"/>
      <c r="RAR35" s="316"/>
      <c r="RAS35" s="316"/>
      <c r="RAT35" s="316"/>
      <c r="RAU35" s="316"/>
      <c r="RAV35" s="316"/>
      <c r="RAW35" s="316"/>
      <c r="RAX35" s="316"/>
      <c r="RAY35" s="316"/>
      <c r="RAZ35" s="316"/>
      <c r="RBA35" s="316"/>
      <c r="RBB35" s="316"/>
      <c r="RBC35" s="316"/>
      <c r="RBD35" s="316"/>
      <c r="RBE35" s="316"/>
      <c r="RBF35" s="316"/>
      <c r="RBG35" s="316"/>
      <c r="RBH35" s="316"/>
      <c r="RBI35" s="316"/>
      <c r="RBJ35" s="316"/>
      <c r="RBK35" s="316"/>
      <c r="RBL35" s="316"/>
      <c r="RBM35" s="316"/>
      <c r="RBN35" s="316"/>
      <c r="RBO35" s="316"/>
      <c r="RBP35" s="316"/>
      <c r="RBQ35" s="316"/>
      <c r="RBR35" s="316"/>
      <c r="RBS35" s="316"/>
      <c r="RBT35" s="316"/>
      <c r="RBU35" s="316"/>
      <c r="RBV35" s="316"/>
      <c r="RBW35" s="316"/>
      <c r="RBX35" s="316"/>
      <c r="RBY35" s="316"/>
      <c r="RBZ35" s="316"/>
      <c r="RCA35" s="316"/>
      <c r="RCB35" s="316"/>
      <c r="RCC35" s="316"/>
      <c r="RCD35" s="316"/>
      <c r="RCE35" s="316"/>
      <c r="RCF35" s="316"/>
      <c r="RCG35" s="316"/>
      <c r="RCH35" s="316"/>
      <c r="RCI35" s="316"/>
      <c r="RCJ35" s="316"/>
      <c r="RCK35" s="316"/>
      <c r="RCL35" s="316"/>
      <c r="RCM35" s="316"/>
      <c r="RCN35" s="316"/>
      <c r="RCO35" s="316"/>
      <c r="RCP35" s="316"/>
      <c r="RCQ35" s="316"/>
      <c r="RCR35" s="316"/>
      <c r="RCS35" s="316"/>
      <c r="RCT35" s="316"/>
      <c r="RCU35" s="316"/>
      <c r="RCV35" s="316"/>
      <c r="RCW35" s="316"/>
      <c r="RCX35" s="316"/>
      <c r="RCY35" s="316"/>
      <c r="RCZ35" s="316"/>
      <c r="RDA35" s="316"/>
      <c r="RDB35" s="316"/>
      <c r="RDC35" s="316"/>
      <c r="RDD35" s="316"/>
      <c r="RDE35" s="316"/>
      <c r="RDF35" s="316"/>
      <c r="RDG35" s="316"/>
      <c r="RDH35" s="316"/>
      <c r="RDI35" s="316"/>
      <c r="RDJ35" s="316"/>
      <c r="RDK35" s="316"/>
      <c r="RDL35" s="316"/>
      <c r="RDM35" s="316"/>
      <c r="RDN35" s="316"/>
      <c r="RDO35" s="316"/>
      <c r="RDP35" s="316"/>
      <c r="RDQ35" s="316"/>
      <c r="RDR35" s="316"/>
      <c r="RDS35" s="316"/>
      <c r="RDT35" s="316"/>
      <c r="RDU35" s="316"/>
      <c r="RDV35" s="316"/>
      <c r="RDW35" s="316"/>
      <c r="RDX35" s="316"/>
      <c r="RDY35" s="316"/>
      <c r="RDZ35" s="316"/>
      <c r="REA35" s="316"/>
      <c r="REB35" s="316"/>
      <c r="REC35" s="316"/>
      <c r="RED35" s="316"/>
      <c r="REE35" s="316"/>
      <c r="REF35" s="316"/>
      <c r="REG35" s="316"/>
      <c r="REH35" s="316"/>
      <c r="REI35" s="316"/>
      <c r="REJ35" s="316"/>
      <c r="REK35" s="316"/>
      <c r="REL35" s="316"/>
      <c r="REM35" s="316"/>
      <c r="REN35" s="316"/>
      <c r="REO35" s="316"/>
      <c r="REP35" s="316"/>
      <c r="REQ35" s="316"/>
      <c r="RER35" s="316"/>
      <c r="RES35" s="316"/>
      <c r="RET35" s="316"/>
      <c r="REU35" s="316"/>
      <c r="REV35" s="316"/>
      <c r="REW35" s="316"/>
      <c r="REX35" s="316"/>
      <c r="REY35" s="316"/>
      <c r="REZ35" s="316"/>
      <c r="RFA35" s="316"/>
      <c r="RFB35" s="316"/>
      <c r="RFC35" s="316"/>
      <c r="RFD35" s="316"/>
      <c r="RFE35" s="316"/>
      <c r="RFF35" s="316"/>
      <c r="RFG35" s="316"/>
      <c r="RFH35" s="316"/>
      <c r="RFI35" s="316"/>
      <c r="RFJ35" s="316"/>
      <c r="RFK35" s="316"/>
      <c r="RFL35" s="316"/>
      <c r="RFM35" s="316"/>
      <c r="RFN35" s="316"/>
      <c r="RFO35" s="316"/>
      <c r="RFP35" s="316"/>
      <c r="RFQ35" s="316"/>
      <c r="RFR35" s="316"/>
      <c r="RFS35" s="316"/>
      <c r="RFT35" s="316"/>
      <c r="RFU35" s="316"/>
      <c r="RFV35" s="316"/>
      <c r="RFW35" s="316"/>
      <c r="RFX35" s="316"/>
      <c r="RFY35" s="316"/>
      <c r="RFZ35" s="316"/>
      <c r="RGA35" s="316"/>
      <c r="RGB35" s="316"/>
      <c r="RGC35" s="316"/>
      <c r="RGD35" s="316"/>
      <c r="RGE35" s="316"/>
      <c r="RGF35" s="316"/>
      <c r="RGG35" s="316"/>
      <c r="RGH35" s="316"/>
      <c r="RGI35" s="316"/>
      <c r="RGJ35" s="316"/>
      <c r="RGK35" s="316"/>
      <c r="RGL35" s="316"/>
      <c r="RGM35" s="316"/>
      <c r="RGN35" s="316"/>
      <c r="RGO35" s="316"/>
      <c r="RGP35" s="316"/>
      <c r="RGQ35" s="316"/>
      <c r="RGR35" s="316"/>
      <c r="RGS35" s="316"/>
      <c r="RGT35" s="316"/>
      <c r="RGU35" s="316"/>
      <c r="RGV35" s="316"/>
      <c r="RGW35" s="316"/>
      <c r="RGX35" s="316"/>
      <c r="RGY35" s="316"/>
      <c r="RGZ35" s="316"/>
      <c r="RHA35" s="316"/>
      <c r="RHB35" s="316"/>
      <c r="RHC35" s="316"/>
      <c r="RHD35" s="316"/>
      <c r="RHE35" s="316"/>
      <c r="RHF35" s="316"/>
      <c r="RHG35" s="316"/>
      <c r="RHH35" s="316"/>
      <c r="RHI35" s="316"/>
      <c r="RHJ35" s="316"/>
      <c r="RHK35" s="316"/>
      <c r="RHL35" s="316"/>
      <c r="RHM35" s="316"/>
      <c r="RHN35" s="316"/>
      <c r="RHO35" s="316"/>
      <c r="RHP35" s="316"/>
      <c r="RHQ35" s="316"/>
      <c r="RHR35" s="316"/>
      <c r="RHS35" s="316"/>
      <c r="RHT35" s="316"/>
      <c r="RHU35" s="316"/>
      <c r="RHV35" s="316"/>
      <c r="RHW35" s="316"/>
      <c r="RHX35" s="316"/>
      <c r="RHY35" s="316"/>
      <c r="RHZ35" s="316"/>
      <c r="RIA35" s="316"/>
      <c r="RIB35" s="316"/>
      <c r="RIC35" s="316"/>
      <c r="RID35" s="316"/>
      <c r="RIE35" s="316"/>
      <c r="RIF35" s="316"/>
      <c r="RIG35" s="316"/>
      <c r="RIH35" s="316"/>
      <c r="RII35" s="316"/>
      <c r="RIJ35" s="316"/>
      <c r="RIK35" s="316"/>
      <c r="RIL35" s="316"/>
      <c r="RIM35" s="316"/>
      <c r="RIN35" s="316"/>
      <c r="RIO35" s="316"/>
      <c r="RIP35" s="316"/>
      <c r="RIQ35" s="316"/>
      <c r="RIR35" s="316"/>
      <c r="RIS35" s="316"/>
      <c r="RIT35" s="316"/>
      <c r="RIU35" s="316"/>
      <c r="RIV35" s="316"/>
      <c r="RIW35" s="316"/>
      <c r="RIX35" s="316"/>
      <c r="RIY35" s="316"/>
      <c r="RIZ35" s="316"/>
      <c r="RJA35" s="316"/>
      <c r="RJB35" s="316"/>
      <c r="RJC35" s="316"/>
      <c r="RJD35" s="316"/>
      <c r="RJE35" s="316"/>
      <c r="RJF35" s="316"/>
      <c r="RJG35" s="316"/>
      <c r="RJH35" s="316"/>
      <c r="RJI35" s="316"/>
      <c r="RJJ35" s="316"/>
      <c r="RJK35" s="316"/>
      <c r="RJL35" s="316"/>
      <c r="RJM35" s="316"/>
      <c r="RJN35" s="316"/>
      <c r="RJO35" s="316"/>
      <c r="RJP35" s="316"/>
      <c r="RJQ35" s="316"/>
      <c r="RJR35" s="316"/>
      <c r="RJS35" s="316"/>
      <c r="RJT35" s="316"/>
      <c r="RJU35" s="316"/>
      <c r="RJV35" s="316"/>
      <c r="RJW35" s="316"/>
      <c r="RJX35" s="316"/>
      <c r="RJY35" s="316"/>
      <c r="RJZ35" s="316"/>
      <c r="RKA35" s="316"/>
      <c r="RKB35" s="316"/>
      <c r="RKC35" s="316"/>
      <c r="RKD35" s="316"/>
      <c r="RKE35" s="316"/>
      <c r="RKF35" s="316"/>
      <c r="RKG35" s="316"/>
      <c r="RKH35" s="316"/>
      <c r="RKI35" s="316"/>
      <c r="RKJ35" s="316"/>
      <c r="RKK35" s="316"/>
      <c r="RKL35" s="316"/>
      <c r="RKM35" s="316"/>
      <c r="RKN35" s="316"/>
      <c r="RKO35" s="316"/>
      <c r="RKP35" s="316"/>
      <c r="RKQ35" s="316"/>
      <c r="RKR35" s="316"/>
      <c r="RKS35" s="316"/>
      <c r="RKT35" s="316"/>
      <c r="RKU35" s="316"/>
      <c r="RKV35" s="316"/>
      <c r="RKW35" s="316"/>
      <c r="RKX35" s="316"/>
      <c r="RKY35" s="316"/>
      <c r="RKZ35" s="316"/>
      <c r="RLA35" s="316"/>
      <c r="RLB35" s="316"/>
      <c r="RLC35" s="316"/>
      <c r="RLD35" s="316"/>
      <c r="RLE35" s="316"/>
      <c r="RLF35" s="316"/>
      <c r="RLG35" s="316"/>
      <c r="RLH35" s="316"/>
      <c r="RLI35" s="316"/>
      <c r="RLJ35" s="316"/>
      <c r="RLK35" s="316"/>
      <c r="RLL35" s="316"/>
      <c r="RLM35" s="316"/>
      <c r="RLN35" s="316"/>
      <c r="RLO35" s="316"/>
      <c r="RLP35" s="316"/>
      <c r="RLQ35" s="316"/>
      <c r="RLR35" s="316"/>
      <c r="RLS35" s="316"/>
      <c r="RLT35" s="316"/>
      <c r="RLU35" s="316"/>
      <c r="RLV35" s="316"/>
      <c r="RLW35" s="316"/>
      <c r="RLX35" s="316"/>
      <c r="RLY35" s="316"/>
      <c r="RLZ35" s="316"/>
      <c r="RMA35" s="316"/>
      <c r="RMB35" s="316"/>
      <c r="RMC35" s="316"/>
      <c r="RMD35" s="316"/>
      <c r="RME35" s="316"/>
      <c r="RMF35" s="316"/>
      <c r="RMG35" s="316"/>
      <c r="RMH35" s="316"/>
      <c r="RMI35" s="316"/>
      <c r="RMJ35" s="316"/>
      <c r="RMK35" s="316"/>
      <c r="RML35" s="316"/>
      <c r="RMM35" s="316"/>
      <c r="RMN35" s="316"/>
      <c r="RMO35" s="316"/>
      <c r="RMP35" s="316"/>
      <c r="RMQ35" s="316"/>
      <c r="RMR35" s="316"/>
      <c r="RMS35" s="316"/>
      <c r="RMT35" s="316"/>
      <c r="RMU35" s="316"/>
      <c r="RMV35" s="316"/>
      <c r="RMW35" s="316"/>
      <c r="RMX35" s="316"/>
      <c r="RMY35" s="316"/>
      <c r="RMZ35" s="316"/>
      <c r="RNA35" s="316"/>
      <c r="RNB35" s="316"/>
      <c r="RNC35" s="316"/>
      <c r="RND35" s="316"/>
      <c r="RNE35" s="316"/>
      <c r="RNF35" s="316"/>
      <c r="RNG35" s="316"/>
      <c r="RNH35" s="316"/>
      <c r="RNI35" s="316"/>
      <c r="RNJ35" s="316"/>
      <c r="RNK35" s="316"/>
      <c r="RNL35" s="316"/>
      <c r="RNM35" s="316"/>
      <c r="RNN35" s="316"/>
      <c r="RNO35" s="316"/>
      <c r="RNP35" s="316"/>
      <c r="RNQ35" s="316"/>
      <c r="RNR35" s="316"/>
      <c r="RNS35" s="316"/>
      <c r="RNT35" s="316"/>
      <c r="RNU35" s="316"/>
      <c r="RNV35" s="316"/>
      <c r="RNW35" s="316"/>
      <c r="RNX35" s="316"/>
      <c r="RNY35" s="316"/>
      <c r="RNZ35" s="316"/>
      <c r="ROA35" s="316"/>
      <c r="ROB35" s="316"/>
      <c r="ROC35" s="316"/>
      <c r="ROD35" s="316"/>
      <c r="ROE35" s="316"/>
      <c r="ROF35" s="316"/>
      <c r="ROG35" s="316"/>
      <c r="ROH35" s="316"/>
      <c r="ROI35" s="316"/>
      <c r="ROJ35" s="316"/>
      <c r="ROK35" s="316"/>
      <c r="ROL35" s="316"/>
      <c r="ROM35" s="316"/>
      <c r="RON35" s="316"/>
      <c r="ROO35" s="316"/>
      <c r="ROP35" s="316"/>
      <c r="ROQ35" s="316"/>
      <c r="ROR35" s="316"/>
      <c r="ROS35" s="316"/>
      <c r="ROT35" s="316"/>
      <c r="ROU35" s="316"/>
      <c r="ROV35" s="316"/>
      <c r="ROW35" s="316"/>
      <c r="ROX35" s="316"/>
      <c r="ROY35" s="316"/>
      <c r="ROZ35" s="316"/>
      <c r="RPA35" s="316"/>
      <c r="RPB35" s="316"/>
      <c r="RPC35" s="316"/>
      <c r="RPD35" s="316"/>
      <c r="RPE35" s="316"/>
      <c r="RPF35" s="316"/>
      <c r="RPG35" s="316"/>
      <c r="RPH35" s="316"/>
      <c r="RPI35" s="316"/>
      <c r="RPJ35" s="316"/>
      <c r="RPK35" s="316"/>
      <c r="RPL35" s="316"/>
      <c r="RPM35" s="316"/>
      <c r="RPN35" s="316"/>
      <c r="RPO35" s="316"/>
      <c r="RPP35" s="316"/>
      <c r="RPQ35" s="316"/>
      <c r="RPR35" s="316"/>
      <c r="RPS35" s="316"/>
      <c r="RPT35" s="316"/>
      <c r="RPU35" s="316"/>
      <c r="RPV35" s="316"/>
      <c r="RPW35" s="316"/>
      <c r="RPX35" s="316"/>
      <c r="RPY35" s="316"/>
      <c r="RPZ35" s="316"/>
      <c r="RQA35" s="316"/>
      <c r="RQB35" s="316"/>
      <c r="RQC35" s="316"/>
      <c r="RQD35" s="316"/>
      <c r="RQE35" s="316"/>
      <c r="RQF35" s="316"/>
      <c r="RQG35" s="316"/>
      <c r="RQH35" s="316"/>
      <c r="RQI35" s="316"/>
      <c r="RQJ35" s="316"/>
      <c r="RQK35" s="316"/>
      <c r="RQL35" s="316"/>
      <c r="RQM35" s="316"/>
      <c r="RQN35" s="316"/>
      <c r="RQO35" s="316"/>
      <c r="RQP35" s="316"/>
      <c r="RQQ35" s="316"/>
      <c r="RQR35" s="316"/>
      <c r="RQS35" s="316"/>
      <c r="RQT35" s="316"/>
      <c r="RQU35" s="316"/>
      <c r="RQV35" s="316"/>
      <c r="RQW35" s="316"/>
      <c r="RQX35" s="316"/>
      <c r="RQY35" s="316"/>
      <c r="RQZ35" s="316"/>
      <c r="RRA35" s="316"/>
      <c r="RRB35" s="316"/>
      <c r="RRC35" s="316"/>
      <c r="RRD35" s="316"/>
      <c r="RRE35" s="316"/>
      <c r="RRF35" s="316"/>
      <c r="RRG35" s="316"/>
      <c r="RRH35" s="316"/>
      <c r="RRI35" s="316"/>
      <c r="RRJ35" s="316"/>
      <c r="RRK35" s="316"/>
      <c r="RRL35" s="316"/>
      <c r="RRM35" s="316"/>
      <c r="RRN35" s="316"/>
      <c r="RRO35" s="316"/>
      <c r="RRP35" s="316"/>
      <c r="RRQ35" s="316"/>
      <c r="RRR35" s="316"/>
      <c r="RRS35" s="316"/>
      <c r="RRT35" s="316"/>
      <c r="RRU35" s="316"/>
      <c r="RRV35" s="316"/>
      <c r="RRW35" s="316"/>
      <c r="RRX35" s="316"/>
      <c r="RRY35" s="316"/>
      <c r="RRZ35" s="316"/>
      <c r="RSA35" s="316"/>
      <c r="RSB35" s="316"/>
      <c r="RSC35" s="316"/>
      <c r="RSD35" s="316"/>
      <c r="RSE35" s="316"/>
      <c r="RSF35" s="316"/>
      <c r="RSG35" s="316"/>
      <c r="RSH35" s="316"/>
      <c r="RSI35" s="316"/>
      <c r="RSJ35" s="316"/>
      <c r="RSK35" s="316"/>
      <c r="RSL35" s="316"/>
      <c r="RSM35" s="316"/>
      <c r="RSN35" s="316"/>
      <c r="RSO35" s="316"/>
      <c r="RSP35" s="316"/>
      <c r="RSQ35" s="316"/>
      <c r="RSR35" s="316"/>
      <c r="RSS35" s="316"/>
      <c r="RST35" s="316"/>
      <c r="RSU35" s="316"/>
      <c r="RSV35" s="316"/>
      <c r="RSW35" s="316"/>
      <c r="RSX35" s="316"/>
      <c r="RSY35" s="316"/>
      <c r="RSZ35" s="316"/>
      <c r="RTA35" s="316"/>
      <c r="RTB35" s="316"/>
      <c r="RTC35" s="316"/>
      <c r="RTD35" s="316"/>
      <c r="RTE35" s="316"/>
      <c r="RTF35" s="316"/>
      <c r="RTG35" s="316"/>
      <c r="RTH35" s="316"/>
      <c r="RTI35" s="316"/>
      <c r="RTJ35" s="316"/>
      <c r="RTK35" s="316"/>
      <c r="RTL35" s="316"/>
      <c r="RTM35" s="316"/>
      <c r="RTN35" s="316"/>
      <c r="RTO35" s="316"/>
      <c r="RTP35" s="316"/>
      <c r="RTQ35" s="316"/>
      <c r="RTR35" s="316"/>
      <c r="RTS35" s="316"/>
      <c r="RTT35" s="316"/>
      <c r="RTU35" s="316"/>
      <c r="RTV35" s="316"/>
      <c r="RTW35" s="316"/>
      <c r="RTX35" s="316"/>
      <c r="RTY35" s="316"/>
      <c r="RTZ35" s="316"/>
      <c r="RUA35" s="316"/>
      <c r="RUB35" s="316"/>
      <c r="RUC35" s="316"/>
      <c r="RUD35" s="316"/>
      <c r="RUE35" s="316"/>
      <c r="RUF35" s="316"/>
      <c r="RUG35" s="316"/>
      <c r="RUH35" s="316"/>
      <c r="RUI35" s="316"/>
      <c r="RUJ35" s="316"/>
      <c r="RUK35" s="316"/>
      <c r="RUL35" s="316"/>
      <c r="RUM35" s="316"/>
      <c r="RUN35" s="316"/>
      <c r="RUO35" s="316"/>
      <c r="RUP35" s="316"/>
      <c r="RUQ35" s="316"/>
      <c r="RUR35" s="316"/>
      <c r="RUS35" s="316"/>
      <c r="RUT35" s="316"/>
      <c r="RUU35" s="316"/>
      <c r="RUV35" s="316"/>
      <c r="RUW35" s="316"/>
      <c r="RUX35" s="316"/>
      <c r="RUY35" s="316"/>
      <c r="RUZ35" s="316"/>
      <c r="RVA35" s="316"/>
      <c r="RVB35" s="316"/>
      <c r="RVC35" s="316"/>
      <c r="RVD35" s="316"/>
      <c r="RVE35" s="316"/>
      <c r="RVF35" s="316"/>
      <c r="RVG35" s="316"/>
      <c r="RVH35" s="316"/>
      <c r="RVI35" s="316"/>
      <c r="RVJ35" s="316"/>
      <c r="RVK35" s="316"/>
      <c r="RVL35" s="316"/>
      <c r="RVM35" s="316"/>
      <c r="RVN35" s="316"/>
      <c r="RVO35" s="316"/>
      <c r="RVP35" s="316"/>
      <c r="RVQ35" s="316"/>
      <c r="RVR35" s="316"/>
      <c r="RVS35" s="316"/>
      <c r="RVT35" s="316"/>
      <c r="RVU35" s="316"/>
      <c r="RVV35" s="316"/>
      <c r="RVW35" s="316"/>
      <c r="RVX35" s="316"/>
      <c r="RVY35" s="316"/>
      <c r="RVZ35" s="316"/>
      <c r="RWA35" s="316"/>
      <c r="RWB35" s="316"/>
      <c r="RWC35" s="316"/>
      <c r="RWD35" s="316"/>
      <c r="RWE35" s="316"/>
      <c r="RWF35" s="316"/>
      <c r="RWG35" s="316"/>
      <c r="RWH35" s="316"/>
      <c r="RWI35" s="316"/>
      <c r="RWJ35" s="316"/>
      <c r="RWK35" s="316"/>
      <c r="RWL35" s="316"/>
      <c r="RWM35" s="316"/>
      <c r="RWN35" s="316"/>
      <c r="RWO35" s="316"/>
      <c r="RWP35" s="316"/>
      <c r="RWQ35" s="316"/>
      <c r="RWR35" s="316"/>
      <c r="RWS35" s="316"/>
      <c r="RWT35" s="316"/>
      <c r="RWU35" s="316"/>
      <c r="RWV35" s="316"/>
      <c r="RWW35" s="316"/>
      <c r="RWX35" s="316"/>
      <c r="RWY35" s="316"/>
      <c r="RWZ35" s="316"/>
      <c r="RXA35" s="316"/>
      <c r="RXB35" s="316"/>
      <c r="RXC35" s="316"/>
      <c r="RXD35" s="316"/>
      <c r="RXE35" s="316"/>
      <c r="RXF35" s="316"/>
      <c r="RXG35" s="316"/>
      <c r="RXH35" s="316"/>
      <c r="RXI35" s="316"/>
      <c r="RXJ35" s="316"/>
      <c r="RXK35" s="316"/>
      <c r="RXL35" s="316"/>
      <c r="RXM35" s="316"/>
      <c r="RXN35" s="316"/>
      <c r="RXO35" s="316"/>
      <c r="RXP35" s="316"/>
      <c r="RXQ35" s="316"/>
      <c r="RXR35" s="316"/>
      <c r="RXS35" s="316"/>
      <c r="RXT35" s="316"/>
      <c r="RXU35" s="316"/>
      <c r="RXV35" s="316"/>
      <c r="RXW35" s="316"/>
      <c r="RXX35" s="316"/>
      <c r="RXY35" s="316"/>
      <c r="RXZ35" s="316"/>
      <c r="RYA35" s="316"/>
      <c r="RYB35" s="316"/>
      <c r="RYC35" s="316"/>
      <c r="RYD35" s="316"/>
      <c r="RYE35" s="316"/>
      <c r="RYF35" s="316"/>
      <c r="RYG35" s="316"/>
      <c r="RYH35" s="316"/>
      <c r="RYI35" s="316"/>
      <c r="RYJ35" s="316"/>
      <c r="RYK35" s="316"/>
      <c r="RYL35" s="316"/>
      <c r="RYM35" s="316"/>
      <c r="RYN35" s="316"/>
      <c r="RYO35" s="316"/>
      <c r="RYP35" s="316"/>
      <c r="RYQ35" s="316"/>
      <c r="RYR35" s="316"/>
      <c r="RYS35" s="316"/>
      <c r="RYT35" s="316"/>
      <c r="RYU35" s="316"/>
      <c r="RYV35" s="316"/>
      <c r="RYW35" s="316"/>
      <c r="RYX35" s="316"/>
      <c r="RYY35" s="316"/>
      <c r="RYZ35" s="316"/>
      <c r="RZA35" s="316"/>
      <c r="RZB35" s="316"/>
      <c r="RZC35" s="316"/>
      <c r="RZD35" s="316"/>
      <c r="RZE35" s="316"/>
      <c r="RZF35" s="316"/>
      <c r="RZG35" s="316"/>
      <c r="RZH35" s="316"/>
      <c r="RZI35" s="316"/>
      <c r="RZJ35" s="316"/>
      <c r="RZK35" s="316"/>
      <c r="RZL35" s="316"/>
      <c r="RZM35" s="316"/>
      <c r="RZN35" s="316"/>
      <c r="RZO35" s="316"/>
      <c r="RZP35" s="316"/>
      <c r="RZQ35" s="316"/>
      <c r="RZR35" s="316"/>
      <c r="RZS35" s="316"/>
      <c r="RZT35" s="316"/>
      <c r="RZU35" s="316"/>
      <c r="RZV35" s="316"/>
      <c r="RZW35" s="316"/>
      <c r="RZX35" s="316"/>
      <c r="RZY35" s="316"/>
      <c r="RZZ35" s="316"/>
      <c r="SAA35" s="316"/>
      <c r="SAB35" s="316"/>
      <c r="SAC35" s="316"/>
      <c r="SAD35" s="316"/>
      <c r="SAE35" s="316"/>
      <c r="SAF35" s="316"/>
      <c r="SAG35" s="316"/>
      <c r="SAH35" s="316"/>
      <c r="SAI35" s="316"/>
      <c r="SAJ35" s="316"/>
      <c r="SAK35" s="316"/>
      <c r="SAL35" s="316"/>
      <c r="SAM35" s="316"/>
      <c r="SAN35" s="316"/>
      <c r="SAO35" s="316"/>
      <c r="SAP35" s="316"/>
      <c r="SAQ35" s="316"/>
      <c r="SAR35" s="316"/>
      <c r="SAS35" s="316"/>
      <c r="SAT35" s="316"/>
      <c r="SAU35" s="316"/>
      <c r="SAV35" s="316"/>
      <c r="SAW35" s="316"/>
      <c r="SAX35" s="316"/>
      <c r="SAY35" s="316"/>
      <c r="SAZ35" s="316"/>
      <c r="SBA35" s="316"/>
      <c r="SBB35" s="316"/>
      <c r="SBC35" s="316"/>
      <c r="SBD35" s="316"/>
      <c r="SBE35" s="316"/>
      <c r="SBF35" s="316"/>
      <c r="SBG35" s="316"/>
      <c r="SBH35" s="316"/>
      <c r="SBI35" s="316"/>
      <c r="SBJ35" s="316"/>
      <c r="SBK35" s="316"/>
      <c r="SBL35" s="316"/>
      <c r="SBM35" s="316"/>
      <c r="SBN35" s="316"/>
      <c r="SBO35" s="316"/>
      <c r="SBP35" s="316"/>
      <c r="SBQ35" s="316"/>
      <c r="SBR35" s="316"/>
      <c r="SBS35" s="316"/>
      <c r="SBT35" s="316"/>
      <c r="SBU35" s="316"/>
      <c r="SBV35" s="316"/>
      <c r="SBW35" s="316"/>
      <c r="SBX35" s="316"/>
      <c r="SBY35" s="316"/>
      <c r="SBZ35" s="316"/>
      <c r="SCA35" s="316"/>
      <c r="SCB35" s="316"/>
      <c r="SCC35" s="316"/>
      <c r="SCD35" s="316"/>
      <c r="SCE35" s="316"/>
      <c r="SCF35" s="316"/>
      <c r="SCG35" s="316"/>
      <c r="SCH35" s="316"/>
      <c r="SCI35" s="316"/>
      <c r="SCJ35" s="316"/>
      <c r="SCK35" s="316"/>
      <c r="SCL35" s="316"/>
      <c r="SCM35" s="316"/>
      <c r="SCN35" s="316"/>
      <c r="SCO35" s="316"/>
      <c r="SCP35" s="316"/>
      <c r="SCQ35" s="316"/>
      <c r="SCR35" s="316"/>
      <c r="SCS35" s="316"/>
      <c r="SCT35" s="316"/>
      <c r="SCU35" s="316"/>
      <c r="SCV35" s="316"/>
      <c r="SCW35" s="316"/>
      <c r="SCX35" s="316"/>
      <c r="SCY35" s="316"/>
      <c r="SCZ35" s="316"/>
      <c r="SDA35" s="316"/>
      <c r="SDB35" s="316"/>
      <c r="SDC35" s="316"/>
      <c r="SDD35" s="316"/>
      <c r="SDE35" s="316"/>
      <c r="SDF35" s="316"/>
      <c r="SDG35" s="316"/>
      <c r="SDH35" s="316"/>
      <c r="SDI35" s="316"/>
      <c r="SDJ35" s="316"/>
      <c r="SDK35" s="316"/>
      <c r="SDL35" s="316"/>
      <c r="SDM35" s="316"/>
      <c r="SDN35" s="316"/>
      <c r="SDO35" s="316"/>
      <c r="SDP35" s="316"/>
      <c r="SDQ35" s="316"/>
      <c r="SDR35" s="316"/>
      <c r="SDS35" s="316"/>
      <c r="SDT35" s="316"/>
      <c r="SDU35" s="316"/>
      <c r="SDV35" s="316"/>
      <c r="SDW35" s="316"/>
      <c r="SDX35" s="316"/>
      <c r="SDY35" s="316"/>
      <c r="SDZ35" s="316"/>
      <c r="SEA35" s="316"/>
      <c r="SEB35" s="316"/>
      <c r="SEC35" s="316"/>
      <c r="SED35" s="316"/>
      <c r="SEE35" s="316"/>
      <c r="SEF35" s="316"/>
      <c r="SEG35" s="316"/>
      <c r="SEH35" s="316"/>
      <c r="SEI35" s="316"/>
      <c r="SEJ35" s="316"/>
      <c r="SEK35" s="316"/>
      <c r="SEL35" s="316"/>
      <c r="SEM35" s="316"/>
      <c r="SEN35" s="316"/>
      <c r="SEO35" s="316"/>
      <c r="SEP35" s="316"/>
      <c r="SEQ35" s="316"/>
      <c r="SER35" s="316"/>
      <c r="SES35" s="316"/>
      <c r="SET35" s="316"/>
      <c r="SEU35" s="316"/>
      <c r="SEV35" s="316"/>
      <c r="SEW35" s="316"/>
      <c r="SEX35" s="316"/>
      <c r="SEY35" s="316"/>
      <c r="SEZ35" s="316"/>
      <c r="SFA35" s="316"/>
      <c r="SFB35" s="316"/>
      <c r="SFC35" s="316"/>
      <c r="SFD35" s="316"/>
      <c r="SFE35" s="316"/>
      <c r="SFF35" s="316"/>
      <c r="SFG35" s="316"/>
      <c r="SFH35" s="316"/>
      <c r="SFI35" s="316"/>
      <c r="SFJ35" s="316"/>
      <c r="SFK35" s="316"/>
      <c r="SFL35" s="316"/>
      <c r="SFM35" s="316"/>
      <c r="SFN35" s="316"/>
      <c r="SFO35" s="316"/>
      <c r="SFP35" s="316"/>
      <c r="SFQ35" s="316"/>
      <c r="SFR35" s="316"/>
      <c r="SFS35" s="316"/>
      <c r="SFT35" s="316"/>
      <c r="SFU35" s="316"/>
      <c r="SFV35" s="316"/>
      <c r="SFW35" s="316"/>
      <c r="SFX35" s="316"/>
      <c r="SFY35" s="316"/>
      <c r="SFZ35" s="316"/>
      <c r="SGA35" s="316"/>
      <c r="SGB35" s="316"/>
      <c r="SGC35" s="316"/>
      <c r="SGD35" s="316"/>
      <c r="SGE35" s="316"/>
      <c r="SGF35" s="316"/>
      <c r="SGG35" s="316"/>
      <c r="SGH35" s="316"/>
      <c r="SGI35" s="316"/>
      <c r="SGJ35" s="316"/>
      <c r="SGK35" s="316"/>
      <c r="SGL35" s="316"/>
      <c r="SGM35" s="316"/>
      <c r="SGN35" s="316"/>
      <c r="SGO35" s="316"/>
      <c r="SGP35" s="316"/>
      <c r="SGQ35" s="316"/>
      <c r="SGR35" s="316"/>
      <c r="SGS35" s="316"/>
      <c r="SGT35" s="316"/>
      <c r="SGU35" s="316"/>
      <c r="SGV35" s="316"/>
      <c r="SGW35" s="316"/>
      <c r="SGX35" s="316"/>
      <c r="SGY35" s="316"/>
      <c r="SGZ35" s="316"/>
      <c r="SHA35" s="316"/>
      <c r="SHB35" s="316"/>
      <c r="SHC35" s="316"/>
      <c r="SHD35" s="316"/>
      <c r="SHE35" s="316"/>
      <c r="SHF35" s="316"/>
      <c r="SHG35" s="316"/>
      <c r="SHH35" s="316"/>
      <c r="SHI35" s="316"/>
      <c r="SHJ35" s="316"/>
      <c r="SHK35" s="316"/>
      <c r="SHL35" s="316"/>
      <c r="SHM35" s="316"/>
      <c r="SHN35" s="316"/>
      <c r="SHO35" s="316"/>
      <c r="SHP35" s="316"/>
      <c r="SHQ35" s="316"/>
      <c r="SHR35" s="316"/>
      <c r="SHS35" s="316"/>
      <c r="SHT35" s="316"/>
      <c r="SHU35" s="316"/>
      <c r="SHV35" s="316"/>
      <c r="SHW35" s="316"/>
      <c r="SHX35" s="316"/>
      <c r="SHY35" s="316"/>
      <c r="SHZ35" s="316"/>
      <c r="SIA35" s="316"/>
      <c r="SIB35" s="316"/>
      <c r="SIC35" s="316"/>
      <c r="SID35" s="316"/>
      <c r="SIE35" s="316"/>
      <c r="SIF35" s="316"/>
      <c r="SIG35" s="316"/>
      <c r="SIH35" s="316"/>
      <c r="SII35" s="316"/>
      <c r="SIJ35" s="316"/>
      <c r="SIK35" s="316"/>
      <c r="SIL35" s="316"/>
      <c r="SIM35" s="316"/>
      <c r="SIN35" s="316"/>
      <c r="SIO35" s="316"/>
      <c r="SIP35" s="316"/>
      <c r="SIQ35" s="316"/>
      <c r="SIR35" s="316"/>
      <c r="SIS35" s="316"/>
      <c r="SIT35" s="316"/>
      <c r="SIU35" s="316"/>
      <c r="SIV35" s="316"/>
      <c r="SIW35" s="316"/>
      <c r="SIX35" s="316"/>
      <c r="SIY35" s="316"/>
      <c r="SIZ35" s="316"/>
      <c r="SJA35" s="316"/>
      <c r="SJB35" s="316"/>
      <c r="SJC35" s="316"/>
      <c r="SJD35" s="316"/>
      <c r="SJE35" s="316"/>
      <c r="SJF35" s="316"/>
      <c r="SJG35" s="316"/>
      <c r="SJH35" s="316"/>
      <c r="SJI35" s="316"/>
      <c r="SJJ35" s="316"/>
      <c r="SJK35" s="316"/>
      <c r="SJL35" s="316"/>
      <c r="SJM35" s="316"/>
      <c r="SJN35" s="316"/>
      <c r="SJO35" s="316"/>
      <c r="SJP35" s="316"/>
      <c r="SJQ35" s="316"/>
      <c r="SJR35" s="316"/>
      <c r="SJS35" s="316"/>
      <c r="SJT35" s="316"/>
      <c r="SJU35" s="316"/>
      <c r="SJV35" s="316"/>
      <c r="SJW35" s="316"/>
      <c r="SJX35" s="316"/>
      <c r="SJY35" s="316"/>
      <c r="SJZ35" s="316"/>
      <c r="SKA35" s="316"/>
      <c r="SKB35" s="316"/>
      <c r="SKC35" s="316"/>
      <c r="SKD35" s="316"/>
      <c r="SKE35" s="316"/>
      <c r="SKF35" s="316"/>
      <c r="SKG35" s="316"/>
      <c r="SKH35" s="316"/>
      <c r="SKI35" s="316"/>
      <c r="SKJ35" s="316"/>
      <c r="SKK35" s="316"/>
      <c r="SKL35" s="316"/>
      <c r="SKM35" s="316"/>
      <c r="SKN35" s="316"/>
      <c r="SKO35" s="316"/>
      <c r="SKP35" s="316"/>
      <c r="SKQ35" s="316"/>
      <c r="SKR35" s="316"/>
      <c r="SKS35" s="316"/>
      <c r="SKT35" s="316"/>
      <c r="SKU35" s="316"/>
      <c r="SKV35" s="316"/>
      <c r="SKW35" s="316"/>
      <c r="SKX35" s="316"/>
      <c r="SKY35" s="316"/>
      <c r="SKZ35" s="316"/>
      <c r="SLA35" s="316"/>
      <c r="SLB35" s="316"/>
      <c r="SLC35" s="316"/>
      <c r="SLD35" s="316"/>
      <c r="SLE35" s="316"/>
      <c r="SLF35" s="316"/>
      <c r="SLG35" s="316"/>
      <c r="SLH35" s="316"/>
      <c r="SLI35" s="316"/>
      <c r="SLJ35" s="316"/>
      <c r="SLK35" s="316"/>
      <c r="SLL35" s="316"/>
      <c r="SLM35" s="316"/>
      <c r="SLN35" s="316"/>
      <c r="SLO35" s="316"/>
      <c r="SLP35" s="316"/>
      <c r="SLQ35" s="316"/>
      <c r="SLR35" s="316"/>
      <c r="SLS35" s="316"/>
      <c r="SLT35" s="316"/>
      <c r="SLU35" s="316"/>
      <c r="SLV35" s="316"/>
      <c r="SLW35" s="316"/>
      <c r="SLX35" s="316"/>
      <c r="SLY35" s="316"/>
      <c r="SLZ35" s="316"/>
      <c r="SMA35" s="316"/>
      <c r="SMB35" s="316"/>
      <c r="SMC35" s="316"/>
      <c r="SMD35" s="316"/>
      <c r="SME35" s="316"/>
      <c r="SMF35" s="316"/>
      <c r="SMG35" s="316"/>
      <c r="SMH35" s="316"/>
      <c r="SMI35" s="316"/>
      <c r="SMJ35" s="316"/>
      <c r="SMK35" s="316"/>
      <c r="SML35" s="316"/>
      <c r="SMM35" s="316"/>
      <c r="SMN35" s="316"/>
      <c r="SMO35" s="316"/>
      <c r="SMP35" s="316"/>
      <c r="SMQ35" s="316"/>
      <c r="SMR35" s="316"/>
      <c r="SMS35" s="316"/>
      <c r="SMT35" s="316"/>
      <c r="SMU35" s="316"/>
      <c r="SMV35" s="316"/>
      <c r="SMW35" s="316"/>
      <c r="SMX35" s="316"/>
      <c r="SMY35" s="316"/>
      <c r="SMZ35" s="316"/>
      <c r="SNA35" s="316"/>
      <c r="SNB35" s="316"/>
      <c r="SNC35" s="316"/>
      <c r="SND35" s="316"/>
      <c r="SNE35" s="316"/>
      <c r="SNF35" s="316"/>
      <c r="SNG35" s="316"/>
      <c r="SNH35" s="316"/>
      <c r="SNI35" s="316"/>
      <c r="SNJ35" s="316"/>
      <c r="SNK35" s="316"/>
      <c r="SNL35" s="316"/>
      <c r="SNM35" s="316"/>
      <c r="SNN35" s="316"/>
      <c r="SNO35" s="316"/>
      <c r="SNP35" s="316"/>
      <c r="SNQ35" s="316"/>
      <c r="SNR35" s="316"/>
      <c r="SNS35" s="316"/>
      <c r="SNT35" s="316"/>
      <c r="SNU35" s="316"/>
      <c r="SNV35" s="316"/>
      <c r="SNW35" s="316"/>
      <c r="SNX35" s="316"/>
      <c r="SNY35" s="316"/>
      <c r="SNZ35" s="316"/>
      <c r="SOA35" s="316"/>
      <c r="SOB35" s="316"/>
      <c r="SOC35" s="316"/>
      <c r="SOD35" s="316"/>
      <c r="SOE35" s="316"/>
      <c r="SOF35" s="316"/>
      <c r="SOG35" s="316"/>
      <c r="SOH35" s="316"/>
      <c r="SOI35" s="316"/>
      <c r="SOJ35" s="316"/>
      <c r="SOK35" s="316"/>
      <c r="SOL35" s="316"/>
      <c r="SOM35" s="316"/>
      <c r="SON35" s="316"/>
      <c r="SOO35" s="316"/>
      <c r="SOP35" s="316"/>
      <c r="SOQ35" s="316"/>
      <c r="SOR35" s="316"/>
      <c r="SOS35" s="316"/>
      <c r="SOT35" s="316"/>
      <c r="SOU35" s="316"/>
      <c r="SOV35" s="316"/>
      <c r="SOW35" s="316"/>
      <c r="SOX35" s="316"/>
      <c r="SOY35" s="316"/>
      <c r="SOZ35" s="316"/>
      <c r="SPA35" s="316"/>
      <c r="SPB35" s="316"/>
      <c r="SPC35" s="316"/>
      <c r="SPD35" s="316"/>
      <c r="SPE35" s="316"/>
      <c r="SPF35" s="316"/>
      <c r="SPG35" s="316"/>
      <c r="SPH35" s="316"/>
      <c r="SPI35" s="316"/>
      <c r="SPJ35" s="316"/>
      <c r="SPK35" s="316"/>
      <c r="SPL35" s="316"/>
      <c r="SPM35" s="316"/>
      <c r="SPN35" s="316"/>
      <c r="SPO35" s="316"/>
      <c r="SPP35" s="316"/>
      <c r="SPQ35" s="316"/>
      <c r="SPR35" s="316"/>
      <c r="SPS35" s="316"/>
      <c r="SPT35" s="316"/>
      <c r="SPU35" s="316"/>
      <c r="SPV35" s="316"/>
      <c r="SPW35" s="316"/>
      <c r="SPX35" s="316"/>
      <c r="SPY35" s="316"/>
      <c r="SPZ35" s="316"/>
      <c r="SQA35" s="316"/>
      <c r="SQB35" s="316"/>
      <c r="SQC35" s="316"/>
      <c r="SQD35" s="316"/>
      <c r="SQE35" s="316"/>
      <c r="SQF35" s="316"/>
      <c r="SQG35" s="316"/>
      <c r="SQH35" s="316"/>
      <c r="SQI35" s="316"/>
      <c r="SQJ35" s="316"/>
      <c r="SQK35" s="316"/>
      <c r="SQL35" s="316"/>
      <c r="SQM35" s="316"/>
      <c r="SQN35" s="316"/>
      <c r="SQO35" s="316"/>
      <c r="SQP35" s="316"/>
      <c r="SQQ35" s="316"/>
      <c r="SQR35" s="316"/>
      <c r="SQS35" s="316"/>
      <c r="SQT35" s="316"/>
      <c r="SQU35" s="316"/>
      <c r="SQV35" s="316"/>
      <c r="SQW35" s="316"/>
      <c r="SQX35" s="316"/>
      <c r="SQY35" s="316"/>
      <c r="SQZ35" s="316"/>
      <c r="SRA35" s="316"/>
      <c r="SRB35" s="316"/>
      <c r="SRC35" s="316"/>
      <c r="SRD35" s="316"/>
      <c r="SRE35" s="316"/>
      <c r="SRF35" s="316"/>
      <c r="SRG35" s="316"/>
      <c r="SRH35" s="316"/>
      <c r="SRI35" s="316"/>
      <c r="SRJ35" s="316"/>
      <c r="SRK35" s="316"/>
      <c r="SRL35" s="316"/>
      <c r="SRM35" s="316"/>
      <c r="SRN35" s="316"/>
      <c r="SRO35" s="316"/>
      <c r="SRP35" s="316"/>
      <c r="SRQ35" s="316"/>
      <c r="SRR35" s="316"/>
      <c r="SRS35" s="316"/>
      <c r="SRT35" s="316"/>
      <c r="SRU35" s="316"/>
      <c r="SRV35" s="316"/>
      <c r="SRW35" s="316"/>
      <c r="SRX35" s="316"/>
      <c r="SRY35" s="316"/>
      <c r="SRZ35" s="316"/>
      <c r="SSA35" s="316"/>
      <c r="SSB35" s="316"/>
      <c r="SSC35" s="316"/>
      <c r="SSD35" s="316"/>
      <c r="SSE35" s="316"/>
      <c r="SSF35" s="316"/>
      <c r="SSG35" s="316"/>
      <c r="SSH35" s="316"/>
      <c r="SSI35" s="316"/>
      <c r="SSJ35" s="316"/>
      <c r="SSK35" s="316"/>
      <c r="SSL35" s="316"/>
      <c r="SSM35" s="316"/>
      <c r="SSN35" s="316"/>
      <c r="SSO35" s="316"/>
      <c r="SSP35" s="316"/>
      <c r="SSQ35" s="316"/>
      <c r="SSR35" s="316"/>
      <c r="SSS35" s="316"/>
      <c r="SST35" s="316"/>
      <c r="SSU35" s="316"/>
      <c r="SSV35" s="316"/>
      <c r="SSW35" s="316"/>
      <c r="SSX35" s="316"/>
      <c r="SSY35" s="316"/>
      <c r="SSZ35" s="316"/>
      <c r="STA35" s="316"/>
      <c r="STB35" s="316"/>
      <c r="STC35" s="316"/>
      <c r="STD35" s="316"/>
      <c r="STE35" s="316"/>
      <c r="STF35" s="316"/>
      <c r="STG35" s="316"/>
      <c r="STH35" s="316"/>
      <c r="STI35" s="316"/>
      <c r="STJ35" s="316"/>
      <c r="STK35" s="316"/>
      <c r="STL35" s="316"/>
      <c r="STM35" s="316"/>
      <c r="STN35" s="316"/>
      <c r="STO35" s="316"/>
      <c r="STP35" s="316"/>
      <c r="STQ35" s="316"/>
      <c r="STR35" s="316"/>
      <c r="STS35" s="316"/>
      <c r="STT35" s="316"/>
      <c r="STU35" s="316"/>
      <c r="STV35" s="316"/>
      <c r="STW35" s="316"/>
      <c r="STX35" s="316"/>
      <c r="STY35" s="316"/>
      <c r="STZ35" s="316"/>
      <c r="SUA35" s="316"/>
      <c r="SUB35" s="316"/>
      <c r="SUC35" s="316"/>
      <c r="SUD35" s="316"/>
      <c r="SUE35" s="316"/>
      <c r="SUF35" s="316"/>
      <c r="SUG35" s="316"/>
      <c r="SUH35" s="316"/>
      <c r="SUI35" s="316"/>
      <c r="SUJ35" s="316"/>
      <c r="SUK35" s="316"/>
      <c r="SUL35" s="316"/>
      <c r="SUM35" s="316"/>
      <c r="SUN35" s="316"/>
      <c r="SUO35" s="316"/>
      <c r="SUP35" s="316"/>
      <c r="SUQ35" s="316"/>
      <c r="SUR35" s="316"/>
      <c r="SUS35" s="316"/>
      <c r="SUT35" s="316"/>
      <c r="SUU35" s="316"/>
      <c r="SUV35" s="316"/>
      <c r="SUW35" s="316"/>
      <c r="SUX35" s="316"/>
      <c r="SUY35" s="316"/>
      <c r="SUZ35" s="316"/>
      <c r="SVA35" s="316"/>
      <c r="SVB35" s="316"/>
      <c r="SVC35" s="316"/>
      <c r="SVD35" s="316"/>
      <c r="SVE35" s="316"/>
      <c r="SVF35" s="316"/>
      <c r="SVG35" s="316"/>
      <c r="SVH35" s="316"/>
      <c r="SVI35" s="316"/>
      <c r="SVJ35" s="316"/>
      <c r="SVK35" s="316"/>
      <c r="SVL35" s="316"/>
      <c r="SVM35" s="316"/>
      <c r="SVN35" s="316"/>
      <c r="SVO35" s="316"/>
      <c r="SVP35" s="316"/>
      <c r="SVQ35" s="316"/>
      <c r="SVR35" s="316"/>
      <c r="SVS35" s="316"/>
      <c r="SVT35" s="316"/>
      <c r="SVU35" s="316"/>
      <c r="SVV35" s="316"/>
      <c r="SVW35" s="316"/>
      <c r="SVX35" s="316"/>
      <c r="SVY35" s="316"/>
      <c r="SVZ35" s="316"/>
      <c r="SWA35" s="316"/>
      <c r="SWB35" s="316"/>
      <c r="SWC35" s="316"/>
      <c r="SWD35" s="316"/>
      <c r="SWE35" s="316"/>
      <c r="SWF35" s="316"/>
      <c r="SWG35" s="316"/>
      <c r="SWH35" s="316"/>
      <c r="SWI35" s="316"/>
      <c r="SWJ35" s="316"/>
      <c r="SWK35" s="316"/>
      <c r="SWL35" s="316"/>
      <c r="SWM35" s="316"/>
      <c r="SWN35" s="316"/>
      <c r="SWO35" s="316"/>
      <c r="SWP35" s="316"/>
      <c r="SWQ35" s="316"/>
      <c r="SWR35" s="316"/>
      <c r="SWS35" s="316"/>
      <c r="SWT35" s="316"/>
      <c r="SWU35" s="316"/>
      <c r="SWV35" s="316"/>
      <c r="SWW35" s="316"/>
      <c r="SWX35" s="316"/>
      <c r="SWY35" s="316"/>
      <c r="SWZ35" s="316"/>
      <c r="SXA35" s="316"/>
      <c r="SXB35" s="316"/>
      <c r="SXC35" s="316"/>
      <c r="SXD35" s="316"/>
      <c r="SXE35" s="316"/>
      <c r="SXF35" s="316"/>
      <c r="SXG35" s="316"/>
      <c r="SXH35" s="316"/>
      <c r="SXI35" s="316"/>
      <c r="SXJ35" s="316"/>
      <c r="SXK35" s="316"/>
      <c r="SXL35" s="316"/>
      <c r="SXM35" s="316"/>
      <c r="SXN35" s="316"/>
      <c r="SXO35" s="316"/>
      <c r="SXP35" s="316"/>
      <c r="SXQ35" s="316"/>
      <c r="SXR35" s="316"/>
      <c r="SXS35" s="316"/>
      <c r="SXT35" s="316"/>
      <c r="SXU35" s="316"/>
      <c r="SXV35" s="316"/>
      <c r="SXW35" s="316"/>
      <c r="SXX35" s="316"/>
      <c r="SXY35" s="316"/>
      <c r="SXZ35" s="316"/>
      <c r="SYA35" s="316"/>
      <c r="SYB35" s="316"/>
      <c r="SYC35" s="316"/>
      <c r="SYD35" s="316"/>
      <c r="SYE35" s="316"/>
      <c r="SYF35" s="316"/>
      <c r="SYG35" s="316"/>
      <c r="SYH35" s="316"/>
      <c r="SYI35" s="316"/>
      <c r="SYJ35" s="316"/>
      <c r="SYK35" s="316"/>
      <c r="SYL35" s="316"/>
      <c r="SYM35" s="316"/>
      <c r="SYN35" s="316"/>
      <c r="SYO35" s="316"/>
      <c r="SYP35" s="316"/>
      <c r="SYQ35" s="316"/>
      <c r="SYR35" s="316"/>
      <c r="SYS35" s="316"/>
      <c r="SYT35" s="316"/>
      <c r="SYU35" s="316"/>
      <c r="SYV35" s="316"/>
      <c r="SYW35" s="316"/>
      <c r="SYX35" s="316"/>
      <c r="SYY35" s="316"/>
      <c r="SYZ35" s="316"/>
      <c r="SZA35" s="316"/>
      <c r="SZB35" s="316"/>
      <c r="SZC35" s="316"/>
      <c r="SZD35" s="316"/>
      <c r="SZE35" s="316"/>
      <c r="SZF35" s="316"/>
      <c r="SZG35" s="316"/>
      <c r="SZH35" s="316"/>
      <c r="SZI35" s="316"/>
      <c r="SZJ35" s="316"/>
      <c r="SZK35" s="316"/>
      <c r="SZL35" s="316"/>
      <c r="SZM35" s="316"/>
      <c r="SZN35" s="316"/>
      <c r="SZO35" s="316"/>
      <c r="SZP35" s="316"/>
      <c r="SZQ35" s="316"/>
      <c r="SZR35" s="316"/>
      <c r="SZS35" s="316"/>
      <c r="SZT35" s="316"/>
      <c r="SZU35" s="316"/>
      <c r="SZV35" s="316"/>
      <c r="SZW35" s="316"/>
      <c r="SZX35" s="316"/>
      <c r="SZY35" s="316"/>
      <c r="SZZ35" s="316"/>
      <c r="TAA35" s="316"/>
      <c r="TAB35" s="316"/>
      <c r="TAC35" s="316"/>
      <c r="TAD35" s="316"/>
      <c r="TAE35" s="316"/>
      <c r="TAF35" s="316"/>
      <c r="TAG35" s="316"/>
      <c r="TAH35" s="316"/>
      <c r="TAI35" s="316"/>
      <c r="TAJ35" s="316"/>
      <c r="TAK35" s="316"/>
      <c r="TAL35" s="316"/>
      <c r="TAM35" s="316"/>
      <c r="TAN35" s="316"/>
      <c r="TAO35" s="316"/>
      <c r="TAP35" s="316"/>
      <c r="TAQ35" s="316"/>
      <c r="TAR35" s="316"/>
      <c r="TAS35" s="316"/>
      <c r="TAT35" s="316"/>
      <c r="TAU35" s="316"/>
      <c r="TAV35" s="316"/>
      <c r="TAW35" s="316"/>
      <c r="TAX35" s="316"/>
      <c r="TAY35" s="316"/>
      <c r="TAZ35" s="316"/>
      <c r="TBA35" s="316"/>
      <c r="TBB35" s="316"/>
      <c r="TBC35" s="316"/>
      <c r="TBD35" s="316"/>
      <c r="TBE35" s="316"/>
      <c r="TBF35" s="316"/>
      <c r="TBG35" s="316"/>
      <c r="TBH35" s="316"/>
      <c r="TBI35" s="316"/>
      <c r="TBJ35" s="316"/>
      <c r="TBK35" s="316"/>
      <c r="TBL35" s="316"/>
      <c r="TBM35" s="316"/>
      <c r="TBN35" s="316"/>
      <c r="TBO35" s="316"/>
      <c r="TBP35" s="316"/>
      <c r="TBQ35" s="316"/>
      <c r="TBR35" s="316"/>
      <c r="TBS35" s="316"/>
      <c r="TBT35" s="316"/>
      <c r="TBU35" s="316"/>
      <c r="TBV35" s="316"/>
      <c r="TBW35" s="316"/>
      <c r="TBX35" s="316"/>
      <c r="TBY35" s="316"/>
      <c r="TBZ35" s="316"/>
      <c r="TCA35" s="316"/>
      <c r="TCB35" s="316"/>
      <c r="TCC35" s="316"/>
      <c r="TCD35" s="316"/>
      <c r="TCE35" s="316"/>
      <c r="TCF35" s="316"/>
      <c r="TCG35" s="316"/>
      <c r="TCH35" s="316"/>
      <c r="TCI35" s="316"/>
      <c r="TCJ35" s="316"/>
      <c r="TCK35" s="316"/>
      <c r="TCL35" s="316"/>
      <c r="TCM35" s="316"/>
      <c r="TCN35" s="316"/>
      <c r="TCO35" s="316"/>
      <c r="TCP35" s="316"/>
      <c r="TCQ35" s="316"/>
      <c r="TCR35" s="316"/>
      <c r="TCS35" s="316"/>
      <c r="TCT35" s="316"/>
      <c r="TCU35" s="316"/>
      <c r="TCV35" s="316"/>
      <c r="TCW35" s="316"/>
      <c r="TCX35" s="316"/>
      <c r="TCY35" s="316"/>
      <c r="TCZ35" s="316"/>
      <c r="TDA35" s="316"/>
      <c r="TDB35" s="316"/>
      <c r="TDC35" s="316"/>
      <c r="TDD35" s="316"/>
      <c r="TDE35" s="316"/>
      <c r="TDF35" s="316"/>
      <c r="TDG35" s="316"/>
      <c r="TDH35" s="316"/>
      <c r="TDI35" s="316"/>
      <c r="TDJ35" s="316"/>
      <c r="TDK35" s="316"/>
      <c r="TDL35" s="316"/>
      <c r="TDM35" s="316"/>
      <c r="TDN35" s="316"/>
      <c r="TDO35" s="316"/>
      <c r="TDP35" s="316"/>
      <c r="TDQ35" s="316"/>
      <c r="TDR35" s="316"/>
      <c r="TDS35" s="316"/>
      <c r="TDT35" s="316"/>
      <c r="TDU35" s="316"/>
      <c r="TDV35" s="316"/>
      <c r="TDW35" s="316"/>
      <c r="TDX35" s="316"/>
      <c r="TDY35" s="316"/>
      <c r="TDZ35" s="316"/>
      <c r="TEA35" s="316"/>
      <c r="TEB35" s="316"/>
      <c r="TEC35" s="316"/>
      <c r="TED35" s="316"/>
      <c r="TEE35" s="316"/>
      <c r="TEF35" s="316"/>
      <c r="TEG35" s="316"/>
      <c r="TEH35" s="316"/>
      <c r="TEI35" s="316"/>
      <c r="TEJ35" s="316"/>
      <c r="TEK35" s="316"/>
      <c r="TEL35" s="316"/>
      <c r="TEM35" s="316"/>
      <c r="TEN35" s="316"/>
      <c r="TEO35" s="316"/>
      <c r="TEP35" s="316"/>
      <c r="TEQ35" s="316"/>
      <c r="TER35" s="316"/>
      <c r="TES35" s="316"/>
      <c r="TET35" s="316"/>
      <c r="TEU35" s="316"/>
      <c r="TEV35" s="316"/>
      <c r="TEW35" s="316"/>
      <c r="TEX35" s="316"/>
      <c r="TEY35" s="316"/>
      <c r="TEZ35" s="316"/>
      <c r="TFA35" s="316"/>
      <c r="TFB35" s="316"/>
      <c r="TFC35" s="316"/>
      <c r="TFD35" s="316"/>
      <c r="TFE35" s="316"/>
      <c r="TFF35" s="316"/>
      <c r="TFG35" s="316"/>
      <c r="TFH35" s="316"/>
      <c r="TFI35" s="316"/>
      <c r="TFJ35" s="316"/>
      <c r="TFK35" s="316"/>
      <c r="TFL35" s="316"/>
      <c r="TFM35" s="316"/>
      <c r="TFN35" s="316"/>
      <c r="TFO35" s="316"/>
      <c r="TFP35" s="316"/>
      <c r="TFQ35" s="316"/>
      <c r="TFR35" s="316"/>
      <c r="TFS35" s="316"/>
      <c r="TFT35" s="316"/>
      <c r="TFU35" s="316"/>
      <c r="TFV35" s="316"/>
      <c r="TFW35" s="316"/>
      <c r="TFX35" s="316"/>
      <c r="TFY35" s="316"/>
      <c r="TFZ35" s="316"/>
      <c r="TGA35" s="316"/>
      <c r="TGB35" s="316"/>
      <c r="TGC35" s="316"/>
      <c r="TGD35" s="316"/>
      <c r="TGE35" s="316"/>
      <c r="TGF35" s="316"/>
      <c r="TGG35" s="316"/>
      <c r="TGH35" s="316"/>
      <c r="TGI35" s="316"/>
      <c r="TGJ35" s="316"/>
      <c r="TGK35" s="316"/>
      <c r="TGL35" s="316"/>
      <c r="TGM35" s="316"/>
      <c r="TGN35" s="316"/>
      <c r="TGO35" s="316"/>
      <c r="TGP35" s="316"/>
      <c r="TGQ35" s="316"/>
      <c r="TGR35" s="316"/>
      <c r="TGS35" s="316"/>
      <c r="TGT35" s="316"/>
      <c r="TGU35" s="316"/>
      <c r="TGV35" s="316"/>
      <c r="TGW35" s="316"/>
      <c r="TGX35" s="316"/>
      <c r="TGY35" s="316"/>
      <c r="TGZ35" s="316"/>
      <c r="THA35" s="316"/>
      <c r="THB35" s="316"/>
      <c r="THC35" s="316"/>
      <c r="THD35" s="316"/>
      <c r="THE35" s="316"/>
      <c r="THF35" s="316"/>
      <c r="THG35" s="316"/>
      <c r="THH35" s="316"/>
      <c r="THI35" s="316"/>
      <c r="THJ35" s="316"/>
      <c r="THK35" s="316"/>
      <c r="THL35" s="316"/>
      <c r="THM35" s="316"/>
      <c r="THN35" s="316"/>
      <c r="THO35" s="316"/>
      <c r="THP35" s="316"/>
      <c r="THQ35" s="316"/>
      <c r="THR35" s="316"/>
      <c r="THS35" s="316"/>
      <c r="THT35" s="316"/>
      <c r="THU35" s="316"/>
      <c r="THV35" s="316"/>
      <c r="THW35" s="316"/>
      <c r="THX35" s="316"/>
      <c r="THY35" s="316"/>
      <c r="THZ35" s="316"/>
      <c r="TIA35" s="316"/>
      <c r="TIB35" s="316"/>
      <c r="TIC35" s="316"/>
      <c r="TID35" s="316"/>
      <c r="TIE35" s="316"/>
      <c r="TIF35" s="316"/>
      <c r="TIG35" s="316"/>
      <c r="TIH35" s="316"/>
      <c r="TII35" s="316"/>
      <c r="TIJ35" s="316"/>
      <c r="TIK35" s="316"/>
      <c r="TIL35" s="316"/>
      <c r="TIM35" s="316"/>
      <c r="TIN35" s="316"/>
      <c r="TIO35" s="316"/>
      <c r="TIP35" s="316"/>
      <c r="TIQ35" s="316"/>
      <c r="TIR35" s="316"/>
      <c r="TIS35" s="316"/>
      <c r="TIT35" s="316"/>
      <c r="TIU35" s="316"/>
      <c r="TIV35" s="316"/>
      <c r="TIW35" s="316"/>
      <c r="TIX35" s="316"/>
      <c r="TIY35" s="316"/>
      <c r="TIZ35" s="316"/>
      <c r="TJA35" s="316"/>
      <c r="TJB35" s="316"/>
      <c r="TJC35" s="316"/>
      <c r="TJD35" s="316"/>
      <c r="TJE35" s="316"/>
      <c r="TJF35" s="316"/>
      <c r="TJG35" s="316"/>
      <c r="TJH35" s="316"/>
      <c r="TJI35" s="316"/>
      <c r="TJJ35" s="316"/>
      <c r="TJK35" s="316"/>
      <c r="TJL35" s="316"/>
      <c r="TJM35" s="316"/>
      <c r="TJN35" s="316"/>
      <c r="TJO35" s="316"/>
      <c r="TJP35" s="316"/>
      <c r="TJQ35" s="316"/>
      <c r="TJR35" s="316"/>
      <c r="TJS35" s="316"/>
      <c r="TJT35" s="316"/>
      <c r="TJU35" s="316"/>
      <c r="TJV35" s="316"/>
      <c r="TJW35" s="316"/>
      <c r="TJX35" s="316"/>
      <c r="TJY35" s="316"/>
      <c r="TJZ35" s="316"/>
      <c r="TKA35" s="316"/>
      <c r="TKB35" s="316"/>
      <c r="TKC35" s="316"/>
      <c r="TKD35" s="316"/>
      <c r="TKE35" s="316"/>
      <c r="TKF35" s="316"/>
      <c r="TKG35" s="316"/>
      <c r="TKH35" s="316"/>
      <c r="TKI35" s="316"/>
      <c r="TKJ35" s="316"/>
      <c r="TKK35" s="316"/>
      <c r="TKL35" s="316"/>
      <c r="TKM35" s="316"/>
      <c r="TKN35" s="316"/>
      <c r="TKO35" s="316"/>
      <c r="TKP35" s="316"/>
      <c r="TKQ35" s="316"/>
      <c r="TKR35" s="316"/>
      <c r="TKS35" s="316"/>
      <c r="TKT35" s="316"/>
      <c r="TKU35" s="316"/>
      <c r="TKV35" s="316"/>
      <c r="TKW35" s="316"/>
      <c r="TKX35" s="316"/>
      <c r="TKY35" s="316"/>
      <c r="TKZ35" s="316"/>
      <c r="TLA35" s="316"/>
      <c r="TLB35" s="316"/>
      <c r="TLC35" s="316"/>
      <c r="TLD35" s="316"/>
      <c r="TLE35" s="316"/>
      <c r="TLF35" s="316"/>
      <c r="TLG35" s="316"/>
      <c r="TLH35" s="316"/>
      <c r="TLI35" s="316"/>
      <c r="TLJ35" s="316"/>
      <c r="TLK35" s="316"/>
      <c r="TLL35" s="316"/>
      <c r="TLM35" s="316"/>
      <c r="TLN35" s="316"/>
      <c r="TLO35" s="316"/>
      <c r="TLP35" s="316"/>
      <c r="TLQ35" s="316"/>
      <c r="TLR35" s="316"/>
      <c r="TLS35" s="316"/>
      <c r="TLT35" s="316"/>
      <c r="TLU35" s="316"/>
      <c r="TLV35" s="316"/>
      <c r="TLW35" s="316"/>
      <c r="TLX35" s="316"/>
      <c r="TLY35" s="316"/>
      <c r="TLZ35" s="316"/>
      <c r="TMA35" s="316"/>
      <c r="TMB35" s="316"/>
      <c r="TMC35" s="316"/>
      <c r="TMD35" s="316"/>
      <c r="TME35" s="316"/>
      <c r="TMF35" s="316"/>
      <c r="TMG35" s="316"/>
      <c r="TMH35" s="316"/>
      <c r="TMI35" s="316"/>
      <c r="TMJ35" s="316"/>
      <c r="TMK35" s="316"/>
      <c r="TML35" s="316"/>
      <c r="TMM35" s="316"/>
      <c r="TMN35" s="316"/>
      <c r="TMO35" s="316"/>
      <c r="TMP35" s="316"/>
      <c r="TMQ35" s="316"/>
      <c r="TMR35" s="316"/>
      <c r="TMS35" s="316"/>
      <c r="TMT35" s="316"/>
      <c r="TMU35" s="316"/>
      <c r="TMV35" s="316"/>
      <c r="TMW35" s="316"/>
      <c r="TMX35" s="316"/>
      <c r="TMY35" s="316"/>
      <c r="TMZ35" s="316"/>
      <c r="TNA35" s="316"/>
      <c r="TNB35" s="316"/>
      <c r="TNC35" s="316"/>
      <c r="TND35" s="316"/>
      <c r="TNE35" s="316"/>
      <c r="TNF35" s="316"/>
      <c r="TNG35" s="316"/>
      <c r="TNH35" s="316"/>
      <c r="TNI35" s="316"/>
      <c r="TNJ35" s="316"/>
      <c r="TNK35" s="316"/>
      <c r="TNL35" s="316"/>
      <c r="TNM35" s="316"/>
      <c r="TNN35" s="316"/>
      <c r="TNO35" s="316"/>
      <c r="TNP35" s="316"/>
      <c r="TNQ35" s="316"/>
      <c r="TNR35" s="316"/>
      <c r="TNS35" s="316"/>
      <c r="TNT35" s="316"/>
      <c r="TNU35" s="316"/>
      <c r="TNV35" s="316"/>
      <c r="TNW35" s="316"/>
      <c r="TNX35" s="316"/>
      <c r="TNY35" s="316"/>
      <c r="TNZ35" s="316"/>
      <c r="TOA35" s="316"/>
      <c r="TOB35" s="316"/>
      <c r="TOC35" s="316"/>
      <c r="TOD35" s="316"/>
      <c r="TOE35" s="316"/>
      <c r="TOF35" s="316"/>
      <c r="TOG35" s="316"/>
      <c r="TOH35" s="316"/>
      <c r="TOI35" s="316"/>
      <c r="TOJ35" s="316"/>
      <c r="TOK35" s="316"/>
      <c r="TOL35" s="316"/>
      <c r="TOM35" s="316"/>
      <c r="TON35" s="316"/>
      <c r="TOO35" s="316"/>
      <c r="TOP35" s="316"/>
      <c r="TOQ35" s="316"/>
      <c r="TOR35" s="316"/>
      <c r="TOS35" s="316"/>
      <c r="TOT35" s="316"/>
      <c r="TOU35" s="316"/>
      <c r="TOV35" s="316"/>
      <c r="TOW35" s="316"/>
      <c r="TOX35" s="316"/>
      <c r="TOY35" s="316"/>
      <c r="TOZ35" s="316"/>
      <c r="TPA35" s="316"/>
      <c r="TPB35" s="316"/>
      <c r="TPC35" s="316"/>
      <c r="TPD35" s="316"/>
      <c r="TPE35" s="316"/>
      <c r="TPF35" s="316"/>
      <c r="TPG35" s="316"/>
      <c r="TPH35" s="316"/>
      <c r="TPI35" s="316"/>
      <c r="TPJ35" s="316"/>
      <c r="TPK35" s="316"/>
      <c r="TPL35" s="316"/>
      <c r="TPM35" s="316"/>
      <c r="TPN35" s="316"/>
      <c r="TPO35" s="316"/>
      <c r="TPP35" s="316"/>
      <c r="TPQ35" s="316"/>
      <c r="TPR35" s="316"/>
      <c r="TPS35" s="316"/>
      <c r="TPT35" s="316"/>
      <c r="TPU35" s="316"/>
      <c r="TPV35" s="316"/>
      <c r="TPW35" s="316"/>
      <c r="TPX35" s="316"/>
      <c r="TPY35" s="316"/>
      <c r="TPZ35" s="316"/>
      <c r="TQA35" s="316"/>
      <c r="TQB35" s="316"/>
      <c r="TQC35" s="316"/>
      <c r="TQD35" s="316"/>
      <c r="TQE35" s="316"/>
      <c r="TQF35" s="316"/>
      <c r="TQG35" s="316"/>
      <c r="TQH35" s="316"/>
      <c r="TQI35" s="316"/>
      <c r="TQJ35" s="316"/>
      <c r="TQK35" s="316"/>
      <c r="TQL35" s="316"/>
      <c r="TQM35" s="316"/>
      <c r="TQN35" s="316"/>
      <c r="TQO35" s="316"/>
      <c r="TQP35" s="316"/>
      <c r="TQQ35" s="316"/>
      <c r="TQR35" s="316"/>
      <c r="TQS35" s="316"/>
      <c r="TQT35" s="316"/>
      <c r="TQU35" s="316"/>
      <c r="TQV35" s="316"/>
      <c r="TQW35" s="316"/>
      <c r="TQX35" s="316"/>
      <c r="TQY35" s="316"/>
      <c r="TQZ35" s="316"/>
      <c r="TRA35" s="316"/>
      <c r="TRB35" s="316"/>
      <c r="TRC35" s="316"/>
      <c r="TRD35" s="316"/>
      <c r="TRE35" s="316"/>
      <c r="TRF35" s="316"/>
      <c r="TRG35" s="316"/>
      <c r="TRH35" s="316"/>
      <c r="TRI35" s="316"/>
      <c r="TRJ35" s="316"/>
      <c r="TRK35" s="316"/>
      <c r="TRL35" s="316"/>
      <c r="TRM35" s="316"/>
      <c r="TRN35" s="316"/>
      <c r="TRO35" s="316"/>
      <c r="TRP35" s="316"/>
      <c r="TRQ35" s="316"/>
      <c r="TRR35" s="316"/>
      <c r="TRS35" s="316"/>
      <c r="TRT35" s="316"/>
      <c r="TRU35" s="316"/>
      <c r="TRV35" s="316"/>
      <c r="TRW35" s="316"/>
      <c r="TRX35" s="316"/>
      <c r="TRY35" s="316"/>
      <c r="TRZ35" s="316"/>
      <c r="TSA35" s="316"/>
      <c r="TSB35" s="316"/>
      <c r="TSC35" s="316"/>
      <c r="TSD35" s="316"/>
      <c r="TSE35" s="316"/>
      <c r="TSF35" s="316"/>
      <c r="TSG35" s="316"/>
      <c r="TSH35" s="316"/>
      <c r="TSI35" s="316"/>
      <c r="TSJ35" s="316"/>
      <c r="TSK35" s="316"/>
      <c r="TSL35" s="316"/>
      <c r="TSM35" s="316"/>
      <c r="TSN35" s="316"/>
      <c r="TSO35" s="316"/>
      <c r="TSP35" s="316"/>
      <c r="TSQ35" s="316"/>
      <c r="TSR35" s="316"/>
      <c r="TSS35" s="316"/>
      <c r="TST35" s="316"/>
      <c r="TSU35" s="316"/>
      <c r="TSV35" s="316"/>
      <c r="TSW35" s="316"/>
      <c r="TSX35" s="316"/>
      <c r="TSY35" s="316"/>
      <c r="TSZ35" s="316"/>
      <c r="TTA35" s="316"/>
      <c r="TTB35" s="316"/>
      <c r="TTC35" s="316"/>
      <c r="TTD35" s="316"/>
      <c r="TTE35" s="316"/>
      <c r="TTF35" s="316"/>
      <c r="TTG35" s="316"/>
      <c r="TTH35" s="316"/>
      <c r="TTI35" s="316"/>
      <c r="TTJ35" s="316"/>
      <c r="TTK35" s="316"/>
      <c r="TTL35" s="316"/>
      <c r="TTM35" s="316"/>
      <c r="TTN35" s="316"/>
      <c r="TTO35" s="316"/>
      <c r="TTP35" s="316"/>
      <c r="TTQ35" s="316"/>
      <c r="TTR35" s="316"/>
      <c r="TTS35" s="316"/>
      <c r="TTT35" s="316"/>
      <c r="TTU35" s="316"/>
      <c r="TTV35" s="316"/>
      <c r="TTW35" s="316"/>
      <c r="TTX35" s="316"/>
      <c r="TTY35" s="316"/>
      <c r="TTZ35" s="316"/>
      <c r="TUA35" s="316"/>
      <c r="TUB35" s="316"/>
      <c r="TUC35" s="316"/>
      <c r="TUD35" s="316"/>
      <c r="TUE35" s="316"/>
      <c r="TUF35" s="316"/>
      <c r="TUG35" s="316"/>
      <c r="TUH35" s="316"/>
      <c r="TUI35" s="316"/>
      <c r="TUJ35" s="316"/>
      <c r="TUK35" s="316"/>
      <c r="TUL35" s="316"/>
      <c r="TUM35" s="316"/>
      <c r="TUN35" s="316"/>
      <c r="TUO35" s="316"/>
      <c r="TUP35" s="316"/>
      <c r="TUQ35" s="316"/>
      <c r="TUR35" s="316"/>
      <c r="TUS35" s="316"/>
      <c r="TUT35" s="316"/>
      <c r="TUU35" s="316"/>
      <c r="TUV35" s="316"/>
      <c r="TUW35" s="316"/>
      <c r="TUX35" s="316"/>
      <c r="TUY35" s="316"/>
      <c r="TUZ35" s="316"/>
      <c r="TVA35" s="316"/>
      <c r="TVB35" s="316"/>
      <c r="TVC35" s="316"/>
      <c r="TVD35" s="316"/>
      <c r="TVE35" s="316"/>
      <c r="TVF35" s="316"/>
      <c r="TVG35" s="316"/>
      <c r="TVH35" s="316"/>
      <c r="TVI35" s="316"/>
      <c r="TVJ35" s="316"/>
      <c r="TVK35" s="316"/>
      <c r="TVL35" s="316"/>
      <c r="TVM35" s="316"/>
      <c r="TVN35" s="316"/>
      <c r="TVO35" s="316"/>
      <c r="TVP35" s="316"/>
      <c r="TVQ35" s="316"/>
      <c r="TVR35" s="316"/>
      <c r="TVS35" s="316"/>
      <c r="TVT35" s="316"/>
      <c r="TVU35" s="316"/>
      <c r="TVV35" s="316"/>
      <c r="TVW35" s="316"/>
      <c r="TVX35" s="316"/>
      <c r="TVY35" s="316"/>
      <c r="TVZ35" s="316"/>
      <c r="TWA35" s="316"/>
      <c r="TWB35" s="316"/>
      <c r="TWC35" s="316"/>
      <c r="TWD35" s="316"/>
      <c r="TWE35" s="316"/>
      <c r="TWF35" s="316"/>
      <c r="TWG35" s="316"/>
      <c r="TWH35" s="316"/>
      <c r="TWI35" s="316"/>
      <c r="TWJ35" s="316"/>
      <c r="TWK35" s="316"/>
      <c r="TWL35" s="316"/>
      <c r="TWM35" s="316"/>
      <c r="TWN35" s="316"/>
      <c r="TWO35" s="316"/>
      <c r="TWP35" s="316"/>
      <c r="TWQ35" s="316"/>
      <c r="TWR35" s="316"/>
      <c r="TWS35" s="316"/>
      <c r="TWT35" s="316"/>
      <c r="TWU35" s="316"/>
      <c r="TWV35" s="316"/>
      <c r="TWW35" s="316"/>
      <c r="TWX35" s="316"/>
      <c r="TWY35" s="316"/>
      <c r="TWZ35" s="316"/>
      <c r="TXA35" s="316"/>
      <c r="TXB35" s="316"/>
      <c r="TXC35" s="316"/>
      <c r="TXD35" s="316"/>
      <c r="TXE35" s="316"/>
      <c r="TXF35" s="316"/>
      <c r="TXG35" s="316"/>
      <c r="TXH35" s="316"/>
      <c r="TXI35" s="316"/>
      <c r="TXJ35" s="316"/>
      <c r="TXK35" s="316"/>
      <c r="TXL35" s="316"/>
      <c r="TXM35" s="316"/>
      <c r="TXN35" s="316"/>
      <c r="TXO35" s="316"/>
      <c r="TXP35" s="316"/>
      <c r="TXQ35" s="316"/>
      <c r="TXR35" s="316"/>
      <c r="TXS35" s="316"/>
      <c r="TXT35" s="316"/>
      <c r="TXU35" s="316"/>
      <c r="TXV35" s="316"/>
      <c r="TXW35" s="316"/>
      <c r="TXX35" s="316"/>
      <c r="TXY35" s="316"/>
      <c r="TXZ35" s="316"/>
      <c r="TYA35" s="316"/>
      <c r="TYB35" s="316"/>
      <c r="TYC35" s="316"/>
      <c r="TYD35" s="316"/>
      <c r="TYE35" s="316"/>
      <c r="TYF35" s="316"/>
      <c r="TYG35" s="316"/>
      <c r="TYH35" s="316"/>
      <c r="TYI35" s="316"/>
      <c r="TYJ35" s="316"/>
      <c r="TYK35" s="316"/>
      <c r="TYL35" s="316"/>
      <c r="TYM35" s="316"/>
      <c r="TYN35" s="316"/>
      <c r="TYO35" s="316"/>
      <c r="TYP35" s="316"/>
      <c r="TYQ35" s="316"/>
      <c r="TYR35" s="316"/>
      <c r="TYS35" s="316"/>
      <c r="TYT35" s="316"/>
      <c r="TYU35" s="316"/>
      <c r="TYV35" s="316"/>
      <c r="TYW35" s="316"/>
      <c r="TYX35" s="316"/>
      <c r="TYY35" s="316"/>
      <c r="TYZ35" s="316"/>
      <c r="TZA35" s="316"/>
      <c r="TZB35" s="316"/>
      <c r="TZC35" s="316"/>
      <c r="TZD35" s="316"/>
      <c r="TZE35" s="316"/>
      <c r="TZF35" s="316"/>
      <c r="TZG35" s="316"/>
      <c r="TZH35" s="316"/>
      <c r="TZI35" s="316"/>
      <c r="TZJ35" s="316"/>
      <c r="TZK35" s="316"/>
      <c r="TZL35" s="316"/>
      <c r="TZM35" s="316"/>
      <c r="TZN35" s="316"/>
      <c r="TZO35" s="316"/>
      <c r="TZP35" s="316"/>
      <c r="TZQ35" s="316"/>
      <c r="TZR35" s="316"/>
      <c r="TZS35" s="316"/>
      <c r="TZT35" s="316"/>
      <c r="TZU35" s="316"/>
      <c r="TZV35" s="316"/>
      <c r="TZW35" s="316"/>
      <c r="TZX35" s="316"/>
      <c r="TZY35" s="316"/>
      <c r="TZZ35" s="316"/>
      <c r="UAA35" s="316"/>
      <c r="UAB35" s="316"/>
      <c r="UAC35" s="316"/>
      <c r="UAD35" s="316"/>
      <c r="UAE35" s="316"/>
      <c r="UAF35" s="316"/>
      <c r="UAG35" s="316"/>
      <c r="UAH35" s="316"/>
      <c r="UAI35" s="316"/>
      <c r="UAJ35" s="316"/>
      <c r="UAK35" s="316"/>
      <c r="UAL35" s="316"/>
      <c r="UAM35" s="316"/>
      <c r="UAN35" s="316"/>
      <c r="UAO35" s="316"/>
      <c r="UAP35" s="316"/>
      <c r="UAQ35" s="316"/>
      <c r="UAR35" s="316"/>
      <c r="UAS35" s="316"/>
      <c r="UAT35" s="316"/>
      <c r="UAU35" s="316"/>
      <c r="UAV35" s="316"/>
      <c r="UAW35" s="316"/>
      <c r="UAX35" s="316"/>
      <c r="UAY35" s="316"/>
      <c r="UAZ35" s="316"/>
      <c r="UBA35" s="316"/>
      <c r="UBB35" s="316"/>
      <c r="UBC35" s="316"/>
      <c r="UBD35" s="316"/>
      <c r="UBE35" s="316"/>
      <c r="UBF35" s="316"/>
      <c r="UBG35" s="316"/>
      <c r="UBH35" s="316"/>
      <c r="UBI35" s="316"/>
      <c r="UBJ35" s="316"/>
      <c r="UBK35" s="316"/>
      <c r="UBL35" s="316"/>
      <c r="UBM35" s="316"/>
      <c r="UBN35" s="316"/>
      <c r="UBO35" s="316"/>
      <c r="UBP35" s="316"/>
      <c r="UBQ35" s="316"/>
      <c r="UBR35" s="316"/>
      <c r="UBS35" s="316"/>
      <c r="UBT35" s="316"/>
      <c r="UBU35" s="316"/>
      <c r="UBV35" s="316"/>
      <c r="UBW35" s="316"/>
      <c r="UBX35" s="316"/>
      <c r="UBY35" s="316"/>
      <c r="UBZ35" s="316"/>
      <c r="UCA35" s="316"/>
      <c r="UCB35" s="316"/>
      <c r="UCC35" s="316"/>
      <c r="UCD35" s="316"/>
      <c r="UCE35" s="316"/>
      <c r="UCF35" s="316"/>
      <c r="UCG35" s="316"/>
      <c r="UCH35" s="316"/>
      <c r="UCI35" s="316"/>
      <c r="UCJ35" s="316"/>
      <c r="UCK35" s="316"/>
      <c r="UCL35" s="316"/>
      <c r="UCM35" s="316"/>
      <c r="UCN35" s="316"/>
      <c r="UCO35" s="316"/>
      <c r="UCP35" s="316"/>
      <c r="UCQ35" s="316"/>
      <c r="UCR35" s="316"/>
      <c r="UCS35" s="316"/>
      <c r="UCT35" s="316"/>
      <c r="UCU35" s="316"/>
      <c r="UCV35" s="316"/>
      <c r="UCW35" s="316"/>
      <c r="UCX35" s="316"/>
      <c r="UCY35" s="316"/>
      <c r="UCZ35" s="316"/>
      <c r="UDA35" s="316"/>
      <c r="UDB35" s="316"/>
      <c r="UDC35" s="316"/>
      <c r="UDD35" s="316"/>
      <c r="UDE35" s="316"/>
      <c r="UDF35" s="316"/>
      <c r="UDG35" s="316"/>
      <c r="UDH35" s="316"/>
      <c r="UDI35" s="316"/>
      <c r="UDJ35" s="316"/>
      <c r="UDK35" s="316"/>
      <c r="UDL35" s="316"/>
      <c r="UDM35" s="316"/>
      <c r="UDN35" s="316"/>
      <c r="UDO35" s="316"/>
      <c r="UDP35" s="316"/>
      <c r="UDQ35" s="316"/>
      <c r="UDR35" s="316"/>
      <c r="UDS35" s="316"/>
      <c r="UDT35" s="316"/>
      <c r="UDU35" s="316"/>
      <c r="UDV35" s="316"/>
      <c r="UDW35" s="316"/>
      <c r="UDX35" s="316"/>
      <c r="UDY35" s="316"/>
      <c r="UDZ35" s="316"/>
      <c r="UEA35" s="316"/>
      <c r="UEB35" s="316"/>
      <c r="UEC35" s="316"/>
      <c r="UED35" s="316"/>
      <c r="UEE35" s="316"/>
      <c r="UEF35" s="316"/>
      <c r="UEG35" s="316"/>
      <c r="UEH35" s="316"/>
      <c r="UEI35" s="316"/>
      <c r="UEJ35" s="316"/>
      <c r="UEK35" s="316"/>
      <c r="UEL35" s="316"/>
      <c r="UEM35" s="316"/>
      <c r="UEN35" s="316"/>
      <c r="UEO35" s="316"/>
      <c r="UEP35" s="316"/>
      <c r="UEQ35" s="316"/>
      <c r="UER35" s="316"/>
      <c r="UES35" s="316"/>
      <c r="UET35" s="316"/>
      <c r="UEU35" s="316"/>
      <c r="UEV35" s="316"/>
      <c r="UEW35" s="316"/>
      <c r="UEX35" s="316"/>
      <c r="UEY35" s="316"/>
      <c r="UEZ35" s="316"/>
      <c r="UFA35" s="316"/>
      <c r="UFB35" s="316"/>
      <c r="UFC35" s="316"/>
      <c r="UFD35" s="316"/>
      <c r="UFE35" s="316"/>
      <c r="UFF35" s="316"/>
      <c r="UFG35" s="316"/>
      <c r="UFH35" s="316"/>
      <c r="UFI35" s="316"/>
      <c r="UFJ35" s="316"/>
      <c r="UFK35" s="316"/>
      <c r="UFL35" s="316"/>
      <c r="UFM35" s="316"/>
      <c r="UFN35" s="316"/>
      <c r="UFO35" s="316"/>
      <c r="UFP35" s="316"/>
      <c r="UFQ35" s="316"/>
      <c r="UFR35" s="316"/>
      <c r="UFS35" s="316"/>
      <c r="UFT35" s="316"/>
      <c r="UFU35" s="316"/>
      <c r="UFV35" s="316"/>
      <c r="UFW35" s="316"/>
      <c r="UFX35" s="316"/>
      <c r="UFY35" s="316"/>
      <c r="UFZ35" s="316"/>
      <c r="UGA35" s="316"/>
      <c r="UGB35" s="316"/>
      <c r="UGC35" s="316"/>
      <c r="UGD35" s="316"/>
      <c r="UGE35" s="316"/>
      <c r="UGF35" s="316"/>
      <c r="UGG35" s="316"/>
      <c r="UGH35" s="316"/>
      <c r="UGI35" s="316"/>
      <c r="UGJ35" s="316"/>
      <c r="UGK35" s="316"/>
      <c r="UGL35" s="316"/>
      <c r="UGM35" s="316"/>
      <c r="UGN35" s="316"/>
      <c r="UGO35" s="316"/>
      <c r="UGP35" s="316"/>
      <c r="UGQ35" s="316"/>
      <c r="UGR35" s="316"/>
      <c r="UGS35" s="316"/>
      <c r="UGT35" s="316"/>
      <c r="UGU35" s="316"/>
      <c r="UGV35" s="316"/>
      <c r="UGW35" s="316"/>
      <c r="UGX35" s="316"/>
      <c r="UGY35" s="316"/>
      <c r="UGZ35" s="316"/>
      <c r="UHA35" s="316"/>
      <c r="UHB35" s="316"/>
      <c r="UHC35" s="316"/>
      <c r="UHD35" s="316"/>
      <c r="UHE35" s="316"/>
      <c r="UHF35" s="316"/>
      <c r="UHG35" s="316"/>
      <c r="UHH35" s="316"/>
      <c r="UHI35" s="316"/>
      <c r="UHJ35" s="316"/>
      <c r="UHK35" s="316"/>
      <c r="UHL35" s="316"/>
      <c r="UHM35" s="316"/>
      <c r="UHN35" s="316"/>
      <c r="UHO35" s="316"/>
      <c r="UHP35" s="316"/>
      <c r="UHQ35" s="316"/>
      <c r="UHR35" s="316"/>
      <c r="UHS35" s="316"/>
      <c r="UHT35" s="316"/>
      <c r="UHU35" s="316"/>
      <c r="UHV35" s="316"/>
      <c r="UHW35" s="316"/>
      <c r="UHX35" s="316"/>
      <c r="UHY35" s="316"/>
      <c r="UHZ35" s="316"/>
      <c r="UIA35" s="316"/>
      <c r="UIB35" s="316"/>
      <c r="UIC35" s="316"/>
      <c r="UID35" s="316"/>
      <c r="UIE35" s="316"/>
      <c r="UIF35" s="316"/>
      <c r="UIG35" s="316"/>
      <c r="UIH35" s="316"/>
      <c r="UII35" s="316"/>
      <c r="UIJ35" s="316"/>
      <c r="UIK35" s="316"/>
      <c r="UIL35" s="316"/>
      <c r="UIM35" s="316"/>
      <c r="UIN35" s="316"/>
      <c r="UIO35" s="316"/>
      <c r="UIP35" s="316"/>
      <c r="UIQ35" s="316"/>
      <c r="UIR35" s="316"/>
      <c r="UIS35" s="316"/>
      <c r="UIT35" s="316"/>
      <c r="UIU35" s="316"/>
      <c r="UIV35" s="316"/>
      <c r="UIW35" s="316"/>
      <c r="UIX35" s="316"/>
      <c r="UIY35" s="316"/>
      <c r="UIZ35" s="316"/>
      <c r="UJA35" s="316"/>
      <c r="UJB35" s="316"/>
      <c r="UJC35" s="316"/>
      <c r="UJD35" s="316"/>
      <c r="UJE35" s="316"/>
      <c r="UJF35" s="316"/>
      <c r="UJG35" s="316"/>
      <c r="UJH35" s="316"/>
      <c r="UJI35" s="316"/>
      <c r="UJJ35" s="316"/>
      <c r="UJK35" s="316"/>
      <c r="UJL35" s="316"/>
      <c r="UJM35" s="316"/>
      <c r="UJN35" s="316"/>
      <c r="UJO35" s="316"/>
      <c r="UJP35" s="316"/>
      <c r="UJQ35" s="316"/>
      <c r="UJR35" s="316"/>
      <c r="UJS35" s="316"/>
      <c r="UJT35" s="316"/>
      <c r="UJU35" s="316"/>
      <c r="UJV35" s="316"/>
      <c r="UJW35" s="316"/>
      <c r="UJX35" s="316"/>
      <c r="UJY35" s="316"/>
      <c r="UJZ35" s="316"/>
      <c r="UKA35" s="316"/>
      <c r="UKB35" s="316"/>
      <c r="UKC35" s="316"/>
      <c r="UKD35" s="316"/>
      <c r="UKE35" s="316"/>
      <c r="UKF35" s="316"/>
      <c r="UKG35" s="316"/>
      <c r="UKH35" s="316"/>
      <c r="UKI35" s="316"/>
      <c r="UKJ35" s="316"/>
      <c r="UKK35" s="316"/>
      <c r="UKL35" s="316"/>
      <c r="UKM35" s="316"/>
      <c r="UKN35" s="316"/>
      <c r="UKO35" s="316"/>
      <c r="UKP35" s="316"/>
      <c r="UKQ35" s="316"/>
      <c r="UKR35" s="316"/>
      <c r="UKS35" s="316"/>
      <c r="UKT35" s="316"/>
      <c r="UKU35" s="316"/>
      <c r="UKV35" s="316"/>
      <c r="UKW35" s="316"/>
      <c r="UKX35" s="316"/>
      <c r="UKY35" s="316"/>
      <c r="UKZ35" s="316"/>
      <c r="ULA35" s="316"/>
      <c r="ULB35" s="316"/>
      <c r="ULC35" s="316"/>
      <c r="ULD35" s="316"/>
      <c r="ULE35" s="316"/>
      <c r="ULF35" s="316"/>
      <c r="ULG35" s="316"/>
      <c r="ULH35" s="316"/>
      <c r="ULI35" s="316"/>
      <c r="ULJ35" s="316"/>
      <c r="ULK35" s="316"/>
      <c r="ULL35" s="316"/>
      <c r="ULM35" s="316"/>
      <c r="ULN35" s="316"/>
      <c r="ULO35" s="316"/>
      <c r="ULP35" s="316"/>
      <c r="ULQ35" s="316"/>
      <c r="ULR35" s="316"/>
      <c r="ULS35" s="316"/>
      <c r="ULT35" s="316"/>
      <c r="ULU35" s="316"/>
      <c r="ULV35" s="316"/>
      <c r="ULW35" s="316"/>
      <c r="ULX35" s="316"/>
      <c r="ULY35" s="316"/>
      <c r="ULZ35" s="316"/>
      <c r="UMA35" s="316"/>
      <c r="UMB35" s="316"/>
      <c r="UMC35" s="316"/>
      <c r="UMD35" s="316"/>
      <c r="UME35" s="316"/>
      <c r="UMF35" s="316"/>
      <c r="UMG35" s="316"/>
      <c r="UMH35" s="316"/>
      <c r="UMI35" s="316"/>
      <c r="UMJ35" s="316"/>
      <c r="UMK35" s="316"/>
      <c r="UML35" s="316"/>
      <c r="UMM35" s="316"/>
      <c r="UMN35" s="316"/>
      <c r="UMO35" s="316"/>
      <c r="UMP35" s="316"/>
      <c r="UMQ35" s="316"/>
      <c r="UMR35" s="316"/>
      <c r="UMS35" s="316"/>
      <c r="UMT35" s="316"/>
      <c r="UMU35" s="316"/>
      <c r="UMV35" s="316"/>
      <c r="UMW35" s="316"/>
      <c r="UMX35" s="316"/>
      <c r="UMY35" s="316"/>
      <c r="UMZ35" s="316"/>
      <c r="UNA35" s="316"/>
      <c r="UNB35" s="316"/>
      <c r="UNC35" s="316"/>
      <c r="UND35" s="316"/>
      <c r="UNE35" s="316"/>
      <c r="UNF35" s="316"/>
      <c r="UNG35" s="316"/>
      <c r="UNH35" s="316"/>
      <c r="UNI35" s="316"/>
      <c r="UNJ35" s="316"/>
      <c r="UNK35" s="316"/>
      <c r="UNL35" s="316"/>
      <c r="UNM35" s="316"/>
      <c r="UNN35" s="316"/>
      <c r="UNO35" s="316"/>
      <c r="UNP35" s="316"/>
      <c r="UNQ35" s="316"/>
      <c r="UNR35" s="316"/>
      <c r="UNS35" s="316"/>
      <c r="UNT35" s="316"/>
      <c r="UNU35" s="316"/>
      <c r="UNV35" s="316"/>
      <c r="UNW35" s="316"/>
      <c r="UNX35" s="316"/>
      <c r="UNY35" s="316"/>
      <c r="UNZ35" s="316"/>
      <c r="UOA35" s="316"/>
      <c r="UOB35" s="316"/>
      <c r="UOC35" s="316"/>
      <c r="UOD35" s="316"/>
      <c r="UOE35" s="316"/>
      <c r="UOF35" s="316"/>
      <c r="UOG35" s="316"/>
      <c r="UOH35" s="316"/>
      <c r="UOI35" s="316"/>
      <c r="UOJ35" s="316"/>
      <c r="UOK35" s="316"/>
      <c r="UOL35" s="316"/>
      <c r="UOM35" s="316"/>
      <c r="UON35" s="316"/>
      <c r="UOO35" s="316"/>
      <c r="UOP35" s="316"/>
      <c r="UOQ35" s="316"/>
      <c r="UOR35" s="316"/>
      <c r="UOS35" s="316"/>
      <c r="UOT35" s="316"/>
      <c r="UOU35" s="316"/>
      <c r="UOV35" s="316"/>
      <c r="UOW35" s="316"/>
      <c r="UOX35" s="316"/>
      <c r="UOY35" s="316"/>
      <c r="UOZ35" s="316"/>
      <c r="UPA35" s="316"/>
      <c r="UPB35" s="316"/>
      <c r="UPC35" s="316"/>
      <c r="UPD35" s="316"/>
      <c r="UPE35" s="316"/>
      <c r="UPF35" s="316"/>
      <c r="UPG35" s="316"/>
      <c r="UPH35" s="316"/>
      <c r="UPI35" s="316"/>
      <c r="UPJ35" s="316"/>
      <c r="UPK35" s="316"/>
      <c r="UPL35" s="316"/>
      <c r="UPM35" s="316"/>
      <c r="UPN35" s="316"/>
      <c r="UPO35" s="316"/>
      <c r="UPP35" s="316"/>
      <c r="UPQ35" s="316"/>
      <c r="UPR35" s="316"/>
      <c r="UPS35" s="316"/>
      <c r="UPT35" s="316"/>
      <c r="UPU35" s="316"/>
      <c r="UPV35" s="316"/>
      <c r="UPW35" s="316"/>
      <c r="UPX35" s="316"/>
      <c r="UPY35" s="316"/>
      <c r="UPZ35" s="316"/>
      <c r="UQA35" s="316"/>
      <c r="UQB35" s="316"/>
      <c r="UQC35" s="316"/>
      <c r="UQD35" s="316"/>
      <c r="UQE35" s="316"/>
      <c r="UQF35" s="316"/>
      <c r="UQG35" s="316"/>
      <c r="UQH35" s="316"/>
      <c r="UQI35" s="316"/>
      <c r="UQJ35" s="316"/>
      <c r="UQK35" s="316"/>
      <c r="UQL35" s="316"/>
      <c r="UQM35" s="316"/>
      <c r="UQN35" s="316"/>
      <c r="UQO35" s="316"/>
      <c r="UQP35" s="316"/>
      <c r="UQQ35" s="316"/>
      <c r="UQR35" s="316"/>
      <c r="UQS35" s="316"/>
      <c r="UQT35" s="316"/>
      <c r="UQU35" s="316"/>
      <c r="UQV35" s="316"/>
      <c r="UQW35" s="316"/>
      <c r="UQX35" s="316"/>
      <c r="UQY35" s="316"/>
      <c r="UQZ35" s="316"/>
      <c r="URA35" s="316"/>
      <c r="URB35" s="316"/>
      <c r="URC35" s="316"/>
      <c r="URD35" s="316"/>
      <c r="URE35" s="316"/>
      <c r="URF35" s="316"/>
      <c r="URG35" s="316"/>
      <c r="URH35" s="316"/>
      <c r="URI35" s="316"/>
      <c r="URJ35" s="316"/>
      <c r="URK35" s="316"/>
      <c r="URL35" s="316"/>
      <c r="URM35" s="316"/>
      <c r="URN35" s="316"/>
      <c r="URO35" s="316"/>
      <c r="URP35" s="316"/>
      <c r="URQ35" s="316"/>
      <c r="URR35" s="316"/>
      <c r="URS35" s="316"/>
      <c r="URT35" s="316"/>
      <c r="URU35" s="316"/>
      <c r="URV35" s="316"/>
      <c r="URW35" s="316"/>
      <c r="URX35" s="316"/>
      <c r="URY35" s="316"/>
      <c r="URZ35" s="316"/>
      <c r="USA35" s="316"/>
      <c r="USB35" s="316"/>
      <c r="USC35" s="316"/>
      <c r="USD35" s="316"/>
      <c r="USE35" s="316"/>
      <c r="USF35" s="316"/>
      <c r="USG35" s="316"/>
      <c r="USH35" s="316"/>
      <c r="USI35" s="316"/>
      <c r="USJ35" s="316"/>
      <c r="USK35" s="316"/>
      <c r="USL35" s="316"/>
      <c r="USM35" s="316"/>
      <c r="USN35" s="316"/>
      <c r="USO35" s="316"/>
      <c r="USP35" s="316"/>
      <c r="USQ35" s="316"/>
      <c r="USR35" s="316"/>
      <c r="USS35" s="316"/>
      <c r="UST35" s="316"/>
      <c r="USU35" s="316"/>
      <c r="USV35" s="316"/>
      <c r="USW35" s="316"/>
      <c r="USX35" s="316"/>
      <c r="USY35" s="316"/>
      <c r="USZ35" s="316"/>
      <c r="UTA35" s="316"/>
      <c r="UTB35" s="316"/>
      <c r="UTC35" s="316"/>
      <c r="UTD35" s="316"/>
      <c r="UTE35" s="316"/>
      <c r="UTF35" s="316"/>
      <c r="UTG35" s="316"/>
      <c r="UTH35" s="316"/>
      <c r="UTI35" s="316"/>
      <c r="UTJ35" s="316"/>
      <c r="UTK35" s="316"/>
      <c r="UTL35" s="316"/>
      <c r="UTM35" s="316"/>
      <c r="UTN35" s="316"/>
      <c r="UTO35" s="316"/>
      <c r="UTP35" s="316"/>
      <c r="UTQ35" s="316"/>
      <c r="UTR35" s="316"/>
      <c r="UTS35" s="316"/>
      <c r="UTT35" s="316"/>
      <c r="UTU35" s="316"/>
      <c r="UTV35" s="316"/>
      <c r="UTW35" s="316"/>
      <c r="UTX35" s="316"/>
      <c r="UTY35" s="316"/>
      <c r="UTZ35" s="316"/>
      <c r="UUA35" s="316"/>
      <c r="UUB35" s="316"/>
      <c r="UUC35" s="316"/>
      <c r="UUD35" s="316"/>
      <c r="UUE35" s="316"/>
      <c r="UUF35" s="316"/>
      <c r="UUG35" s="316"/>
      <c r="UUH35" s="316"/>
      <c r="UUI35" s="316"/>
      <c r="UUJ35" s="316"/>
      <c r="UUK35" s="316"/>
      <c r="UUL35" s="316"/>
      <c r="UUM35" s="316"/>
      <c r="UUN35" s="316"/>
      <c r="UUO35" s="316"/>
      <c r="UUP35" s="316"/>
      <c r="UUQ35" s="316"/>
      <c r="UUR35" s="316"/>
      <c r="UUS35" s="316"/>
      <c r="UUT35" s="316"/>
      <c r="UUU35" s="316"/>
      <c r="UUV35" s="316"/>
      <c r="UUW35" s="316"/>
      <c r="UUX35" s="316"/>
      <c r="UUY35" s="316"/>
      <c r="UUZ35" s="316"/>
      <c r="UVA35" s="316"/>
      <c r="UVB35" s="316"/>
      <c r="UVC35" s="316"/>
      <c r="UVD35" s="316"/>
      <c r="UVE35" s="316"/>
      <c r="UVF35" s="316"/>
      <c r="UVG35" s="316"/>
      <c r="UVH35" s="316"/>
      <c r="UVI35" s="316"/>
      <c r="UVJ35" s="316"/>
      <c r="UVK35" s="316"/>
      <c r="UVL35" s="316"/>
      <c r="UVM35" s="316"/>
      <c r="UVN35" s="316"/>
      <c r="UVO35" s="316"/>
      <c r="UVP35" s="316"/>
      <c r="UVQ35" s="316"/>
      <c r="UVR35" s="316"/>
      <c r="UVS35" s="316"/>
      <c r="UVT35" s="316"/>
      <c r="UVU35" s="316"/>
      <c r="UVV35" s="316"/>
      <c r="UVW35" s="316"/>
      <c r="UVX35" s="316"/>
      <c r="UVY35" s="316"/>
      <c r="UVZ35" s="316"/>
      <c r="UWA35" s="316"/>
      <c r="UWB35" s="316"/>
      <c r="UWC35" s="316"/>
      <c r="UWD35" s="316"/>
      <c r="UWE35" s="316"/>
      <c r="UWF35" s="316"/>
      <c r="UWG35" s="316"/>
      <c r="UWH35" s="316"/>
      <c r="UWI35" s="316"/>
      <c r="UWJ35" s="316"/>
      <c r="UWK35" s="316"/>
      <c r="UWL35" s="316"/>
      <c r="UWM35" s="316"/>
      <c r="UWN35" s="316"/>
      <c r="UWO35" s="316"/>
      <c r="UWP35" s="316"/>
      <c r="UWQ35" s="316"/>
      <c r="UWR35" s="316"/>
      <c r="UWS35" s="316"/>
      <c r="UWT35" s="316"/>
      <c r="UWU35" s="316"/>
      <c r="UWV35" s="316"/>
      <c r="UWW35" s="316"/>
      <c r="UWX35" s="316"/>
      <c r="UWY35" s="316"/>
      <c r="UWZ35" s="316"/>
      <c r="UXA35" s="316"/>
      <c r="UXB35" s="316"/>
      <c r="UXC35" s="316"/>
      <c r="UXD35" s="316"/>
      <c r="UXE35" s="316"/>
      <c r="UXF35" s="316"/>
      <c r="UXG35" s="316"/>
      <c r="UXH35" s="316"/>
      <c r="UXI35" s="316"/>
      <c r="UXJ35" s="316"/>
      <c r="UXK35" s="316"/>
      <c r="UXL35" s="316"/>
      <c r="UXM35" s="316"/>
      <c r="UXN35" s="316"/>
      <c r="UXO35" s="316"/>
      <c r="UXP35" s="316"/>
      <c r="UXQ35" s="316"/>
      <c r="UXR35" s="316"/>
      <c r="UXS35" s="316"/>
      <c r="UXT35" s="316"/>
      <c r="UXU35" s="316"/>
      <c r="UXV35" s="316"/>
      <c r="UXW35" s="316"/>
      <c r="UXX35" s="316"/>
      <c r="UXY35" s="316"/>
      <c r="UXZ35" s="316"/>
      <c r="UYA35" s="316"/>
      <c r="UYB35" s="316"/>
      <c r="UYC35" s="316"/>
      <c r="UYD35" s="316"/>
      <c r="UYE35" s="316"/>
      <c r="UYF35" s="316"/>
      <c r="UYG35" s="316"/>
      <c r="UYH35" s="316"/>
      <c r="UYI35" s="316"/>
      <c r="UYJ35" s="316"/>
      <c r="UYK35" s="316"/>
      <c r="UYL35" s="316"/>
      <c r="UYM35" s="316"/>
      <c r="UYN35" s="316"/>
      <c r="UYO35" s="316"/>
      <c r="UYP35" s="316"/>
      <c r="UYQ35" s="316"/>
      <c r="UYR35" s="316"/>
      <c r="UYS35" s="316"/>
      <c r="UYT35" s="316"/>
      <c r="UYU35" s="316"/>
      <c r="UYV35" s="316"/>
      <c r="UYW35" s="316"/>
      <c r="UYX35" s="316"/>
      <c r="UYY35" s="316"/>
      <c r="UYZ35" s="316"/>
      <c r="UZA35" s="316"/>
      <c r="UZB35" s="316"/>
      <c r="UZC35" s="316"/>
      <c r="UZD35" s="316"/>
      <c r="UZE35" s="316"/>
      <c r="UZF35" s="316"/>
      <c r="UZG35" s="316"/>
      <c r="UZH35" s="316"/>
      <c r="UZI35" s="316"/>
      <c r="UZJ35" s="316"/>
      <c r="UZK35" s="316"/>
      <c r="UZL35" s="316"/>
      <c r="UZM35" s="316"/>
      <c r="UZN35" s="316"/>
      <c r="UZO35" s="316"/>
      <c r="UZP35" s="316"/>
      <c r="UZQ35" s="316"/>
      <c r="UZR35" s="316"/>
      <c r="UZS35" s="316"/>
      <c r="UZT35" s="316"/>
      <c r="UZU35" s="316"/>
      <c r="UZV35" s="316"/>
      <c r="UZW35" s="316"/>
      <c r="UZX35" s="316"/>
      <c r="UZY35" s="316"/>
      <c r="UZZ35" s="316"/>
      <c r="VAA35" s="316"/>
      <c r="VAB35" s="316"/>
      <c r="VAC35" s="316"/>
      <c r="VAD35" s="316"/>
      <c r="VAE35" s="316"/>
      <c r="VAF35" s="316"/>
      <c r="VAG35" s="316"/>
      <c r="VAH35" s="316"/>
      <c r="VAI35" s="316"/>
      <c r="VAJ35" s="316"/>
      <c r="VAK35" s="316"/>
      <c r="VAL35" s="316"/>
      <c r="VAM35" s="316"/>
      <c r="VAN35" s="316"/>
      <c r="VAO35" s="316"/>
      <c r="VAP35" s="316"/>
      <c r="VAQ35" s="316"/>
      <c r="VAR35" s="316"/>
      <c r="VAS35" s="316"/>
      <c r="VAT35" s="316"/>
      <c r="VAU35" s="316"/>
      <c r="VAV35" s="316"/>
      <c r="VAW35" s="316"/>
      <c r="VAX35" s="316"/>
      <c r="VAY35" s="316"/>
      <c r="VAZ35" s="316"/>
      <c r="VBA35" s="316"/>
      <c r="VBB35" s="316"/>
      <c r="VBC35" s="316"/>
      <c r="VBD35" s="316"/>
      <c r="VBE35" s="316"/>
      <c r="VBF35" s="316"/>
      <c r="VBG35" s="316"/>
      <c r="VBH35" s="316"/>
      <c r="VBI35" s="316"/>
      <c r="VBJ35" s="316"/>
      <c r="VBK35" s="316"/>
      <c r="VBL35" s="316"/>
      <c r="VBM35" s="316"/>
      <c r="VBN35" s="316"/>
      <c r="VBO35" s="316"/>
      <c r="VBP35" s="316"/>
      <c r="VBQ35" s="316"/>
      <c r="VBR35" s="316"/>
      <c r="VBS35" s="316"/>
      <c r="VBT35" s="316"/>
      <c r="VBU35" s="316"/>
      <c r="VBV35" s="316"/>
      <c r="VBW35" s="316"/>
      <c r="VBX35" s="316"/>
      <c r="VBY35" s="316"/>
      <c r="VBZ35" s="316"/>
      <c r="VCA35" s="316"/>
      <c r="VCB35" s="316"/>
      <c r="VCC35" s="316"/>
      <c r="VCD35" s="316"/>
      <c r="VCE35" s="316"/>
      <c r="VCF35" s="316"/>
      <c r="VCG35" s="316"/>
      <c r="VCH35" s="316"/>
      <c r="VCI35" s="316"/>
      <c r="VCJ35" s="316"/>
      <c r="VCK35" s="316"/>
      <c r="VCL35" s="316"/>
      <c r="VCM35" s="316"/>
      <c r="VCN35" s="316"/>
      <c r="VCO35" s="316"/>
      <c r="VCP35" s="316"/>
      <c r="VCQ35" s="316"/>
      <c r="VCR35" s="316"/>
      <c r="VCS35" s="316"/>
      <c r="VCT35" s="316"/>
      <c r="VCU35" s="316"/>
      <c r="VCV35" s="316"/>
      <c r="VCW35" s="316"/>
      <c r="VCX35" s="316"/>
      <c r="VCY35" s="316"/>
      <c r="VCZ35" s="316"/>
      <c r="VDA35" s="316"/>
      <c r="VDB35" s="316"/>
      <c r="VDC35" s="316"/>
      <c r="VDD35" s="316"/>
      <c r="VDE35" s="316"/>
      <c r="VDF35" s="316"/>
      <c r="VDG35" s="316"/>
      <c r="VDH35" s="316"/>
      <c r="VDI35" s="316"/>
      <c r="VDJ35" s="316"/>
      <c r="VDK35" s="316"/>
      <c r="VDL35" s="316"/>
      <c r="VDM35" s="316"/>
      <c r="VDN35" s="316"/>
      <c r="VDO35" s="316"/>
      <c r="VDP35" s="316"/>
      <c r="VDQ35" s="316"/>
      <c r="VDR35" s="316"/>
      <c r="VDS35" s="316"/>
      <c r="VDT35" s="316"/>
      <c r="VDU35" s="316"/>
      <c r="VDV35" s="316"/>
      <c r="VDW35" s="316"/>
      <c r="VDX35" s="316"/>
      <c r="VDY35" s="316"/>
      <c r="VDZ35" s="316"/>
      <c r="VEA35" s="316"/>
      <c r="VEB35" s="316"/>
      <c r="VEC35" s="316"/>
      <c r="VED35" s="316"/>
      <c r="VEE35" s="316"/>
      <c r="VEF35" s="316"/>
      <c r="VEG35" s="316"/>
      <c r="VEH35" s="316"/>
      <c r="VEI35" s="316"/>
      <c r="VEJ35" s="316"/>
      <c r="VEK35" s="316"/>
      <c r="VEL35" s="316"/>
      <c r="VEM35" s="316"/>
      <c r="VEN35" s="316"/>
      <c r="VEO35" s="316"/>
      <c r="VEP35" s="316"/>
      <c r="VEQ35" s="316"/>
      <c r="VER35" s="316"/>
      <c r="VES35" s="316"/>
      <c r="VET35" s="316"/>
      <c r="VEU35" s="316"/>
      <c r="VEV35" s="316"/>
      <c r="VEW35" s="316"/>
      <c r="VEX35" s="316"/>
      <c r="VEY35" s="316"/>
      <c r="VEZ35" s="316"/>
      <c r="VFA35" s="316"/>
      <c r="VFB35" s="316"/>
      <c r="VFC35" s="316"/>
      <c r="VFD35" s="316"/>
      <c r="VFE35" s="316"/>
      <c r="VFF35" s="316"/>
      <c r="VFG35" s="316"/>
      <c r="VFH35" s="316"/>
      <c r="VFI35" s="316"/>
      <c r="VFJ35" s="316"/>
      <c r="VFK35" s="316"/>
      <c r="VFL35" s="316"/>
      <c r="VFM35" s="316"/>
      <c r="VFN35" s="316"/>
      <c r="VFO35" s="316"/>
      <c r="VFP35" s="316"/>
      <c r="VFQ35" s="316"/>
      <c r="VFR35" s="316"/>
      <c r="VFS35" s="316"/>
      <c r="VFT35" s="316"/>
      <c r="VFU35" s="316"/>
      <c r="VFV35" s="316"/>
      <c r="VFW35" s="316"/>
      <c r="VFX35" s="316"/>
      <c r="VFY35" s="316"/>
      <c r="VFZ35" s="316"/>
      <c r="VGA35" s="316"/>
      <c r="VGB35" s="316"/>
      <c r="VGC35" s="316"/>
      <c r="VGD35" s="316"/>
      <c r="VGE35" s="316"/>
      <c r="VGF35" s="316"/>
      <c r="VGG35" s="316"/>
      <c r="VGH35" s="316"/>
      <c r="VGI35" s="316"/>
      <c r="VGJ35" s="316"/>
      <c r="VGK35" s="316"/>
      <c r="VGL35" s="316"/>
      <c r="VGM35" s="316"/>
      <c r="VGN35" s="316"/>
      <c r="VGO35" s="316"/>
      <c r="VGP35" s="316"/>
      <c r="VGQ35" s="316"/>
      <c r="VGR35" s="316"/>
      <c r="VGS35" s="316"/>
      <c r="VGT35" s="316"/>
      <c r="VGU35" s="316"/>
      <c r="VGV35" s="316"/>
      <c r="VGW35" s="316"/>
      <c r="VGX35" s="316"/>
      <c r="VGY35" s="316"/>
      <c r="VGZ35" s="316"/>
      <c r="VHA35" s="316"/>
      <c r="VHB35" s="316"/>
      <c r="VHC35" s="316"/>
      <c r="VHD35" s="316"/>
      <c r="VHE35" s="316"/>
      <c r="VHF35" s="316"/>
      <c r="VHG35" s="316"/>
      <c r="VHH35" s="316"/>
      <c r="VHI35" s="316"/>
      <c r="VHJ35" s="316"/>
      <c r="VHK35" s="316"/>
      <c r="VHL35" s="316"/>
      <c r="VHM35" s="316"/>
      <c r="VHN35" s="316"/>
      <c r="VHO35" s="316"/>
      <c r="VHP35" s="316"/>
      <c r="VHQ35" s="316"/>
      <c r="VHR35" s="316"/>
      <c r="VHS35" s="316"/>
      <c r="VHT35" s="316"/>
      <c r="VHU35" s="316"/>
      <c r="VHV35" s="316"/>
      <c r="VHW35" s="316"/>
      <c r="VHX35" s="316"/>
      <c r="VHY35" s="316"/>
      <c r="VHZ35" s="316"/>
      <c r="VIA35" s="316"/>
      <c r="VIB35" s="316"/>
      <c r="VIC35" s="316"/>
      <c r="VID35" s="316"/>
      <c r="VIE35" s="316"/>
      <c r="VIF35" s="316"/>
      <c r="VIG35" s="316"/>
      <c r="VIH35" s="316"/>
      <c r="VII35" s="316"/>
      <c r="VIJ35" s="316"/>
      <c r="VIK35" s="316"/>
      <c r="VIL35" s="316"/>
      <c r="VIM35" s="316"/>
      <c r="VIN35" s="316"/>
      <c r="VIO35" s="316"/>
      <c r="VIP35" s="316"/>
      <c r="VIQ35" s="316"/>
      <c r="VIR35" s="316"/>
      <c r="VIS35" s="316"/>
      <c r="VIT35" s="316"/>
      <c r="VIU35" s="316"/>
      <c r="VIV35" s="316"/>
      <c r="VIW35" s="316"/>
      <c r="VIX35" s="316"/>
      <c r="VIY35" s="316"/>
      <c r="VIZ35" s="316"/>
      <c r="VJA35" s="316"/>
      <c r="VJB35" s="316"/>
      <c r="VJC35" s="316"/>
      <c r="VJD35" s="316"/>
      <c r="VJE35" s="316"/>
      <c r="VJF35" s="316"/>
      <c r="VJG35" s="316"/>
      <c r="VJH35" s="316"/>
      <c r="VJI35" s="316"/>
      <c r="VJJ35" s="316"/>
      <c r="VJK35" s="316"/>
      <c r="VJL35" s="316"/>
      <c r="VJM35" s="316"/>
      <c r="VJN35" s="316"/>
      <c r="VJO35" s="316"/>
      <c r="VJP35" s="316"/>
      <c r="VJQ35" s="316"/>
      <c r="VJR35" s="316"/>
      <c r="VJS35" s="316"/>
      <c r="VJT35" s="316"/>
      <c r="VJU35" s="316"/>
      <c r="VJV35" s="316"/>
      <c r="VJW35" s="316"/>
      <c r="VJX35" s="316"/>
      <c r="VJY35" s="316"/>
      <c r="VJZ35" s="316"/>
      <c r="VKA35" s="316"/>
      <c r="VKB35" s="316"/>
      <c r="VKC35" s="316"/>
      <c r="VKD35" s="316"/>
      <c r="VKE35" s="316"/>
      <c r="VKF35" s="316"/>
      <c r="VKG35" s="316"/>
      <c r="VKH35" s="316"/>
      <c r="VKI35" s="316"/>
      <c r="VKJ35" s="316"/>
      <c r="VKK35" s="316"/>
      <c r="VKL35" s="316"/>
      <c r="VKM35" s="316"/>
      <c r="VKN35" s="316"/>
      <c r="VKO35" s="316"/>
      <c r="VKP35" s="316"/>
      <c r="VKQ35" s="316"/>
      <c r="VKR35" s="316"/>
      <c r="VKS35" s="316"/>
      <c r="VKT35" s="316"/>
      <c r="VKU35" s="316"/>
      <c r="VKV35" s="316"/>
      <c r="VKW35" s="316"/>
      <c r="VKX35" s="316"/>
      <c r="VKY35" s="316"/>
      <c r="VKZ35" s="316"/>
      <c r="VLA35" s="316"/>
      <c r="VLB35" s="316"/>
      <c r="VLC35" s="316"/>
      <c r="VLD35" s="316"/>
      <c r="VLE35" s="316"/>
      <c r="VLF35" s="316"/>
      <c r="VLG35" s="316"/>
      <c r="VLH35" s="316"/>
      <c r="VLI35" s="316"/>
      <c r="VLJ35" s="316"/>
      <c r="VLK35" s="316"/>
      <c r="VLL35" s="316"/>
      <c r="VLM35" s="316"/>
      <c r="VLN35" s="316"/>
      <c r="VLO35" s="316"/>
      <c r="VLP35" s="316"/>
      <c r="VLQ35" s="316"/>
      <c r="VLR35" s="316"/>
      <c r="VLS35" s="316"/>
      <c r="VLT35" s="316"/>
      <c r="VLU35" s="316"/>
      <c r="VLV35" s="316"/>
      <c r="VLW35" s="316"/>
      <c r="VLX35" s="316"/>
      <c r="VLY35" s="316"/>
      <c r="VLZ35" s="316"/>
      <c r="VMA35" s="316"/>
      <c r="VMB35" s="316"/>
      <c r="VMC35" s="316"/>
      <c r="VMD35" s="316"/>
      <c r="VME35" s="316"/>
      <c r="VMF35" s="316"/>
      <c r="VMG35" s="316"/>
      <c r="VMH35" s="316"/>
      <c r="VMI35" s="316"/>
      <c r="VMJ35" s="316"/>
      <c r="VMK35" s="316"/>
      <c r="VML35" s="316"/>
      <c r="VMM35" s="316"/>
      <c r="VMN35" s="316"/>
      <c r="VMO35" s="316"/>
      <c r="VMP35" s="316"/>
      <c r="VMQ35" s="316"/>
      <c r="VMR35" s="316"/>
      <c r="VMS35" s="316"/>
      <c r="VMT35" s="316"/>
      <c r="VMU35" s="316"/>
      <c r="VMV35" s="316"/>
      <c r="VMW35" s="316"/>
      <c r="VMX35" s="316"/>
      <c r="VMY35" s="316"/>
      <c r="VMZ35" s="316"/>
      <c r="VNA35" s="316"/>
      <c r="VNB35" s="316"/>
      <c r="VNC35" s="316"/>
      <c r="VND35" s="316"/>
      <c r="VNE35" s="316"/>
      <c r="VNF35" s="316"/>
      <c r="VNG35" s="316"/>
      <c r="VNH35" s="316"/>
      <c r="VNI35" s="316"/>
      <c r="VNJ35" s="316"/>
      <c r="VNK35" s="316"/>
      <c r="VNL35" s="316"/>
      <c r="VNM35" s="316"/>
      <c r="VNN35" s="316"/>
      <c r="VNO35" s="316"/>
      <c r="VNP35" s="316"/>
      <c r="VNQ35" s="316"/>
      <c r="VNR35" s="316"/>
      <c r="VNS35" s="316"/>
      <c r="VNT35" s="316"/>
      <c r="VNU35" s="316"/>
      <c r="VNV35" s="316"/>
      <c r="VNW35" s="316"/>
      <c r="VNX35" s="316"/>
      <c r="VNY35" s="316"/>
      <c r="VNZ35" s="316"/>
      <c r="VOA35" s="316"/>
      <c r="VOB35" s="316"/>
      <c r="VOC35" s="316"/>
      <c r="VOD35" s="316"/>
      <c r="VOE35" s="316"/>
      <c r="VOF35" s="316"/>
      <c r="VOG35" s="316"/>
      <c r="VOH35" s="316"/>
      <c r="VOI35" s="316"/>
      <c r="VOJ35" s="316"/>
      <c r="VOK35" s="316"/>
      <c r="VOL35" s="316"/>
      <c r="VOM35" s="316"/>
      <c r="VON35" s="316"/>
      <c r="VOO35" s="316"/>
      <c r="VOP35" s="316"/>
      <c r="VOQ35" s="316"/>
      <c r="VOR35" s="316"/>
      <c r="VOS35" s="316"/>
      <c r="VOT35" s="316"/>
      <c r="VOU35" s="316"/>
      <c r="VOV35" s="316"/>
      <c r="VOW35" s="316"/>
      <c r="VOX35" s="316"/>
      <c r="VOY35" s="316"/>
      <c r="VOZ35" s="316"/>
      <c r="VPA35" s="316"/>
      <c r="VPB35" s="316"/>
      <c r="VPC35" s="316"/>
      <c r="VPD35" s="316"/>
      <c r="VPE35" s="316"/>
      <c r="VPF35" s="316"/>
      <c r="VPG35" s="316"/>
      <c r="VPH35" s="316"/>
      <c r="VPI35" s="316"/>
      <c r="VPJ35" s="316"/>
      <c r="VPK35" s="316"/>
      <c r="VPL35" s="316"/>
      <c r="VPM35" s="316"/>
      <c r="VPN35" s="316"/>
      <c r="VPO35" s="316"/>
      <c r="VPP35" s="316"/>
      <c r="VPQ35" s="316"/>
      <c r="VPR35" s="316"/>
      <c r="VPS35" s="316"/>
      <c r="VPT35" s="316"/>
      <c r="VPU35" s="316"/>
      <c r="VPV35" s="316"/>
      <c r="VPW35" s="316"/>
      <c r="VPX35" s="316"/>
      <c r="VPY35" s="316"/>
      <c r="VPZ35" s="316"/>
      <c r="VQA35" s="316"/>
      <c r="VQB35" s="316"/>
      <c r="VQC35" s="316"/>
      <c r="VQD35" s="316"/>
      <c r="VQE35" s="316"/>
      <c r="VQF35" s="316"/>
      <c r="VQG35" s="316"/>
      <c r="VQH35" s="316"/>
      <c r="VQI35" s="316"/>
      <c r="VQJ35" s="316"/>
      <c r="VQK35" s="316"/>
      <c r="VQL35" s="316"/>
      <c r="VQM35" s="316"/>
      <c r="VQN35" s="316"/>
      <c r="VQO35" s="316"/>
      <c r="VQP35" s="316"/>
      <c r="VQQ35" s="316"/>
      <c r="VQR35" s="316"/>
      <c r="VQS35" s="316"/>
      <c r="VQT35" s="316"/>
      <c r="VQU35" s="316"/>
      <c r="VQV35" s="316"/>
      <c r="VQW35" s="316"/>
      <c r="VQX35" s="316"/>
      <c r="VQY35" s="316"/>
      <c r="VQZ35" s="316"/>
      <c r="VRA35" s="316"/>
      <c r="VRB35" s="316"/>
      <c r="VRC35" s="316"/>
      <c r="VRD35" s="316"/>
      <c r="VRE35" s="316"/>
      <c r="VRF35" s="316"/>
      <c r="VRG35" s="316"/>
      <c r="VRH35" s="316"/>
      <c r="VRI35" s="316"/>
      <c r="VRJ35" s="316"/>
      <c r="VRK35" s="316"/>
      <c r="VRL35" s="316"/>
      <c r="VRM35" s="316"/>
      <c r="VRN35" s="316"/>
      <c r="VRO35" s="316"/>
      <c r="VRP35" s="316"/>
      <c r="VRQ35" s="316"/>
      <c r="VRR35" s="316"/>
      <c r="VRS35" s="316"/>
      <c r="VRT35" s="316"/>
      <c r="VRU35" s="316"/>
      <c r="VRV35" s="316"/>
      <c r="VRW35" s="316"/>
      <c r="VRX35" s="316"/>
      <c r="VRY35" s="316"/>
      <c r="VRZ35" s="316"/>
      <c r="VSA35" s="316"/>
      <c r="VSB35" s="316"/>
      <c r="VSC35" s="316"/>
      <c r="VSD35" s="316"/>
      <c r="VSE35" s="316"/>
      <c r="VSF35" s="316"/>
      <c r="VSG35" s="316"/>
      <c r="VSH35" s="316"/>
      <c r="VSI35" s="316"/>
      <c r="VSJ35" s="316"/>
      <c r="VSK35" s="316"/>
      <c r="VSL35" s="316"/>
      <c r="VSM35" s="316"/>
      <c r="VSN35" s="316"/>
      <c r="VSO35" s="316"/>
      <c r="VSP35" s="316"/>
      <c r="VSQ35" s="316"/>
      <c r="VSR35" s="316"/>
      <c r="VSS35" s="316"/>
      <c r="VST35" s="316"/>
      <c r="VSU35" s="316"/>
      <c r="VSV35" s="316"/>
      <c r="VSW35" s="316"/>
      <c r="VSX35" s="316"/>
      <c r="VSY35" s="316"/>
      <c r="VSZ35" s="316"/>
      <c r="VTA35" s="316"/>
      <c r="VTB35" s="316"/>
      <c r="VTC35" s="316"/>
      <c r="VTD35" s="316"/>
      <c r="VTE35" s="316"/>
      <c r="VTF35" s="316"/>
      <c r="VTG35" s="316"/>
      <c r="VTH35" s="316"/>
      <c r="VTI35" s="316"/>
      <c r="VTJ35" s="316"/>
      <c r="VTK35" s="316"/>
      <c r="VTL35" s="316"/>
      <c r="VTM35" s="316"/>
      <c r="VTN35" s="316"/>
      <c r="VTO35" s="316"/>
      <c r="VTP35" s="316"/>
      <c r="VTQ35" s="316"/>
      <c r="VTR35" s="316"/>
      <c r="VTS35" s="316"/>
      <c r="VTT35" s="316"/>
      <c r="VTU35" s="316"/>
      <c r="VTV35" s="316"/>
      <c r="VTW35" s="316"/>
      <c r="VTX35" s="316"/>
      <c r="VTY35" s="316"/>
      <c r="VTZ35" s="316"/>
      <c r="VUA35" s="316"/>
      <c r="VUB35" s="316"/>
      <c r="VUC35" s="316"/>
      <c r="VUD35" s="316"/>
      <c r="VUE35" s="316"/>
      <c r="VUF35" s="316"/>
      <c r="VUG35" s="316"/>
      <c r="VUH35" s="316"/>
      <c r="VUI35" s="316"/>
      <c r="VUJ35" s="316"/>
      <c r="VUK35" s="316"/>
      <c r="VUL35" s="316"/>
      <c r="VUM35" s="316"/>
      <c r="VUN35" s="316"/>
      <c r="VUO35" s="316"/>
      <c r="VUP35" s="316"/>
      <c r="VUQ35" s="316"/>
      <c r="VUR35" s="316"/>
      <c r="VUS35" s="316"/>
      <c r="VUT35" s="316"/>
      <c r="VUU35" s="316"/>
      <c r="VUV35" s="316"/>
      <c r="VUW35" s="316"/>
      <c r="VUX35" s="316"/>
      <c r="VUY35" s="316"/>
      <c r="VUZ35" s="316"/>
      <c r="VVA35" s="316"/>
      <c r="VVB35" s="316"/>
      <c r="VVC35" s="316"/>
      <c r="VVD35" s="316"/>
      <c r="VVE35" s="316"/>
      <c r="VVF35" s="316"/>
      <c r="VVG35" s="316"/>
      <c r="VVH35" s="316"/>
      <c r="VVI35" s="316"/>
      <c r="VVJ35" s="316"/>
      <c r="VVK35" s="316"/>
      <c r="VVL35" s="316"/>
      <c r="VVM35" s="316"/>
      <c r="VVN35" s="316"/>
      <c r="VVO35" s="316"/>
      <c r="VVP35" s="316"/>
      <c r="VVQ35" s="316"/>
      <c r="VVR35" s="316"/>
      <c r="VVS35" s="316"/>
      <c r="VVT35" s="316"/>
      <c r="VVU35" s="316"/>
      <c r="VVV35" s="316"/>
      <c r="VVW35" s="316"/>
      <c r="VVX35" s="316"/>
      <c r="VVY35" s="316"/>
      <c r="VVZ35" s="316"/>
      <c r="VWA35" s="316"/>
      <c r="VWB35" s="316"/>
      <c r="VWC35" s="316"/>
      <c r="VWD35" s="316"/>
      <c r="VWE35" s="316"/>
      <c r="VWF35" s="316"/>
      <c r="VWG35" s="316"/>
      <c r="VWH35" s="316"/>
      <c r="VWI35" s="316"/>
      <c r="VWJ35" s="316"/>
      <c r="VWK35" s="316"/>
      <c r="VWL35" s="316"/>
      <c r="VWM35" s="316"/>
      <c r="VWN35" s="316"/>
      <c r="VWO35" s="316"/>
      <c r="VWP35" s="316"/>
      <c r="VWQ35" s="316"/>
      <c r="VWR35" s="316"/>
      <c r="VWS35" s="316"/>
      <c r="VWT35" s="316"/>
      <c r="VWU35" s="316"/>
      <c r="VWV35" s="316"/>
      <c r="VWW35" s="316"/>
      <c r="VWX35" s="316"/>
      <c r="VWY35" s="316"/>
      <c r="VWZ35" s="316"/>
      <c r="VXA35" s="316"/>
      <c r="VXB35" s="316"/>
      <c r="VXC35" s="316"/>
      <c r="VXD35" s="316"/>
      <c r="VXE35" s="316"/>
      <c r="VXF35" s="316"/>
      <c r="VXG35" s="316"/>
      <c r="VXH35" s="316"/>
      <c r="VXI35" s="316"/>
      <c r="VXJ35" s="316"/>
      <c r="VXK35" s="316"/>
      <c r="VXL35" s="316"/>
      <c r="VXM35" s="316"/>
      <c r="VXN35" s="316"/>
      <c r="VXO35" s="316"/>
      <c r="VXP35" s="316"/>
      <c r="VXQ35" s="316"/>
      <c r="VXR35" s="316"/>
      <c r="VXS35" s="316"/>
      <c r="VXT35" s="316"/>
      <c r="VXU35" s="316"/>
      <c r="VXV35" s="316"/>
      <c r="VXW35" s="316"/>
      <c r="VXX35" s="316"/>
      <c r="VXY35" s="316"/>
      <c r="VXZ35" s="316"/>
      <c r="VYA35" s="316"/>
      <c r="VYB35" s="316"/>
      <c r="VYC35" s="316"/>
      <c r="VYD35" s="316"/>
      <c r="VYE35" s="316"/>
      <c r="VYF35" s="316"/>
      <c r="VYG35" s="316"/>
      <c r="VYH35" s="316"/>
      <c r="VYI35" s="316"/>
      <c r="VYJ35" s="316"/>
      <c r="VYK35" s="316"/>
      <c r="VYL35" s="316"/>
      <c r="VYM35" s="316"/>
      <c r="VYN35" s="316"/>
      <c r="VYO35" s="316"/>
      <c r="VYP35" s="316"/>
      <c r="VYQ35" s="316"/>
      <c r="VYR35" s="316"/>
      <c r="VYS35" s="316"/>
      <c r="VYT35" s="316"/>
      <c r="VYU35" s="316"/>
      <c r="VYV35" s="316"/>
      <c r="VYW35" s="316"/>
      <c r="VYX35" s="316"/>
      <c r="VYY35" s="316"/>
      <c r="VYZ35" s="316"/>
      <c r="VZA35" s="316"/>
      <c r="VZB35" s="316"/>
      <c r="VZC35" s="316"/>
      <c r="VZD35" s="316"/>
      <c r="VZE35" s="316"/>
      <c r="VZF35" s="316"/>
      <c r="VZG35" s="316"/>
      <c r="VZH35" s="316"/>
      <c r="VZI35" s="316"/>
      <c r="VZJ35" s="316"/>
      <c r="VZK35" s="316"/>
      <c r="VZL35" s="316"/>
      <c r="VZM35" s="316"/>
      <c r="VZN35" s="316"/>
      <c r="VZO35" s="316"/>
      <c r="VZP35" s="316"/>
      <c r="VZQ35" s="316"/>
      <c r="VZR35" s="316"/>
      <c r="VZS35" s="316"/>
      <c r="VZT35" s="316"/>
      <c r="VZU35" s="316"/>
      <c r="VZV35" s="316"/>
      <c r="VZW35" s="316"/>
      <c r="VZX35" s="316"/>
      <c r="VZY35" s="316"/>
      <c r="VZZ35" s="316"/>
      <c r="WAA35" s="316"/>
      <c r="WAB35" s="316"/>
      <c r="WAC35" s="316"/>
      <c r="WAD35" s="316"/>
      <c r="WAE35" s="316"/>
      <c r="WAF35" s="316"/>
      <c r="WAG35" s="316"/>
      <c r="WAH35" s="316"/>
      <c r="WAI35" s="316"/>
      <c r="WAJ35" s="316"/>
      <c r="WAK35" s="316"/>
      <c r="WAL35" s="316"/>
      <c r="WAM35" s="316"/>
      <c r="WAN35" s="316"/>
      <c r="WAO35" s="316"/>
      <c r="WAP35" s="316"/>
      <c r="WAQ35" s="316"/>
      <c r="WAR35" s="316"/>
      <c r="WAS35" s="316"/>
      <c r="WAT35" s="316"/>
      <c r="WAU35" s="316"/>
      <c r="WAV35" s="316"/>
      <c r="WAW35" s="316"/>
      <c r="WAX35" s="316"/>
      <c r="WAY35" s="316"/>
      <c r="WAZ35" s="316"/>
      <c r="WBA35" s="316"/>
      <c r="WBB35" s="316"/>
      <c r="WBC35" s="316"/>
      <c r="WBD35" s="316"/>
      <c r="WBE35" s="316"/>
      <c r="WBF35" s="316"/>
      <c r="WBG35" s="316"/>
      <c r="WBH35" s="316"/>
      <c r="WBI35" s="316"/>
      <c r="WBJ35" s="316"/>
      <c r="WBK35" s="316"/>
      <c r="WBL35" s="316"/>
      <c r="WBM35" s="316"/>
      <c r="WBN35" s="316"/>
      <c r="WBO35" s="316"/>
      <c r="WBP35" s="316"/>
      <c r="WBQ35" s="316"/>
      <c r="WBR35" s="316"/>
      <c r="WBS35" s="316"/>
      <c r="WBT35" s="316"/>
      <c r="WBU35" s="316"/>
      <c r="WBV35" s="316"/>
      <c r="WBW35" s="316"/>
      <c r="WBX35" s="316"/>
      <c r="WBY35" s="316"/>
      <c r="WBZ35" s="316"/>
      <c r="WCA35" s="316"/>
      <c r="WCB35" s="316"/>
      <c r="WCC35" s="316"/>
      <c r="WCD35" s="316"/>
      <c r="WCE35" s="316"/>
      <c r="WCF35" s="316"/>
      <c r="WCG35" s="316"/>
      <c r="WCH35" s="316"/>
      <c r="WCI35" s="316"/>
      <c r="WCJ35" s="316"/>
      <c r="WCK35" s="316"/>
      <c r="WCL35" s="316"/>
      <c r="WCM35" s="316"/>
      <c r="WCN35" s="316"/>
      <c r="WCO35" s="316"/>
      <c r="WCP35" s="316"/>
      <c r="WCQ35" s="316"/>
      <c r="WCR35" s="316"/>
      <c r="WCS35" s="316"/>
      <c r="WCT35" s="316"/>
      <c r="WCU35" s="316"/>
      <c r="WCV35" s="316"/>
      <c r="WCW35" s="316"/>
      <c r="WCX35" s="316"/>
      <c r="WCY35" s="316"/>
      <c r="WCZ35" s="316"/>
      <c r="WDA35" s="316"/>
      <c r="WDB35" s="316"/>
      <c r="WDC35" s="316"/>
      <c r="WDD35" s="316"/>
      <c r="WDE35" s="316"/>
      <c r="WDF35" s="316"/>
      <c r="WDG35" s="316"/>
      <c r="WDH35" s="316"/>
      <c r="WDI35" s="316"/>
      <c r="WDJ35" s="316"/>
      <c r="WDK35" s="316"/>
      <c r="WDL35" s="316"/>
      <c r="WDM35" s="316"/>
      <c r="WDN35" s="316"/>
      <c r="WDO35" s="316"/>
      <c r="WDP35" s="316"/>
      <c r="WDQ35" s="316"/>
      <c r="WDR35" s="316"/>
      <c r="WDS35" s="316"/>
      <c r="WDT35" s="316"/>
      <c r="WDU35" s="316"/>
      <c r="WDV35" s="316"/>
      <c r="WDW35" s="316"/>
      <c r="WDX35" s="316"/>
      <c r="WDY35" s="316"/>
      <c r="WDZ35" s="316"/>
      <c r="WEA35" s="316"/>
      <c r="WEB35" s="316"/>
      <c r="WEC35" s="316"/>
      <c r="WED35" s="316"/>
      <c r="WEE35" s="316"/>
      <c r="WEF35" s="316"/>
      <c r="WEG35" s="316"/>
      <c r="WEH35" s="316"/>
      <c r="WEI35" s="316"/>
      <c r="WEJ35" s="316"/>
      <c r="WEK35" s="316"/>
      <c r="WEL35" s="316"/>
      <c r="WEM35" s="316"/>
      <c r="WEN35" s="316"/>
      <c r="WEO35" s="316"/>
      <c r="WEP35" s="316"/>
      <c r="WEQ35" s="316"/>
      <c r="WER35" s="316"/>
      <c r="WES35" s="316"/>
      <c r="WET35" s="316"/>
      <c r="WEU35" s="316"/>
      <c r="WEV35" s="316"/>
      <c r="WEW35" s="316"/>
      <c r="WEX35" s="316"/>
      <c r="WEY35" s="316"/>
      <c r="WEZ35" s="316"/>
      <c r="WFA35" s="316"/>
      <c r="WFB35" s="316"/>
      <c r="WFC35" s="316"/>
      <c r="WFD35" s="316"/>
      <c r="WFE35" s="316"/>
      <c r="WFF35" s="316"/>
      <c r="WFG35" s="316"/>
      <c r="WFH35" s="316"/>
      <c r="WFI35" s="316"/>
      <c r="WFJ35" s="316"/>
      <c r="WFK35" s="316"/>
      <c r="WFL35" s="316"/>
      <c r="WFM35" s="316"/>
      <c r="WFN35" s="316"/>
      <c r="WFO35" s="316"/>
      <c r="WFP35" s="316"/>
      <c r="WFQ35" s="316"/>
      <c r="WFR35" s="316"/>
      <c r="WFS35" s="316"/>
      <c r="WFT35" s="316"/>
      <c r="WFU35" s="316"/>
      <c r="WFV35" s="316"/>
      <c r="WFW35" s="316"/>
      <c r="WFX35" s="316"/>
      <c r="WFY35" s="316"/>
      <c r="WFZ35" s="316"/>
      <c r="WGA35" s="316"/>
      <c r="WGB35" s="316"/>
      <c r="WGC35" s="316"/>
      <c r="WGD35" s="316"/>
      <c r="WGE35" s="316"/>
      <c r="WGF35" s="316"/>
      <c r="WGG35" s="316"/>
      <c r="WGH35" s="316"/>
      <c r="WGI35" s="316"/>
      <c r="WGJ35" s="316"/>
      <c r="WGK35" s="316"/>
      <c r="WGL35" s="316"/>
      <c r="WGM35" s="316"/>
      <c r="WGN35" s="316"/>
      <c r="WGO35" s="316"/>
      <c r="WGP35" s="316"/>
      <c r="WGQ35" s="316"/>
      <c r="WGR35" s="316"/>
      <c r="WGS35" s="316"/>
      <c r="WGT35" s="316"/>
      <c r="WGU35" s="316"/>
      <c r="WGV35" s="316"/>
      <c r="WGW35" s="316"/>
      <c r="WGX35" s="316"/>
      <c r="WGY35" s="316"/>
      <c r="WGZ35" s="316"/>
      <c r="WHA35" s="316"/>
      <c r="WHB35" s="316"/>
      <c r="WHC35" s="316"/>
      <c r="WHD35" s="316"/>
      <c r="WHE35" s="316"/>
      <c r="WHF35" s="316"/>
      <c r="WHG35" s="316"/>
      <c r="WHH35" s="316"/>
      <c r="WHI35" s="316"/>
      <c r="WHJ35" s="316"/>
      <c r="WHK35" s="316"/>
      <c r="WHL35" s="316"/>
      <c r="WHM35" s="316"/>
      <c r="WHN35" s="316"/>
      <c r="WHO35" s="316"/>
      <c r="WHP35" s="316"/>
      <c r="WHQ35" s="316"/>
      <c r="WHR35" s="316"/>
      <c r="WHS35" s="316"/>
      <c r="WHT35" s="316"/>
      <c r="WHU35" s="316"/>
      <c r="WHV35" s="316"/>
      <c r="WHW35" s="316"/>
      <c r="WHX35" s="316"/>
      <c r="WHY35" s="316"/>
      <c r="WHZ35" s="316"/>
      <c r="WIA35" s="316"/>
      <c r="WIB35" s="316"/>
      <c r="WIC35" s="316"/>
      <c r="WID35" s="316"/>
      <c r="WIE35" s="316"/>
      <c r="WIF35" s="316"/>
      <c r="WIG35" s="316"/>
      <c r="WIH35" s="316"/>
      <c r="WII35" s="316"/>
      <c r="WIJ35" s="316"/>
      <c r="WIK35" s="316"/>
      <c r="WIL35" s="316"/>
      <c r="WIM35" s="316"/>
      <c r="WIN35" s="316"/>
      <c r="WIO35" s="316"/>
      <c r="WIP35" s="316"/>
      <c r="WIQ35" s="316"/>
      <c r="WIR35" s="316"/>
      <c r="WIS35" s="316"/>
      <c r="WIT35" s="316"/>
      <c r="WIU35" s="316"/>
      <c r="WIV35" s="316"/>
      <c r="WIW35" s="316"/>
      <c r="WIX35" s="316"/>
      <c r="WIY35" s="316"/>
      <c r="WIZ35" s="316"/>
      <c r="WJA35" s="316"/>
      <c r="WJB35" s="316"/>
      <c r="WJC35" s="316"/>
      <c r="WJD35" s="316"/>
      <c r="WJE35" s="316"/>
      <c r="WJF35" s="316"/>
      <c r="WJG35" s="316"/>
      <c r="WJH35" s="316"/>
      <c r="WJI35" s="316"/>
      <c r="WJJ35" s="316"/>
      <c r="WJK35" s="316"/>
      <c r="WJL35" s="316"/>
      <c r="WJM35" s="316"/>
      <c r="WJN35" s="316"/>
      <c r="WJO35" s="316"/>
      <c r="WJP35" s="316"/>
      <c r="WJQ35" s="316"/>
      <c r="WJR35" s="316"/>
      <c r="WJS35" s="316"/>
      <c r="WJT35" s="316"/>
      <c r="WJU35" s="316"/>
      <c r="WJV35" s="316"/>
      <c r="WJW35" s="316"/>
      <c r="WJX35" s="316"/>
      <c r="WJY35" s="316"/>
      <c r="WJZ35" s="316"/>
      <c r="WKA35" s="316"/>
      <c r="WKB35" s="316"/>
      <c r="WKC35" s="316"/>
      <c r="WKD35" s="316"/>
      <c r="WKE35" s="316"/>
      <c r="WKF35" s="316"/>
      <c r="WKG35" s="316"/>
      <c r="WKH35" s="316"/>
      <c r="WKI35" s="316"/>
      <c r="WKJ35" s="316"/>
      <c r="WKK35" s="316"/>
      <c r="WKL35" s="316"/>
      <c r="WKM35" s="316"/>
      <c r="WKN35" s="316"/>
      <c r="WKO35" s="316"/>
      <c r="WKP35" s="316"/>
      <c r="WKQ35" s="316"/>
      <c r="WKR35" s="316"/>
      <c r="WKS35" s="316"/>
      <c r="WKT35" s="316"/>
      <c r="WKU35" s="316"/>
      <c r="WKV35" s="316"/>
      <c r="WKW35" s="316"/>
      <c r="WKX35" s="316"/>
      <c r="WKY35" s="316"/>
      <c r="WKZ35" s="316"/>
      <c r="WLA35" s="316"/>
      <c r="WLB35" s="316"/>
      <c r="WLC35" s="316"/>
      <c r="WLD35" s="316"/>
      <c r="WLE35" s="316"/>
      <c r="WLF35" s="316"/>
      <c r="WLG35" s="316"/>
      <c r="WLH35" s="316"/>
      <c r="WLI35" s="316"/>
      <c r="WLJ35" s="316"/>
      <c r="WLK35" s="316"/>
      <c r="WLL35" s="316"/>
      <c r="WLM35" s="316"/>
      <c r="WLN35" s="316"/>
      <c r="WLO35" s="316"/>
      <c r="WLP35" s="316"/>
      <c r="WLQ35" s="316"/>
      <c r="WLR35" s="316"/>
      <c r="WLS35" s="316"/>
      <c r="WLT35" s="316"/>
      <c r="WLU35" s="316"/>
      <c r="WLV35" s="316"/>
      <c r="WLW35" s="316"/>
      <c r="WLX35" s="316"/>
      <c r="WLY35" s="316"/>
      <c r="WLZ35" s="316"/>
      <c r="WMA35" s="316"/>
      <c r="WMB35" s="316"/>
      <c r="WMC35" s="316"/>
      <c r="WMD35" s="316"/>
      <c r="WME35" s="316"/>
      <c r="WMF35" s="316"/>
      <c r="WMG35" s="316"/>
      <c r="WMH35" s="316"/>
      <c r="WMI35" s="316"/>
      <c r="WMJ35" s="316"/>
      <c r="WMK35" s="316"/>
      <c r="WML35" s="316"/>
      <c r="WMM35" s="316"/>
      <c r="WMN35" s="316"/>
      <c r="WMO35" s="316"/>
      <c r="WMP35" s="316"/>
      <c r="WMQ35" s="316"/>
      <c r="WMR35" s="316"/>
      <c r="WMS35" s="316"/>
      <c r="WMT35" s="316"/>
      <c r="WMU35" s="316"/>
      <c r="WMV35" s="316"/>
      <c r="WMW35" s="316"/>
      <c r="WMX35" s="316"/>
      <c r="WMY35" s="316"/>
      <c r="WMZ35" s="316"/>
      <c r="WNA35" s="316"/>
      <c r="WNB35" s="316"/>
      <c r="WNC35" s="316"/>
      <c r="WND35" s="316"/>
      <c r="WNE35" s="316"/>
      <c r="WNF35" s="316"/>
      <c r="WNG35" s="316"/>
      <c r="WNH35" s="316"/>
      <c r="WNI35" s="316"/>
      <c r="WNJ35" s="316"/>
      <c r="WNK35" s="316"/>
      <c r="WNL35" s="316"/>
      <c r="WNM35" s="316"/>
      <c r="WNN35" s="316"/>
      <c r="WNO35" s="316"/>
      <c r="WNP35" s="316"/>
      <c r="WNQ35" s="316"/>
      <c r="WNR35" s="316"/>
      <c r="WNS35" s="316"/>
      <c r="WNT35" s="316"/>
      <c r="WNU35" s="316"/>
      <c r="WNV35" s="316"/>
      <c r="WNW35" s="316"/>
      <c r="WNX35" s="316"/>
      <c r="WNY35" s="316"/>
      <c r="WNZ35" s="316"/>
      <c r="WOA35" s="316"/>
      <c r="WOB35" s="316"/>
      <c r="WOC35" s="316"/>
      <c r="WOD35" s="316"/>
      <c r="WOE35" s="316"/>
      <c r="WOF35" s="316"/>
      <c r="WOG35" s="316"/>
      <c r="WOH35" s="316"/>
      <c r="WOI35" s="316"/>
      <c r="WOJ35" s="316"/>
      <c r="WOK35" s="316"/>
      <c r="WOL35" s="316"/>
      <c r="WOM35" s="316"/>
      <c r="WON35" s="316"/>
      <c r="WOO35" s="316"/>
      <c r="WOP35" s="316"/>
      <c r="WOQ35" s="316"/>
      <c r="WOR35" s="316"/>
      <c r="WOS35" s="316"/>
      <c r="WOT35" s="316"/>
      <c r="WOU35" s="316"/>
      <c r="WOV35" s="316"/>
      <c r="WOW35" s="316"/>
      <c r="WOX35" s="316"/>
      <c r="WOY35" s="316"/>
      <c r="WOZ35" s="316"/>
      <c r="WPA35" s="316"/>
      <c r="WPB35" s="316"/>
      <c r="WPC35" s="316"/>
      <c r="WPD35" s="316"/>
      <c r="WPE35" s="316"/>
      <c r="WPF35" s="316"/>
      <c r="WPG35" s="316"/>
      <c r="WPH35" s="316"/>
      <c r="WPI35" s="316"/>
      <c r="WPJ35" s="316"/>
      <c r="WPK35" s="316"/>
      <c r="WPL35" s="316"/>
      <c r="WPM35" s="316"/>
      <c r="WPN35" s="316"/>
      <c r="WPO35" s="316"/>
      <c r="WPP35" s="316"/>
      <c r="WPQ35" s="316"/>
      <c r="WPR35" s="316"/>
      <c r="WPS35" s="316"/>
      <c r="WPT35" s="316"/>
      <c r="WPU35" s="316"/>
      <c r="WPV35" s="316"/>
      <c r="WPW35" s="316"/>
      <c r="WPX35" s="316"/>
      <c r="WPY35" s="316"/>
      <c r="WPZ35" s="316"/>
      <c r="WQA35" s="316"/>
      <c r="WQB35" s="316"/>
      <c r="WQC35" s="316"/>
      <c r="WQD35" s="316"/>
      <c r="WQE35" s="316"/>
      <c r="WQF35" s="316"/>
      <c r="WQG35" s="316"/>
      <c r="WQH35" s="316"/>
      <c r="WQI35" s="316"/>
      <c r="WQJ35" s="316"/>
      <c r="WQK35" s="316"/>
      <c r="WQL35" s="316"/>
      <c r="WQM35" s="316"/>
      <c r="WQN35" s="316"/>
      <c r="WQO35" s="316"/>
      <c r="WQP35" s="316"/>
      <c r="WQQ35" s="316"/>
      <c r="WQR35" s="316"/>
      <c r="WQS35" s="316"/>
      <c r="WQT35" s="316"/>
      <c r="WQU35" s="316"/>
      <c r="WQV35" s="316"/>
      <c r="WQW35" s="316"/>
      <c r="WQX35" s="316"/>
      <c r="WQY35" s="316"/>
      <c r="WQZ35" s="316"/>
      <c r="WRA35" s="316"/>
      <c r="WRB35" s="316"/>
      <c r="WRC35" s="316"/>
      <c r="WRD35" s="316"/>
      <c r="WRE35" s="316"/>
      <c r="WRF35" s="316"/>
      <c r="WRG35" s="316"/>
      <c r="WRH35" s="316"/>
      <c r="WRI35" s="316"/>
      <c r="WRJ35" s="316"/>
      <c r="WRK35" s="316"/>
      <c r="WRL35" s="316"/>
      <c r="WRM35" s="316"/>
      <c r="WRN35" s="316"/>
      <c r="WRO35" s="316"/>
      <c r="WRP35" s="316"/>
      <c r="WRQ35" s="316"/>
      <c r="WRR35" s="316"/>
      <c r="WRS35" s="316"/>
      <c r="WRT35" s="316"/>
      <c r="WRU35" s="316"/>
      <c r="WRV35" s="316"/>
      <c r="WRW35" s="316"/>
      <c r="WRX35" s="316"/>
      <c r="WRY35" s="316"/>
      <c r="WRZ35" s="316"/>
      <c r="WSA35" s="316"/>
      <c r="WSB35" s="316"/>
      <c r="WSC35" s="316"/>
      <c r="WSD35" s="316"/>
      <c r="WSE35" s="316"/>
      <c r="WSF35" s="316"/>
      <c r="WSG35" s="316"/>
      <c r="WSH35" s="316"/>
      <c r="WSI35" s="316"/>
      <c r="WSJ35" s="316"/>
      <c r="WSK35" s="316"/>
      <c r="WSL35" s="316"/>
      <c r="WSM35" s="316"/>
      <c r="WSN35" s="316"/>
      <c r="WSO35" s="316"/>
      <c r="WSP35" s="316"/>
      <c r="WSQ35" s="316"/>
      <c r="WSR35" s="316"/>
      <c r="WSS35" s="316"/>
      <c r="WST35" s="316"/>
      <c r="WSU35" s="316"/>
      <c r="WSV35" s="316"/>
      <c r="WSW35" s="316"/>
      <c r="WSX35" s="316"/>
      <c r="WSY35" s="316"/>
      <c r="WSZ35" s="316"/>
      <c r="WTA35" s="316"/>
      <c r="WTB35" s="316"/>
      <c r="WTC35" s="316"/>
      <c r="WTD35" s="316"/>
      <c r="WTE35" s="316"/>
      <c r="WTF35" s="316"/>
      <c r="WTG35" s="316"/>
      <c r="WTH35" s="316"/>
      <c r="WTI35" s="316"/>
      <c r="WTJ35" s="316"/>
      <c r="WTK35" s="316"/>
      <c r="WTL35" s="316"/>
      <c r="WTM35" s="316"/>
      <c r="WTN35" s="316"/>
      <c r="WTO35" s="316"/>
      <c r="WTP35" s="316"/>
      <c r="WTQ35" s="316"/>
      <c r="WTR35" s="316"/>
      <c r="WTS35" s="316"/>
      <c r="WTT35" s="316"/>
      <c r="WTU35" s="316"/>
      <c r="WTV35" s="316"/>
      <c r="WTW35" s="316"/>
      <c r="WTX35" s="316"/>
      <c r="WTY35" s="316"/>
      <c r="WTZ35" s="316"/>
      <c r="WUA35" s="316"/>
      <c r="WUB35" s="316"/>
      <c r="WUC35" s="316"/>
      <c r="WUD35" s="316"/>
      <c r="WUE35" s="316"/>
      <c r="WUF35" s="316"/>
      <c r="WUG35" s="316"/>
      <c r="WUH35" s="316"/>
      <c r="WUI35" s="316"/>
      <c r="WUJ35" s="316"/>
      <c r="WUK35" s="316"/>
      <c r="WUL35" s="316"/>
      <c r="WUM35" s="316"/>
      <c r="WUN35" s="316"/>
      <c r="WUO35" s="316"/>
      <c r="WUP35" s="316"/>
      <c r="WUQ35" s="316"/>
      <c r="WUR35" s="316"/>
      <c r="WUS35" s="316"/>
      <c r="WUT35" s="316"/>
      <c r="WUU35" s="316"/>
      <c r="WUV35" s="316"/>
      <c r="WUW35" s="316"/>
      <c r="WUX35" s="316"/>
      <c r="WUY35" s="316"/>
      <c r="WUZ35" s="316"/>
      <c r="WVA35" s="316"/>
      <c r="WVB35" s="316"/>
      <c r="WVC35" s="316"/>
      <c r="WVD35" s="316"/>
      <c r="WVE35" s="316"/>
      <c r="WVF35" s="316"/>
      <c r="WVG35" s="316"/>
      <c r="WVH35" s="316"/>
      <c r="WVI35" s="316"/>
      <c r="WVJ35" s="316"/>
      <c r="WVK35" s="316"/>
      <c r="WVL35" s="316"/>
      <c r="WVM35" s="316"/>
      <c r="WVN35" s="316"/>
      <c r="WVO35" s="316"/>
      <c r="WVP35" s="316"/>
      <c r="WVQ35" s="316"/>
      <c r="WVR35" s="316"/>
      <c r="WVS35" s="316"/>
      <c r="WVT35" s="316"/>
      <c r="WVU35" s="316"/>
      <c r="WVV35" s="316"/>
      <c r="WVW35" s="316"/>
      <c r="WVX35" s="316"/>
      <c r="WVY35" s="316"/>
      <c r="WVZ35" s="316"/>
      <c r="WWA35" s="316"/>
      <c r="WWB35" s="316"/>
      <c r="WWC35" s="316"/>
      <c r="WWD35" s="316"/>
      <c r="WWE35" s="316"/>
      <c r="WWF35" s="316"/>
      <c r="WWG35" s="316"/>
      <c r="WWH35" s="316"/>
      <c r="WWI35" s="316"/>
      <c r="WWJ35" s="316"/>
      <c r="WWK35" s="316"/>
      <c r="WWL35" s="316"/>
      <c r="WWM35" s="316"/>
      <c r="WWN35" s="316"/>
      <c r="WWO35" s="316"/>
      <c r="WWP35" s="316"/>
      <c r="WWQ35" s="316"/>
      <c r="WWR35" s="316"/>
      <c r="WWS35" s="316"/>
      <c r="WWT35" s="316"/>
      <c r="WWU35" s="316"/>
      <c r="WWV35" s="316"/>
      <c r="WWW35" s="316"/>
      <c r="WWX35" s="316"/>
      <c r="WWY35" s="316"/>
      <c r="WWZ35" s="316"/>
      <c r="WXA35" s="316"/>
      <c r="WXB35" s="316"/>
      <c r="WXC35" s="316"/>
      <c r="WXD35" s="316"/>
      <c r="WXE35" s="316"/>
      <c r="WXF35" s="316"/>
      <c r="WXG35" s="316"/>
      <c r="WXH35" s="316"/>
      <c r="WXI35" s="316"/>
      <c r="WXJ35" s="316"/>
      <c r="WXK35" s="316"/>
      <c r="WXL35" s="316"/>
      <c r="WXM35" s="316"/>
      <c r="WXN35" s="316"/>
      <c r="WXO35" s="316"/>
      <c r="WXP35" s="316"/>
      <c r="WXQ35" s="316"/>
      <c r="WXR35" s="316"/>
      <c r="WXS35" s="316"/>
      <c r="WXT35" s="316"/>
      <c r="WXU35" s="316"/>
      <c r="WXV35" s="316"/>
      <c r="WXW35" s="316"/>
      <c r="WXX35" s="316"/>
      <c r="WXY35" s="316"/>
      <c r="WXZ35" s="316"/>
      <c r="WYA35" s="316"/>
      <c r="WYB35" s="316"/>
      <c r="WYC35" s="316"/>
      <c r="WYD35" s="316"/>
      <c r="WYE35" s="316"/>
      <c r="WYF35" s="316"/>
      <c r="WYG35" s="316"/>
      <c r="WYH35" s="316"/>
      <c r="WYI35" s="316"/>
      <c r="WYJ35" s="316"/>
      <c r="WYK35" s="316"/>
      <c r="WYL35" s="316"/>
      <c r="WYM35" s="316"/>
      <c r="WYN35" s="316"/>
      <c r="WYO35" s="316"/>
      <c r="WYP35" s="316"/>
      <c r="WYQ35" s="316"/>
      <c r="WYR35" s="316"/>
      <c r="WYS35" s="316"/>
      <c r="WYT35" s="316"/>
      <c r="WYU35" s="316"/>
      <c r="WYV35" s="316"/>
      <c r="WYW35" s="316"/>
      <c r="WYX35" s="316"/>
      <c r="WYY35" s="316"/>
      <c r="WYZ35" s="316"/>
      <c r="WZA35" s="316"/>
      <c r="WZB35" s="316"/>
      <c r="WZC35" s="316"/>
      <c r="WZD35" s="316"/>
      <c r="WZE35" s="316"/>
      <c r="WZF35" s="316"/>
      <c r="WZG35" s="316"/>
      <c r="WZH35" s="316"/>
      <c r="WZI35" s="316"/>
      <c r="WZJ35" s="316"/>
      <c r="WZK35" s="316"/>
      <c r="WZL35" s="316"/>
      <c r="WZM35" s="316"/>
      <c r="WZN35" s="316"/>
      <c r="WZO35" s="316"/>
      <c r="WZP35" s="316"/>
      <c r="WZQ35" s="316"/>
      <c r="WZR35" s="316"/>
      <c r="WZS35" s="316"/>
      <c r="WZT35" s="316"/>
      <c r="WZU35" s="316"/>
      <c r="WZV35" s="316"/>
      <c r="WZW35" s="316"/>
      <c r="WZX35" s="316"/>
      <c r="WZY35" s="316"/>
      <c r="WZZ35" s="316"/>
      <c r="XAA35" s="316"/>
      <c r="XAB35" s="316"/>
      <c r="XAC35" s="316"/>
      <c r="XAD35" s="316"/>
      <c r="XAE35" s="316"/>
      <c r="XAF35" s="316"/>
      <c r="XAG35" s="316"/>
      <c r="XAH35" s="316"/>
      <c r="XAI35" s="316"/>
      <c r="XAJ35" s="316"/>
      <c r="XAK35" s="316"/>
      <c r="XAL35" s="316"/>
      <c r="XAM35" s="316"/>
      <c r="XAN35" s="316"/>
      <c r="XAO35" s="316"/>
      <c r="XAP35" s="316"/>
      <c r="XAQ35" s="316"/>
      <c r="XAR35" s="316"/>
      <c r="XAS35" s="316"/>
      <c r="XAT35" s="316"/>
      <c r="XAU35" s="316"/>
      <c r="XAV35" s="316"/>
      <c r="XAW35" s="316"/>
      <c r="XAX35" s="316"/>
      <c r="XAY35" s="316"/>
      <c r="XAZ35" s="316"/>
      <c r="XBA35" s="316"/>
      <c r="XBB35" s="316"/>
      <c r="XBC35" s="316"/>
      <c r="XBD35" s="316"/>
      <c r="XBE35" s="316"/>
      <c r="XBF35" s="316"/>
      <c r="XBG35" s="316"/>
      <c r="XBH35" s="316"/>
      <c r="XBI35" s="316"/>
      <c r="XBJ35" s="316"/>
      <c r="XBK35" s="316"/>
      <c r="XBL35" s="316"/>
      <c r="XBM35" s="316"/>
      <c r="XBN35" s="316"/>
      <c r="XBO35" s="316"/>
      <c r="XBP35" s="316"/>
      <c r="XBQ35" s="316"/>
      <c r="XBR35" s="316"/>
      <c r="XBS35" s="316"/>
      <c r="XBT35" s="316"/>
      <c r="XBU35" s="316"/>
      <c r="XBV35" s="316"/>
      <c r="XBW35" s="316"/>
      <c r="XBX35" s="316"/>
      <c r="XBY35" s="316"/>
      <c r="XBZ35" s="316"/>
      <c r="XCA35" s="316"/>
      <c r="XCB35" s="316"/>
      <c r="XCC35" s="316"/>
      <c r="XCD35" s="316"/>
      <c r="XCE35" s="316"/>
      <c r="XCF35" s="316"/>
      <c r="XCG35" s="316"/>
      <c r="XCH35" s="316"/>
      <c r="XCI35" s="316"/>
      <c r="XCJ35" s="316"/>
      <c r="XCK35" s="316"/>
      <c r="XCL35" s="316"/>
      <c r="XCM35" s="316"/>
      <c r="XCN35" s="316"/>
      <c r="XCO35" s="316"/>
      <c r="XCP35" s="316"/>
      <c r="XCQ35" s="316"/>
      <c r="XCR35" s="316"/>
      <c r="XCS35" s="316"/>
      <c r="XCT35" s="316"/>
      <c r="XCU35" s="316"/>
      <c r="XCV35" s="316"/>
      <c r="XCW35" s="316"/>
      <c r="XCX35" s="316"/>
      <c r="XCY35" s="316"/>
      <c r="XCZ35" s="316"/>
      <c r="XDA35" s="316"/>
      <c r="XDB35" s="316"/>
      <c r="XDC35" s="316"/>
      <c r="XDD35" s="316"/>
      <c r="XDE35" s="316"/>
      <c r="XDF35" s="316"/>
      <c r="XDG35" s="316"/>
      <c r="XDH35" s="316"/>
      <c r="XDI35" s="316"/>
      <c r="XDJ35" s="316"/>
    </row>
    <row r="36" spans="1:16338" s="207" customFormat="1" ht="15.75" customHeight="1">
      <c r="A36" s="244" t="s">
        <v>51</v>
      </c>
      <c r="B36" s="206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S36" s="175"/>
      <c r="T36" s="175"/>
      <c r="U36" s="175"/>
      <c r="V36" s="206"/>
      <c r="W36" s="175"/>
      <c r="X36" s="175"/>
      <c r="AA36" s="175"/>
      <c r="AB36" s="175"/>
      <c r="AC36" s="175"/>
      <c r="AD36" s="175"/>
      <c r="AE36" s="175"/>
      <c r="AF36" s="175"/>
      <c r="AG36" s="248"/>
      <c r="AH36" s="248"/>
      <c r="AI36" s="248"/>
      <c r="AJ36" s="248"/>
      <c r="AK36" s="248"/>
      <c r="AL36" s="248"/>
      <c r="AM36" s="248"/>
      <c r="AN36" s="248"/>
      <c r="AO36" s="248"/>
    </row>
    <row r="37" spans="1:16338" s="296" customFormat="1" ht="15.75" customHeight="1">
      <c r="A37" s="302" t="s">
        <v>52</v>
      </c>
      <c r="B37" s="302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S37" s="303"/>
      <c r="T37" s="303"/>
      <c r="U37" s="303"/>
      <c r="V37" s="302"/>
      <c r="W37" s="303"/>
      <c r="X37" s="303"/>
      <c r="AA37" s="303"/>
      <c r="AB37" s="303"/>
      <c r="AC37" s="303"/>
      <c r="AD37" s="303"/>
      <c r="AE37" s="303"/>
      <c r="AF37" s="303"/>
    </row>
    <row r="38" spans="1:16338" s="297" customFormat="1" ht="15.75" customHeight="1">
      <c r="A38" s="288" t="s">
        <v>53</v>
      </c>
      <c r="B38" s="288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S38" s="304"/>
      <c r="T38" s="304"/>
      <c r="U38" s="304"/>
      <c r="V38" s="288"/>
      <c r="W38" s="304"/>
      <c r="X38" s="304"/>
      <c r="AA38" s="304"/>
      <c r="AB38" s="304"/>
      <c r="AC38" s="304"/>
      <c r="AD38" s="304"/>
      <c r="AE38" s="304"/>
      <c r="AF38" s="304"/>
      <c r="AG38" s="296"/>
      <c r="AH38" s="296"/>
      <c r="AI38" s="296"/>
      <c r="AJ38" s="296"/>
      <c r="AK38" s="296"/>
      <c r="AL38" s="296"/>
      <c r="AM38" s="296"/>
      <c r="AN38" s="296"/>
      <c r="AO38" s="296"/>
    </row>
    <row r="39" spans="1:16338" s="296" customFormat="1" ht="15.75" customHeight="1">
      <c r="A39" s="302" t="s">
        <v>54</v>
      </c>
      <c r="B39" s="305"/>
      <c r="C39" s="305"/>
      <c r="D39" s="305"/>
      <c r="E39" s="305"/>
      <c r="F39" s="305"/>
      <c r="G39" s="305"/>
      <c r="H39" s="305"/>
      <c r="I39" s="305"/>
      <c r="J39" s="305"/>
      <c r="K39" s="305"/>
      <c r="L39" s="305"/>
      <c r="M39" s="305"/>
      <c r="N39" s="305"/>
      <c r="O39" s="305"/>
      <c r="P39" s="305"/>
      <c r="Q39" s="305"/>
      <c r="R39" s="305"/>
      <c r="S39" s="305"/>
      <c r="T39" s="305"/>
      <c r="U39" s="305"/>
      <c r="V39" s="306"/>
      <c r="W39" s="305"/>
      <c r="X39" s="305"/>
      <c r="Y39" s="305"/>
      <c r="Z39" s="305"/>
      <c r="AA39" s="305"/>
      <c r="AB39" s="305"/>
      <c r="AC39" s="305"/>
      <c r="AD39" s="305"/>
      <c r="AE39" s="305"/>
      <c r="AF39" s="305"/>
    </row>
    <row r="40" spans="1:16338" s="296" customFormat="1" ht="15.75" customHeight="1">
      <c r="A40" s="307" t="s">
        <v>55</v>
      </c>
      <c r="B40" s="305"/>
      <c r="C40" s="305"/>
      <c r="D40" s="305"/>
      <c r="E40" s="305"/>
      <c r="F40" s="305"/>
      <c r="G40" s="305"/>
      <c r="H40" s="305"/>
      <c r="I40" s="305"/>
      <c r="J40" s="305"/>
      <c r="K40" s="305"/>
      <c r="L40" s="305"/>
      <c r="M40" s="305"/>
      <c r="N40" s="305"/>
      <c r="O40" s="305"/>
      <c r="P40" s="305"/>
      <c r="Q40" s="305"/>
      <c r="R40" s="305"/>
      <c r="S40" s="305"/>
      <c r="T40" s="305"/>
      <c r="U40" s="305"/>
      <c r="V40" s="306"/>
      <c r="W40" s="305"/>
      <c r="X40" s="305"/>
      <c r="Y40" s="305"/>
      <c r="Z40" s="305"/>
      <c r="AA40" s="305"/>
      <c r="AB40" s="305"/>
      <c r="AC40" s="305"/>
      <c r="AD40" s="305"/>
      <c r="AE40" s="305"/>
      <c r="AF40" s="305"/>
    </row>
    <row r="41" spans="1:16338" s="297" customFormat="1" ht="15.75" customHeight="1">
      <c r="A41" s="304" t="s">
        <v>56</v>
      </c>
      <c r="B41" s="288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S41" s="304"/>
      <c r="T41" s="304"/>
      <c r="U41" s="304"/>
      <c r="V41" s="304"/>
      <c r="W41" s="304"/>
      <c r="X41" s="304"/>
      <c r="AA41" s="304"/>
      <c r="AB41" s="304"/>
      <c r="AC41" s="304"/>
      <c r="AD41" s="304"/>
      <c r="AE41" s="304"/>
      <c r="AF41" s="304"/>
      <c r="AG41" s="296"/>
      <c r="AH41" s="296"/>
      <c r="AI41" s="296"/>
      <c r="AJ41" s="296"/>
      <c r="AK41" s="296"/>
      <c r="AL41" s="296"/>
      <c r="AM41" s="296"/>
      <c r="AN41" s="296"/>
      <c r="AO41" s="296"/>
    </row>
    <row r="42" spans="1:16338" s="297" customFormat="1" ht="15.75" customHeight="1">
      <c r="A42" s="308" t="s">
        <v>57</v>
      </c>
      <c r="B42" s="288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S42" s="304"/>
      <c r="T42" s="304"/>
      <c r="U42" s="304"/>
      <c r="V42" s="304"/>
      <c r="W42" s="304"/>
      <c r="X42" s="304"/>
      <c r="AA42" s="304"/>
      <c r="AB42" s="304"/>
      <c r="AC42" s="304"/>
      <c r="AD42" s="304"/>
      <c r="AE42" s="304"/>
      <c r="AF42" s="304"/>
      <c r="AG42" s="296"/>
      <c r="AH42" s="296"/>
      <c r="AI42" s="296"/>
      <c r="AJ42" s="296"/>
      <c r="AK42" s="296"/>
      <c r="AL42" s="296"/>
      <c r="AM42" s="296"/>
      <c r="AN42" s="296"/>
      <c r="AO42" s="296"/>
    </row>
    <row r="43" spans="1:16338" s="297" customFormat="1" ht="15.75" customHeight="1">
      <c r="A43" s="307" t="s">
        <v>58</v>
      </c>
      <c r="B43" s="288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S43" s="304"/>
      <c r="T43" s="304"/>
      <c r="U43" s="304"/>
      <c r="V43" s="304"/>
      <c r="W43" s="304"/>
      <c r="X43" s="304"/>
      <c r="AA43" s="304"/>
      <c r="AB43" s="304"/>
      <c r="AC43" s="304"/>
      <c r="AD43" s="304"/>
      <c r="AE43" s="304"/>
      <c r="AF43" s="304"/>
      <c r="AG43" s="296"/>
      <c r="AH43" s="296"/>
      <c r="AI43" s="296"/>
      <c r="AJ43" s="296"/>
      <c r="AK43" s="296"/>
      <c r="AL43" s="296"/>
      <c r="AM43" s="296"/>
      <c r="AN43" s="296"/>
      <c r="AO43" s="296"/>
    </row>
    <row r="44" spans="1:16338" s="297" customFormat="1" ht="15.75" customHeight="1">
      <c r="A44" s="307" t="s">
        <v>59</v>
      </c>
      <c r="B44" s="288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S44" s="304"/>
      <c r="T44" s="304"/>
      <c r="U44" s="304"/>
      <c r="V44" s="304"/>
      <c r="W44" s="304"/>
      <c r="X44" s="304"/>
      <c r="AA44" s="304"/>
      <c r="AB44" s="304"/>
      <c r="AC44" s="304"/>
      <c r="AD44" s="304"/>
      <c r="AE44" s="304"/>
      <c r="AF44" s="304"/>
      <c r="AG44" s="296"/>
      <c r="AH44" s="296"/>
      <c r="AI44" s="296"/>
      <c r="AJ44" s="296"/>
      <c r="AK44" s="296"/>
      <c r="AL44" s="296"/>
      <c r="AM44" s="296"/>
      <c r="AN44" s="296"/>
      <c r="AO44" s="296"/>
    </row>
    <row r="45" spans="1:16338" s="297" customFormat="1" ht="15.75" customHeight="1">
      <c r="A45" s="307" t="s">
        <v>60</v>
      </c>
      <c r="B45" s="288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S45" s="304"/>
      <c r="T45" s="304"/>
      <c r="U45" s="304"/>
      <c r="V45" s="304"/>
      <c r="W45" s="304"/>
      <c r="X45" s="304"/>
      <c r="AA45" s="304"/>
      <c r="AB45" s="304"/>
      <c r="AC45" s="304"/>
      <c r="AD45" s="304"/>
      <c r="AE45" s="304"/>
      <c r="AF45" s="304"/>
      <c r="AG45" s="296"/>
      <c r="AH45" s="296"/>
      <c r="AI45" s="296"/>
      <c r="AJ45" s="296"/>
      <c r="AK45" s="296"/>
      <c r="AL45" s="296"/>
      <c r="AM45" s="296"/>
      <c r="AN45" s="296"/>
      <c r="AO45" s="296"/>
    </row>
    <row r="46" spans="1:16338" s="297" customFormat="1" ht="15.75" customHeight="1">
      <c r="A46" s="309" t="s">
        <v>61</v>
      </c>
      <c r="B46" s="288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S46" s="304"/>
      <c r="T46" s="304"/>
      <c r="U46" s="304"/>
      <c r="V46" s="304"/>
      <c r="W46" s="304"/>
      <c r="X46" s="304"/>
      <c r="AA46" s="304"/>
      <c r="AB46" s="304"/>
      <c r="AC46" s="304"/>
      <c r="AD46" s="304"/>
      <c r="AE46" s="304"/>
      <c r="AF46" s="304"/>
      <c r="AG46" s="296"/>
      <c r="AH46" s="296"/>
      <c r="AI46" s="296"/>
      <c r="AJ46" s="296"/>
      <c r="AK46" s="296"/>
      <c r="AL46" s="296"/>
      <c r="AM46" s="296"/>
      <c r="AN46" s="296"/>
      <c r="AO46" s="296"/>
    </row>
    <row r="47" spans="1:16338" s="297" customFormat="1" ht="15.75" customHeight="1">
      <c r="A47" s="309" t="s">
        <v>62</v>
      </c>
      <c r="B47" s="288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S47" s="304"/>
      <c r="T47" s="304"/>
      <c r="U47" s="304"/>
      <c r="V47" s="304"/>
      <c r="W47" s="304"/>
      <c r="X47" s="304"/>
      <c r="AA47" s="304"/>
      <c r="AB47" s="304"/>
      <c r="AC47" s="304"/>
      <c r="AD47" s="304"/>
      <c r="AE47" s="304"/>
      <c r="AF47" s="304"/>
      <c r="AG47" s="296"/>
      <c r="AH47" s="296"/>
      <c r="AI47" s="296"/>
      <c r="AJ47" s="296"/>
      <c r="AK47" s="296"/>
      <c r="AL47" s="296"/>
      <c r="AM47" s="296"/>
      <c r="AN47" s="296"/>
      <c r="AO47" s="296"/>
    </row>
    <row r="48" spans="1:16338" s="297" customFormat="1" ht="15.75" customHeight="1">
      <c r="A48" s="310" t="s">
        <v>63</v>
      </c>
      <c r="B48" s="288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S48" s="304"/>
      <c r="T48" s="304"/>
      <c r="U48" s="304"/>
      <c r="V48" s="304"/>
      <c r="W48" s="304"/>
      <c r="X48" s="304"/>
      <c r="AA48" s="304"/>
      <c r="AB48" s="304"/>
      <c r="AC48" s="304"/>
      <c r="AD48" s="304"/>
      <c r="AE48" s="304"/>
      <c r="AF48" s="304"/>
      <c r="AG48" s="296"/>
      <c r="AH48" s="296"/>
      <c r="AI48" s="296"/>
      <c r="AJ48" s="296"/>
      <c r="AK48" s="296"/>
      <c r="AL48" s="296"/>
      <c r="AM48" s="296"/>
      <c r="AN48" s="296"/>
      <c r="AO48" s="296"/>
    </row>
    <row r="49" spans="1:41" s="313" customFormat="1" ht="15.75" customHeight="1">
      <c r="A49" s="285" t="s">
        <v>64</v>
      </c>
      <c r="B49" s="230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S49" s="312"/>
      <c r="T49" s="312"/>
      <c r="U49" s="312"/>
      <c r="V49" s="312"/>
      <c r="W49" s="312"/>
      <c r="X49" s="312"/>
      <c r="AA49" s="312"/>
      <c r="AB49" s="312"/>
      <c r="AC49" s="312"/>
      <c r="AD49" s="312"/>
      <c r="AE49" s="312"/>
      <c r="AF49" s="312"/>
      <c r="AG49" s="314"/>
      <c r="AH49" s="314"/>
      <c r="AI49" s="314"/>
      <c r="AJ49" s="314"/>
      <c r="AK49" s="314"/>
      <c r="AL49" s="314"/>
      <c r="AM49" s="314"/>
      <c r="AN49" s="314"/>
      <c r="AO49" s="314"/>
    </row>
    <row r="50" spans="1:41" s="297" customFormat="1" ht="15.75" customHeight="1">
      <c r="A50" s="311" t="s">
        <v>65</v>
      </c>
      <c r="B50" s="288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S50" s="304"/>
      <c r="T50" s="304"/>
      <c r="U50" s="304"/>
      <c r="V50" s="304"/>
      <c r="W50" s="304"/>
      <c r="X50" s="304"/>
      <c r="AA50" s="304"/>
      <c r="AB50" s="304"/>
      <c r="AC50" s="304"/>
      <c r="AD50" s="304"/>
      <c r="AE50" s="304"/>
      <c r="AF50" s="304"/>
      <c r="AG50" s="296"/>
      <c r="AH50" s="296"/>
      <c r="AI50" s="296"/>
      <c r="AJ50" s="296"/>
      <c r="AK50" s="296"/>
      <c r="AL50" s="296"/>
      <c r="AM50" s="296"/>
      <c r="AN50" s="296"/>
      <c r="AO50" s="296"/>
    </row>
    <row r="51" spans="1:41" s="207" customFormat="1" ht="15.75" customHeight="1">
      <c r="A51" s="236"/>
      <c r="B51" s="206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175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07" customFormat="1" ht="15.75" customHeight="1">
      <c r="A52" s="253" t="s">
        <v>66</v>
      </c>
      <c r="B52" s="254"/>
      <c r="C52" s="205"/>
      <c r="D52" s="206"/>
      <c r="E52" s="175"/>
      <c r="F52" s="175"/>
      <c r="G52" s="175"/>
      <c r="H52" s="175"/>
      <c r="I52" s="175"/>
      <c r="J52" s="175"/>
      <c r="K52" s="175"/>
      <c r="L52" s="175"/>
      <c r="S52" s="175"/>
      <c r="T52" s="175"/>
      <c r="U52" s="175"/>
      <c r="V52" s="236"/>
      <c r="W52" s="175"/>
      <c r="X52" s="175"/>
      <c r="AA52" s="175"/>
      <c r="AB52" s="175"/>
      <c r="AC52" s="175"/>
      <c r="AD52" s="175"/>
      <c r="AE52" s="175"/>
      <c r="AF52" s="175"/>
      <c r="AG52" s="248"/>
      <c r="AH52" s="248"/>
      <c r="AI52" s="248"/>
      <c r="AJ52" s="248"/>
      <c r="AK52" s="248"/>
      <c r="AL52" s="248"/>
      <c r="AM52" s="248"/>
      <c r="AN52" s="248"/>
      <c r="AO52" s="248"/>
    </row>
    <row r="53" spans="1:41" s="207" customFormat="1" ht="15.75" customHeight="1">
      <c r="A53" s="175" t="s">
        <v>67</v>
      </c>
      <c r="B53" s="205"/>
      <c r="C53" s="205"/>
      <c r="D53" s="206"/>
      <c r="E53" s="175"/>
      <c r="F53" s="175"/>
      <c r="G53" s="175"/>
      <c r="H53" s="175"/>
      <c r="I53" s="175"/>
      <c r="J53" s="175"/>
      <c r="K53" s="175"/>
      <c r="L53" s="175"/>
      <c r="S53" s="175"/>
      <c r="T53" s="175"/>
      <c r="U53" s="175"/>
      <c r="V53" s="236"/>
      <c r="W53" s="175"/>
      <c r="X53" s="175"/>
      <c r="AA53" s="175"/>
      <c r="AB53" s="175"/>
      <c r="AC53" s="175"/>
      <c r="AD53" s="175"/>
      <c r="AE53" s="175"/>
      <c r="AF53" s="175"/>
      <c r="AG53" s="248"/>
      <c r="AH53" s="248"/>
      <c r="AI53" s="248"/>
      <c r="AJ53" s="248"/>
      <c r="AK53" s="248"/>
      <c r="AL53" s="248"/>
      <c r="AM53" s="248"/>
      <c r="AN53" s="248"/>
      <c r="AO53" s="248"/>
    </row>
    <row r="54" spans="1:41" s="255" customFormat="1" ht="15.75" customHeight="1">
      <c r="A54" s="175" t="s">
        <v>68</v>
      </c>
      <c r="B54" s="206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207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207"/>
      <c r="Z54" s="207"/>
      <c r="AA54" s="175"/>
      <c r="AB54" s="175"/>
      <c r="AC54" s="175"/>
      <c r="AD54" s="175"/>
      <c r="AE54" s="175"/>
      <c r="AF54" s="175"/>
      <c r="AG54" s="262"/>
      <c r="AH54" s="262"/>
      <c r="AI54" s="262"/>
      <c r="AJ54" s="262"/>
      <c r="AK54" s="262"/>
      <c r="AL54" s="262"/>
      <c r="AM54" s="262"/>
      <c r="AN54" s="262"/>
      <c r="AO54" s="262"/>
    </row>
    <row r="55" spans="1:41" s="255" customFormat="1" ht="15.75" customHeight="1">
      <c r="A55" s="175" t="s">
        <v>69</v>
      </c>
      <c r="B55" s="206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207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207"/>
      <c r="Z55" s="207"/>
      <c r="AA55" s="175"/>
      <c r="AB55" s="175"/>
      <c r="AC55" s="175"/>
      <c r="AD55" s="175"/>
      <c r="AE55" s="175"/>
      <c r="AF55" s="175"/>
      <c r="AG55" s="262"/>
      <c r="AH55" s="262"/>
      <c r="AI55" s="262"/>
      <c r="AJ55" s="262"/>
      <c r="AK55" s="262"/>
      <c r="AL55" s="262"/>
      <c r="AM55" s="262"/>
      <c r="AN55" s="262"/>
      <c r="AO55" s="262"/>
    </row>
    <row r="56" spans="1:41" ht="15.75" customHeight="1"/>
    <row r="57" spans="1:41" ht="15.75" customHeight="1"/>
    <row r="58" spans="1:41" ht="15.75" customHeight="1"/>
    <row r="59" spans="1:41" ht="15.75" customHeight="1"/>
    <row r="60" spans="1:41" ht="15.75" customHeight="1"/>
    <row r="61" spans="1:41" ht="15.75" customHeight="1"/>
    <row r="62" spans="1:41" ht="15.75" customHeight="1"/>
    <row r="63" spans="1:41" ht="15.75" customHeight="1"/>
    <row r="64" spans="1:41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</sheetData>
  <mergeCells count="14">
    <mergeCell ref="AA2:AB2"/>
    <mergeCell ref="AC2:AF2"/>
    <mergeCell ref="O2:P2"/>
    <mergeCell ref="Q2:R2"/>
    <mergeCell ref="S2:T2"/>
    <mergeCell ref="U2:V2"/>
    <mergeCell ref="W2:X2"/>
    <mergeCell ref="Y2:Z2"/>
    <mergeCell ref="M2:N2"/>
    <mergeCell ref="C2:D2"/>
    <mergeCell ref="E2:F2"/>
    <mergeCell ref="G2:H2"/>
    <mergeCell ref="I2:J2"/>
    <mergeCell ref="K2:L2"/>
  </mergeCells>
  <hyperlinks>
    <hyperlink ref="A33" r:id="rId1" xr:uid="{D9764239-C22F-4786-B9E9-B0D4764235E8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J852"/>
  <sheetViews>
    <sheetView showGridLines="0" zoomScaleNormal="100" zoomScaleSheetLayoutView="100" zoomScalePageLayoutView="9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11.42578125" defaultRowHeight="15"/>
  <cols>
    <col min="1" max="1" width="12.42578125" style="124" customWidth="1"/>
    <col min="2" max="2" width="7.42578125" style="124" bestFit="1" customWidth="1"/>
    <col min="3" max="10" width="5.42578125" style="124" customWidth="1"/>
    <col min="11" max="12" width="5.7109375" style="13" hidden="1" customWidth="1"/>
    <col min="13" max="14" width="5.42578125" style="124" customWidth="1"/>
    <col min="15" max="16" width="5.7109375" style="13" hidden="1" customWidth="1"/>
    <col min="17" max="18" width="5.7109375" style="13" customWidth="1"/>
    <col min="19" max="20" width="5.42578125" style="124" hidden="1" customWidth="1"/>
    <col min="21" max="24" width="5.7109375" style="13" hidden="1" customWidth="1"/>
    <col min="25" max="26" width="5.42578125" style="124" customWidth="1"/>
    <col min="27" max="32" width="5.7109375" style="13" hidden="1" customWidth="1"/>
    <col min="33" max="34" width="5.42578125" style="124" customWidth="1"/>
    <col min="35" max="46" width="5.7109375" style="13" hidden="1" customWidth="1"/>
    <col min="47" max="48" width="5.42578125" style="124" customWidth="1"/>
    <col min="49" max="50" width="5.7109375" style="13" customWidth="1"/>
    <col min="51" max="58" width="5.7109375" style="13" hidden="1" customWidth="1"/>
    <col min="59" max="63" width="5.42578125" style="124" customWidth="1"/>
    <col min="64" max="64" width="6.7109375" style="124" customWidth="1"/>
    <col min="65" max="16384" width="11.42578125" style="152"/>
  </cols>
  <sheetData>
    <row r="1" spans="1:64" s="4" customFormat="1" ht="12" customHeight="1">
      <c r="A1" s="106" t="s">
        <v>196</v>
      </c>
      <c r="B1" s="75"/>
      <c r="C1" s="115"/>
      <c r="D1" s="115"/>
      <c r="E1" s="115"/>
      <c r="F1" s="115"/>
      <c r="G1" s="115"/>
      <c r="H1" s="115"/>
      <c r="I1" s="115"/>
      <c r="J1" s="115"/>
      <c r="M1" s="115"/>
      <c r="N1" s="115"/>
      <c r="S1" s="115"/>
      <c r="T1" s="115"/>
      <c r="Y1" s="115"/>
      <c r="Z1" s="115"/>
      <c r="AG1" s="115"/>
      <c r="AH1" s="115"/>
      <c r="AU1" s="115"/>
      <c r="AV1" s="115"/>
      <c r="BG1" s="115"/>
      <c r="BH1" s="115"/>
      <c r="BI1" s="115"/>
      <c r="BJ1" s="115"/>
      <c r="BK1" s="115"/>
      <c r="BL1" s="116" t="s">
        <v>1</v>
      </c>
    </row>
    <row r="2" spans="1:64" s="4" customFormat="1" ht="3.75" customHeight="1">
      <c r="A2" s="92"/>
      <c r="B2" s="76"/>
      <c r="C2" s="117"/>
      <c r="D2" s="117"/>
      <c r="E2" s="117"/>
      <c r="F2" s="117"/>
      <c r="G2" s="117"/>
      <c r="H2" s="117"/>
      <c r="I2" s="117"/>
      <c r="J2" s="117"/>
      <c r="M2" s="117"/>
      <c r="N2" s="117"/>
      <c r="S2" s="117"/>
      <c r="T2" s="117"/>
      <c r="Y2" s="117"/>
      <c r="Z2" s="117"/>
      <c r="AG2" s="117"/>
      <c r="AH2" s="117"/>
      <c r="AU2" s="117"/>
      <c r="AV2" s="117"/>
      <c r="BG2" s="117"/>
      <c r="BH2" s="117"/>
      <c r="BI2" s="117"/>
      <c r="BJ2" s="117"/>
      <c r="BK2" s="117"/>
      <c r="BL2" s="117"/>
    </row>
    <row r="3" spans="1:64" s="13" customFormat="1" ht="3.75" customHeight="1">
      <c r="A3" s="77"/>
      <c r="B3" s="78"/>
      <c r="C3" s="118"/>
      <c r="D3" s="119"/>
      <c r="E3" s="118"/>
      <c r="F3" s="119"/>
      <c r="G3" s="118"/>
      <c r="H3" s="119"/>
      <c r="I3" s="118"/>
      <c r="J3" s="119"/>
      <c r="K3" s="118"/>
      <c r="L3" s="119"/>
      <c r="M3" s="118"/>
      <c r="N3" s="119"/>
      <c r="O3" s="118"/>
      <c r="P3" s="119"/>
      <c r="Q3" s="118"/>
      <c r="R3" s="119"/>
      <c r="S3" s="118"/>
      <c r="T3" s="119"/>
      <c r="U3" s="118"/>
      <c r="V3" s="119"/>
      <c r="W3" s="118"/>
      <c r="X3" s="119"/>
      <c r="Y3" s="118"/>
      <c r="Z3" s="119"/>
      <c r="AA3" s="118"/>
      <c r="AB3" s="119"/>
      <c r="AC3" s="118"/>
      <c r="AD3" s="119"/>
      <c r="AE3" s="118"/>
      <c r="AF3" s="119"/>
      <c r="AG3" s="118"/>
      <c r="AH3" s="119"/>
      <c r="AI3" s="118"/>
      <c r="AJ3" s="119"/>
      <c r="AK3" s="118"/>
      <c r="AL3" s="119"/>
      <c r="AM3" s="118"/>
      <c r="AN3" s="119"/>
      <c r="AO3" s="118"/>
      <c r="AP3" s="119"/>
      <c r="AQ3" s="118"/>
      <c r="AR3" s="119"/>
      <c r="AS3" s="118"/>
      <c r="AT3" s="119"/>
      <c r="AU3" s="118"/>
      <c r="AV3" s="119"/>
      <c r="AW3" s="118"/>
      <c r="AX3" s="119"/>
      <c r="AY3" s="118"/>
      <c r="AZ3" s="119"/>
      <c r="BA3" s="118"/>
      <c r="BB3" s="119"/>
      <c r="BC3" s="118"/>
      <c r="BD3" s="119"/>
      <c r="BE3" s="118"/>
      <c r="BF3" s="119"/>
      <c r="BG3" s="118"/>
      <c r="BH3" s="119"/>
      <c r="BI3" s="118"/>
      <c r="BJ3" s="120"/>
      <c r="BK3" s="120"/>
      <c r="BL3" s="120"/>
    </row>
    <row r="4" spans="1:64" s="13" customFormat="1" ht="12" customHeight="1">
      <c r="A4" s="77"/>
      <c r="B4" s="79" t="s">
        <v>71</v>
      </c>
      <c r="C4" s="341" t="s">
        <v>72</v>
      </c>
      <c r="D4" s="342"/>
      <c r="E4" s="341" t="s">
        <v>183</v>
      </c>
      <c r="F4" s="342"/>
      <c r="G4" s="341" t="s">
        <v>4</v>
      </c>
      <c r="H4" s="342"/>
      <c r="I4" s="341" t="s">
        <v>5</v>
      </c>
      <c r="J4" s="342"/>
      <c r="K4" s="341" t="s">
        <v>101</v>
      </c>
      <c r="L4" s="344"/>
      <c r="M4" s="341" t="s">
        <v>73</v>
      </c>
      <c r="N4" s="342"/>
      <c r="O4" s="341" t="s">
        <v>102</v>
      </c>
      <c r="P4" s="344"/>
      <c r="Q4" s="341" t="s">
        <v>103</v>
      </c>
      <c r="R4" s="344"/>
      <c r="S4" s="341" t="s">
        <v>7</v>
      </c>
      <c r="T4" s="342"/>
      <c r="U4" s="341" t="s">
        <v>104</v>
      </c>
      <c r="V4" s="344"/>
      <c r="W4" s="341" t="s">
        <v>8</v>
      </c>
      <c r="X4" s="344"/>
      <c r="Y4" s="341" t="s">
        <v>105</v>
      </c>
      <c r="Z4" s="342"/>
      <c r="AA4" s="341" t="s">
        <v>106</v>
      </c>
      <c r="AB4" s="344"/>
      <c r="AC4" s="341" t="s">
        <v>107</v>
      </c>
      <c r="AD4" s="344"/>
      <c r="AE4" s="341" t="s">
        <v>108</v>
      </c>
      <c r="AF4" s="344"/>
      <c r="AG4" s="341" t="s">
        <v>126</v>
      </c>
      <c r="AH4" s="342"/>
      <c r="AI4" s="341" t="s">
        <v>109</v>
      </c>
      <c r="AJ4" s="344"/>
      <c r="AK4" s="341" t="s">
        <v>110</v>
      </c>
      <c r="AL4" s="344"/>
      <c r="AM4" s="341" t="s">
        <v>111</v>
      </c>
      <c r="AN4" s="344"/>
      <c r="AO4" s="341" t="s">
        <v>112</v>
      </c>
      <c r="AP4" s="344"/>
      <c r="AQ4" s="341" t="s">
        <v>113</v>
      </c>
      <c r="AR4" s="344"/>
      <c r="AS4" s="341" t="s">
        <v>114</v>
      </c>
      <c r="AT4" s="344"/>
      <c r="AU4" s="341" t="s">
        <v>13</v>
      </c>
      <c r="AV4" s="342"/>
      <c r="AW4" s="341" t="s">
        <v>78</v>
      </c>
      <c r="AX4" s="344"/>
      <c r="AY4" s="341" t="s">
        <v>115</v>
      </c>
      <c r="AZ4" s="344"/>
      <c r="BA4" s="341" t="s">
        <v>116</v>
      </c>
      <c r="BB4" s="344"/>
      <c r="BC4" s="341" t="s">
        <v>117</v>
      </c>
      <c r="BD4" s="344"/>
      <c r="BE4" s="341" t="s">
        <v>118</v>
      </c>
      <c r="BF4" s="344"/>
      <c r="BG4" s="341" t="s">
        <v>184</v>
      </c>
      <c r="BH4" s="342"/>
      <c r="BI4" s="341" t="s">
        <v>16</v>
      </c>
      <c r="BJ4" s="343"/>
      <c r="BK4" s="343"/>
      <c r="BL4" s="343"/>
    </row>
    <row r="5" spans="1:64" s="13" customFormat="1" ht="12" customHeight="1">
      <c r="A5" s="77"/>
      <c r="B5" s="79"/>
      <c r="C5" s="121"/>
      <c r="D5" s="122"/>
      <c r="E5" s="121"/>
      <c r="F5" s="122"/>
      <c r="G5" s="121"/>
      <c r="H5" s="122"/>
      <c r="I5" s="121"/>
      <c r="J5" s="122"/>
      <c r="K5" s="121"/>
      <c r="L5" s="122"/>
      <c r="M5" s="121"/>
      <c r="N5" s="122"/>
      <c r="O5" s="121"/>
      <c r="P5" s="122"/>
      <c r="Q5" s="121"/>
      <c r="R5" s="122"/>
      <c r="S5" s="121"/>
      <c r="T5" s="122"/>
      <c r="U5" s="121"/>
      <c r="V5" s="122"/>
      <c r="W5" s="121"/>
      <c r="X5" s="122"/>
      <c r="Y5" s="121"/>
      <c r="Z5" s="122"/>
      <c r="AA5" s="121"/>
      <c r="AB5" s="122"/>
      <c r="AC5" s="121"/>
      <c r="AD5" s="122"/>
      <c r="AE5" s="121"/>
      <c r="AF5" s="122"/>
      <c r="AG5" s="121"/>
      <c r="AH5" s="122"/>
      <c r="AI5" s="121"/>
      <c r="AJ5" s="122"/>
      <c r="AK5" s="121"/>
      <c r="AL5" s="122"/>
      <c r="AM5" s="121"/>
      <c r="AN5" s="122"/>
      <c r="AO5" s="121"/>
      <c r="AP5" s="122"/>
      <c r="AQ5" s="121"/>
      <c r="AR5" s="122"/>
      <c r="AS5" s="121"/>
      <c r="AT5" s="122"/>
      <c r="AU5" s="121"/>
      <c r="AV5" s="122"/>
      <c r="AW5" s="121"/>
      <c r="AX5" s="122"/>
      <c r="AY5" s="121"/>
      <c r="AZ5" s="122"/>
      <c r="BA5" s="121"/>
      <c r="BB5" s="122"/>
      <c r="BC5" s="121"/>
      <c r="BD5" s="122"/>
      <c r="BE5" s="121"/>
      <c r="BF5" s="122"/>
      <c r="BG5" s="121"/>
      <c r="BH5" s="122"/>
      <c r="BI5" s="123"/>
      <c r="BJ5" s="124"/>
      <c r="BK5" s="124"/>
      <c r="BL5" s="124"/>
    </row>
    <row r="6" spans="1:64" s="13" customFormat="1" ht="3.75" customHeight="1">
      <c r="A6" s="77"/>
      <c r="B6" s="79"/>
      <c r="C6" s="125"/>
      <c r="D6" s="126"/>
      <c r="E6" s="125"/>
      <c r="F6" s="126"/>
      <c r="G6" s="125"/>
      <c r="H6" s="126"/>
      <c r="I6" s="125"/>
      <c r="J6" s="126"/>
      <c r="K6" s="125"/>
      <c r="L6" s="126"/>
      <c r="M6" s="125"/>
      <c r="N6" s="126"/>
      <c r="O6" s="125"/>
      <c r="P6" s="126"/>
      <c r="Q6" s="125"/>
      <c r="R6" s="126"/>
      <c r="S6" s="125"/>
      <c r="T6" s="126"/>
      <c r="U6" s="125"/>
      <c r="V6" s="126"/>
      <c r="W6" s="125"/>
      <c r="X6" s="126"/>
      <c r="Y6" s="125"/>
      <c r="Z6" s="126"/>
      <c r="AA6" s="125"/>
      <c r="AB6" s="126"/>
      <c r="AC6" s="125"/>
      <c r="AD6" s="126"/>
      <c r="AE6" s="125"/>
      <c r="AF6" s="126"/>
      <c r="AG6" s="125"/>
      <c r="AH6" s="126"/>
      <c r="AI6" s="125"/>
      <c r="AJ6" s="126"/>
      <c r="AK6" s="125"/>
      <c r="AL6" s="126"/>
      <c r="AM6" s="125"/>
      <c r="AN6" s="126"/>
      <c r="AO6" s="125"/>
      <c r="AP6" s="126"/>
      <c r="AQ6" s="125"/>
      <c r="AR6" s="126"/>
      <c r="AS6" s="125"/>
      <c r="AT6" s="126"/>
      <c r="AU6" s="125"/>
      <c r="AV6" s="126"/>
      <c r="AW6" s="125"/>
      <c r="AX6" s="126"/>
      <c r="AY6" s="125"/>
      <c r="AZ6" s="126"/>
      <c r="BA6" s="125"/>
      <c r="BB6" s="126"/>
      <c r="BC6" s="125"/>
      <c r="BD6" s="126"/>
      <c r="BE6" s="125"/>
      <c r="BF6" s="126"/>
      <c r="BG6" s="125"/>
      <c r="BH6" s="126"/>
      <c r="BI6" s="125"/>
      <c r="BJ6" s="127"/>
      <c r="BK6" s="127"/>
      <c r="BL6" s="127"/>
    </row>
    <row r="7" spans="1:64" s="13" customFormat="1" ht="12" customHeight="1">
      <c r="A7" s="77"/>
      <c r="B7" s="79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18" t="s">
        <v>17</v>
      </c>
    </row>
    <row r="8" spans="1:64" s="13" customFormat="1" ht="12" customHeight="1">
      <c r="A8" s="77"/>
      <c r="B8" s="79"/>
      <c r="C8" s="129" t="s">
        <v>17</v>
      </c>
      <c r="D8" s="129" t="s">
        <v>18</v>
      </c>
      <c r="E8" s="129" t="s">
        <v>17</v>
      </c>
      <c r="F8" s="129" t="s">
        <v>18</v>
      </c>
      <c r="G8" s="129" t="s">
        <v>17</v>
      </c>
      <c r="H8" s="129" t="s">
        <v>18</v>
      </c>
      <c r="I8" s="129" t="s">
        <v>17</v>
      </c>
      <c r="J8" s="129" t="s">
        <v>18</v>
      </c>
      <c r="K8" s="129" t="s">
        <v>17</v>
      </c>
      <c r="L8" s="129" t="s">
        <v>18</v>
      </c>
      <c r="M8" s="129" t="s">
        <v>17</v>
      </c>
      <c r="N8" s="129" t="s">
        <v>18</v>
      </c>
      <c r="O8" s="129" t="s">
        <v>17</v>
      </c>
      <c r="P8" s="129" t="s">
        <v>18</v>
      </c>
      <c r="Q8" s="129" t="s">
        <v>17</v>
      </c>
      <c r="R8" s="129" t="s">
        <v>18</v>
      </c>
      <c r="S8" s="129" t="s">
        <v>17</v>
      </c>
      <c r="T8" s="129" t="s">
        <v>18</v>
      </c>
      <c r="U8" s="129" t="s">
        <v>17</v>
      </c>
      <c r="V8" s="129" t="s">
        <v>18</v>
      </c>
      <c r="W8" s="129" t="s">
        <v>17</v>
      </c>
      <c r="X8" s="129" t="s">
        <v>18</v>
      </c>
      <c r="Y8" s="129" t="s">
        <v>17</v>
      </c>
      <c r="Z8" s="129" t="s">
        <v>18</v>
      </c>
      <c r="AA8" s="129" t="s">
        <v>17</v>
      </c>
      <c r="AB8" s="129" t="s">
        <v>18</v>
      </c>
      <c r="AC8" s="129" t="s">
        <v>17</v>
      </c>
      <c r="AD8" s="129" t="s">
        <v>18</v>
      </c>
      <c r="AE8" s="129" t="s">
        <v>17</v>
      </c>
      <c r="AF8" s="129" t="s">
        <v>18</v>
      </c>
      <c r="AG8" s="129" t="s">
        <v>17</v>
      </c>
      <c r="AH8" s="129" t="s">
        <v>18</v>
      </c>
      <c r="AI8" s="129" t="s">
        <v>17</v>
      </c>
      <c r="AJ8" s="129" t="s">
        <v>18</v>
      </c>
      <c r="AK8" s="129" t="s">
        <v>17</v>
      </c>
      <c r="AL8" s="129" t="s">
        <v>18</v>
      </c>
      <c r="AM8" s="129" t="s">
        <v>17</v>
      </c>
      <c r="AN8" s="129" t="s">
        <v>18</v>
      </c>
      <c r="AO8" s="129" t="s">
        <v>17</v>
      </c>
      <c r="AP8" s="129" t="s">
        <v>18</v>
      </c>
      <c r="AQ8" s="129" t="s">
        <v>17</v>
      </c>
      <c r="AR8" s="129" t="s">
        <v>18</v>
      </c>
      <c r="AS8" s="129" t="s">
        <v>17</v>
      </c>
      <c r="AT8" s="129" t="s">
        <v>18</v>
      </c>
      <c r="AU8" s="129" t="s">
        <v>17</v>
      </c>
      <c r="AV8" s="129" t="s">
        <v>18</v>
      </c>
      <c r="AW8" s="129" t="s">
        <v>17</v>
      </c>
      <c r="AX8" s="129" t="s">
        <v>18</v>
      </c>
      <c r="AY8" s="129" t="s">
        <v>17</v>
      </c>
      <c r="AZ8" s="129" t="s">
        <v>18</v>
      </c>
      <c r="BA8" s="129" t="s">
        <v>17</v>
      </c>
      <c r="BB8" s="129" t="s">
        <v>18</v>
      </c>
      <c r="BC8" s="129" t="s">
        <v>17</v>
      </c>
      <c r="BD8" s="129" t="s">
        <v>18</v>
      </c>
      <c r="BE8" s="129" t="s">
        <v>17</v>
      </c>
      <c r="BF8" s="129" t="s">
        <v>18</v>
      </c>
      <c r="BG8" s="129" t="s">
        <v>17</v>
      </c>
      <c r="BH8" s="129" t="s">
        <v>18</v>
      </c>
      <c r="BI8" s="129" t="s">
        <v>17</v>
      </c>
      <c r="BJ8" s="129" t="s">
        <v>18</v>
      </c>
      <c r="BK8" s="129" t="s">
        <v>16</v>
      </c>
      <c r="BL8" s="123" t="s">
        <v>19</v>
      </c>
    </row>
    <row r="9" spans="1:64" s="13" customFormat="1" ht="3.75" customHeight="1">
      <c r="A9" s="80"/>
      <c r="B9" s="81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25"/>
    </row>
    <row r="10" spans="1:64" s="13" customFormat="1" ht="3.75" customHeight="1">
      <c r="A10" s="77"/>
      <c r="B10" s="75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0"/>
      <c r="BJ10" s="124"/>
      <c r="BK10" s="124"/>
      <c r="BL10" s="124"/>
    </row>
    <row r="11" spans="1:64" s="114" customFormat="1" ht="12" customHeight="1">
      <c r="A11" s="113" t="s">
        <v>16</v>
      </c>
      <c r="B11" s="113"/>
      <c r="C11" s="131">
        <v>10</v>
      </c>
      <c r="D11" s="131">
        <v>31</v>
      </c>
      <c r="E11" s="131">
        <v>5</v>
      </c>
      <c r="F11" s="131">
        <v>34</v>
      </c>
      <c r="G11" s="131">
        <v>13</v>
      </c>
      <c r="H11" s="131">
        <v>16</v>
      </c>
      <c r="I11" s="131">
        <v>3</v>
      </c>
      <c r="J11" s="131">
        <v>19</v>
      </c>
      <c r="K11" s="131">
        <v>0</v>
      </c>
      <c r="L11" s="131">
        <v>0</v>
      </c>
      <c r="M11" s="131">
        <v>0</v>
      </c>
      <c r="N11" s="131">
        <v>1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1</v>
      </c>
      <c r="U11" s="131">
        <v>0</v>
      </c>
      <c r="V11" s="131">
        <v>0</v>
      </c>
      <c r="W11" s="131">
        <v>0</v>
      </c>
      <c r="X11" s="131">
        <v>0</v>
      </c>
      <c r="Y11" s="131">
        <v>2</v>
      </c>
      <c r="Z11" s="131">
        <v>2</v>
      </c>
      <c r="AA11" s="131">
        <v>0</v>
      </c>
      <c r="AB11" s="131">
        <v>0</v>
      </c>
      <c r="AC11" s="131">
        <v>0</v>
      </c>
      <c r="AD11" s="131">
        <v>0</v>
      </c>
      <c r="AE11" s="131">
        <v>0</v>
      </c>
      <c r="AF11" s="131">
        <v>0</v>
      </c>
      <c r="AG11" s="131">
        <v>4</v>
      </c>
      <c r="AH11" s="131">
        <v>4</v>
      </c>
      <c r="AI11" s="131">
        <v>0</v>
      </c>
      <c r="AJ11" s="131">
        <v>0</v>
      </c>
      <c r="AK11" s="131">
        <v>0</v>
      </c>
      <c r="AL11" s="131">
        <v>0</v>
      </c>
      <c r="AM11" s="131">
        <v>0</v>
      </c>
      <c r="AN11" s="131">
        <v>0</v>
      </c>
      <c r="AO11" s="131">
        <v>0</v>
      </c>
      <c r="AP11" s="131">
        <v>0</v>
      </c>
      <c r="AQ11" s="131">
        <v>0</v>
      </c>
      <c r="AR11" s="131">
        <v>0</v>
      </c>
      <c r="AS11" s="131">
        <v>0</v>
      </c>
      <c r="AT11" s="131">
        <v>0</v>
      </c>
      <c r="AU11" s="131">
        <v>0</v>
      </c>
      <c r="AV11" s="131">
        <v>2</v>
      </c>
      <c r="AW11" s="131">
        <v>0</v>
      </c>
      <c r="AX11" s="131">
        <v>1</v>
      </c>
      <c r="AY11" s="131">
        <v>0</v>
      </c>
      <c r="AZ11" s="131">
        <v>0</v>
      </c>
      <c r="BA11" s="131">
        <v>0</v>
      </c>
      <c r="BB11" s="131">
        <v>0</v>
      </c>
      <c r="BC11" s="131">
        <v>0</v>
      </c>
      <c r="BD11" s="131">
        <v>0</v>
      </c>
      <c r="BE11" s="131">
        <v>0</v>
      </c>
      <c r="BF11" s="131">
        <v>0</v>
      </c>
      <c r="BG11" s="131">
        <v>0</v>
      </c>
      <c r="BH11" s="131">
        <v>6</v>
      </c>
      <c r="BI11" s="131">
        <v>37</v>
      </c>
      <c r="BJ11" s="131">
        <v>117</v>
      </c>
      <c r="BK11" s="131">
        <v>154</v>
      </c>
      <c r="BL11" s="132">
        <v>24.025974025974026</v>
      </c>
    </row>
    <row r="12" spans="1:64" s="13" customFormat="1" ht="5.0999999999999996" customHeight="1">
      <c r="A12" s="82"/>
      <c r="B12" s="83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4"/>
    </row>
    <row r="13" spans="1:64" s="13" customFormat="1" ht="12" customHeight="1">
      <c r="A13" s="77" t="s">
        <v>133</v>
      </c>
      <c r="B13" s="84">
        <v>2015</v>
      </c>
      <c r="C13" s="133">
        <v>1</v>
      </c>
      <c r="D13" s="133">
        <v>1</v>
      </c>
      <c r="E13" s="133">
        <v>1</v>
      </c>
      <c r="F13" s="133">
        <v>0</v>
      </c>
      <c r="G13" s="133">
        <v>1</v>
      </c>
      <c r="H13" s="133">
        <v>1</v>
      </c>
      <c r="I13" s="133">
        <v>0</v>
      </c>
      <c r="J13" s="133">
        <v>2</v>
      </c>
      <c r="K13" s="133" t="s">
        <v>21</v>
      </c>
      <c r="L13" s="133" t="s">
        <v>21</v>
      </c>
      <c r="M13" s="133" t="s">
        <v>21</v>
      </c>
      <c r="N13" s="133" t="s">
        <v>21</v>
      </c>
      <c r="O13" s="133" t="s">
        <v>21</v>
      </c>
      <c r="P13" s="133" t="s">
        <v>21</v>
      </c>
      <c r="Q13" s="133">
        <v>0</v>
      </c>
      <c r="R13" s="133">
        <v>0</v>
      </c>
      <c r="S13" s="133" t="s">
        <v>21</v>
      </c>
      <c r="T13" s="133" t="s">
        <v>21</v>
      </c>
      <c r="U13" s="133" t="s">
        <v>21</v>
      </c>
      <c r="V13" s="133" t="s">
        <v>21</v>
      </c>
      <c r="W13" s="133" t="s">
        <v>21</v>
      </c>
      <c r="X13" s="133" t="s">
        <v>21</v>
      </c>
      <c r="Y13" s="133">
        <v>0</v>
      </c>
      <c r="Z13" s="133">
        <v>0</v>
      </c>
      <c r="AA13" s="133" t="s">
        <v>21</v>
      </c>
      <c r="AB13" s="133" t="s">
        <v>21</v>
      </c>
      <c r="AC13" s="133" t="s">
        <v>21</v>
      </c>
      <c r="AD13" s="133" t="s">
        <v>21</v>
      </c>
      <c r="AE13" s="133" t="s">
        <v>21</v>
      </c>
      <c r="AF13" s="133" t="s">
        <v>21</v>
      </c>
      <c r="AG13" s="133">
        <v>0</v>
      </c>
      <c r="AH13" s="133">
        <v>0</v>
      </c>
      <c r="AI13" s="133">
        <v>0</v>
      </c>
      <c r="AJ13" s="133">
        <v>0</v>
      </c>
      <c r="AK13" s="133" t="s">
        <v>21</v>
      </c>
      <c r="AL13" s="133" t="s">
        <v>21</v>
      </c>
      <c r="AM13" s="133" t="s">
        <v>21</v>
      </c>
      <c r="AN13" s="133" t="s">
        <v>21</v>
      </c>
      <c r="AO13" s="133" t="s">
        <v>21</v>
      </c>
      <c r="AP13" s="133" t="s">
        <v>21</v>
      </c>
      <c r="AQ13" s="133" t="s">
        <v>21</v>
      </c>
      <c r="AR13" s="133" t="s">
        <v>21</v>
      </c>
      <c r="AS13" s="133" t="s">
        <v>21</v>
      </c>
      <c r="AT13" s="133" t="s">
        <v>21</v>
      </c>
      <c r="AU13" s="133" t="s">
        <v>21</v>
      </c>
      <c r="AV13" s="133" t="s">
        <v>21</v>
      </c>
      <c r="AW13" s="133" t="s">
        <v>21</v>
      </c>
      <c r="AX13" s="133" t="s">
        <v>21</v>
      </c>
      <c r="AY13" s="133" t="s">
        <v>21</v>
      </c>
      <c r="AZ13" s="133" t="s">
        <v>21</v>
      </c>
      <c r="BA13" s="133" t="s">
        <v>21</v>
      </c>
      <c r="BB13" s="133" t="s">
        <v>21</v>
      </c>
      <c r="BC13" s="133" t="s">
        <v>21</v>
      </c>
      <c r="BD13" s="133">
        <v>0</v>
      </c>
      <c r="BE13" s="133" t="s">
        <v>21</v>
      </c>
      <c r="BF13" s="133" t="s">
        <v>21</v>
      </c>
      <c r="BG13" s="133">
        <v>0</v>
      </c>
      <c r="BH13" s="133">
        <v>0</v>
      </c>
      <c r="BI13" s="133">
        <v>3</v>
      </c>
      <c r="BJ13" s="133">
        <v>4</v>
      </c>
      <c r="BK13" s="133">
        <v>7</v>
      </c>
      <c r="BL13" s="134">
        <v>42.857142857142861</v>
      </c>
    </row>
    <row r="14" spans="1:64" s="13" customFormat="1" ht="12" customHeight="1">
      <c r="A14" s="77" t="s">
        <v>171</v>
      </c>
      <c r="B14" s="84">
        <v>2014</v>
      </c>
      <c r="C14" s="133">
        <v>0</v>
      </c>
      <c r="D14" s="133">
        <v>1</v>
      </c>
      <c r="E14" s="133">
        <v>0</v>
      </c>
      <c r="F14" s="133">
        <v>0</v>
      </c>
      <c r="G14" s="133">
        <v>1</v>
      </c>
      <c r="H14" s="133">
        <v>2</v>
      </c>
      <c r="I14" s="133">
        <v>0</v>
      </c>
      <c r="J14" s="133">
        <v>1</v>
      </c>
      <c r="K14" s="133" t="s">
        <v>21</v>
      </c>
      <c r="L14" s="133" t="s">
        <v>21</v>
      </c>
      <c r="M14" s="133" t="s">
        <v>21</v>
      </c>
      <c r="N14" s="133" t="s">
        <v>21</v>
      </c>
      <c r="O14" s="133" t="s">
        <v>21</v>
      </c>
      <c r="P14" s="133" t="s">
        <v>21</v>
      </c>
      <c r="Q14" s="133">
        <v>0</v>
      </c>
      <c r="R14" s="133">
        <v>0</v>
      </c>
      <c r="S14" s="133" t="s">
        <v>21</v>
      </c>
      <c r="T14" s="133" t="s">
        <v>21</v>
      </c>
      <c r="U14" s="133" t="s">
        <v>21</v>
      </c>
      <c r="V14" s="133" t="s">
        <v>21</v>
      </c>
      <c r="W14" s="133">
        <v>0</v>
      </c>
      <c r="X14" s="133">
        <v>0</v>
      </c>
      <c r="Y14" s="133">
        <v>1</v>
      </c>
      <c r="Z14" s="133">
        <v>0</v>
      </c>
      <c r="AA14" s="133" t="s">
        <v>21</v>
      </c>
      <c r="AB14" s="133" t="s">
        <v>21</v>
      </c>
      <c r="AC14" s="133" t="s">
        <v>21</v>
      </c>
      <c r="AD14" s="133" t="s">
        <v>21</v>
      </c>
      <c r="AE14" s="133" t="s">
        <v>21</v>
      </c>
      <c r="AF14" s="133" t="s">
        <v>21</v>
      </c>
      <c r="AG14" s="133">
        <v>0</v>
      </c>
      <c r="AH14" s="133">
        <v>1</v>
      </c>
      <c r="AI14" s="133" t="s">
        <v>21</v>
      </c>
      <c r="AJ14" s="133" t="s">
        <v>21</v>
      </c>
      <c r="AK14" s="133" t="s">
        <v>21</v>
      </c>
      <c r="AL14" s="133" t="s">
        <v>21</v>
      </c>
      <c r="AM14" s="133" t="s">
        <v>21</v>
      </c>
      <c r="AN14" s="133" t="s">
        <v>21</v>
      </c>
      <c r="AO14" s="133" t="s">
        <v>21</v>
      </c>
      <c r="AP14" s="133" t="s">
        <v>21</v>
      </c>
      <c r="AQ14" s="133" t="s">
        <v>21</v>
      </c>
      <c r="AR14" s="133" t="s">
        <v>21</v>
      </c>
      <c r="AS14" s="133" t="s">
        <v>21</v>
      </c>
      <c r="AT14" s="133" t="s">
        <v>21</v>
      </c>
      <c r="AU14" s="133" t="s">
        <v>21</v>
      </c>
      <c r="AV14" s="133" t="s">
        <v>21</v>
      </c>
      <c r="AW14" s="133" t="s">
        <v>21</v>
      </c>
      <c r="AX14" s="133" t="s">
        <v>21</v>
      </c>
      <c r="AY14" s="133" t="s">
        <v>21</v>
      </c>
      <c r="AZ14" s="133" t="s">
        <v>21</v>
      </c>
      <c r="BA14" s="133" t="s">
        <v>21</v>
      </c>
      <c r="BB14" s="133" t="s">
        <v>21</v>
      </c>
      <c r="BC14" s="133" t="s">
        <v>21</v>
      </c>
      <c r="BD14" s="133">
        <v>0</v>
      </c>
      <c r="BE14" s="133" t="s">
        <v>21</v>
      </c>
      <c r="BF14" s="133" t="s">
        <v>21</v>
      </c>
      <c r="BG14" s="133">
        <v>0</v>
      </c>
      <c r="BH14" s="133">
        <v>0</v>
      </c>
      <c r="BI14" s="133">
        <v>2</v>
      </c>
      <c r="BJ14" s="133">
        <v>5</v>
      </c>
      <c r="BK14" s="133">
        <v>7</v>
      </c>
      <c r="BL14" s="134">
        <v>28.571428571428573</v>
      </c>
    </row>
    <row r="15" spans="1:64" s="13" customFormat="1" ht="12" customHeight="1">
      <c r="A15" s="77" t="s">
        <v>134</v>
      </c>
      <c r="B15" s="84">
        <v>2015</v>
      </c>
      <c r="C15" s="133">
        <v>0</v>
      </c>
      <c r="D15" s="133">
        <v>1</v>
      </c>
      <c r="E15" s="133">
        <v>0</v>
      </c>
      <c r="F15" s="133">
        <v>2</v>
      </c>
      <c r="G15" s="133">
        <v>0</v>
      </c>
      <c r="H15" s="133">
        <v>0</v>
      </c>
      <c r="I15" s="133">
        <v>0</v>
      </c>
      <c r="J15" s="133">
        <v>1</v>
      </c>
      <c r="K15" s="133" t="s">
        <v>21</v>
      </c>
      <c r="L15" s="133" t="s">
        <v>21</v>
      </c>
      <c r="M15" s="133" t="s">
        <v>21</v>
      </c>
      <c r="N15" s="133" t="s">
        <v>21</v>
      </c>
      <c r="O15" s="133" t="s">
        <v>21</v>
      </c>
      <c r="P15" s="133" t="s">
        <v>21</v>
      </c>
      <c r="Q15" s="133" t="s">
        <v>21</v>
      </c>
      <c r="R15" s="133" t="s">
        <v>21</v>
      </c>
      <c r="S15" s="133" t="s">
        <v>21</v>
      </c>
      <c r="T15" s="133" t="s">
        <v>21</v>
      </c>
      <c r="U15" s="133" t="s">
        <v>21</v>
      </c>
      <c r="V15" s="133" t="s">
        <v>21</v>
      </c>
      <c r="W15" s="133" t="s">
        <v>21</v>
      </c>
      <c r="X15" s="133" t="s">
        <v>21</v>
      </c>
      <c r="Y15" s="133" t="s">
        <v>21</v>
      </c>
      <c r="Z15" s="133" t="s">
        <v>21</v>
      </c>
      <c r="AA15" s="133" t="s">
        <v>21</v>
      </c>
      <c r="AB15" s="133" t="s">
        <v>21</v>
      </c>
      <c r="AC15" s="133" t="s">
        <v>21</v>
      </c>
      <c r="AD15" s="133" t="s">
        <v>21</v>
      </c>
      <c r="AE15" s="133" t="s">
        <v>21</v>
      </c>
      <c r="AF15" s="133" t="s">
        <v>21</v>
      </c>
      <c r="AG15" s="133">
        <v>0</v>
      </c>
      <c r="AH15" s="133">
        <v>0</v>
      </c>
      <c r="AI15" s="133" t="s">
        <v>21</v>
      </c>
      <c r="AJ15" s="133" t="s">
        <v>21</v>
      </c>
      <c r="AK15" s="133" t="s">
        <v>21</v>
      </c>
      <c r="AL15" s="133" t="s">
        <v>21</v>
      </c>
      <c r="AM15" s="133" t="s">
        <v>21</v>
      </c>
      <c r="AN15" s="133" t="s">
        <v>21</v>
      </c>
      <c r="AO15" s="133" t="s">
        <v>21</v>
      </c>
      <c r="AP15" s="133" t="s">
        <v>21</v>
      </c>
      <c r="AQ15" s="133" t="s">
        <v>21</v>
      </c>
      <c r="AR15" s="133" t="s">
        <v>21</v>
      </c>
      <c r="AS15" s="133" t="s">
        <v>21</v>
      </c>
      <c r="AT15" s="133" t="s">
        <v>21</v>
      </c>
      <c r="AU15" s="133" t="s">
        <v>21</v>
      </c>
      <c r="AV15" s="133" t="s">
        <v>21</v>
      </c>
      <c r="AW15" s="133" t="s">
        <v>21</v>
      </c>
      <c r="AX15" s="133" t="s">
        <v>21</v>
      </c>
      <c r="AY15" s="133" t="s">
        <v>21</v>
      </c>
      <c r="AZ15" s="133" t="s">
        <v>21</v>
      </c>
      <c r="BA15" s="133" t="s">
        <v>21</v>
      </c>
      <c r="BB15" s="133" t="s">
        <v>21</v>
      </c>
      <c r="BC15" s="133" t="s">
        <v>21</v>
      </c>
      <c r="BD15" s="133">
        <v>0</v>
      </c>
      <c r="BE15" s="133" t="s">
        <v>21</v>
      </c>
      <c r="BF15" s="133" t="s">
        <v>21</v>
      </c>
      <c r="BG15" s="133">
        <v>0</v>
      </c>
      <c r="BH15" s="133">
        <v>1</v>
      </c>
      <c r="BI15" s="133">
        <v>0</v>
      </c>
      <c r="BJ15" s="133">
        <v>5</v>
      </c>
      <c r="BK15" s="133">
        <v>5</v>
      </c>
      <c r="BL15" s="134">
        <v>0</v>
      </c>
    </row>
    <row r="16" spans="1:64" s="13" customFormat="1" ht="12" customHeight="1">
      <c r="A16" s="77" t="s">
        <v>24</v>
      </c>
      <c r="B16" s="84">
        <v>2012</v>
      </c>
      <c r="C16" s="133">
        <v>1</v>
      </c>
      <c r="D16" s="133">
        <v>1</v>
      </c>
      <c r="E16" s="133">
        <v>1</v>
      </c>
      <c r="F16" s="133">
        <v>2</v>
      </c>
      <c r="G16" s="133">
        <v>0</v>
      </c>
      <c r="H16" s="133">
        <v>1</v>
      </c>
      <c r="I16" s="133">
        <v>0</v>
      </c>
      <c r="J16" s="133">
        <v>1</v>
      </c>
      <c r="K16" s="133" t="s">
        <v>21</v>
      </c>
      <c r="L16" s="133" t="s">
        <v>21</v>
      </c>
      <c r="M16" s="133" t="s">
        <v>21</v>
      </c>
      <c r="N16" s="133" t="s">
        <v>21</v>
      </c>
      <c r="O16" s="133" t="s">
        <v>21</v>
      </c>
      <c r="P16" s="133" t="s">
        <v>21</v>
      </c>
      <c r="Q16" s="133" t="s">
        <v>21</v>
      </c>
      <c r="R16" s="133" t="s">
        <v>21</v>
      </c>
      <c r="S16" s="133" t="s">
        <v>21</v>
      </c>
      <c r="T16" s="133" t="s">
        <v>21</v>
      </c>
      <c r="U16" s="133" t="s">
        <v>21</v>
      </c>
      <c r="V16" s="133" t="s">
        <v>21</v>
      </c>
      <c r="W16" s="133" t="s">
        <v>21</v>
      </c>
      <c r="X16" s="133" t="s">
        <v>21</v>
      </c>
      <c r="Y16" s="133" t="s">
        <v>21</v>
      </c>
      <c r="Z16" s="133" t="s">
        <v>21</v>
      </c>
      <c r="AA16" s="133" t="s">
        <v>21</v>
      </c>
      <c r="AB16" s="133" t="s">
        <v>21</v>
      </c>
      <c r="AC16" s="133" t="s">
        <v>21</v>
      </c>
      <c r="AD16" s="133" t="s">
        <v>21</v>
      </c>
      <c r="AE16" s="133" t="s">
        <v>21</v>
      </c>
      <c r="AF16" s="133" t="s">
        <v>21</v>
      </c>
      <c r="AG16" s="133" t="s">
        <v>21</v>
      </c>
      <c r="AH16" s="133" t="s">
        <v>21</v>
      </c>
      <c r="AI16" s="133" t="s">
        <v>21</v>
      </c>
      <c r="AJ16" s="133" t="s">
        <v>21</v>
      </c>
      <c r="AK16" s="133" t="s">
        <v>21</v>
      </c>
      <c r="AL16" s="133" t="s">
        <v>21</v>
      </c>
      <c r="AM16" s="133" t="s">
        <v>21</v>
      </c>
      <c r="AN16" s="133" t="s">
        <v>21</v>
      </c>
      <c r="AO16" s="133" t="s">
        <v>21</v>
      </c>
      <c r="AP16" s="133" t="s">
        <v>21</v>
      </c>
      <c r="AQ16" s="133" t="s">
        <v>21</v>
      </c>
      <c r="AR16" s="133" t="s">
        <v>21</v>
      </c>
      <c r="AS16" s="133" t="s">
        <v>21</v>
      </c>
      <c r="AT16" s="133" t="s">
        <v>21</v>
      </c>
      <c r="AU16" s="133" t="s">
        <v>21</v>
      </c>
      <c r="AV16" s="133" t="s">
        <v>21</v>
      </c>
      <c r="AW16" s="133" t="s">
        <v>21</v>
      </c>
      <c r="AX16" s="133" t="s">
        <v>21</v>
      </c>
      <c r="AY16" s="133" t="s">
        <v>21</v>
      </c>
      <c r="AZ16" s="133" t="s">
        <v>21</v>
      </c>
      <c r="BA16" s="133" t="s">
        <v>21</v>
      </c>
      <c r="BB16" s="133" t="s">
        <v>21</v>
      </c>
      <c r="BC16" s="133" t="s">
        <v>21</v>
      </c>
      <c r="BD16" s="133">
        <v>0</v>
      </c>
      <c r="BE16" s="133" t="s">
        <v>21</v>
      </c>
      <c r="BF16" s="133" t="s">
        <v>21</v>
      </c>
      <c r="BG16" s="133" t="s">
        <v>21</v>
      </c>
      <c r="BH16" s="133" t="s">
        <v>21</v>
      </c>
      <c r="BI16" s="133">
        <v>2</v>
      </c>
      <c r="BJ16" s="133">
        <v>5</v>
      </c>
      <c r="BK16" s="133">
        <v>7</v>
      </c>
      <c r="BL16" s="134">
        <v>28.571428571428573</v>
      </c>
    </row>
    <row r="17" spans="1:64" s="13" customFormat="1" ht="12" customHeight="1">
      <c r="A17" s="77" t="s">
        <v>25</v>
      </c>
      <c r="B17" s="84">
        <v>2012</v>
      </c>
      <c r="C17" s="133">
        <v>1</v>
      </c>
      <c r="D17" s="133">
        <v>1</v>
      </c>
      <c r="E17" s="133">
        <v>0</v>
      </c>
      <c r="F17" s="133">
        <v>2</v>
      </c>
      <c r="G17" s="133">
        <v>0</v>
      </c>
      <c r="H17" s="133">
        <v>0</v>
      </c>
      <c r="I17" s="133">
        <v>0</v>
      </c>
      <c r="J17" s="133">
        <v>3</v>
      </c>
      <c r="K17" s="133" t="s">
        <v>21</v>
      </c>
      <c r="L17" s="133" t="s">
        <v>21</v>
      </c>
      <c r="M17" s="133" t="s">
        <v>21</v>
      </c>
      <c r="N17" s="133" t="s">
        <v>21</v>
      </c>
      <c r="O17" s="133" t="s">
        <v>21</v>
      </c>
      <c r="P17" s="133" t="s">
        <v>21</v>
      </c>
      <c r="Q17" s="133" t="s">
        <v>21</v>
      </c>
      <c r="R17" s="133" t="s">
        <v>21</v>
      </c>
      <c r="S17" s="133" t="s">
        <v>21</v>
      </c>
      <c r="T17" s="133" t="s">
        <v>21</v>
      </c>
      <c r="U17" s="133" t="s">
        <v>21</v>
      </c>
      <c r="V17" s="133" t="s">
        <v>21</v>
      </c>
      <c r="W17" s="133" t="s">
        <v>21</v>
      </c>
      <c r="X17" s="133" t="s">
        <v>21</v>
      </c>
      <c r="Y17" s="133" t="s">
        <v>21</v>
      </c>
      <c r="Z17" s="133" t="s">
        <v>21</v>
      </c>
      <c r="AA17" s="133" t="s">
        <v>21</v>
      </c>
      <c r="AB17" s="133" t="s">
        <v>21</v>
      </c>
      <c r="AC17" s="133" t="s">
        <v>21</v>
      </c>
      <c r="AD17" s="133" t="s">
        <v>21</v>
      </c>
      <c r="AE17" s="133" t="s">
        <v>21</v>
      </c>
      <c r="AF17" s="133" t="s">
        <v>21</v>
      </c>
      <c r="AG17" s="133" t="s">
        <v>21</v>
      </c>
      <c r="AH17" s="133" t="s">
        <v>21</v>
      </c>
      <c r="AI17" s="133" t="s">
        <v>21</v>
      </c>
      <c r="AJ17" s="133" t="s">
        <v>21</v>
      </c>
      <c r="AK17" s="133" t="s">
        <v>21</v>
      </c>
      <c r="AL17" s="133" t="s">
        <v>21</v>
      </c>
      <c r="AM17" s="133" t="s">
        <v>21</v>
      </c>
      <c r="AN17" s="133" t="s">
        <v>21</v>
      </c>
      <c r="AO17" s="133" t="s">
        <v>21</v>
      </c>
      <c r="AP17" s="133" t="s">
        <v>21</v>
      </c>
      <c r="AQ17" s="133" t="s">
        <v>21</v>
      </c>
      <c r="AR17" s="133" t="s">
        <v>21</v>
      </c>
      <c r="AS17" s="133" t="s">
        <v>21</v>
      </c>
      <c r="AT17" s="133" t="s">
        <v>21</v>
      </c>
      <c r="AU17" s="133" t="s">
        <v>21</v>
      </c>
      <c r="AV17" s="133" t="s">
        <v>21</v>
      </c>
      <c r="AW17" s="133" t="s">
        <v>21</v>
      </c>
      <c r="AX17" s="133" t="s">
        <v>21</v>
      </c>
      <c r="AY17" s="133" t="s">
        <v>21</v>
      </c>
      <c r="AZ17" s="133" t="s">
        <v>21</v>
      </c>
      <c r="BA17" s="133" t="s">
        <v>21</v>
      </c>
      <c r="BB17" s="133" t="s">
        <v>21</v>
      </c>
      <c r="BC17" s="133" t="s">
        <v>21</v>
      </c>
      <c r="BD17" s="133">
        <v>0</v>
      </c>
      <c r="BE17" s="133" t="s">
        <v>21</v>
      </c>
      <c r="BF17" s="133" t="s">
        <v>21</v>
      </c>
      <c r="BG17" s="133" t="s">
        <v>21</v>
      </c>
      <c r="BH17" s="133" t="s">
        <v>21</v>
      </c>
      <c r="BI17" s="133">
        <v>1</v>
      </c>
      <c r="BJ17" s="133">
        <v>6</v>
      </c>
      <c r="BK17" s="133">
        <v>7</v>
      </c>
      <c r="BL17" s="134">
        <v>14.285714285714286</v>
      </c>
    </row>
    <row r="18" spans="1:64" s="13" customFormat="1" ht="18" customHeight="1">
      <c r="A18" s="77" t="s">
        <v>172</v>
      </c>
      <c r="B18" s="84">
        <v>2014</v>
      </c>
      <c r="C18" s="133">
        <v>1</v>
      </c>
      <c r="D18" s="133">
        <v>1</v>
      </c>
      <c r="E18" s="133">
        <v>0</v>
      </c>
      <c r="F18" s="133">
        <v>2</v>
      </c>
      <c r="G18" s="133" t="s">
        <v>21</v>
      </c>
      <c r="H18" s="133" t="s">
        <v>21</v>
      </c>
      <c r="I18" s="133">
        <v>0</v>
      </c>
      <c r="J18" s="133">
        <v>0</v>
      </c>
      <c r="K18" s="133" t="s">
        <v>21</v>
      </c>
      <c r="L18" s="133" t="s">
        <v>21</v>
      </c>
      <c r="M18" s="133" t="s">
        <v>21</v>
      </c>
      <c r="N18" s="133" t="s">
        <v>21</v>
      </c>
      <c r="O18" s="133" t="s">
        <v>21</v>
      </c>
      <c r="P18" s="133" t="s">
        <v>21</v>
      </c>
      <c r="Q18" s="133" t="s">
        <v>21</v>
      </c>
      <c r="R18" s="133" t="s">
        <v>21</v>
      </c>
      <c r="S18" s="133" t="s">
        <v>21</v>
      </c>
      <c r="T18" s="133" t="s">
        <v>21</v>
      </c>
      <c r="U18" s="133" t="s">
        <v>21</v>
      </c>
      <c r="V18" s="133" t="s">
        <v>21</v>
      </c>
      <c r="W18" s="133" t="s">
        <v>21</v>
      </c>
      <c r="X18" s="133" t="s">
        <v>21</v>
      </c>
      <c r="Y18" s="133" t="s">
        <v>21</v>
      </c>
      <c r="Z18" s="133" t="s">
        <v>21</v>
      </c>
      <c r="AA18" s="133" t="s">
        <v>21</v>
      </c>
      <c r="AB18" s="133" t="s">
        <v>21</v>
      </c>
      <c r="AC18" s="133" t="s">
        <v>21</v>
      </c>
      <c r="AD18" s="133" t="s">
        <v>21</v>
      </c>
      <c r="AE18" s="133" t="s">
        <v>21</v>
      </c>
      <c r="AF18" s="133" t="s">
        <v>21</v>
      </c>
      <c r="AG18" s="133" t="s">
        <v>21</v>
      </c>
      <c r="AH18" s="133" t="s">
        <v>21</v>
      </c>
      <c r="AI18" s="133" t="s">
        <v>21</v>
      </c>
      <c r="AJ18" s="133" t="s">
        <v>21</v>
      </c>
      <c r="AK18" s="133" t="s">
        <v>21</v>
      </c>
      <c r="AL18" s="133" t="s">
        <v>21</v>
      </c>
      <c r="AM18" s="133" t="s">
        <v>21</v>
      </c>
      <c r="AN18" s="133" t="s">
        <v>21</v>
      </c>
      <c r="AO18" s="133" t="s">
        <v>21</v>
      </c>
      <c r="AP18" s="133" t="s">
        <v>21</v>
      </c>
      <c r="AQ18" s="133" t="s">
        <v>21</v>
      </c>
      <c r="AR18" s="133" t="s">
        <v>21</v>
      </c>
      <c r="AS18" s="133" t="s">
        <v>21</v>
      </c>
      <c r="AT18" s="133" t="s">
        <v>21</v>
      </c>
      <c r="AU18" s="133" t="s">
        <v>21</v>
      </c>
      <c r="AV18" s="133" t="s">
        <v>21</v>
      </c>
      <c r="AW18" s="133" t="s">
        <v>21</v>
      </c>
      <c r="AX18" s="133" t="s">
        <v>21</v>
      </c>
      <c r="AY18" s="133" t="s">
        <v>21</v>
      </c>
      <c r="AZ18" s="133" t="s">
        <v>21</v>
      </c>
      <c r="BA18" s="133" t="s">
        <v>21</v>
      </c>
      <c r="BB18" s="133" t="s">
        <v>21</v>
      </c>
      <c r="BC18" s="133" t="s">
        <v>21</v>
      </c>
      <c r="BD18" s="133">
        <v>0</v>
      </c>
      <c r="BE18" s="133" t="s">
        <v>21</v>
      </c>
      <c r="BF18" s="133" t="s">
        <v>21</v>
      </c>
      <c r="BG18" s="133">
        <v>0</v>
      </c>
      <c r="BH18" s="133">
        <v>1</v>
      </c>
      <c r="BI18" s="133">
        <v>1</v>
      </c>
      <c r="BJ18" s="133">
        <v>4</v>
      </c>
      <c r="BK18" s="133">
        <v>5</v>
      </c>
      <c r="BL18" s="134">
        <v>20</v>
      </c>
    </row>
    <row r="19" spans="1:64" s="13" customFormat="1" ht="12" customHeight="1">
      <c r="A19" s="77" t="s">
        <v>173</v>
      </c>
      <c r="B19" s="84">
        <v>2014</v>
      </c>
      <c r="C19" s="133">
        <v>1</v>
      </c>
      <c r="D19" s="133">
        <v>2</v>
      </c>
      <c r="E19" s="133">
        <v>1</v>
      </c>
      <c r="F19" s="133">
        <v>1</v>
      </c>
      <c r="G19" s="133" t="s">
        <v>21</v>
      </c>
      <c r="H19" s="133" t="s">
        <v>21</v>
      </c>
      <c r="I19" s="133">
        <v>0</v>
      </c>
      <c r="J19" s="133">
        <v>2</v>
      </c>
      <c r="K19" s="133" t="s">
        <v>21</v>
      </c>
      <c r="L19" s="133" t="s">
        <v>21</v>
      </c>
      <c r="M19" s="133" t="s">
        <v>21</v>
      </c>
      <c r="N19" s="133" t="s">
        <v>21</v>
      </c>
      <c r="O19" s="133" t="s">
        <v>21</v>
      </c>
      <c r="P19" s="133" t="s">
        <v>21</v>
      </c>
      <c r="Q19" s="133" t="s">
        <v>21</v>
      </c>
      <c r="R19" s="133" t="s">
        <v>21</v>
      </c>
      <c r="S19" s="133" t="s">
        <v>21</v>
      </c>
      <c r="T19" s="133" t="s">
        <v>21</v>
      </c>
      <c r="U19" s="133" t="s">
        <v>21</v>
      </c>
      <c r="V19" s="133" t="s">
        <v>21</v>
      </c>
      <c r="W19" s="133" t="s">
        <v>21</v>
      </c>
      <c r="X19" s="133" t="s">
        <v>21</v>
      </c>
      <c r="Y19" s="133" t="s">
        <v>21</v>
      </c>
      <c r="Z19" s="133" t="s">
        <v>21</v>
      </c>
      <c r="AA19" s="133" t="s">
        <v>21</v>
      </c>
      <c r="AB19" s="133" t="s">
        <v>21</v>
      </c>
      <c r="AC19" s="133" t="s">
        <v>21</v>
      </c>
      <c r="AD19" s="133" t="s">
        <v>21</v>
      </c>
      <c r="AE19" s="133" t="s">
        <v>21</v>
      </c>
      <c r="AF19" s="133" t="s">
        <v>21</v>
      </c>
      <c r="AG19" s="133">
        <v>0</v>
      </c>
      <c r="AH19" s="133">
        <v>0</v>
      </c>
      <c r="AI19" s="133" t="s">
        <v>21</v>
      </c>
      <c r="AJ19" s="133" t="s">
        <v>21</v>
      </c>
      <c r="AK19" s="133" t="s">
        <v>21</v>
      </c>
      <c r="AL19" s="133" t="s">
        <v>21</v>
      </c>
      <c r="AM19" s="133" t="s">
        <v>21</v>
      </c>
      <c r="AN19" s="133" t="s">
        <v>21</v>
      </c>
      <c r="AO19" s="133" t="s">
        <v>21</v>
      </c>
      <c r="AP19" s="133" t="s">
        <v>21</v>
      </c>
      <c r="AQ19" s="133" t="s">
        <v>21</v>
      </c>
      <c r="AR19" s="133" t="s">
        <v>21</v>
      </c>
      <c r="AS19" s="133" t="s">
        <v>21</v>
      </c>
      <c r="AT19" s="133" t="s">
        <v>21</v>
      </c>
      <c r="AU19" s="133" t="s">
        <v>21</v>
      </c>
      <c r="AV19" s="133" t="s">
        <v>21</v>
      </c>
      <c r="AW19" s="133" t="s">
        <v>21</v>
      </c>
      <c r="AX19" s="133" t="s">
        <v>21</v>
      </c>
      <c r="AY19" s="133" t="s">
        <v>21</v>
      </c>
      <c r="AZ19" s="133" t="s">
        <v>21</v>
      </c>
      <c r="BA19" s="133" t="s">
        <v>21</v>
      </c>
      <c r="BB19" s="133" t="s">
        <v>21</v>
      </c>
      <c r="BC19" s="133" t="s">
        <v>21</v>
      </c>
      <c r="BD19" s="133">
        <v>0</v>
      </c>
      <c r="BE19" s="133" t="s">
        <v>21</v>
      </c>
      <c r="BF19" s="133" t="s">
        <v>21</v>
      </c>
      <c r="BG19" s="133" t="s">
        <v>21</v>
      </c>
      <c r="BH19" s="133" t="s">
        <v>21</v>
      </c>
      <c r="BI19" s="133">
        <v>2</v>
      </c>
      <c r="BJ19" s="133">
        <v>5</v>
      </c>
      <c r="BK19" s="133">
        <v>7</v>
      </c>
      <c r="BL19" s="134">
        <v>28.571428571428573</v>
      </c>
    </row>
    <row r="20" spans="1:64" s="13" customFormat="1" ht="12" customHeight="1">
      <c r="A20" s="77" t="s">
        <v>174</v>
      </c>
      <c r="B20" s="84">
        <v>2014</v>
      </c>
      <c r="C20" s="133">
        <v>0</v>
      </c>
      <c r="D20" s="133">
        <v>2</v>
      </c>
      <c r="E20" s="133">
        <v>0</v>
      </c>
      <c r="F20" s="133">
        <v>1</v>
      </c>
      <c r="G20" s="133">
        <v>0</v>
      </c>
      <c r="H20" s="133">
        <v>0</v>
      </c>
      <c r="I20" s="133">
        <v>1</v>
      </c>
      <c r="J20" s="133">
        <v>0</v>
      </c>
      <c r="K20" s="133" t="s">
        <v>21</v>
      </c>
      <c r="L20" s="133" t="s">
        <v>21</v>
      </c>
      <c r="M20" s="133" t="s">
        <v>21</v>
      </c>
      <c r="N20" s="133" t="s">
        <v>21</v>
      </c>
      <c r="O20" s="133" t="s">
        <v>21</v>
      </c>
      <c r="P20" s="133" t="s">
        <v>21</v>
      </c>
      <c r="Q20" s="133" t="s">
        <v>21</v>
      </c>
      <c r="R20" s="133" t="s">
        <v>21</v>
      </c>
      <c r="S20" s="133" t="s">
        <v>21</v>
      </c>
      <c r="T20" s="133" t="s">
        <v>21</v>
      </c>
      <c r="U20" s="133" t="s">
        <v>21</v>
      </c>
      <c r="V20" s="133" t="s">
        <v>21</v>
      </c>
      <c r="W20" s="133" t="s">
        <v>21</v>
      </c>
      <c r="X20" s="133" t="s">
        <v>21</v>
      </c>
      <c r="Y20" s="133">
        <v>0</v>
      </c>
      <c r="Z20" s="133">
        <v>1</v>
      </c>
      <c r="AA20" s="133" t="s">
        <v>21</v>
      </c>
      <c r="AB20" s="133" t="s">
        <v>21</v>
      </c>
      <c r="AC20" s="133" t="s">
        <v>21</v>
      </c>
      <c r="AD20" s="133" t="s">
        <v>21</v>
      </c>
      <c r="AE20" s="133" t="s">
        <v>21</v>
      </c>
      <c r="AF20" s="133" t="s">
        <v>21</v>
      </c>
      <c r="AG20" s="133" t="s">
        <v>21</v>
      </c>
      <c r="AH20" s="133" t="s">
        <v>21</v>
      </c>
      <c r="AI20" s="133" t="s">
        <v>21</v>
      </c>
      <c r="AJ20" s="133" t="s">
        <v>21</v>
      </c>
      <c r="AK20" s="133" t="s">
        <v>21</v>
      </c>
      <c r="AL20" s="133" t="s">
        <v>21</v>
      </c>
      <c r="AM20" s="133" t="s">
        <v>21</v>
      </c>
      <c r="AN20" s="133" t="s">
        <v>21</v>
      </c>
      <c r="AO20" s="133" t="s">
        <v>21</v>
      </c>
      <c r="AP20" s="133" t="s">
        <v>21</v>
      </c>
      <c r="AQ20" s="133" t="s">
        <v>21</v>
      </c>
      <c r="AR20" s="133" t="s">
        <v>21</v>
      </c>
      <c r="AS20" s="133" t="s">
        <v>21</v>
      </c>
      <c r="AT20" s="133" t="s">
        <v>21</v>
      </c>
      <c r="AU20" s="133" t="s">
        <v>21</v>
      </c>
      <c r="AV20" s="133" t="s">
        <v>21</v>
      </c>
      <c r="AW20" s="133" t="s">
        <v>21</v>
      </c>
      <c r="AX20" s="133" t="s">
        <v>21</v>
      </c>
      <c r="AY20" s="133" t="s">
        <v>21</v>
      </c>
      <c r="AZ20" s="133" t="s">
        <v>21</v>
      </c>
      <c r="BA20" s="133" t="s">
        <v>21</v>
      </c>
      <c r="BB20" s="133" t="s">
        <v>21</v>
      </c>
      <c r="BC20" s="133" t="s">
        <v>21</v>
      </c>
      <c r="BD20" s="133" t="s">
        <v>21</v>
      </c>
      <c r="BE20" s="133" t="s">
        <v>21</v>
      </c>
      <c r="BF20" s="133" t="s">
        <v>21</v>
      </c>
      <c r="BG20" s="133" t="s">
        <v>21</v>
      </c>
      <c r="BH20" s="133" t="s">
        <v>21</v>
      </c>
      <c r="BI20" s="133">
        <v>1</v>
      </c>
      <c r="BJ20" s="133">
        <v>4</v>
      </c>
      <c r="BK20" s="133">
        <v>5</v>
      </c>
      <c r="BL20" s="134">
        <v>20</v>
      </c>
    </row>
    <row r="21" spans="1:64" s="13" customFormat="1" ht="12" customHeight="1">
      <c r="A21" s="77" t="s">
        <v>135</v>
      </c>
      <c r="B21" s="84">
        <v>2014</v>
      </c>
      <c r="C21" s="133">
        <v>0</v>
      </c>
      <c r="D21" s="133">
        <v>2</v>
      </c>
      <c r="E21" s="133">
        <v>0</v>
      </c>
      <c r="F21" s="133">
        <v>2</v>
      </c>
      <c r="G21" s="133">
        <v>0</v>
      </c>
      <c r="H21" s="133">
        <v>0</v>
      </c>
      <c r="I21" s="133">
        <v>0</v>
      </c>
      <c r="J21" s="133">
        <v>2</v>
      </c>
      <c r="K21" s="133" t="s">
        <v>21</v>
      </c>
      <c r="L21" s="133" t="s">
        <v>21</v>
      </c>
      <c r="M21" s="133" t="s">
        <v>21</v>
      </c>
      <c r="N21" s="133" t="s">
        <v>21</v>
      </c>
      <c r="O21" s="133" t="s">
        <v>21</v>
      </c>
      <c r="P21" s="133" t="s">
        <v>21</v>
      </c>
      <c r="Q21" s="133" t="s">
        <v>21</v>
      </c>
      <c r="R21" s="133" t="s">
        <v>21</v>
      </c>
      <c r="S21" s="133" t="s">
        <v>21</v>
      </c>
      <c r="T21" s="133" t="s">
        <v>21</v>
      </c>
      <c r="U21" s="133" t="s">
        <v>21</v>
      </c>
      <c r="V21" s="133" t="s">
        <v>21</v>
      </c>
      <c r="W21" s="133" t="s">
        <v>21</v>
      </c>
      <c r="X21" s="133" t="s">
        <v>21</v>
      </c>
      <c r="Y21" s="133" t="s">
        <v>21</v>
      </c>
      <c r="Z21" s="133" t="s">
        <v>21</v>
      </c>
      <c r="AA21" s="133" t="s">
        <v>21</v>
      </c>
      <c r="AB21" s="133" t="s">
        <v>21</v>
      </c>
      <c r="AC21" s="133" t="s">
        <v>21</v>
      </c>
      <c r="AD21" s="133" t="s">
        <v>21</v>
      </c>
      <c r="AE21" s="133" t="s">
        <v>21</v>
      </c>
      <c r="AF21" s="133" t="s">
        <v>21</v>
      </c>
      <c r="AG21" s="133">
        <v>1</v>
      </c>
      <c r="AH21" s="133">
        <v>0</v>
      </c>
      <c r="AI21" s="133" t="s">
        <v>21</v>
      </c>
      <c r="AJ21" s="133" t="s">
        <v>21</v>
      </c>
      <c r="AK21" s="133" t="s">
        <v>21</v>
      </c>
      <c r="AL21" s="133" t="s">
        <v>21</v>
      </c>
      <c r="AM21" s="133" t="s">
        <v>21</v>
      </c>
      <c r="AN21" s="133" t="s">
        <v>21</v>
      </c>
      <c r="AO21" s="133" t="s">
        <v>21</v>
      </c>
      <c r="AP21" s="133" t="s">
        <v>21</v>
      </c>
      <c r="AQ21" s="133" t="s">
        <v>21</v>
      </c>
      <c r="AR21" s="133" t="s">
        <v>21</v>
      </c>
      <c r="AS21" s="133" t="s">
        <v>21</v>
      </c>
      <c r="AT21" s="133" t="s">
        <v>21</v>
      </c>
      <c r="AU21" s="133" t="s">
        <v>21</v>
      </c>
      <c r="AV21" s="133" t="s">
        <v>21</v>
      </c>
      <c r="AW21" s="133" t="s">
        <v>21</v>
      </c>
      <c r="AX21" s="133" t="s">
        <v>21</v>
      </c>
      <c r="AY21" s="133" t="s">
        <v>21</v>
      </c>
      <c r="AZ21" s="133" t="s">
        <v>21</v>
      </c>
      <c r="BA21" s="133" t="s">
        <v>21</v>
      </c>
      <c r="BB21" s="133" t="s">
        <v>21</v>
      </c>
      <c r="BC21" s="133" t="s">
        <v>21</v>
      </c>
      <c r="BD21" s="133" t="s">
        <v>21</v>
      </c>
      <c r="BE21" s="133" t="s">
        <v>21</v>
      </c>
      <c r="BF21" s="133" t="s">
        <v>21</v>
      </c>
      <c r="BG21" s="133">
        <v>0</v>
      </c>
      <c r="BH21" s="133">
        <v>0</v>
      </c>
      <c r="BI21" s="133">
        <v>1</v>
      </c>
      <c r="BJ21" s="133">
        <v>6</v>
      </c>
      <c r="BK21" s="133">
        <v>7</v>
      </c>
      <c r="BL21" s="134">
        <v>14.285714285714286</v>
      </c>
    </row>
    <row r="22" spans="1:64" s="13" customFormat="1" ht="12" customHeight="1">
      <c r="A22" s="77" t="s">
        <v>175</v>
      </c>
      <c r="B22" s="84">
        <v>2011</v>
      </c>
      <c r="C22" s="133">
        <v>0</v>
      </c>
      <c r="D22" s="133">
        <v>1</v>
      </c>
      <c r="E22" s="133">
        <v>0</v>
      </c>
      <c r="F22" s="133">
        <v>3</v>
      </c>
      <c r="G22" s="133">
        <v>1</v>
      </c>
      <c r="H22" s="133">
        <v>1</v>
      </c>
      <c r="I22" s="133">
        <v>0</v>
      </c>
      <c r="J22" s="133">
        <v>0</v>
      </c>
      <c r="K22" s="133" t="s">
        <v>21</v>
      </c>
      <c r="L22" s="133" t="s">
        <v>21</v>
      </c>
      <c r="M22" s="133" t="s">
        <v>21</v>
      </c>
      <c r="N22" s="133" t="s">
        <v>21</v>
      </c>
      <c r="O22" s="133" t="s">
        <v>21</v>
      </c>
      <c r="P22" s="133" t="s">
        <v>21</v>
      </c>
      <c r="Q22" s="133" t="s">
        <v>21</v>
      </c>
      <c r="R22" s="133" t="s">
        <v>21</v>
      </c>
      <c r="S22" s="133" t="s">
        <v>21</v>
      </c>
      <c r="T22" s="133" t="s">
        <v>21</v>
      </c>
      <c r="U22" s="133" t="s">
        <v>21</v>
      </c>
      <c r="V22" s="133" t="s">
        <v>21</v>
      </c>
      <c r="W22" s="133" t="s">
        <v>21</v>
      </c>
      <c r="X22" s="133" t="s">
        <v>21</v>
      </c>
      <c r="Y22" s="133" t="s">
        <v>21</v>
      </c>
      <c r="Z22" s="133" t="s">
        <v>21</v>
      </c>
      <c r="AA22" s="133" t="s">
        <v>21</v>
      </c>
      <c r="AB22" s="133" t="s">
        <v>21</v>
      </c>
      <c r="AC22" s="133" t="s">
        <v>21</v>
      </c>
      <c r="AD22" s="133" t="s">
        <v>21</v>
      </c>
      <c r="AE22" s="133" t="s">
        <v>21</v>
      </c>
      <c r="AF22" s="133" t="s">
        <v>21</v>
      </c>
      <c r="AG22" s="133">
        <v>1</v>
      </c>
      <c r="AH22" s="133">
        <v>0</v>
      </c>
      <c r="AI22" s="133" t="s">
        <v>21</v>
      </c>
      <c r="AJ22" s="133" t="s">
        <v>21</v>
      </c>
      <c r="AK22" s="133" t="s">
        <v>21</v>
      </c>
      <c r="AL22" s="133" t="s">
        <v>21</v>
      </c>
      <c r="AM22" s="133" t="s">
        <v>21</v>
      </c>
      <c r="AN22" s="133" t="s">
        <v>21</v>
      </c>
      <c r="AO22" s="133" t="s">
        <v>21</v>
      </c>
      <c r="AP22" s="133" t="s">
        <v>21</v>
      </c>
      <c r="AQ22" s="133" t="s">
        <v>21</v>
      </c>
      <c r="AR22" s="133" t="s">
        <v>21</v>
      </c>
      <c r="AS22" s="133" t="s">
        <v>21</v>
      </c>
      <c r="AT22" s="133" t="s">
        <v>21</v>
      </c>
      <c r="AU22" s="133" t="s">
        <v>21</v>
      </c>
      <c r="AV22" s="133" t="s">
        <v>21</v>
      </c>
      <c r="AW22" s="133" t="s">
        <v>21</v>
      </c>
      <c r="AX22" s="133" t="s">
        <v>21</v>
      </c>
      <c r="AY22" s="133" t="s">
        <v>21</v>
      </c>
      <c r="AZ22" s="133" t="s">
        <v>21</v>
      </c>
      <c r="BA22" s="133" t="s">
        <v>21</v>
      </c>
      <c r="BB22" s="133" t="s">
        <v>21</v>
      </c>
      <c r="BC22" s="133" t="s">
        <v>21</v>
      </c>
      <c r="BD22" s="133" t="s">
        <v>21</v>
      </c>
      <c r="BE22" s="133" t="s">
        <v>21</v>
      </c>
      <c r="BF22" s="133" t="s">
        <v>21</v>
      </c>
      <c r="BG22" s="133">
        <v>0</v>
      </c>
      <c r="BH22" s="133">
        <v>0</v>
      </c>
      <c r="BI22" s="133">
        <v>2</v>
      </c>
      <c r="BJ22" s="133">
        <v>5</v>
      </c>
      <c r="BK22" s="133">
        <v>7</v>
      </c>
      <c r="BL22" s="134">
        <v>28.571428571428573</v>
      </c>
    </row>
    <row r="23" spans="1:64" s="13" customFormat="1" ht="18" customHeight="1">
      <c r="A23" s="77" t="s">
        <v>185</v>
      </c>
      <c r="B23" s="84">
        <v>2013</v>
      </c>
      <c r="C23" s="133">
        <v>1</v>
      </c>
      <c r="D23" s="133">
        <v>1</v>
      </c>
      <c r="E23" s="133">
        <v>0</v>
      </c>
      <c r="F23" s="133">
        <v>2</v>
      </c>
      <c r="G23" s="133">
        <v>0</v>
      </c>
      <c r="H23" s="133">
        <v>1</v>
      </c>
      <c r="I23" s="133">
        <v>0</v>
      </c>
      <c r="J23" s="133">
        <v>0</v>
      </c>
      <c r="K23" s="133" t="s">
        <v>21</v>
      </c>
      <c r="L23" s="133" t="s">
        <v>21</v>
      </c>
      <c r="M23" s="133" t="s">
        <v>21</v>
      </c>
      <c r="N23" s="133" t="s">
        <v>21</v>
      </c>
      <c r="O23" s="133" t="s">
        <v>21</v>
      </c>
      <c r="P23" s="133" t="s">
        <v>21</v>
      </c>
      <c r="Q23" s="133" t="s">
        <v>21</v>
      </c>
      <c r="R23" s="133" t="s">
        <v>21</v>
      </c>
      <c r="S23" s="133" t="s">
        <v>21</v>
      </c>
      <c r="T23" s="133" t="s">
        <v>21</v>
      </c>
      <c r="U23" s="133" t="s">
        <v>21</v>
      </c>
      <c r="V23" s="133" t="s">
        <v>21</v>
      </c>
      <c r="W23" s="133" t="s">
        <v>21</v>
      </c>
      <c r="X23" s="133" t="s">
        <v>21</v>
      </c>
      <c r="Y23" s="133" t="s">
        <v>21</v>
      </c>
      <c r="Z23" s="133" t="s">
        <v>21</v>
      </c>
      <c r="AA23" s="133" t="s">
        <v>21</v>
      </c>
      <c r="AB23" s="133" t="s">
        <v>21</v>
      </c>
      <c r="AC23" s="133" t="s">
        <v>21</v>
      </c>
      <c r="AD23" s="133" t="s">
        <v>21</v>
      </c>
      <c r="AE23" s="133" t="s">
        <v>21</v>
      </c>
      <c r="AF23" s="133" t="s">
        <v>21</v>
      </c>
      <c r="AG23" s="133">
        <v>0</v>
      </c>
      <c r="AH23" s="133">
        <v>0</v>
      </c>
      <c r="AI23" s="133" t="s">
        <v>21</v>
      </c>
      <c r="AJ23" s="133" t="s">
        <v>21</v>
      </c>
      <c r="AK23" s="133" t="s">
        <v>21</v>
      </c>
      <c r="AL23" s="133" t="s">
        <v>21</v>
      </c>
      <c r="AM23" s="133" t="s">
        <v>21</v>
      </c>
      <c r="AN23" s="133" t="s">
        <v>21</v>
      </c>
      <c r="AO23" s="133" t="s">
        <v>21</v>
      </c>
      <c r="AP23" s="133" t="s">
        <v>21</v>
      </c>
      <c r="AQ23" s="133" t="s">
        <v>21</v>
      </c>
      <c r="AR23" s="133" t="s">
        <v>21</v>
      </c>
      <c r="AS23" s="133" t="s">
        <v>21</v>
      </c>
      <c r="AT23" s="133" t="s">
        <v>21</v>
      </c>
      <c r="AU23" s="133" t="s">
        <v>21</v>
      </c>
      <c r="AV23" s="133" t="s">
        <v>21</v>
      </c>
      <c r="AW23" s="133" t="s">
        <v>21</v>
      </c>
      <c r="AX23" s="133" t="s">
        <v>21</v>
      </c>
      <c r="AY23" s="133" t="s">
        <v>21</v>
      </c>
      <c r="AZ23" s="133" t="s">
        <v>21</v>
      </c>
      <c r="BA23" s="133" t="s">
        <v>21</v>
      </c>
      <c r="BB23" s="133" t="s">
        <v>21</v>
      </c>
      <c r="BC23" s="133" t="s">
        <v>21</v>
      </c>
      <c r="BD23" s="133" t="s">
        <v>21</v>
      </c>
      <c r="BE23" s="133" t="s">
        <v>21</v>
      </c>
      <c r="BF23" s="133" t="s">
        <v>21</v>
      </c>
      <c r="BG23" s="133">
        <v>0</v>
      </c>
      <c r="BH23" s="133">
        <v>0</v>
      </c>
      <c r="BI23" s="133">
        <v>1</v>
      </c>
      <c r="BJ23" s="133">
        <v>4</v>
      </c>
      <c r="BK23" s="133">
        <v>5</v>
      </c>
      <c r="BL23" s="134">
        <v>20</v>
      </c>
    </row>
    <row r="24" spans="1:64" s="13" customFormat="1" ht="12" customHeight="1">
      <c r="A24" s="77" t="s">
        <v>32</v>
      </c>
      <c r="B24" s="84">
        <v>2012</v>
      </c>
      <c r="C24" s="133">
        <v>0</v>
      </c>
      <c r="D24" s="133">
        <v>1</v>
      </c>
      <c r="E24" s="133">
        <v>0</v>
      </c>
      <c r="F24" s="133">
        <v>1</v>
      </c>
      <c r="G24" s="133">
        <v>1</v>
      </c>
      <c r="H24" s="133">
        <v>2</v>
      </c>
      <c r="I24" s="133">
        <v>0</v>
      </c>
      <c r="J24" s="133">
        <v>0</v>
      </c>
      <c r="K24" s="133" t="s">
        <v>21</v>
      </c>
      <c r="L24" s="133" t="s">
        <v>21</v>
      </c>
      <c r="M24" s="133">
        <v>0</v>
      </c>
      <c r="N24" s="133">
        <v>1</v>
      </c>
      <c r="O24" s="133" t="s">
        <v>21</v>
      </c>
      <c r="P24" s="133" t="s">
        <v>21</v>
      </c>
      <c r="Q24" s="133" t="s">
        <v>21</v>
      </c>
      <c r="R24" s="133" t="s">
        <v>21</v>
      </c>
      <c r="S24" s="133" t="s">
        <v>21</v>
      </c>
      <c r="T24" s="133" t="s">
        <v>21</v>
      </c>
      <c r="U24" s="133" t="s">
        <v>21</v>
      </c>
      <c r="V24" s="133" t="s">
        <v>21</v>
      </c>
      <c r="W24" s="133">
        <v>0</v>
      </c>
      <c r="X24" s="133">
        <v>0</v>
      </c>
      <c r="Y24" s="133" t="s">
        <v>21</v>
      </c>
      <c r="Z24" s="133" t="s">
        <v>21</v>
      </c>
      <c r="AA24" s="133" t="s">
        <v>21</v>
      </c>
      <c r="AB24" s="133" t="s">
        <v>21</v>
      </c>
      <c r="AC24" s="133" t="s">
        <v>21</v>
      </c>
      <c r="AD24" s="133" t="s">
        <v>21</v>
      </c>
      <c r="AE24" s="133" t="s">
        <v>21</v>
      </c>
      <c r="AF24" s="133" t="s">
        <v>21</v>
      </c>
      <c r="AG24" s="133">
        <v>0</v>
      </c>
      <c r="AH24" s="133">
        <v>1</v>
      </c>
      <c r="AI24" s="133" t="s">
        <v>21</v>
      </c>
      <c r="AJ24" s="133" t="s">
        <v>21</v>
      </c>
      <c r="AK24" s="133" t="s">
        <v>21</v>
      </c>
      <c r="AL24" s="133" t="s">
        <v>21</v>
      </c>
      <c r="AM24" s="133" t="s">
        <v>21</v>
      </c>
      <c r="AN24" s="133" t="s">
        <v>21</v>
      </c>
      <c r="AO24" s="133" t="s">
        <v>21</v>
      </c>
      <c r="AP24" s="133" t="s">
        <v>21</v>
      </c>
      <c r="AQ24" s="133" t="s">
        <v>21</v>
      </c>
      <c r="AR24" s="133" t="s">
        <v>21</v>
      </c>
      <c r="AS24" s="133" t="s">
        <v>21</v>
      </c>
      <c r="AT24" s="133" t="s">
        <v>21</v>
      </c>
      <c r="AU24" s="133" t="s">
        <v>21</v>
      </c>
      <c r="AV24" s="133" t="s">
        <v>21</v>
      </c>
      <c r="AW24" s="133" t="s">
        <v>21</v>
      </c>
      <c r="AX24" s="133" t="s">
        <v>21</v>
      </c>
      <c r="AY24" s="133" t="s">
        <v>21</v>
      </c>
      <c r="AZ24" s="133" t="s">
        <v>21</v>
      </c>
      <c r="BA24" s="133" t="s">
        <v>21</v>
      </c>
      <c r="BB24" s="133" t="s">
        <v>21</v>
      </c>
      <c r="BC24" s="133" t="s">
        <v>21</v>
      </c>
      <c r="BD24" s="133" t="s">
        <v>21</v>
      </c>
      <c r="BE24" s="133" t="s">
        <v>21</v>
      </c>
      <c r="BF24" s="133" t="s">
        <v>21</v>
      </c>
      <c r="BG24" s="133">
        <v>0</v>
      </c>
      <c r="BH24" s="133">
        <v>0</v>
      </c>
      <c r="BI24" s="133">
        <v>1</v>
      </c>
      <c r="BJ24" s="133">
        <v>6</v>
      </c>
      <c r="BK24" s="133">
        <v>7</v>
      </c>
      <c r="BL24" s="134">
        <v>14.285714285714286</v>
      </c>
    </row>
    <row r="25" spans="1:64" s="13" customFormat="1" ht="12" customHeight="1">
      <c r="A25" s="93" t="s">
        <v>33</v>
      </c>
      <c r="B25" s="84">
        <v>2015</v>
      </c>
      <c r="C25" s="133">
        <v>2</v>
      </c>
      <c r="D25" s="133">
        <v>0</v>
      </c>
      <c r="E25" s="133">
        <v>0</v>
      </c>
      <c r="F25" s="133">
        <v>1</v>
      </c>
      <c r="G25" s="133">
        <v>0</v>
      </c>
      <c r="H25" s="133">
        <v>0</v>
      </c>
      <c r="I25" s="133">
        <v>0</v>
      </c>
      <c r="J25" s="133">
        <v>1</v>
      </c>
      <c r="K25" s="133" t="s">
        <v>21</v>
      </c>
      <c r="L25" s="133" t="s">
        <v>21</v>
      </c>
      <c r="M25" s="133" t="s">
        <v>21</v>
      </c>
      <c r="N25" s="133" t="s">
        <v>21</v>
      </c>
      <c r="O25" s="133" t="s">
        <v>21</v>
      </c>
      <c r="P25" s="133" t="s">
        <v>21</v>
      </c>
      <c r="Q25" s="133" t="s">
        <v>21</v>
      </c>
      <c r="R25" s="133" t="s">
        <v>21</v>
      </c>
      <c r="S25" s="133" t="s">
        <v>21</v>
      </c>
      <c r="T25" s="133" t="s">
        <v>21</v>
      </c>
      <c r="U25" s="133" t="s">
        <v>21</v>
      </c>
      <c r="V25" s="133" t="s">
        <v>21</v>
      </c>
      <c r="W25" s="133" t="s">
        <v>21</v>
      </c>
      <c r="X25" s="133" t="s">
        <v>21</v>
      </c>
      <c r="Y25" s="133">
        <v>0</v>
      </c>
      <c r="Z25" s="133">
        <v>0</v>
      </c>
      <c r="AA25" s="133" t="s">
        <v>21</v>
      </c>
      <c r="AB25" s="133" t="s">
        <v>21</v>
      </c>
      <c r="AC25" s="133" t="s">
        <v>21</v>
      </c>
      <c r="AD25" s="133" t="s">
        <v>21</v>
      </c>
      <c r="AE25" s="133" t="s">
        <v>21</v>
      </c>
      <c r="AF25" s="133" t="s">
        <v>21</v>
      </c>
      <c r="AG25" s="133">
        <v>0</v>
      </c>
      <c r="AH25" s="133">
        <v>1</v>
      </c>
      <c r="AI25" s="133" t="s">
        <v>21</v>
      </c>
      <c r="AJ25" s="133" t="s">
        <v>21</v>
      </c>
      <c r="AK25" s="133" t="s">
        <v>21</v>
      </c>
      <c r="AL25" s="133" t="s">
        <v>21</v>
      </c>
      <c r="AM25" s="133" t="s">
        <v>21</v>
      </c>
      <c r="AN25" s="133" t="s">
        <v>21</v>
      </c>
      <c r="AO25" s="133" t="s">
        <v>21</v>
      </c>
      <c r="AP25" s="133" t="s">
        <v>21</v>
      </c>
      <c r="AQ25" s="133" t="s">
        <v>21</v>
      </c>
      <c r="AR25" s="133" t="s">
        <v>21</v>
      </c>
      <c r="AS25" s="133" t="s">
        <v>21</v>
      </c>
      <c r="AT25" s="133" t="s">
        <v>21</v>
      </c>
      <c r="AU25" s="133" t="s">
        <v>21</v>
      </c>
      <c r="AV25" s="133" t="s">
        <v>21</v>
      </c>
      <c r="AW25" s="133" t="s">
        <v>21</v>
      </c>
      <c r="AX25" s="133" t="s">
        <v>21</v>
      </c>
      <c r="AY25" s="133" t="s">
        <v>21</v>
      </c>
      <c r="AZ25" s="133" t="s">
        <v>21</v>
      </c>
      <c r="BA25" s="133" t="s">
        <v>21</v>
      </c>
      <c r="BB25" s="133" t="s">
        <v>21</v>
      </c>
      <c r="BC25" s="133" t="s">
        <v>21</v>
      </c>
      <c r="BD25" s="133" t="s">
        <v>21</v>
      </c>
      <c r="BE25" s="133" t="s">
        <v>21</v>
      </c>
      <c r="BF25" s="133" t="s">
        <v>21</v>
      </c>
      <c r="BG25" s="133">
        <v>0</v>
      </c>
      <c r="BH25" s="133">
        <v>0</v>
      </c>
      <c r="BI25" s="133">
        <v>2</v>
      </c>
      <c r="BJ25" s="133">
        <v>3</v>
      </c>
      <c r="BK25" s="133">
        <v>5</v>
      </c>
      <c r="BL25" s="134">
        <v>40</v>
      </c>
    </row>
    <row r="26" spans="1:64" s="13" customFormat="1" ht="12" customHeight="1">
      <c r="A26" s="77" t="s">
        <v>176</v>
      </c>
      <c r="B26" s="8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s="13" customFormat="1" ht="12" customHeight="1">
      <c r="A27" s="77" t="s">
        <v>186</v>
      </c>
      <c r="B27" s="84">
        <v>2015</v>
      </c>
      <c r="C27" s="133">
        <v>1</v>
      </c>
      <c r="D27" s="133">
        <v>1</v>
      </c>
      <c r="E27" s="133">
        <v>0</v>
      </c>
      <c r="F27" s="133">
        <v>0</v>
      </c>
      <c r="G27" s="133">
        <v>0</v>
      </c>
      <c r="H27" s="133">
        <v>1</v>
      </c>
      <c r="I27" s="133">
        <v>0</v>
      </c>
      <c r="J27" s="133">
        <v>1</v>
      </c>
      <c r="K27" s="133" t="s">
        <v>21</v>
      </c>
      <c r="L27" s="133" t="s">
        <v>21</v>
      </c>
      <c r="M27" s="133" t="s">
        <v>21</v>
      </c>
      <c r="N27" s="133" t="s">
        <v>21</v>
      </c>
      <c r="O27" s="133" t="s">
        <v>21</v>
      </c>
      <c r="P27" s="133" t="s">
        <v>21</v>
      </c>
      <c r="Q27" s="133" t="s">
        <v>21</v>
      </c>
      <c r="R27" s="133" t="s">
        <v>21</v>
      </c>
      <c r="S27" s="133" t="s">
        <v>21</v>
      </c>
      <c r="T27" s="133" t="s">
        <v>21</v>
      </c>
      <c r="U27" s="133" t="s">
        <v>21</v>
      </c>
      <c r="V27" s="133" t="s">
        <v>21</v>
      </c>
      <c r="W27" s="133" t="s">
        <v>21</v>
      </c>
      <c r="X27" s="133" t="s">
        <v>21</v>
      </c>
      <c r="Y27" s="133" t="s">
        <v>21</v>
      </c>
      <c r="Z27" s="133" t="s">
        <v>21</v>
      </c>
      <c r="AA27" s="133" t="s">
        <v>21</v>
      </c>
      <c r="AB27" s="133" t="s">
        <v>21</v>
      </c>
      <c r="AC27" s="133" t="s">
        <v>21</v>
      </c>
      <c r="AD27" s="133" t="s">
        <v>21</v>
      </c>
      <c r="AE27" s="133" t="s">
        <v>21</v>
      </c>
      <c r="AF27" s="133" t="s">
        <v>21</v>
      </c>
      <c r="AG27" s="133" t="s">
        <v>21</v>
      </c>
      <c r="AH27" s="133" t="s">
        <v>21</v>
      </c>
      <c r="AI27" s="133" t="s">
        <v>21</v>
      </c>
      <c r="AJ27" s="133" t="s">
        <v>21</v>
      </c>
      <c r="AK27" s="133" t="s">
        <v>21</v>
      </c>
      <c r="AL27" s="133" t="s">
        <v>21</v>
      </c>
      <c r="AM27" s="133" t="s">
        <v>21</v>
      </c>
      <c r="AN27" s="133" t="s">
        <v>21</v>
      </c>
      <c r="AO27" s="133" t="s">
        <v>21</v>
      </c>
      <c r="AP27" s="133" t="s">
        <v>21</v>
      </c>
      <c r="AQ27" s="133" t="s">
        <v>21</v>
      </c>
      <c r="AR27" s="133" t="s">
        <v>21</v>
      </c>
      <c r="AS27" s="133" t="s">
        <v>21</v>
      </c>
      <c r="AT27" s="133" t="s">
        <v>21</v>
      </c>
      <c r="AU27" s="133" t="s">
        <v>21</v>
      </c>
      <c r="AV27" s="133" t="s">
        <v>21</v>
      </c>
      <c r="AW27" s="133" t="s">
        <v>21</v>
      </c>
      <c r="AX27" s="133" t="s">
        <v>21</v>
      </c>
      <c r="AY27" s="133" t="s">
        <v>21</v>
      </c>
      <c r="AZ27" s="133" t="s">
        <v>21</v>
      </c>
      <c r="BA27" s="133" t="s">
        <v>21</v>
      </c>
      <c r="BB27" s="133" t="s">
        <v>21</v>
      </c>
      <c r="BC27" s="133" t="s">
        <v>21</v>
      </c>
      <c r="BD27" s="133" t="s">
        <v>21</v>
      </c>
      <c r="BE27" s="133" t="s">
        <v>21</v>
      </c>
      <c r="BF27" s="133" t="s">
        <v>21</v>
      </c>
      <c r="BG27" s="133">
        <v>0</v>
      </c>
      <c r="BH27" s="133">
        <v>1</v>
      </c>
      <c r="BI27" s="133">
        <v>1</v>
      </c>
      <c r="BJ27" s="133">
        <v>4</v>
      </c>
      <c r="BK27" s="133">
        <v>5</v>
      </c>
      <c r="BL27" s="134">
        <v>20</v>
      </c>
    </row>
    <row r="28" spans="1:64" s="13" customFormat="1" ht="18" customHeight="1">
      <c r="A28" s="77" t="s">
        <v>136</v>
      </c>
      <c r="B28" s="84">
        <v>2015</v>
      </c>
      <c r="C28" s="133" t="s">
        <v>21</v>
      </c>
      <c r="D28" s="133" t="s">
        <v>21</v>
      </c>
      <c r="E28" s="133">
        <v>1</v>
      </c>
      <c r="F28" s="133">
        <v>3</v>
      </c>
      <c r="G28" s="133" t="s">
        <v>21</v>
      </c>
      <c r="H28" s="133" t="s">
        <v>21</v>
      </c>
      <c r="I28" s="133">
        <v>0</v>
      </c>
      <c r="J28" s="133">
        <v>0</v>
      </c>
      <c r="K28" s="133" t="s">
        <v>21</v>
      </c>
      <c r="L28" s="133" t="s">
        <v>21</v>
      </c>
      <c r="M28" s="133" t="s">
        <v>21</v>
      </c>
      <c r="N28" s="133" t="s">
        <v>21</v>
      </c>
      <c r="O28" s="133" t="s">
        <v>21</v>
      </c>
      <c r="P28" s="133" t="s">
        <v>21</v>
      </c>
      <c r="Q28" s="133" t="s">
        <v>21</v>
      </c>
      <c r="R28" s="133" t="s">
        <v>21</v>
      </c>
      <c r="S28" s="133" t="s">
        <v>21</v>
      </c>
      <c r="T28" s="133" t="s">
        <v>21</v>
      </c>
      <c r="U28" s="133" t="s">
        <v>21</v>
      </c>
      <c r="V28" s="133" t="s">
        <v>21</v>
      </c>
      <c r="W28" s="133" t="s">
        <v>21</v>
      </c>
      <c r="X28" s="133" t="s">
        <v>21</v>
      </c>
      <c r="Y28" s="133" t="s">
        <v>21</v>
      </c>
      <c r="Z28" s="133" t="s">
        <v>21</v>
      </c>
      <c r="AA28" s="133" t="s">
        <v>21</v>
      </c>
      <c r="AB28" s="133" t="s">
        <v>21</v>
      </c>
      <c r="AC28" s="133" t="s">
        <v>21</v>
      </c>
      <c r="AD28" s="133" t="s">
        <v>21</v>
      </c>
      <c r="AE28" s="133" t="s">
        <v>21</v>
      </c>
      <c r="AF28" s="133" t="s">
        <v>21</v>
      </c>
      <c r="AG28" s="133" t="s">
        <v>21</v>
      </c>
      <c r="AH28" s="133" t="s">
        <v>21</v>
      </c>
      <c r="AI28" s="133" t="s">
        <v>21</v>
      </c>
      <c r="AJ28" s="133" t="s">
        <v>21</v>
      </c>
      <c r="AK28" s="133" t="s">
        <v>21</v>
      </c>
      <c r="AL28" s="133" t="s">
        <v>21</v>
      </c>
      <c r="AM28" s="133" t="s">
        <v>21</v>
      </c>
      <c r="AN28" s="133" t="s">
        <v>21</v>
      </c>
      <c r="AO28" s="133" t="s">
        <v>21</v>
      </c>
      <c r="AP28" s="133" t="s">
        <v>21</v>
      </c>
      <c r="AQ28" s="133" t="s">
        <v>21</v>
      </c>
      <c r="AR28" s="133" t="s">
        <v>21</v>
      </c>
      <c r="AS28" s="133" t="s">
        <v>21</v>
      </c>
      <c r="AT28" s="133" t="s">
        <v>21</v>
      </c>
      <c r="AU28" s="133" t="s">
        <v>21</v>
      </c>
      <c r="AV28" s="133" t="s">
        <v>21</v>
      </c>
      <c r="AW28" s="133" t="s">
        <v>21</v>
      </c>
      <c r="AX28" s="133" t="s">
        <v>21</v>
      </c>
      <c r="AY28" s="133" t="s">
        <v>21</v>
      </c>
      <c r="AZ28" s="133" t="s">
        <v>21</v>
      </c>
      <c r="BA28" s="133" t="s">
        <v>21</v>
      </c>
      <c r="BB28" s="133" t="s">
        <v>21</v>
      </c>
      <c r="BC28" s="133" t="s">
        <v>21</v>
      </c>
      <c r="BD28" s="133" t="s">
        <v>21</v>
      </c>
      <c r="BE28" s="133" t="s">
        <v>21</v>
      </c>
      <c r="BF28" s="133" t="s">
        <v>21</v>
      </c>
      <c r="BG28" s="133">
        <v>0</v>
      </c>
      <c r="BH28" s="133">
        <v>3</v>
      </c>
      <c r="BI28" s="133">
        <v>1</v>
      </c>
      <c r="BJ28" s="133">
        <v>6</v>
      </c>
      <c r="BK28" s="133">
        <v>7</v>
      </c>
      <c r="BL28" s="134">
        <v>14.285714285714286</v>
      </c>
    </row>
    <row r="29" spans="1:64" s="13" customFormat="1" ht="12" customHeight="1">
      <c r="A29" s="77" t="s">
        <v>37</v>
      </c>
      <c r="B29" s="84">
        <v>2012</v>
      </c>
      <c r="C29" s="133">
        <v>0</v>
      </c>
      <c r="D29" s="133">
        <v>2</v>
      </c>
      <c r="E29" s="133">
        <v>0</v>
      </c>
      <c r="F29" s="133">
        <v>2</v>
      </c>
      <c r="G29" s="133">
        <v>1</v>
      </c>
      <c r="H29" s="133">
        <v>1</v>
      </c>
      <c r="I29" s="133">
        <v>0</v>
      </c>
      <c r="J29" s="133">
        <v>1</v>
      </c>
      <c r="K29" s="133" t="s">
        <v>21</v>
      </c>
      <c r="L29" s="133" t="s">
        <v>21</v>
      </c>
      <c r="M29" s="133" t="s">
        <v>21</v>
      </c>
      <c r="N29" s="133" t="s">
        <v>21</v>
      </c>
      <c r="O29" s="133" t="s">
        <v>21</v>
      </c>
      <c r="P29" s="133" t="s">
        <v>21</v>
      </c>
      <c r="Q29" s="133" t="s">
        <v>21</v>
      </c>
      <c r="R29" s="133" t="s">
        <v>21</v>
      </c>
      <c r="S29" s="133" t="s">
        <v>21</v>
      </c>
      <c r="T29" s="133" t="s">
        <v>21</v>
      </c>
      <c r="U29" s="133" t="s">
        <v>21</v>
      </c>
      <c r="V29" s="133" t="s">
        <v>21</v>
      </c>
      <c r="W29" s="133" t="s">
        <v>21</v>
      </c>
      <c r="X29" s="133" t="s">
        <v>21</v>
      </c>
      <c r="Y29" s="133" t="s">
        <v>21</v>
      </c>
      <c r="Z29" s="133" t="s">
        <v>21</v>
      </c>
      <c r="AA29" s="133" t="s">
        <v>21</v>
      </c>
      <c r="AB29" s="133" t="s">
        <v>21</v>
      </c>
      <c r="AC29" s="133" t="s">
        <v>21</v>
      </c>
      <c r="AD29" s="133" t="s">
        <v>21</v>
      </c>
      <c r="AE29" s="133" t="s">
        <v>21</v>
      </c>
      <c r="AF29" s="133" t="s">
        <v>21</v>
      </c>
      <c r="AG29" s="133" t="s">
        <v>21</v>
      </c>
      <c r="AH29" s="133" t="s">
        <v>21</v>
      </c>
      <c r="AI29" s="133" t="s">
        <v>21</v>
      </c>
      <c r="AJ29" s="133" t="s">
        <v>21</v>
      </c>
      <c r="AK29" s="133" t="s">
        <v>21</v>
      </c>
      <c r="AL29" s="133" t="s">
        <v>21</v>
      </c>
      <c r="AM29" s="133" t="s">
        <v>21</v>
      </c>
      <c r="AN29" s="133" t="s">
        <v>21</v>
      </c>
      <c r="AO29" s="133" t="s">
        <v>21</v>
      </c>
      <c r="AP29" s="133" t="s">
        <v>21</v>
      </c>
      <c r="AQ29" s="133" t="s">
        <v>21</v>
      </c>
      <c r="AR29" s="133" t="s">
        <v>21</v>
      </c>
      <c r="AS29" s="133" t="s">
        <v>21</v>
      </c>
      <c r="AT29" s="133" t="s">
        <v>21</v>
      </c>
      <c r="AU29" s="133" t="s">
        <v>21</v>
      </c>
      <c r="AV29" s="133" t="s">
        <v>21</v>
      </c>
      <c r="AW29" s="133" t="s">
        <v>21</v>
      </c>
      <c r="AX29" s="133" t="s">
        <v>21</v>
      </c>
      <c r="AY29" s="133" t="s">
        <v>21</v>
      </c>
      <c r="AZ29" s="133" t="s">
        <v>21</v>
      </c>
      <c r="BA29" s="133" t="s">
        <v>21</v>
      </c>
      <c r="BB29" s="133" t="s">
        <v>21</v>
      </c>
      <c r="BC29" s="133" t="s">
        <v>21</v>
      </c>
      <c r="BD29" s="133" t="s">
        <v>21</v>
      </c>
      <c r="BE29" s="133" t="s">
        <v>21</v>
      </c>
      <c r="BF29" s="133" t="s">
        <v>21</v>
      </c>
      <c r="BG29" s="133">
        <v>0</v>
      </c>
      <c r="BH29" s="133">
        <v>0</v>
      </c>
      <c r="BI29" s="133">
        <v>1</v>
      </c>
      <c r="BJ29" s="133">
        <v>6</v>
      </c>
      <c r="BK29" s="133">
        <v>7</v>
      </c>
      <c r="BL29" s="134">
        <v>14.285714285714286</v>
      </c>
    </row>
    <row r="30" spans="1:64" s="13" customFormat="1" ht="12" customHeight="1">
      <c r="A30" s="77" t="s">
        <v>137</v>
      </c>
      <c r="B30" s="84">
        <v>2014</v>
      </c>
      <c r="C30" s="133">
        <v>0</v>
      </c>
      <c r="D30" s="133">
        <v>1</v>
      </c>
      <c r="E30" s="133">
        <v>0</v>
      </c>
      <c r="F30" s="133">
        <v>1</v>
      </c>
      <c r="G30" s="133">
        <v>0</v>
      </c>
      <c r="H30" s="133">
        <v>1</v>
      </c>
      <c r="I30" s="133">
        <v>0</v>
      </c>
      <c r="J30" s="133">
        <v>0</v>
      </c>
      <c r="K30" s="133" t="s">
        <v>21</v>
      </c>
      <c r="L30" s="133" t="s">
        <v>21</v>
      </c>
      <c r="M30" s="133" t="s">
        <v>21</v>
      </c>
      <c r="N30" s="133" t="s">
        <v>21</v>
      </c>
      <c r="O30" s="133" t="s">
        <v>21</v>
      </c>
      <c r="P30" s="133" t="s">
        <v>21</v>
      </c>
      <c r="Q30" s="133" t="s">
        <v>21</v>
      </c>
      <c r="R30" s="133" t="s">
        <v>21</v>
      </c>
      <c r="S30" s="133" t="s">
        <v>21</v>
      </c>
      <c r="T30" s="133" t="s">
        <v>21</v>
      </c>
      <c r="U30" s="133" t="s">
        <v>21</v>
      </c>
      <c r="V30" s="133" t="s">
        <v>21</v>
      </c>
      <c r="W30" s="133" t="s">
        <v>21</v>
      </c>
      <c r="X30" s="133" t="s">
        <v>21</v>
      </c>
      <c r="Y30" s="133">
        <v>1</v>
      </c>
      <c r="Z30" s="133">
        <v>1</v>
      </c>
      <c r="AA30" s="133" t="s">
        <v>21</v>
      </c>
      <c r="AB30" s="133" t="s">
        <v>21</v>
      </c>
      <c r="AC30" s="133" t="s">
        <v>21</v>
      </c>
      <c r="AD30" s="133" t="s">
        <v>21</v>
      </c>
      <c r="AE30" s="133" t="s">
        <v>21</v>
      </c>
      <c r="AF30" s="133" t="s">
        <v>21</v>
      </c>
      <c r="AG30" s="133" t="s">
        <v>21</v>
      </c>
      <c r="AH30" s="133" t="s">
        <v>21</v>
      </c>
      <c r="AI30" s="133" t="s">
        <v>21</v>
      </c>
      <c r="AJ30" s="133" t="s">
        <v>21</v>
      </c>
      <c r="AK30" s="133" t="s">
        <v>21</v>
      </c>
      <c r="AL30" s="133" t="s">
        <v>21</v>
      </c>
      <c r="AM30" s="133" t="s">
        <v>21</v>
      </c>
      <c r="AN30" s="133" t="s">
        <v>21</v>
      </c>
      <c r="AO30" s="133" t="s">
        <v>21</v>
      </c>
      <c r="AP30" s="133" t="s">
        <v>21</v>
      </c>
      <c r="AQ30" s="133" t="s">
        <v>21</v>
      </c>
      <c r="AR30" s="133" t="s">
        <v>21</v>
      </c>
      <c r="AS30" s="133" t="s">
        <v>21</v>
      </c>
      <c r="AT30" s="133" t="s">
        <v>21</v>
      </c>
      <c r="AU30" s="133" t="s">
        <v>21</v>
      </c>
      <c r="AV30" s="133" t="s">
        <v>21</v>
      </c>
      <c r="AW30" s="133" t="s">
        <v>21</v>
      </c>
      <c r="AX30" s="133" t="s">
        <v>21</v>
      </c>
      <c r="AY30" s="133" t="s">
        <v>21</v>
      </c>
      <c r="AZ30" s="133" t="s">
        <v>21</v>
      </c>
      <c r="BA30" s="133" t="s">
        <v>21</v>
      </c>
      <c r="BB30" s="133" t="s">
        <v>21</v>
      </c>
      <c r="BC30" s="133" t="s">
        <v>21</v>
      </c>
      <c r="BD30" s="133" t="s">
        <v>21</v>
      </c>
      <c r="BE30" s="133" t="s">
        <v>21</v>
      </c>
      <c r="BF30" s="133" t="s">
        <v>21</v>
      </c>
      <c r="BG30" s="133" t="s">
        <v>21</v>
      </c>
      <c r="BH30" s="133" t="s">
        <v>21</v>
      </c>
      <c r="BI30" s="133">
        <v>1</v>
      </c>
      <c r="BJ30" s="133">
        <v>4</v>
      </c>
      <c r="BK30" s="133">
        <v>5</v>
      </c>
      <c r="BL30" s="134">
        <v>20</v>
      </c>
    </row>
    <row r="31" spans="1:64" s="13" customFormat="1" ht="12" customHeight="1">
      <c r="A31" s="77" t="s">
        <v>39</v>
      </c>
      <c r="B31" s="84">
        <v>2012</v>
      </c>
      <c r="C31" s="133">
        <v>0</v>
      </c>
      <c r="D31" s="133">
        <v>1</v>
      </c>
      <c r="E31" s="133">
        <v>0</v>
      </c>
      <c r="F31" s="133">
        <v>1</v>
      </c>
      <c r="G31" s="133">
        <v>0</v>
      </c>
      <c r="H31" s="133">
        <v>1</v>
      </c>
      <c r="I31" s="133">
        <v>0</v>
      </c>
      <c r="J31" s="133">
        <v>1</v>
      </c>
      <c r="K31" s="133" t="s">
        <v>21</v>
      </c>
      <c r="L31" s="133" t="s">
        <v>21</v>
      </c>
      <c r="M31" s="133" t="s">
        <v>21</v>
      </c>
      <c r="N31" s="133" t="s">
        <v>21</v>
      </c>
      <c r="O31" s="133" t="s">
        <v>21</v>
      </c>
      <c r="P31" s="133" t="s">
        <v>21</v>
      </c>
      <c r="Q31" s="133" t="s">
        <v>21</v>
      </c>
      <c r="R31" s="133" t="s">
        <v>21</v>
      </c>
      <c r="S31" s="133" t="s">
        <v>21</v>
      </c>
      <c r="T31" s="133" t="s">
        <v>21</v>
      </c>
      <c r="U31" s="133" t="s">
        <v>21</v>
      </c>
      <c r="V31" s="133" t="s">
        <v>21</v>
      </c>
      <c r="W31" s="133" t="s">
        <v>21</v>
      </c>
      <c r="X31" s="133" t="s">
        <v>21</v>
      </c>
      <c r="Y31" s="133" t="s">
        <v>21</v>
      </c>
      <c r="Z31" s="133" t="s">
        <v>21</v>
      </c>
      <c r="AA31" s="133" t="s">
        <v>21</v>
      </c>
      <c r="AB31" s="133" t="s">
        <v>21</v>
      </c>
      <c r="AC31" s="133" t="s">
        <v>21</v>
      </c>
      <c r="AD31" s="133" t="s">
        <v>21</v>
      </c>
      <c r="AE31" s="133" t="s">
        <v>21</v>
      </c>
      <c r="AF31" s="133" t="s">
        <v>21</v>
      </c>
      <c r="AG31" s="133">
        <v>1</v>
      </c>
      <c r="AH31" s="133">
        <v>0</v>
      </c>
      <c r="AI31" s="133" t="s">
        <v>21</v>
      </c>
      <c r="AJ31" s="133" t="s">
        <v>21</v>
      </c>
      <c r="AK31" s="133" t="s">
        <v>21</v>
      </c>
      <c r="AL31" s="133" t="s">
        <v>21</v>
      </c>
      <c r="AM31" s="133">
        <v>0</v>
      </c>
      <c r="AN31" s="133">
        <v>0</v>
      </c>
      <c r="AO31" s="133" t="s">
        <v>21</v>
      </c>
      <c r="AP31" s="133" t="s">
        <v>21</v>
      </c>
      <c r="AQ31" s="133" t="s">
        <v>21</v>
      </c>
      <c r="AR31" s="133" t="s">
        <v>21</v>
      </c>
      <c r="AS31" s="133" t="s">
        <v>21</v>
      </c>
      <c r="AT31" s="133" t="s">
        <v>21</v>
      </c>
      <c r="AU31" s="133" t="s">
        <v>21</v>
      </c>
      <c r="AV31" s="133" t="s">
        <v>21</v>
      </c>
      <c r="AW31" s="133" t="s">
        <v>21</v>
      </c>
      <c r="AX31" s="133" t="s">
        <v>21</v>
      </c>
      <c r="AY31" s="133" t="s">
        <v>21</v>
      </c>
      <c r="AZ31" s="133" t="s">
        <v>21</v>
      </c>
      <c r="BA31" s="133" t="s">
        <v>21</v>
      </c>
      <c r="BB31" s="133" t="s">
        <v>21</v>
      </c>
      <c r="BC31" s="133" t="s">
        <v>21</v>
      </c>
      <c r="BD31" s="133" t="s">
        <v>21</v>
      </c>
      <c r="BE31" s="133" t="s">
        <v>21</v>
      </c>
      <c r="BF31" s="133" t="s">
        <v>21</v>
      </c>
      <c r="BG31" s="133">
        <v>0</v>
      </c>
      <c r="BH31" s="133">
        <v>0</v>
      </c>
      <c r="BI31" s="133">
        <v>1</v>
      </c>
      <c r="BJ31" s="133">
        <v>4</v>
      </c>
      <c r="BK31" s="133">
        <v>5</v>
      </c>
      <c r="BL31" s="134">
        <v>20</v>
      </c>
    </row>
    <row r="32" spans="1:64" s="13" customFormat="1" ht="12" customHeight="1">
      <c r="A32" s="77" t="s">
        <v>40</v>
      </c>
      <c r="B32" s="84">
        <v>2012</v>
      </c>
      <c r="C32" s="133">
        <v>0</v>
      </c>
      <c r="D32" s="133">
        <v>1</v>
      </c>
      <c r="E32" s="133">
        <v>1</v>
      </c>
      <c r="F32" s="133">
        <v>0</v>
      </c>
      <c r="G32" s="133">
        <v>1</v>
      </c>
      <c r="H32" s="133">
        <v>0</v>
      </c>
      <c r="I32" s="133">
        <v>1</v>
      </c>
      <c r="J32" s="133">
        <v>1</v>
      </c>
      <c r="K32" s="133" t="s">
        <v>21</v>
      </c>
      <c r="L32" s="133" t="s">
        <v>21</v>
      </c>
      <c r="M32" s="133" t="s">
        <v>21</v>
      </c>
      <c r="N32" s="133" t="s">
        <v>21</v>
      </c>
      <c r="O32" s="133" t="s">
        <v>21</v>
      </c>
      <c r="P32" s="133" t="s">
        <v>21</v>
      </c>
      <c r="Q32" s="133" t="s">
        <v>21</v>
      </c>
      <c r="R32" s="133" t="s">
        <v>21</v>
      </c>
      <c r="S32" s="133" t="s">
        <v>21</v>
      </c>
      <c r="T32" s="133" t="s">
        <v>21</v>
      </c>
      <c r="U32" s="133" t="s">
        <v>21</v>
      </c>
      <c r="V32" s="133" t="s">
        <v>21</v>
      </c>
      <c r="W32" s="133" t="s">
        <v>21</v>
      </c>
      <c r="X32" s="133" t="s">
        <v>21</v>
      </c>
      <c r="Y32" s="133" t="s">
        <v>21</v>
      </c>
      <c r="Z32" s="133" t="s">
        <v>21</v>
      </c>
      <c r="AA32" s="133" t="s">
        <v>21</v>
      </c>
      <c r="AB32" s="133" t="s">
        <v>21</v>
      </c>
      <c r="AC32" s="133" t="s">
        <v>21</v>
      </c>
      <c r="AD32" s="133" t="s">
        <v>21</v>
      </c>
      <c r="AE32" s="133" t="s">
        <v>21</v>
      </c>
      <c r="AF32" s="133" t="s">
        <v>21</v>
      </c>
      <c r="AG32" s="133" t="s">
        <v>21</v>
      </c>
      <c r="AH32" s="133" t="s">
        <v>21</v>
      </c>
      <c r="AI32" s="133" t="s">
        <v>21</v>
      </c>
      <c r="AJ32" s="133" t="s">
        <v>21</v>
      </c>
      <c r="AK32" s="133" t="s">
        <v>21</v>
      </c>
      <c r="AL32" s="133" t="s">
        <v>21</v>
      </c>
      <c r="AM32" s="133">
        <v>0</v>
      </c>
      <c r="AN32" s="133">
        <v>0</v>
      </c>
      <c r="AO32" s="133" t="s">
        <v>21</v>
      </c>
      <c r="AP32" s="133" t="s">
        <v>21</v>
      </c>
      <c r="AQ32" s="133" t="s">
        <v>21</v>
      </c>
      <c r="AR32" s="133" t="s">
        <v>21</v>
      </c>
      <c r="AS32" s="133" t="s">
        <v>21</v>
      </c>
      <c r="AT32" s="133" t="s">
        <v>21</v>
      </c>
      <c r="AU32" s="133" t="s">
        <v>21</v>
      </c>
      <c r="AV32" s="133" t="s">
        <v>21</v>
      </c>
      <c r="AW32" s="133" t="s">
        <v>21</v>
      </c>
      <c r="AX32" s="133" t="s">
        <v>21</v>
      </c>
      <c r="AY32" s="133" t="s">
        <v>21</v>
      </c>
      <c r="AZ32" s="133" t="s">
        <v>21</v>
      </c>
      <c r="BA32" s="133" t="s">
        <v>21</v>
      </c>
      <c r="BB32" s="133" t="s">
        <v>21</v>
      </c>
      <c r="BC32" s="133" t="s">
        <v>21</v>
      </c>
      <c r="BD32" s="133" t="s">
        <v>21</v>
      </c>
      <c r="BE32" s="133" t="s">
        <v>21</v>
      </c>
      <c r="BF32" s="133" t="s">
        <v>21</v>
      </c>
      <c r="BG32" s="133" t="s">
        <v>21</v>
      </c>
      <c r="BH32" s="133" t="s">
        <v>21</v>
      </c>
      <c r="BI32" s="133">
        <v>3</v>
      </c>
      <c r="BJ32" s="133">
        <v>2</v>
      </c>
      <c r="BK32" s="133">
        <v>5</v>
      </c>
      <c r="BL32" s="134">
        <v>60</v>
      </c>
    </row>
    <row r="33" spans="1:88" s="13" customFormat="1" ht="18" customHeight="1">
      <c r="A33" s="77" t="s">
        <v>138</v>
      </c>
      <c r="B33" s="84">
        <v>2015</v>
      </c>
      <c r="C33" s="133">
        <v>0</v>
      </c>
      <c r="D33" s="133">
        <v>1</v>
      </c>
      <c r="E33" s="133">
        <v>0</v>
      </c>
      <c r="F33" s="133">
        <v>1</v>
      </c>
      <c r="G33" s="133">
        <v>0</v>
      </c>
      <c r="H33" s="133">
        <v>1</v>
      </c>
      <c r="I33" s="133">
        <v>0</v>
      </c>
      <c r="J33" s="133">
        <v>0</v>
      </c>
      <c r="K33" s="133" t="s">
        <v>21</v>
      </c>
      <c r="L33" s="133" t="s">
        <v>21</v>
      </c>
      <c r="M33" s="133" t="s">
        <v>21</v>
      </c>
      <c r="N33" s="133" t="s">
        <v>21</v>
      </c>
      <c r="O33" s="133" t="s">
        <v>21</v>
      </c>
      <c r="P33" s="133" t="s">
        <v>21</v>
      </c>
      <c r="Q33" s="133" t="s">
        <v>21</v>
      </c>
      <c r="R33" s="133" t="s">
        <v>21</v>
      </c>
      <c r="S33" s="133" t="s">
        <v>21</v>
      </c>
      <c r="T33" s="133" t="s">
        <v>21</v>
      </c>
      <c r="U33" s="133" t="s">
        <v>21</v>
      </c>
      <c r="V33" s="133" t="s">
        <v>21</v>
      </c>
      <c r="W33" s="133">
        <v>0</v>
      </c>
      <c r="X33" s="133">
        <v>0</v>
      </c>
      <c r="Y33" s="133" t="s">
        <v>21</v>
      </c>
      <c r="Z33" s="133" t="s">
        <v>21</v>
      </c>
      <c r="AA33" s="133" t="s">
        <v>21</v>
      </c>
      <c r="AB33" s="133" t="s">
        <v>21</v>
      </c>
      <c r="AC33" s="133" t="s">
        <v>21</v>
      </c>
      <c r="AD33" s="133" t="s">
        <v>21</v>
      </c>
      <c r="AE33" s="133" t="s">
        <v>21</v>
      </c>
      <c r="AF33" s="133" t="s">
        <v>21</v>
      </c>
      <c r="AG33" s="133">
        <v>0</v>
      </c>
      <c r="AH33" s="133">
        <v>0</v>
      </c>
      <c r="AI33" s="133" t="s">
        <v>21</v>
      </c>
      <c r="AJ33" s="133" t="s">
        <v>21</v>
      </c>
      <c r="AK33" s="133" t="s">
        <v>21</v>
      </c>
      <c r="AL33" s="133" t="s">
        <v>21</v>
      </c>
      <c r="AM33" s="133" t="s">
        <v>21</v>
      </c>
      <c r="AN33" s="133" t="s">
        <v>21</v>
      </c>
      <c r="AO33" s="133" t="s">
        <v>21</v>
      </c>
      <c r="AP33" s="133" t="s">
        <v>21</v>
      </c>
      <c r="AQ33" s="133" t="s">
        <v>21</v>
      </c>
      <c r="AR33" s="133" t="s">
        <v>21</v>
      </c>
      <c r="AS33" s="133" t="s">
        <v>21</v>
      </c>
      <c r="AT33" s="133" t="s">
        <v>21</v>
      </c>
      <c r="AU33" s="133">
        <v>0</v>
      </c>
      <c r="AV33" s="133">
        <v>2</v>
      </c>
      <c r="AW33" s="133" t="s">
        <v>21</v>
      </c>
      <c r="AX33" s="133" t="s">
        <v>21</v>
      </c>
      <c r="AY33" s="133" t="s">
        <v>21</v>
      </c>
      <c r="AZ33" s="133" t="s">
        <v>21</v>
      </c>
      <c r="BA33" s="133" t="s">
        <v>21</v>
      </c>
      <c r="BB33" s="133" t="s">
        <v>21</v>
      </c>
      <c r="BC33" s="133" t="s">
        <v>21</v>
      </c>
      <c r="BD33" s="133" t="s">
        <v>21</v>
      </c>
      <c r="BE33" s="133" t="s">
        <v>21</v>
      </c>
      <c r="BF33" s="133" t="s">
        <v>21</v>
      </c>
      <c r="BG33" s="133">
        <v>0</v>
      </c>
      <c r="BH33" s="133">
        <v>0</v>
      </c>
      <c r="BI33" s="133">
        <v>0</v>
      </c>
      <c r="BJ33" s="133">
        <v>5</v>
      </c>
      <c r="BK33" s="133">
        <v>5</v>
      </c>
      <c r="BL33" s="134">
        <v>0</v>
      </c>
    </row>
    <row r="34" spans="1:88" s="13" customFormat="1" ht="12" customHeight="1">
      <c r="A34" s="77" t="s">
        <v>139</v>
      </c>
      <c r="B34" s="84">
        <v>2012</v>
      </c>
      <c r="C34" s="133">
        <v>1</v>
      </c>
      <c r="D34" s="133">
        <v>2</v>
      </c>
      <c r="E34" s="133">
        <v>0</v>
      </c>
      <c r="F34" s="133">
        <v>0</v>
      </c>
      <c r="G34" s="133">
        <v>2</v>
      </c>
      <c r="H34" s="133">
        <v>1</v>
      </c>
      <c r="I34" s="133">
        <v>0</v>
      </c>
      <c r="J34" s="133">
        <v>0</v>
      </c>
      <c r="K34" s="133" t="s">
        <v>21</v>
      </c>
      <c r="L34" s="133" t="s">
        <v>21</v>
      </c>
      <c r="M34" s="133" t="s">
        <v>21</v>
      </c>
      <c r="N34" s="133" t="s">
        <v>21</v>
      </c>
      <c r="O34" s="133" t="s">
        <v>21</v>
      </c>
      <c r="P34" s="133" t="s">
        <v>21</v>
      </c>
      <c r="Q34" s="133" t="s">
        <v>21</v>
      </c>
      <c r="R34" s="133" t="s">
        <v>21</v>
      </c>
      <c r="S34" s="133" t="s">
        <v>21</v>
      </c>
      <c r="T34" s="133" t="s">
        <v>21</v>
      </c>
      <c r="U34" s="133" t="s">
        <v>21</v>
      </c>
      <c r="V34" s="133" t="s">
        <v>21</v>
      </c>
      <c r="W34" s="133">
        <v>0</v>
      </c>
      <c r="X34" s="133">
        <v>0</v>
      </c>
      <c r="Y34" s="133">
        <v>0</v>
      </c>
      <c r="Z34" s="133">
        <v>0</v>
      </c>
      <c r="AA34" s="133">
        <v>0</v>
      </c>
      <c r="AB34" s="133">
        <v>0</v>
      </c>
      <c r="AC34" s="133" t="s">
        <v>21</v>
      </c>
      <c r="AD34" s="133" t="s">
        <v>21</v>
      </c>
      <c r="AE34" s="133" t="s">
        <v>21</v>
      </c>
      <c r="AF34" s="133" t="s">
        <v>21</v>
      </c>
      <c r="AG34" s="133">
        <v>1</v>
      </c>
      <c r="AH34" s="133">
        <v>0</v>
      </c>
      <c r="AI34" s="133" t="s">
        <v>21</v>
      </c>
      <c r="AJ34" s="133" t="s">
        <v>21</v>
      </c>
      <c r="AK34" s="133">
        <v>0</v>
      </c>
      <c r="AL34" s="133">
        <v>0</v>
      </c>
      <c r="AM34" s="133" t="s">
        <v>21</v>
      </c>
      <c r="AN34" s="133" t="s">
        <v>21</v>
      </c>
      <c r="AO34" s="133" t="s">
        <v>21</v>
      </c>
      <c r="AP34" s="133" t="s">
        <v>21</v>
      </c>
      <c r="AQ34" s="133">
        <v>0</v>
      </c>
      <c r="AR34" s="133">
        <v>0</v>
      </c>
      <c r="AS34" s="133" t="s">
        <v>21</v>
      </c>
      <c r="AT34" s="133" t="s">
        <v>21</v>
      </c>
      <c r="AU34" s="133" t="s">
        <v>21</v>
      </c>
      <c r="AV34" s="133" t="s">
        <v>21</v>
      </c>
      <c r="AW34" s="133">
        <v>0</v>
      </c>
      <c r="AX34" s="133">
        <v>0</v>
      </c>
      <c r="AY34" s="133" t="s">
        <v>21</v>
      </c>
      <c r="AZ34" s="133" t="s">
        <v>21</v>
      </c>
      <c r="BA34" s="133" t="s">
        <v>21</v>
      </c>
      <c r="BB34" s="133" t="s">
        <v>21</v>
      </c>
      <c r="BC34" s="133" t="s">
        <v>21</v>
      </c>
      <c r="BD34" s="133" t="s">
        <v>21</v>
      </c>
      <c r="BE34" s="133" t="s">
        <v>21</v>
      </c>
      <c r="BF34" s="133" t="s">
        <v>21</v>
      </c>
      <c r="BG34" s="133">
        <v>0</v>
      </c>
      <c r="BH34" s="133">
        <v>0</v>
      </c>
      <c r="BI34" s="133">
        <v>4</v>
      </c>
      <c r="BJ34" s="133">
        <v>3</v>
      </c>
      <c r="BK34" s="133">
        <v>7</v>
      </c>
      <c r="BL34" s="134">
        <v>57.142857142857139</v>
      </c>
    </row>
    <row r="35" spans="1:88" s="13" customFormat="1" ht="12" customHeight="1">
      <c r="A35" s="77" t="s">
        <v>187</v>
      </c>
      <c r="B35" s="84">
        <v>2013</v>
      </c>
      <c r="C35" s="133">
        <v>0</v>
      </c>
      <c r="D35" s="133">
        <v>0</v>
      </c>
      <c r="E35" s="133">
        <v>0</v>
      </c>
      <c r="F35" s="133">
        <v>3</v>
      </c>
      <c r="G35" s="133">
        <v>1</v>
      </c>
      <c r="H35" s="133">
        <v>0</v>
      </c>
      <c r="I35" s="133">
        <v>0</v>
      </c>
      <c r="J35" s="133">
        <v>1</v>
      </c>
      <c r="K35" s="133" t="s">
        <v>21</v>
      </c>
      <c r="L35" s="133" t="s">
        <v>21</v>
      </c>
      <c r="M35" s="133" t="s">
        <v>21</v>
      </c>
      <c r="N35" s="133" t="s">
        <v>21</v>
      </c>
      <c r="O35" s="133" t="s">
        <v>21</v>
      </c>
      <c r="P35" s="133" t="s">
        <v>21</v>
      </c>
      <c r="Q35" s="133" t="s">
        <v>21</v>
      </c>
      <c r="R35" s="133" t="s">
        <v>21</v>
      </c>
      <c r="S35" s="133" t="s">
        <v>21</v>
      </c>
      <c r="T35" s="133" t="s">
        <v>21</v>
      </c>
      <c r="U35" s="133" t="s">
        <v>21</v>
      </c>
      <c r="V35" s="133" t="s">
        <v>21</v>
      </c>
      <c r="W35" s="133" t="s">
        <v>21</v>
      </c>
      <c r="X35" s="133" t="s">
        <v>21</v>
      </c>
      <c r="Y35" s="133" t="s">
        <v>21</v>
      </c>
      <c r="Z35" s="133" t="s">
        <v>21</v>
      </c>
      <c r="AA35" s="133" t="s">
        <v>21</v>
      </c>
      <c r="AB35" s="133" t="s">
        <v>21</v>
      </c>
      <c r="AC35" s="133" t="s">
        <v>21</v>
      </c>
      <c r="AD35" s="133" t="s">
        <v>21</v>
      </c>
      <c r="AE35" s="133" t="s">
        <v>21</v>
      </c>
      <c r="AF35" s="133" t="s">
        <v>21</v>
      </c>
      <c r="AG35" s="133">
        <v>0</v>
      </c>
      <c r="AH35" s="133">
        <v>0</v>
      </c>
      <c r="AI35" s="133" t="s">
        <v>21</v>
      </c>
      <c r="AJ35" s="133" t="s">
        <v>21</v>
      </c>
      <c r="AK35" s="133" t="s">
        <v>21</v>
      </c>
      <c r="AL35" s="133" t="s">
        <v>21</v>
      </c>
      <c r="AM35" s="133" t="s">
        <v>21</v>
      </c>
      <c r="AN35" s="133" t="s">
        <v>21</v>
      </c>
      <c r="AO35" s="133" t="s">
        <v>21</v>
      </c>
      <c r="AP35" s="133" t="s">
        <v>21</v>
      </c>
      <c r="AQ35" s="133" t="s">
        <v>21</v>
      </c>
      <c r="AR35" s="133" t="s">
        <v>21</v>
      </c>
      <c r="AS35" s="133" t="s">
        <v>21</v>
      </c>
      <c r="AT35" s="133" t="s">
        <v>21</v>
      </c>
      <c r="AU35" s="133" t="s">
        <v>21</v>
      </c>
      <c r="AV35" s="133" t="s">
        <v>21</v>
      </c>
      <c r="AW35" s="133" t="s">
        <v>21</v>
      </c>
      <c r="AX35" s="133" t="s">
        <v>21</v>
      </c>
      <c r="AY35" s="133" t="s">
        <v>21</v>
      </c>
      <c r="AZ35" s="133" t="s">
        <v>21</v>
      </c>
      <c r="BA35" s="133" t="s">
        <v>21</v>
      </c>
      <c r="BB35" s="133" t="s">
        <v>21</v>
      </c>
      <c r="BC35" s="133" t="s">
        <v>21</v>
      </c>
      <c r="BD35" s="133" t="s">
        <v>21</v>
      </c>
      <c r="BE35" s="133" t="s">
        <v>21</v>
      </c>
      <c r="BF35" s="133" t="s">
        <v>21</v>
      </c>
      <c r="BG35" s="133" t="s">
        <v>21</v>
      </c>
      <c r="BH35" s="133" t="s">
        <v>21</v>
      </c>
      <c r="BI35" s="133">
        <v>1</v>
      </c>
      <c r="BJ35" s="133">
        <v>4</v>
      </c>
      <c r="BK35" s="133">
        <v>5</v>
      </c>
      <c r="BL35" s="134">
        <v>20</v>
      </c>
    </row>
    <row r="36" spans="1:88" s="13" customFormat="1" ht="12" customHeight="1">
      <c r="A36" s="93" t="s">
        <v>188</v>
      </c>
      <c r="B36" s="84">
        <v>2013</v>
      </c>
      <c r="C36" s="133">
        <v>0</v>
      </c>
      <c r="D36" s="133">
        <v>2</v>
      </c>
      <c r="E36" s="133" t="s">
        <v>21</v>
      </c>
      <c r="F36" s="133" t="s">
        <v>21</v>
      </c>
      <c r="G36" s="133">
        <v>1</v>
      </c>
      <c r="H36" s="133">
        <v>2</v>
      </c>
      <c r="I36" s="133">
        <v>0</v>
      </c>
      <c r="J36" s="133">
        <v>0</v>
      </c>
      <c r="K36" s="133" t="s">
        <v>21</v>
      </c>
      <c r="L36" s="133" t="s">
        <v>21</v>
      </c>
      <c r="M36" s="133" t="s">
        <v>21</v>
      </c>
      <c r="N36" s="133" t="s">
        <v>21</v>
      </c>
      <c r="O36" s="133" t="s">
        <v>21</v>
      </c>
      <c r="P36" s="133" t="s">
        <v>21</v>
      </c>
      <c r="Q36" s="133" t="s">
        <v>21</v>
      </c>
      <c r="R36" s="133" t="s">
        <v>21</v>
      </c>
      <c r="S36" s="133" t="s">
        <v>21</v>
      </c>
      <c r="T36" s="133" t="s">
        <v>21</v>
      </c>
      <c r="U36" s="133" t="s">
        <v>21</v>
      </c>
      <c r="V36" s="133" t="s">
        <v>21</v>
      </c>
      <c r="W36" s="133" t="s">
        <v>21</v>
      </c>
      <c r="X36" s="133" t="s">
        <v>21</v>
      </c>
      <c r="Y36" s="133" t="s">
        <v>21</v>
      </c>
      <c r="Z36" s="133" t="s">
        <v>21</v>
      </c>
      <c r="AA36" s="133" t="s">
        <v>21</v>
      </c>
      <c r="AB36" s="133" t="s">
        <v>21</v>
      </c>
      <c r="AC36" s="133" t="s">
        <v>21</v>
      </c>
      <c r="AD36" s="133" t="s">
        <v>21</v>
      </c>
      <c r="AE36" s="133" t="s">
        <v>21</v>
      </c>
      <c r="AF36" s="133" t="s">
        <v>21</v>
      </c>
      <c r="AG36" s="133">
        <v>0</v>
      </c>
      <c r="AH36" s="133">
        <v>0</v>
      </c>
      <c r="AI36" s="133" t="s">
        <v>21</v>
      </c>
      <c r="AJ36" s="133" t="s">
        <v>21</v>
      </c>
      <c r="AK36" s="133" t="s">
        <v>21</v>
      </c>
      <c r="AL36" s="133" t="s">
        <v>21</v>
      </c>
      <c r="AM36" s="133" t="s">
        <v>21</v>
      </c>
      <c r="AN36" s="133" t="s">
        <v>21</v>
      </c>
      <c r="AO36" s="133" t="s">
        <v>21</v>
      </c>
      <c r="AP36" s="133" t="s">
        <v>21</v>
      </c>
      <c r="AQ36" s="133" t="s">
        <v>21</v>
      </c>
      <c r="AR36" s="133" t="s">
        <v>21</v>
      </c>
      <c r="AS36" s="133" t="s">
        <v>21</v>
      </c>
      <c r="AT36" s="133" t="s">
        <v>21</v>
      </c>
      <c r="AU36" s="133" t="s">
        <v>21</v>
      </c>
      <c r="AV36" s="133" t="s">
        <v>21</v>
      </c>
      <c r="AW36" s="133" t="s">
        <v>21</v>
      </c>
      <c r="AX36" s="133" t="s">
        <v>21</v>
      </c>
      <c r="AY36" s="133" t="s">
        <v>21</v>
      </c>
      <c r="AZ36" s="133" t="s">
        <v>21</v>
      </c>
      <c r="BA36" s="133" t="s">
        <v>21</v>
      </c>
      <c r="BB36" s="133" t="s">
        <v>21</v>
      </c>
      <c r="BC36" s="133" t="s">
        <v>21</v>
      </c>
      <c r="BD36" s="133" t="s">
        <v>21</v>
      </c>
      <c r="BE36" s="133" t="s">
        <v>21</v>
      </c>
      <c r="BF36" s="133" t="s">
        <v>21</v>
      </c>
      <c r="BG36" s="133">
        <v>0</v>
      </c>
      <c r="BH36" s="133">
        <v>0</v>
      </c>
      <c r="BI36" s="133">
        <v>1</v>
      </c>
      <c r="BJ36" s="133">
        <v>4</v>
      </c>
      <c r="BK36" s="133">
        <v>5</v>
      </c>
      <c r="BL36" s="134">
        <v>20</v>
      </c>
    </row>
    <row r="37" spans="1:88" s="94" customFormat="1" ht="12" customHeight="1">
      <c r="A37" s="93" t="s">
        <v>178</v>
      </c>
      <c r="B37" s="84">
        <v>2013</v>
      </c>
      <c r="C37" s="133">
        <v>0</v>
      </c>
      <c r="D37" s="133">
        <v>2</v>
      </c>
      <c r="E37" s="133">
        <v>0</v>
      </c>
      <c r="F37" s="133">
        <v>2</v>
      </c>
      <c r="G37" s="133">
        <v>1</v>
      </c>
      <c r="H37" s="133">
        <v>0</v>
      </c>
      <c r="I37" s="133">
        <v>0</v>
      </c>
      <c r="J37" s="133">
        <v>0</v>
      </c>
      <c r="K37" s="133" t="s">
        <v>21</v>
      </c>
      <c r="L37" s="133" t="s">
        <v>21</v>
      </c>
      <c r="M37" s="133" t="s">
        <v>21</v>
      </c>
      <c r="N37" s="133" t="s">
        <v>21</v>
      </c>
      <c r="O37" s="133" t="s">
        <v>21</v>
      </c>
      <c r="P37" s="133" t="s">
        <v>21</v>
      </c>
      <c r="Q37" s="133" t="s">
        <v>21</v>
      </c>
      <c r="R37" s="133" t="s">
        <v>21</v>
      </c>
      <c r="S37" s="133" t="s">
        <v>21</v>
      </c>
      <c r="T37" s="133" t="s">
        <v>21</v>
      </c>
      <c r="U37" s="133" t="s">
        <v>21</v>
      </c>
      <c r="V37" s="133" t="s">
        <v>21</v>
      </c>
      <c r="W37" s="133">
        <v>0</v>
      </c>
      <c r="X37" s="133">
        <v>0</v>
      </c>
      <c r="Y37" s="133" t="s">
        <v>21</v>
      </c>
      <c r="Z37" s="133" t="s">
        <v>21</v>
      </c>
      <c r="AA37" s="133">
        <v>0</v>
      </c>
      <c r="AB37" s="133">
        <v>0</v>
      </c>
      <c r="AC37" s="133" t="s">
        <v>21</v>
      </c>
      <c r="AD37" s="133" t="s">
        <v>21</v>
      </c>
      <c r="AE37" s="133" t="s">
        <v>21</v>
      </c>
      <c r="AF37" s="133" t="s">
        <v>21</v>
      </c>
      <c r="AG37" s="133">
        <v>0</v>
      </c>
      <c r="AH37" s="133">
        <v>1</v>
      </c>
      <c r="AI37" s="133" t="s">
        <v>21</v>
      </c>
      <c r="AJ37" s="133" t="s">
        <v>21</v>
      </c>
      <c r="AK37" s="133">
        <v>0</v>
      </c>
      <c r="AL37" s="133">
        <v>0</v>
      </c>
      <c r="AM37" s="133" t="s">
        <v>21</v>
      </c>
      <c r="AN37" s="133" t="s">
        <v>21</v>
      </c>
      <c r="AO37" s="133" t="s">
        <v>21</v>
      </c>
      <c r="AP37" s="133" t="s">
        <v>21</v>
      </c>
      <c r="AQ37" s="133" t="s">
        <v>21</v>
      </c>
      <c r="AR37" s="133" t="s">
        <v>21</v>
      </c>
      <c r="AS37" s="133" t="s">
        <v>21</v>
      </c>
      <c r="AT37" s="133" t="s">
        <v>21</v>
      </c>
      <c r="AU37" s="133" t="s">
        <v>21</v>
      </c>
      <c r="AV37" s="133" t="s">
        <v>21</v>
      </c>
      <c r="AW37" s="133">
        <v>0</v>
      </c>
      <c r="AX37" s="133">
        <v>1</v>
      </c>
      <c r="AY37" s="133" t="s">
        <v>21</v>
      </c>
      <c r="AZ37" s="133" t="s">
        <v>21</v>
      </c>
      <c r="BA37" s="133" t="s">
        <v>21</v>
      </c>
      <c r="BB37" s="133" t="s">
        <v>21</v>
      </c>
      <c r="BC37" s="133" t="s">
        <v>21</v>
      </c>
      <c r="BD37" s="133" t="s">
        <v>21</v>
      </c>
      <c r="BE37" s="133" t="s">
        <v>21</v>
      </c>
      <c r="BF37" s="133" t="s">
        <v>21</v>
      </c>
      <c r="BG37" s="133">
        <v>0</v>
      </c>
      <c r="BH37" s="133">
        <v>0</v>
      </c>
      <c r="BI37" s="133">
        <v>1</v>
      </c>
      <c r="BJ37" s="133">
        <v>6</v>
      </c>
      <c r="BK37" s="133">
        <v>7</v>
      </c>
      <c r="BL37" s="134">
        <v>14.285714285714286</v>
      </c>
    </row>
    <row r="38" spans="1:88" s="13" customFormat="1" ht="12" customHeight="1">
      <c r="A38" s="89" t="s">
        <v>46</v>
      </c>
      <c r="B38" s="84">
        <v>2015</v>
      </c>
      <c r="C38" s="133">
        <v>0</v>
      </c>
      <c r="D38" s="133">
        <v>1</v>
      </c>
      <c r="E38" s="133">
        <v>0</v>
      </c>
      <c r="F38" s="133">
        <v>2</v>
      </c>
      <c r="G38" s="133">
        <v>1</v>
      </c>
      <c r="H38" s="133">
        <v>0</v>
      </c>
      <c r="I38" s="133">
        <v>0</v>
      </c>
      <c r="J38" s="133">
        <v>0</v>
      </c>
      <c r="K38" s="133" t="s">
        <v>21</v>
      </c>
      <c r="L38" s="133" t="s">
        <v>21</v>
      </c>
      <c r="M38" s="133" t="s">
        <v>21</v>
      </c>
      <c r="N38" s="133" t="s">
        <v>21</v>
      </c>
      <c r="O38" s="133" t="s">
        <v>21</v>
      </c>
      <c r="P38" s="133" t="s">
        <v>21</v>
      </c>
      <c r="Q38" s="133" t="s">
        <v>21</v>
      </c>
      <c r="R38" s="133" t="s">
        <v>21</v>
      </c>
      <c r="S38" s="133">
        <v>0</v>
      </c>
      <c r="T38" s="133">
        <v>1</v>
      </c>
      <c r="U38" s="133" t="s">
        <v>21</v>
      </c>
      <c r="V38" s="133" t="s">
        <v>21</v>
      </c>
      <c r="W38" s="133" t="s">
        <v>21</v>
      </c>
      <c r="X38" s="133" t="s">
        <v>21</v>
      </c>
      <c r="Y38" s="133" t="s">
        <v>21</v>
      </c>
      <c r="Z38" s="133" t="s">
        <v>21</v>
      </c>
      <c r="AA38" s="133">
        <v>0</v>
      </c>
      <c r="AB38" s="133">
        <v>0</v>
      </c>
      <c r="AC38" s="133" t="s">
        <v>21</v>
      </c>
      <c r="AD38" s="133" t="s">
        <v>21</v>
      </c>
      <c r="AE38" s="133" t="s">
        <v>21</v>
      </c>
      <c r="AF38" s="133" t="s">
        <v>21</v>
      </c>
      <c r="AG38" s="133">
        <v>0</v>
      </c>
      <c r="AH38" s="133">
        <v>0</v>
      </c>
      <c r="AI38" s="133" t="s">
        <v>21</v>
      </c>
      <c r="AJ38" s="133" t="s">
        <v>21</v>
      </c>
      <c r="AK38" s="133" t="s">
        <v>21</v>
      </c>
      <c r="AL38" s="133" t="s">
        <v>21</v>
      </c>
      <c r="AM38" s="133" t="s">
        <v>21</v>
      </c>
      <c r="AN38" s="133" t="s">
        <v>21</v>
      </c>
      <c r="AO38" s="133" t="s">
        <v>21</v>
      </c>
      <c r="AP38" s="133" t="s">
        <v>21</v>
      </c>
      <c r="AQ38" s="133" t="s">
        <v>21</v>
      </c>
      <c r="AR38" s="133" t="s">
        <v>21</v>
      </c>
      <c r="AS38" s="133" t="s">
        <v>21</v>
      </c>
      <c r="AT38" s="133" t="s">
        <v>21</v>
      </c>
      <c r="AU38" s="133" t="s">
        <v>21</v>
      </c>
      <c r="AV38" s="133" t="s">
        <v>21</v>
      </c>
      <c r="AW38" s="133" t="s">
        <v>21</v>
      </c>
      <c r="AX38" s="133" t="s">
        <v>21</v>
      </c>
      <c r="AY38" s="133" t="s">
        <v>21</v>
      </c>
      <c r="AZ38" s="133" t="s">
        <v>21</v>
      </c>
      <c r="BA38" s="133" t="s">
        <v>21</v>
      </c>
      <c r="BB38" s="133" t="s">
        <v>21</v>
      </c>
      <c r="BC38" s="133" t="s">
        <v>21</v>
      </c>
      <c r="BD38" s="133" t="s">
        <v>21</v>
      </c>
      <c r="BE38" s="133" t="s">
        <v>21</v>
      </c>
      <c r="BF38" s="133" t="s">
        <v>21</v>
      </c>
      <c r="BG38" s="133">
        <v>0</v>
      </c>
      <c r="BH38" s="133">
        <v>0</v>
      </c>
      <c r="BI38" s="133">
        <v>1</v>
      </c>
      <c r="BJ38" s="133">
        <v>4</v>
      </c>
      <c r="BK38" s="133">
        <v>5</v>
      </c>
      <c r="BL38" s="134">
        <v>20</v>
      </c>
    </row>
    <row r="39" spans="1:88" s="13" customFormat="1" ht="8.1" customHeight="1">
      <c r="A39" s="77"/>
      <c r="B39" s="83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6"/>
      <c r="BJ39" s="135"/>
      <c r="BK39" s="135"/>
      <c r="BL39" s="135"/>
    </row>
    <row r="40" spans="1:88" s="13" customFormat="1" ht="12" customHeight="1">
      <c r="A40" s="85" t="s">
        <v>47</v>
      </c>
      <c r="B40" s="86"/>
      <c r="C40" s="339">
        <v>24.390243902439025</v>
      </c>
      <c r="D40" s="339"/>
      <c r="E40" s="339">
        <v>12.820512820512821</v>
      </c>
      <c r="F40" s="339"/>
      <c r="G40" s="339">
        <v>44.827586206896548</v>
      </c>
      <c r="H40" s="339"/>
      <c r="I40" s="339">
        <v>13.636363636363637</v>
      </c>
      <c r="J40" s="339"/>
      <c r="K40" s="337" t="s">
        <v>127</v>
      </c>
      <c r="L40" s="337"/>
      <c r="M40" s="338">
        <v>0</v>
      </c>
      <c r="N40" s="338"/>
      <c r="O40" s="337" t="s">
        <v>127</v>
      </c>
      <c r="P40" s="337"/>
      <c r="Q40" s="337" t="s">
        <v>127</v>
      </c>
      <c r="R40" s="337"/>
      <c r="S40" s="338">
        <v>0</v>
      </c>
      <c r="T40" s="338"/>
      <c r="U40" s="337" t="s">
        <v>127</v>
      </c>
      <c r="V40" s="337"/>
      <c r="W40" s="340" t="s">
        <v>127</v>
      </c>
      <c r="X40" s="337"/>
      <c r="Y40" s="339">
        <v>50</v>
      </c>
      <c r="Z40" s="339"/>
      <c r="AA40" s="337" t="s">
        <v>127</v>
      </c>
      <c r="AB40" s="337"/>
      <c r="AC40" s="337" t="s">
        <v>127</v>
      </c>
      <c r="AD40" s="337"/>
      <c r="AE40" s="337" t="s">
        <v>127</v>
      </c>
      <c r="AF40" s="337"/>
      <c r="AG40" s="339">
        <v>50</v>
      </c>
      <c r="AH40" s="339"/>
      <c r="AI40" s="337" t="s">
        <v>127</v>
      </c>
      <c r="AJ40" s="337"/>
      <c r="AK40" s="337" t="s">
        <v>127</v>
      </c>
      <c r="AL40" s="337"/>
      <c r="AM40" s="340" t="s">
        <v>127</v>
      </c>
      <c r="AN40" s="337"/>
      <c r="AO40" s="337" t="s">
        <v>127</v>
      </c>
      <c r="AP40" s="337"/>
      <c r="AQ40" s="337" t="s">
        <v>127</v>
      </c>
      <c r="AR40" s="337"/>
      <c r="AS40" s="337" t="s">
        <v>127</v>
      </c>
      <c r="AT40" s="337"/>
      <c r="AU40" s="338">
        <v>0</v>
      </c>
      <c r="AV40" s="338"/>
      <c r="AW40" s="337">
        <v>0</v>
      </c>
      <c r="AX40" s="337"/>
      <c r="AY40" s="337" t="s">
        <v>127</v>
      </c>
      <c r="AZ40" s="337"/>
      <c r="BA40" s="337" t="s">
        <v>127</v>
      </c>
      <c r="BB40" s="337"/>
      <c r="BC40" s="337" t="s">
        <v>127</v>
      </c>
      <c r="BD40" s="337"/>
      <c r="BE40" s="337" t="s">
        <v>127</v>
      </c>
      <c r="BF40" s="337"/>
      <c r="BG40" s="338">
        <v>0</v>
      </c>
      <c r="BH40" s="338"/>
      <c r="BI40" s="339">
        <v>24.025974025974026</v>
      </c>
      <c r="BJ40" s="339"/>
      <c r="BK40" s="137"/>
      <c r="BL40" s="138"/>
    </row>
    <row r="41" spans="1:88" s="13" customFormat="1" ht="3.75" customHeight="1">
      <c r="A41" s="77"/>
      <c r="B41" s="77"/>
      <c r="C41" s="124"/>
      <c r="D41" s="124"/>
      <c r="E41" s="124"/>
      <c r="F41" s="124"/>
      <c r="G41" s="124"/>
      <c r="H41" s="124"/>
      <c r="I41" s="124"/>
      <c r="J41" s="124"/>
      <c r="M41" s="124"/>
      <c r="N41" s="124"/>
      <c r="S41" s="124"/>
      <c r="T41" s="124"/>
      <c r="Y41" s="124"/>
      <c r="Z41" s="124"/>
      <c r="AG41" s="124"/>
      <c r="AH41" s="124"/>
      <c r="AU41" s="124"/>
      <c r="AV41" s="124"/>
      <c r="BG41" s="124"/>
      <c r="BH41" s="124"/>
      <c r="BI41" s="124"/>
      <c r="BJ41" s="124"/>
      <c r="BK41" s="124"/>
      <c r="BL41" s="124"/>
    </row>
    <row r="42" spans="1:88" s="13" customFormat="1" ht="3.75" customHeight="1">
      <c r="A42" s="120"/>
      <c r="B42" s="90"/>
      <c r="C42" s="120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139" customFormat="1" ht="12" customHeight="1">
      <c r="A43" s="184" t="s">
        <v>48</v>
      </c>
      <c r="B43" s="107"/>
      <c r="C43" s="124"/>
      <c r="AF43" s="107"/>
      <c r="AG43" s="107"/>
      <c r="AH43" s="124"/>
      <c r="AU43" s="107"/>
      <c r="AV43" s="124"/>
      <c r="BY43" s="107"/>
      <c r="BZ43" s="107"/>
      <c r="CA43" s="124"/>
      <c r="CI43" s="107"/>
      <c r="CJ43" s="107"/>
    </row>
    <row r="44" spans="1:88" s="13" customFormat="1" ht="12" customHeight="1">
      <c r="A44" s="77" t="s">
        <v>197</v>
      </c>
      <c r="B44" s="77"/>
      <c r="C44" s="124"/>
      <c r="D44" s="124"/>
      <c r="E44" s="124"/>
      <c r="F44" s="124"/>
      <c r="G44" s="124"/>
      <c r="H44" s="124"/>
      <c r="I44" s="124"/>
      <c r="J44" s="124"/>
      <c r="L44" s="45"/>
      <c r="M44" s="124"/>
      <c r="N44" s="124"/>
      <c r="S44" s="124"/>
      <c r="T44" s="124"/>
      <c r="Y44" s="124"/>
      <c r="Z44" s="124"/>
      <c r="AG44" s="124"/>
      <c r="AH44" s="77"/>
      <c r="AI44" s="77"/>
      <c r="AJ44" s="124"/>
      <c r="AK44" s="124"/>
      <c r="AL44" s="124"/>
      <c r="AU44" s="124"/>
      <c r="AV44" s="124"/>
      <c r="BG44" s="124"/>
      <c r="BH44" s="124"/>
      <c r="BI44" s="124"/>
      <c r="BJ44" s="124"/>
      <c r="BK44" s="124"/>
      <c r="BL44" s="124"/>
    </row>
    <row r="45" spans="1:88" s="13" customFormat="1" ht="12" customHeight="1">
      <c r="A45" s="13" t="s">
        <v>49</v>
      </c>
      <c r="B45" s="87"/>
      <c r="C45" s="198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8"/>
      <c r="AA45" s="198"/>
      <c r="AB45" s="198"/>
      <c r="AC45" s="198"/>
      <c r="AD45" s="198"/>
      <c r="AE45" s="198"/>
      <c r="AF45" s="198"/>
      <c r="AG45" s="198"/>
      <c r="AH45" s="198"/>
      <c r="AI45" s="198"/>
      <c r="AJ45" s="198"/>
      <c r="AK45" s="198"/>
      <c r="AL45" s="198"/>
      <c r="AM45" s="198"/>
      <c r="AN45" s="198"/>
      <c r="AO45" s="198"/>
      <c r="AP45" s="198"/>
      <c r="AQ45" s="198"/>
      <c r="AR45" s="198"/>
      <c r="AS45" s="198"/>
      <c r="AT45" s="198"/>
      <c r="AU45" s="198"/>
      <c r="AV45" s="198"/>
      <c r="AW45" s="198"/>
      <c r="AX45" s="198"/>
      <c r="AY45" s="198"/>
      <c r="AZ45" s="198"/>
      <c r="BA45" s="198"/>
      <c r="BB45" s="198"/>
      <c r="BC45" s="198"/>
      <c r="BD45" s="198"/>
      <c r="BE45" s="198"/>
      <c r="BF45" s="198"/>
      <c r="BG45" s="198"/>
      <c r="BH45" s="198"/>
      <c r="BI45" s="198"/>
      <c r="BJ45" s="198"/>
      <c r="BK45" s="198"/>
      <c r="BL45" s="198"/>
    </row>
    <row r="46" spans="1:88" s="13" customFormat="1" ht="12" customHeight="1">
      <c r="A46" s="96"/>
      <c r="B46" s="77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</row>
    <row r="47" spans="1:88" s="13" customFormat="1" ht="12" customHeight="1">
      <c r="A47" s="140" t="s">
        <v>51</v>
      </c>
      <c r="B47" s="77"/>
      <c r="C47" s="124"/>
      <c r="D47" s="124"/>
      <c r="E47" s="124"/>
      <c r="F47" s="124"/>
      <c r="G47" s="124"/>
      <c r="H47" s="124"/>
      <c r="I47" s="124"/>
      <c r="J47" s="124"/>
      <c r="M47" s="124"/>
      <c r="N47" s="124"/>
      <c r="S47" s="124"/>
      <c r="T47" s="124"/>
      <c r="Y47" s="124"/>
      <c r="Z47" s="124"/>
      <c r="AG47" s="124"/>
      <c r="AH47" s="77"/>
      <c r="AI47" s="77"/>
      <c r="AJ47" s="124"/>
      <c r="AK47" s="124"/>
      <c r="AL47" s="124"/>
      <c r="AU47" s="124"/>
      <c r="AV47" s="124"/>
      <c r="BG47" s="124"/>
      <c r="BH47" s="124"/>
      <c r="BI47" s="124"/>
      <c r="BJ47" s="124"/>
      <c r="BK47" s="124"/>
      <c r="BL47" s="124"/>
    </row>
    <row r="48" spans="1:88" s="94" customFormat="1" ht="12" customHeight="1">
      <c r="A48" s="77" t="s">
        <v>198</v>
      </c>
      <c r="B48" s="96"/>
      <c r="C48" s="141"/>
      <c r="D48" s="141"/>
      <c r="E48" s="141"/>
      <c r="F48" s="141"/>
      <c r="G48" s="141"/>
      <c r="H48" s="141"/>
      <c r="I48" s="141"/>
      <c r="J48" s="141"/>
      <c r="M48" s="141"/>
      <c r="N48" s="141"/>
      <c r="S48" s="141"/>
      <c r="T48" s="141"/>
      <c r="Y48" s="141"/>
      <c r="Z48" s="141"/>
      <c r="AG48" s="141"/>
      <c r="AH48" s="96"/>
      <c r="AI48" s="96"/>
      <c r="AJ48" s="141"/>
      <c r="AK48" s="141"/>
      <c r="AL48" s="141"/>
      <c r="AU48" s="141"/>
      <c r="AV48" s="141"/>
      <c r="BG48" s="141"/>
      <c r="BH48" s="141"/>
      <c r="BI48" s="141"/>
      <c r="BJ48" s="141"/>
      <c r="BK48" s="141"/>
      <c r="BL48" s="141"/>
    </row>
    <row r="49" spans="1:64" s="13" customFormat="1" ht="12" customHeight="1">
      <c r="A49" s="77" t="s">
        <v>142</v>
      </c>
      <c r="B49" s="77"/>
      <c r="C49" s="124"/>
      <c r="D49" s="124"/>
      <c r="E49" s="124"/>
      <c r="F49" s="124"/>
      <c r="G49" s="124"/>
      <c r="H49" s="124"/>
      <c r="I49" s="124"/>
      <c r="J49" s="124"/>
      <c r="M49" s="124"/>
      <c r="N49" s="124"/>
      <c r="S49" s="124"/>
      <c r="T49" s="124"/>
      <c r="Y49" s="124"/>
      <c r="Z49" s="124"/>
      <c r="AG49" s="124"/>
      <c r="AH49" s="77"/>
      <c r="AI49" s="77"/>
      <c r="AJ49" s="124"/>
      <c r="AK49" s="124"/>
      <c r="AL49" s="124"/>
      <c r="AU49" s="124"/>
      <c r="AV49" s="124"/>
      <c r="BG49" s="124"/>
      <c r="BH49" s="124"/>
      <c r="BI49" s="124"/>
      <c r="BJ49" s="124"/>
      <c r="BK49" s="124"/>
      <c r="BL49" s="124"/>
    </row>
    <row r="50" spans="1:64" s="13" customFormat="1" ht="12" customHeight="1">
      <c r="A50" s="91" t="s">
        <v>191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88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</row>
    <row r="51" spans="1:64" s="13" customFormat="1" ht="12" customHeight="1">
      <c r="A51" s="143" t="s">
        <v>192</v>
      </c>
      <c r="B51" s="77"/>
      <c r="C51" s="124"/>
      <c r="D51" s="124"/>
      <c r="E51" s="124"/>
      <c r="F51" s="124"/>
      <c r="G51" s="124"/>
      <c r="H51" s="124"/>
      <c r="I51" s="124"/>
      <c r="J51" s="124"/>
      <c r="M51" s="124"/>
      <c r="N51" s="124"/>
      <c r="S51" s="124"/>
      <c r="T51" s="124"/>
      <c r="Y51" s="124"/>
      <c r="Z51" s="124"/>
      <c r="AG51" s="124"/>
      <c r="AH51" s="141"/>
      <c r="AI51" s="77"/>
      <c r="AJ51" s="124"/>
      <c r="AK51" s="124"/>
      <c r="AL51" s="124"/>
      <c r="AU51" s="124"/>
      <c r="AV51" s="124"/>
      <c r="BG51" s="124"/>
      <c r="BH51" s="124"/>
      <c r="BI51" s="124"/>
      <c r="BJ51" s="124"/>
      <c r="BK51" s="124"/>
      <c r="BL51" s="124"/>
    </row>
    <row r="52" spans="1:64" s="13" customFormat="1" ht="12" hidden="1" customHeight="1">
      <c r="A52" s="143" t="s">
        <v>143</v>
      </c>
      <c r="B52" s="77"/>
      <c r="C52" s="124"/>
      <c r="D52" s="124"/>
      <c r="E52" s="124"/>
      <c r="F52" s="124"/>
      <c r="G52" s="124"/>
      <c r="H52" s="124"/>
      <c r="I52" s="124"/>
      <c r="J52" s="124"/>
      <c r="M52" s="124"/>
      <c r="N52" s="124"/>
      <c r="S52" s="124"/>
      <c r="T52" s="124"/>
      <c r="Y52" s="124"/>
      <c r="Z52" s="124"/>
      <c r="AG52" s="124"/>
      <c r="AH52" s="141"/>
      <c r="AI52" s="77"/>
      <c r="AJ52" s="124"/>
      <c r="AK52" s="124"/>
      <c r="AL52" s="124"/>
      <c r="AU52" s="124"/>
      <c r="AV52" s="124"/>
      <c r="BG52" s="124"/>
      <c r="BH52" s="124"/>
      <c r="BI52" s="124"/>
      <c r="BJ52" s="124"/>
      <c r="BK52" s="124"/>
      <c r="BL52" s="124"/>
    </row>
    <row r="53" spans="1:64" s="13" customFormat="1" ht="12" hidden="1" customHeight="1">
      <c r="A53" s="143" t="s">
        <v>144</v>
      </c>
      <c r="B53" s="77"/>
      <c r="C53" s="124"/>
      <c r="D53" s="124"/>
      <c r="E53" s="124"/>
      <c r="F53" s="124"/>
      <c r="G53" s="124"/>
      <c r="H53" s="124"/>
      <c r="I53" s="124"/>
      <c r="J53" s="124"/>
      <c r="M53" s="124"/>
      <c r="N53" s="124"/>
      <c r="S53" s="124"/>
      <c r="T53" s="124"/>
      <c r="Y53" s="124"/>
      <c r="Z53" s="124"/>
      <c r="AG53" s="124"/>
      <c r="AH53" s="141"/>
      <c r="AI53" s="77"/>
      <c r="AJ53" s="124"/>
      <c r="AK53" s="124"/>
      <c r="AL53" s="124"/>
      <c r="AU53" s="124"/>
      <c r="AV53" s="124"/>
      <c r="BG53" s="124"/>
      <c r="BH53" s="124"/>
      <c r="BI53" s="124"/>
      <c r="BJ53" s="124"/>
      <c r="BK53" s="124"/>
      <c r="BL53" s="124"/>
    </row>
    <row r="54" spans="1:64" s="13" customFormat="1" ht="12" customHeight="1">
      <c r="A54" s="144" t="s">
        <v>90</v>
      </c>
      <c r="B54" s="77"/>
      <c r="C54" s="124"/>
      <c r="D54" s="124"/>
      <c r="E54" s="124"/>
      <c r="F54" s="124"/>
      <c r="G54" s="124"/>
      <c r="H54" s="124"/>
      <c r="I54" s="124"/>
      <c r="J54" s="124"/>
      <c r="M54" s="124"/>
      <c r="N54" s="124"/>
      <c r="S54" s="124"/>
      <c r="T54" s="124"/>
      <c r="Y54" s="124"/>
      <c r="Z54" s="124"/>
      <c r="AG54" s="124"/>
      <c r="AH54" s="141"/>
      <c r="AI54" s="77"/>
      <c r="AJ54" s="124"/>
      <c r="AK54" s="124"/>
      <c r="AL54" s="124"/>
      <c r="AU54" s="124"/>
      <c r="AV54" s="124"/>
      <c r="BG54" s="124"/>
      <c r="BH54" s="124"/>
      <c r="BI54" s="124"/>
      <c r="BJ54" s="124"/>
      <c r="BK54" s="124"/>
      <c r="BL54" s="124"/>
    </row>
    <row r="55" spans="1:64" s="13" customFormat="1" ht="12" hidden="1" customHeight="1">
      <c r="A55" s="145" t="s">
        <v>145</v>
      </c>
      <c r="B55" s="77"/>
      <c r="C55" s="124"/>
      <c r="D55" s="124"/>
      <c r="E55" s="124"/>
      <c r="F55" s="124"/>
      <c r="G55" s="124"/>
      <c r="H55" s="124"/>
      <c r="I55" s="124"/>
      <c r="J55" s="124"/>
      <c r="M55" s="124"/>
      <c r="N55" s="124"/>
      <c r="S55" s="124"/>
      <c r="T55" s="124"/>
      <c r="Y55" s="124"/>
      <c r="Z55" s="124"/>
      <c r="AG55" s="124"/>
      <c r="AH55" s="141"/>
      <c r="AI55" s="77"/>
      <c r="AJ55" s="124"/>
      <c r="AK55" s="124"/>
      <c r="AL55" s="124"/>
      <c r="AU55" s="124"/>
      <c r="AV55" s="124"/>
      <c r="BG55" s="124"/>
      <c r="BH55" s="124"/>
      <c r="BI55" s="124"/>
      <c r="BJ55" s="124"/>
      <c r="BK55" s="124"/>
      <c r="BL55" s="124"/>
    </row>
    <row r="56" spans="1:64" s="13" customFormat="1" ht="12" hidden="1" customHeight="1">
      <c r="A56" s="144" t="s">
        <v>146</v>
      </c>
      <c r="B56" s="77"/>
      <c r="C56" s="124"/>
      <c r="D56" s="124"/>
      <c r="E56" s="124"/>
      <c r="F56" s="124"/>
      <c r="G56" s="124"/>
      <c r="H56" s="124"/>
      <c r="I56" s="124"/>
      <c r="J56" s="124"/>
      <c r="M56" s="124"/>
      <c r="N56" s="124"/>
      <c r="S56" s="124"/>
      <c r="T56" s="124"/>
      <c r="Y56" s="124"/>
      <c r="Z56" s="124"/>
      <c r="AG56" s="124"/>
      <c r="AH56" s="141"/>
      <c r="AI56" s="77"/>
      <c r="AJ56" s="124"/>
      <c r="AK56" s="124"/>
      <c r="AL56" s="124"/>
      <c r="AU56" s="124"/>
      <c r="AV56" s="124"/>
      <c r="BG56" s="124"/>
      <c r="BH56" s="124"/>
      <c r="BI56" s="124"/>
      <c r="BJ56" s="124"/>
      <c r="BK56" s="124"/>
      <c r="BL56" s="124"/>
    </row>
    <row r="57" spans="1:64" s="13" customFormat="1" ht="12" customHeight="1">
      <c r="A57" s="144" t="s">
        <v>193</v>
      </c>
      <c r="B57" s="77"/>
      <c r="C57" s="124"/>
      <c r="D57" s="124"/>
      <c r="E57" s="124"/>
      <c r="F57" s="124"/>
      <c r="G57" s="124"/>
      <c r="H57" s="124"/>
      <c r="I57" s="124"/>
      <c r="J57" s="124"/>
      <c r="M57" s="124"/>
      <c r="N57" s="124"/>
      <c r="S57" s="124"/>
      <c r="T57" s="124"/>
      <c r="Y57" s="124"/>
      <c r="Z57" s="124"/>
      <c r="AG57" s="124"/>
      <c r="AH57" s="141"/>
      <c r="AI57" s="77"/>
      <c r="AJ57" s="124"/>
      <c r="AK57" s="124"/>
      <c r="AL57" s="124"/>
      <c r="AU57" s="124"/>
      <c r="AV57" s="124"/>
      <c r="BG57" s="124"/>
      <c r="BH57" s="124"/>
      <c r="BI57" s="124"/>
      <c r="BJ57" s="124"/>
      <c r="BK57" s="124"/>
      <c r="BL57" s="124"/>
    </row>
    <row r="58" spans="1:64" s="13" customFormat="1" ht="12" hidden="1" customHeight="1">
      <c r="A58" s="145" t="s">
        <v>147</v>
      </c>
      <c r="B58" s="77"/>
      <c r="C58" s="124"/>
      <c r="D58" s="124"/>
      <c r="E58" s="124"/>
      <c r="F58" s="124"/>
      <c r="G58" s="124"/>
      <c r="H58" s="124"/>
      <c r="I58" s="124"/>
      <c r="J58" s="124"/>
      <c r="M58" s="124"/>
      <c r="N58" s="124"/>
      <c r="S58" s="124"/>
      <c r="T58" s="124"/>
      <c r="Y58" s="124"/>
      <c r="Z58" s="124"/>
      <c r="AG58" s="124"/>
      <c r="AH58" s="141"/>
      <c r="AI58" s="77"/>
      <c r="AJ58" s="124"/>
      <c r="AK58" s="124"/>
      <c r="AL58" s="124"/>
      <c r="AU58" s="124"/>
      <c r="AV58" s="124"/>
      <c r="BG58" s="124"/>
      <c r="BH58" s="124"/>
      <c r="BI58" s="124"/>
      <c r="BJ58" s="124"/>
      <c r="BK58" s="124"/>
      <c r="BL58" s="124"/>
    </row>
    <row r="59" spans="1:64" s="13" customFormat="1" ht="12" hidden="1" customHeight="1">
      <c r="A59" s="144" t="s">
        <v>148</v>
      </c>
      <c r="B59" s="77"/>
      <c r="C59" s="124"/>
      <c r="D59" s="124"/>
      <c r="E59" s="124"/>
      <c r="F59" s="124"/>
      <c r="G59" s="124"/>
      <c r="H59" s="124"/>
      <c r="I59" s="124"/>
      <c r="J59" s="124"/>
      <c r="M59" s="124"/>
      <c r="N59" s="124"/>
      <c r="S59" s="124"/>
      <c r="T59" s="124"/>
      <c r="Y59" s="124"/>
      <c r="Z59" s="124"/>
      <c r="AG59" s="124"/>
      <c r="AH59" s="141"/>
      <c r="AI59" s="77"/>
      <c r="AJ59" s="124"/>
      <c r="AK59" s="124"/>
      <c r="AL59" s="124"/>
      <c r="AU59" s="124"/>
      <c r="AV59" s="124"/>
      <c r="BG59" s="124"/>
      <c r="BH59" s="124"/>
      <c r="BI59" s="124"/>
      <c r="BJ59" s="124"/>
      <c r="BK59" s="124"/>
      <c r="BL59" s="124"/>
    </row>
    <row r="60" spans="1:64" s="13" customFormat="1" ht="12" hidden="1" customHeight="1">
      <c r="A60" s="144" t="s">
        <v>149</v>
      </c>
      <c r="B60" s="77"/>
      <c r="C60" s="124"/>
      <c r="D60" s="124"/>
      <c r="E60" s="124"/>
      <c r="F60" s="124"/>
      <c r="G60" s="124"/>
      <c r="H60" s="124"/>
      <c r="I60" s="124"/>
      <c r="J60" s="124"/>
      <c r="M60" s="124"/>
      <c r="N60" s="124"/>
      <c r="S60" s="124"/>
      <c r="T60" s="124"/>
      <c r="Y60" s="124"/>
      <c r="Z60" s="124"/>
      <c r="AG60" s="124"/>
      <c r="AH60" s="141"/>
      <c r="AI60" s="77"/>
      <c r="AJ60" s="124"/>
      <c r="AK60" s="124"/>
      <c r="AL60" s="124"/>
      <c r="AU60" s="124"/>
      <c r="AV60" s="124"/>
      <c r="BG60" s="124"/>
      <c r="BH60" s="124"/>
      <c r="BI60" s="124"/>
      <c r="BJ60" s="124"/>
      <c r="BK60" s="124"/>
      <c r="BL60" s="124"/>
    </row>
    <row r="61" spans="1:64" s="13" customFormat="1" ht="12" hidden="1" customHeight="1">
      <c r="A61" s="145" t="s">
        <v>150</v>
      </c>
      <c r="B61" s="77"/>
      <c r="C61" s="124"/>
      <c r="D61" s="124"/>
      <c r="E61" s="124"/>
      <c r="F61" s="124"/>
      <c r="G61" s="124"/>
      <c r="H61" s="124"/>
      <c r="I61" s="124"/>
      <c r="J61" s="124"/>
      <c r="M61" s="124"/>
      <c r="N61" s="124"/>
      <c r="S61" s="124"/>
      <c r="T61" s="124"/>
      <c r="Y61" s="124"/>
      <c r="Z61" s="124"/>
      <c r="AG61" s="124"/>
      <c r="AH61" s="141"/>
      <c r="AI61" s="77"/>
      <c r="AJ61" s="124"/>
      <c r="AK61" s="124"/>
      <c r="AL61" s="124"/>
      <c r="AU61" s="124"/>
      <c r="AV61" s="124"/>
      <c r="BG61" s="124"/>
      <c r="BH61" s="124"/>
      <c r="BI61" s="124"/>
      <c r="BJ61" s="124"/>
      <c r="BK61" s="124"/>
      <c r="BL61" s="124"/>
    </row>
    <row r="62" spans="1:64" s="13" customFormat="1" ht="12" hidden="1" customHeight="1">
      <c r="A62" s="144" t="s">
        <v>151</v>
      </c>
      <c r="B62" s="77"/>
      <c r="C62" s="124"/>
      <c r="D62" s="124"/>
      <c r="E62" s="124"/>
      <c r="F62" s="124"/>
      <c r="G62" s="124"/>
      <c r="H62" s="124"/>
      <c r="I62" s="124"/>
      <c r="J62" s="124"/>
      <c r="M62" s="124"/>
      <c r="N62" s="124"/>
      <c r="S62" s="124"/>
      <c r="T62" s="124"/>
      <c r="Y62" s="124"/>
      <c r="Z62" s="124"/>
      <c r="AG62" s="124"/>
      <c r="AH62" s="141"/>
      <c r="AI62" s="77"/>
      <c r="AJ62" s="124"/>
      <c r="AK62" s="124"/>
      <c r="AL62" s="124"/>
      <c r="AU62" s="124"/>
      <c r="AV62" s="124"/>
      <c r="BG62" s="124"/>
      <c r="BH62" s="124"/>
      <c r="BI62" s="124"/>
      <c r="BJ62" s="124"/>
      <c r="BK62" s="124"/>
      <c r="BL62" s="124"/>
    </row>
    <row r="63" spans="1:64" s="13" customFormat="1" ht="12" hidden="1" customHeight="1">
      <c r="A63" s="144" t="s">
        <v>152</v>
      </c>
      <c r="B63" s="77"/>
      <c r="C63" s="124"/>
      <c r="D63" s="124"/>
      <c r="E63" s="124"/>
      <c r="F63" s="124"/>
      <c r="G63" s="124"/>
      <c r="H63" s="124"/>
      <c r="I63" s="124"/>
      <c r="J63" s="124"/>
      <c r="M63" s="124"/>
      <c r="N63" s="124"/>
      <c r="S63" s="124"/>
      <c r="T63" s="124"/>
      <c r="Y63" s="124"/>
      <c r="Z63" s="124"/>
      <c r="AG63" s="124"/>
      <c r="AH63" s="141"/>
      <c r="AI63" s="77"/>
      <c r="AJ63" s="124"/>
      <c r="AK63" s="124"/>
      <c r="AL63" s="124"/>
      <c r="AU63" s="124"/>
      <c r="AV63" s="124"/>
      <c r="BG63" s="124"/>
      <c r="BH63" s="124"/>
      <c r="BI63" s="124"/>
      <c r="BJ63" s="124"/>
      <c r="BK63" s="124"/>
      <c r="BL63" s="124"/>
    </row>
    <row r="64" spans="1:64" s="13" customFormat="1" ht="12" hidden="1" customHeight="1">
      <c r="A64" s="145" t="s">
        <v>153</v>
      </c>
      <c r="B64" s="77"/>
      <c r="C64" s="124"/>
      <c r="D64" s="124"/>
      <c r="E64" s="124"/>
      <c r="F64" s="124"/>
      <c r="G64" s="124"/>
      <c r="H64" s="124"/>
      <c r="I64" s="124"/>
      <c r="J64" s="124"/>
      <c r="M64" s="124"/>
      <c r="N64" s="124"/>
      <c r="S64" s="124"/>
      <c r="T64" s="124"/>
      <c r="Y64" s="124"/>
      <c r="Z64" s="124"/>
      <c r="AG64" s="124"/>
      <c r="AH64" s="141"/>
      <c r="AI64" s="77"/>
      <c r="AJ64" s="124"/>
      <c r="AK64" s="124"/>
      <c r="AL64" s="124"/>
      <c r="AU64" s="124"/>
      <c r="AV64" s="124"/>
      <c r="BG64" s="124"/>
      <c r="BH64" s="124"/>
      <c r="BI64" s="124"/>
      <c r="BJ64" s="124"/>
      <c r="BK64" s="124"/>
      <c r="BL64" s="124"/>
    </row>
    <row r="65" spans="1:64" s="13" customFormat="1" ht="12" hidden="1" customHeight="1">
      <c r="A65" s="144" t="s">
        <v>154</v>
      </c>
      <c r="B65" s="77"/>
      <c r="C65" s="124"/>
      <c r="D65" s="124"/>
      <c r="E65" s="124"/>
      <c r="F65" s="124"/>
      <c r="G65" s="124"/>
      <c r="H65" s="124"/>
      <c r="I65" s="124"/>
      <c r="J65" s="124"/>
      <c r="M65" s="124"/>
      <c r="N65" s="124"/>
      <c r="S65" s="124"/>
      <c r="T65" s="124"/>
      <c r="Y65" s="124"/>
      <c r="Z65" s="124"/>
      <c r="AG65" s="124"/>
      <c r="AH65" s="141"/>
      <c r="AI65" s="77"/>
      <c r="AJ65" s="124"/>
      <c r="AK65" s="124"/>
      <c r="AL65" s="124"/>
      <c r="AU65" s="124"/>
      <c r="AV65" s="124"/>
      <c r="BG65" s="124"/>
      <c r="BH65" s="124"/>
      <c r="BI65" s="124"/>
      <c r="BJ65" s="124"/>
      <c r="BK65" s="124"/>
      <c r="BL65" s="124"/>
    </row>
    <row r="66" spans="1:64" s="13" customFormat="1" ht="12" hidden="1" customHeight="1">
      <c r="A66" s="144" t="s">
        <v>60</v>
      </c>
      <c r="B66" s="77"/>
      <c r="C66" s="124"/>
      <c r="D66" s="124"/>
      <c r="E66" s="124"/>
      <c r="F66" s="124"/>
      <c r="G66" s="124"/>
      <c r="H66" s="124"/>
      <c r="I66" s="124"/>
      <c r="J66" s="124"/>
      <c r="M66" s="124"/>
      <c r="N66" s="124"/>
      <c r="S66" s="124"/>
      <c r="T66" s="124"/>
      <c r="Y66" s="124"/>
      <c r="Z66" s="124"/>
      <c r="AG66" s="124"/>
      <c r="AH66" s="141"/>
      <c r="AI66" s="77"/>
      <c r="AJ66" s="124"/>
      <c r="AK66" s="124"/>
      <c r="AL66" s="124"/>
      <c r="AU66" s="124"/>
      <c r="AV66" s="124"/>
      <c r="BG66" s="124"/>
      <c r="BH66" s="124"/>
      <c r="BI66" s="124"/>
      <c r="BJ66" s="124"/>
      <c r="BK66" s="124"/>
      <c r="BL66" s="124"/>
    </row>
    <row r="67" spans="1:64" s="13" customFormat="1" ht="12" customHeight="1">
      <c r="A67" s="145" t="s">
        <v>60</v>
      </c>
      <c r="B67" s="77"/>
      <c r="C67" s="124"/>
      <c r="D67" s="124"/>
      <c r="E67" s="124"/>
      <c r="F67" s="124"/>
      <c r="G67" s="124"/>
      <c r="H67" s="124"/>
      <c r="I67" s="124"/>
      <c r="J67" s="124"/>
      <c r="M67" s="124"/>
      <c r="N67" s="124"/>
      <c r="S67" s="124"/>
      <c r="T67" s="124"/>
      <c r="Y67" s="124"/>
      <c r="Z67" s="124"/>
      <c r="AG67" s="124"/>
      <c r="AH67" s="141"/>
      <c r="AI67" s="77"/>
      <c r="AJ67" s="124"/>
      <c r="AK67" s="124"/>
      <c r="AL67" s="124"/>
      <c r="AU67" s="124"/>
      <c r="AV67" s="124"/>
      <c r="BG67" s="124"/>
      <c r="BH67" s="124"/>
      <c r="BI67" s="124"/>
      <c r="BJ67" s="124"/>
      <c r="BK67" s="124"/>
      <c r="BL67" s="124"/>
    </row>
    <row r="68" spans="1:64" s="13" customFormat="1" ht="12" customHeight="1">
      <c r="A68" s="145" t="s">
        <v>61</v>
      </c>
      <c r="B68" s="77"/>
      <c r="C68" s="124"/>
      <c r="D68" s="124"/>
      <c r="E68" s="124"/>
      <c r="F68" s="124"/>
      <c r="G68" s="124"/>
      <c r="H68" s="124"/>
      <c r="I68" s="124"/>
      <c r="J68" s="124"/>
      <c r="M68" s="124"/>
      <c r="N68" s="124"/>
      <c r="S68" s="124"/>
      <c r="T68" s="124"/>
      <c r="Y68" s="124"/>
      <c r="Z68" s="124"/>
      <c r="AG68" s="124"/>
      <c r="AH68" s="141"/>
      <c r="AI68" s="77"/>
      <c r="AJ68" s="124"/>
      <c r="AK68" s="124"/>
      <c r="AL68" s="124"/>
      <c r="AU68" s="124"/>
      <c r="AV68" s="124"/>
      <c r="BG68" s="124"/>
      <c r="BH68" s="124"/>
      <c r="BI68" s="124"/>
      <c r="BJ68" s="124"/>
      <c r="BK68" s="124"/>
      <c r="BL68" s="124"/>
    </row>
    <row r="69" spans="1:64" s="13" customFormat="1" ht="12" hidden="1" customHeight="1">
      <c r="A69" s="143" t="s">
        <v>155</v>
      </c>
      <c r="B69" s="77"/>
      <c r="C69" s="124"/>
      <c r="D69" s="124"/>
      <c r="E69" s="124"/>
      <c r="F69" s="124"/>
      <c r="G69" s="124"/>
      <c r="H69" s="124"/>
      <c r="I69" s="124"/>
      <c r="J69" s="124"/>
      <c r="M69" s="124"/>
      <c r="N69" s="124"/>
      <c r="S69" s="124"/>
      <c r="T69" s="124"/>
      <c r="Y69" s="124"/>
      <c r="Z69" s="124"/>
      <c r="AG69" s="124"/>
      <c r="AH69" s="141"/>
      <c r="AI69" s="77"/>
      <c r="AJ69" s="124"/>
      <c r="AK69" s="124"/>
      <c r="AL69" s="124"/>
      <c r="AU69" s="124"/>
      <c r="AV69" s="124"/>
      <c r="BG69" s="124"/>
      <c r="BH69" s="124"/>
      <c r="BI69" s="124"/>
      <c r="BJ69" s="124"/>
      <c r="BK69" s="124"/>
      <c r="BL69" s="124"/>
    </row>
    <row r="70" spans="1:64" s="13" customFormat="1" ht="12" hidden="1" customHeight="1">
      <c r="A70" s="143" t="s">
        <v>156</v>
      </c>
      <c r="B70" s="77"/>
      <c r="C70" s="124"/>
      <c r="D70" s="124"/>
      <c r="E70" s="124"/>
      <c r="F70" s="124"/>
      <c r="G70" s="124"/>
      <c r="H70" s="124"/>
      <c r="I70" s="124"/>
      <c r="J70" s="124"/>
      <c r="M70" s="124"/>
      <c r="N70" s="124"/>
      <c r="S70" s="124"/>
      <c r="T70" s="124"/>
      <c r="Y70" s="124"/>
      <c r="Z70" s="124"/>
      <c r="AG70" s="124"/>
      <c r="AH70" s="141"/>
      <c r="AI70" s="77"/>
      <c r="AJ70" s="124"/>
      <c r="AK70" s="124"/>
      <c r="AL70" s="124"/>
      <c r="AU70" s="124"/>
      <c r="AV70" s="124"/>
      <c r="BG70" s="124"/>
      <c r="BH70" s="124"/>
      <c r="BI70" s="124"/>
      <c r="BJ70" s="124"/>
      <c r="BK70" s="124"/>
      <c r="BL70" s="124"/>
    </row>
    <row r="71" spans="1:64" s="13" customFormat="1" ht="12" hidden="1" customHeight="1">
      <c r="A71" s="143" t="s">
        <v>157</v>
      </c>
      <c r="B71" s="77"/>
      <c r="C71" s="124"/>
      <c r="D71" s="124"/>
      <c r="E71" s="124"/>
      <c r="F71" s="124"/>
      <c r="G71" s="124"/>
      <c r="H71" s="124"/>
      <c r="I71" s="124"/>
      <c r="J71" s="124"/>
      <c r="M71" s="124"/>
      <c r="N71" s="124"/>
      <c r="S71" s="124"/>
      <c r="T71" s="124"/>
      <c r="Y71" s="124"/>
      <c r="Z71" s="124"/>
      <c r="AG71" s="124"/>
      <c r="AH71" s="141"/>
      <c r="AI71" s="77"/>
      <c r="AJ71" s="124"/>
      <c r="AK71" s="124"/>
      <c r="AL71" s="124"/>
      <c r="AU71" s="124"/>
      <c r="AV71" s="124"/>
      <c r="BG71" s="124"/>
      <c r="BH71" s="124"/>
      <c r="BI71" s="124"/>
      <c r="BJ71" s="124"/>
      <c r="BK71" s="124"/>
      <c r="BL71" s="124"/>
    </row>
    <row r="72" spans="1:64" s="13" customFormat="1" ht="12" hidden="1" customHeight="1">
      <c r="A72" s="143" t="s">
        <v>158</v>
      </c>
      <c r="B72" s="77"/>
      <c r="C72" s="124"/>
      <c r="D72" s="124"/>
      <c r="E72" s="124"/>
      <c r="F72" s="124"/>
      <c r="G72" s="124"/>
      <c r="H72" s="124"/>
      <c r="I72" s="124"/>
      <c r="J72" s="124"/>
      <c r="M72" s="124"/>
      <c r="N72" s="124"/>
      <c r="S72" s="124"/>
      <c r="T72" s="124"/>
      <c r="Y72" s="124"/>
      <c r="Z72" s="124"/>
      <c r="AG72" s="124"/>
      <c r="AH72" s="141"/>
      <c r="AI72" s="77"/>
      <c r="AJ72" s="124"/>
      <c r="AK72" s="124"/>
      <c r="AL72" s="124"/>
      <c r="AU72" s="124"/>
      <c r="AV72" s="124"/>
      <c r="BG72" s="124"/>
      <c r="BH72" s="124"/>
      <c r="BI72" s="124"/>
      <c r="BJ72" s="124"/>
      <c r="BK72" s="124"/>
      <c r="BL72" s="124"/>
    </row>
    <row r="73" spans="1:64" s="13" customFormat="1" ht="12" hidden="1" customHeight="1">
      <c r="A73" s="143" t="s">
        <v>159</v>
      </c>
      <c r="B73" s="124"/>
      <c r="C73" s="146"/>
      <c r="D73" s="87"/>
      <c r="E73" s="124"/>
      <c r="F73" s="124"/>
      <c r="G73" s="124"/>
      <c r="H73" s="124"/>
      <c r="I73" s="124"/>
      <c r="J73" s="124"/>
      <c r="M73" s="124"/>
      <c r="N73" s="124"/>
      <c r="S73" s="124"/>
      <c r="T73" s="124"/>
      <c r="Y73" s="124"/>
      <c r="Z73" s="124"/>
      <c r="AG73" s="124"/>
      <c r="AH73" s="147"/>
      <c r="AI73" s="124"/>
      <c r="AJ73" s="146"/>
      <c r="AK73" s="87"/>
      <c r="AL73" s="124"/>
      <c r="AU73" s="124"/>
      <c r="AV73" s="124"/>
      <c r="BG73" s="124"/>
      <c r="BH73" s="124"/>
      <c r="BI73" s="124"/>
      <c r="BJ73" s="124"/>
      <c r="BK73" s="124"/>
      <c r="BL73" s="124"/>
    </row>
    <row r="74" spans="1:64" s="13" customFormat="1" ht="12" hidden="1" customHeight="1">
      <c r="A74" s="143" t="s">
        <v>160</v>
      </c>
      <c r="B74" s="124"/>
      <c r="C74" s="146"/>
      <c r="D74" s="87"/>
      <c r="E74" s="124"/>
      <c r="F74" s="124"/>
      <c r="G74" s="124"/>
      <c r="H74" s="124"/>
      <c r="I74" s="124"/>
      <c r="J74" s="124"/>
      <c r="M74" s="124"/>
      <c r="N74" s="124"/>
      <c r="S74" s="124"/>
      <c r="T74" s="124"/>
      <c r="Y74" s="124"/>
      <c r="Z74" s="124"/>
      <c r="AG74" s="124"/>
      <c r="AH74" s="147"/>
      <c r="AI74" s="124"/>
      <c r="AJ74" s="146"/>
      <c r="AK74" s="87"/>
      <c r="AL74" s="124"/>
      <c r="AU74" s="124"/>
      <c r="AV74" s="124"/>
      <c r="BG74" s="124"/>
      <c r="BH74" s="124"/>
      <c r="BI74" s="124"/>
      <c r="BJ74" s="124"/>
      <c r="BK74" s="124"/>
      <c r="BL74" s="124"/>
    </row>
    <row r="75" spans="1:64" s="13" customFormat="1" ht="12" hidden="1" customHeight="1">
      <c r="A75" s="143" t="s">
        <v>161</v>
      </c>
      <c r="B75" s="124"/>
      <c r="C75" s="146"/>
      <c r="D75" s="87"/>
      <c r="E75" s="124"/>
      <c r="F75" s="124"/>
      <c r="G75" s="124"/>
      <c r="H75" s="124"/>
      <c r="I75" s="124"/>
      <c r="J75" s="124"/>
      <c r="M75" s="124"/>
      <c r="N75" s="124"/>
      <c r="S75" s="124"/>
      <c r="T75" s="124"/>
      <c r="Y75" s="124"/>
      <c r="Z75" s="124"/>
      <c r="AG75" s="124"/>
      <c r="AH75" s="147"/>
      <c r="AI75" s="124"/>
      <c r="AJ75" s="146"/>
      <c r="AK75" s="87"/>
      <c r="AL75" s="124"/>
      <c r="AU75" s="124"/>
      <c r="AV75" s="124"/>
      <c r="BG75" s="124"/>
      <c r="BH75" s="124"/>
      <c r="BI75" s="124"/>
      <c r="BJ75" s="124"/>
      <c r="BK75" s="124"/>
      <c r="BL75" s="124"/>
    </row>
    <row r="76" spans="1:64" s="13" customFormat="1" ht="12" hidden="1" customHeight="1">
      <c r="A76" s="143" t="s">
        <v>162</v>
      </c>
      <c r="B76" s="124"/>
      <c r="C76" s="146"/>
      <c r="D76" s="87"/>
      <c r="E76" s="124"/>
      <c r="F76" s="124"/>
      <c r="G76" s="124"/>
      <c r="H76" s="124"/>
      <c r="I76" s="124"/>
      <c r="J76" s="124"/>
      <c r="M76" s="124"/>
      <c r="N76" s="124"/>
      <c r="S76" s="124"/>
      <c r="T76" s="124"/>
      <c r="Y76" s="124"/>
      <c r="Z76" s="124"/>
      <c r="AG76" s="124"/>
      <c r="AH76" s="147"/>
      <c r="AI76" s="124"/>
      <c r="AJ76" s="146"/>
      <c r="AK76" s="87"/>
      <c r="AL76" s="124"/>
      <c r="AU76" s="124"/>
      <c r="AV76" s="124"/>
      <c r="BG76" s="124"/>
      <c r="BH76" s="124"/>
      <c r="BI76" s="124"/>
      <c r="BJ76" s="124"/>
      <c r="BK76" s="124"/>
      <c r="BL76" s="124"/>
    </row>
    <row r="77" spans="1:64" s="13" customFormat="1" ht="12" hidden="1" customHeight="1">
      <c r="A77" s="143" t="s">
        <v>163</v>
      </c>
      <c r="B77" s="124"/>
      <c r="C77" s="146"/>
      <c r="D77" s="87"/>
      <c r="E77" s="124"/>
      <c r="F77" s="124"/>
      <c r="G77" s="124"/>
      <c r="H77" s="124"/>
      <c r="I77" s="124"/>
      <c r="J77" s="124"/>
      <c r="M77" s="124"/>
      <c r="N77" s="124"/>
      <c r="S77" s="124"/>
      <c r="T77" s="124"/>
      <c r="Y77" s="124"/>
      <c r="Z77" s="124"/>
      <c r="AG77" s="124"/>
      <c r="AH77" s="147"/>
      <c r="AI77" s="124"/>
      <c r="AJ77" s="146"/>
      <c r="AK77" s="87"/>
      <c r="AL77" s="124"/>
      <c r="AU77" s="124"/>
      <c r="AV77" s="124"/>
      <c r="BG77" s="124"/>
      <c r="BH77" s="124"/>
      <c r="BI77" s="124"/>
      <c r="BJ77" s="124"/>
      <c r="BK77" s="124"/>
      <c r="BL77" s="124"/>
    </row>
    <row r="78" spans="1:64" s="13" customFormat="1" ht="12" hidden="1" customHeight="1">
      <c r="A78" s="143" t="s">
        <v>164</v>
      </c>
      <c r="B78" s="124"/>
      <c r="C78" s="146"/>
      <c r="D78" s="87"/>
      <c r="E78" s="124"/>
      <c r="F78" s="124"/>
      <c r="G78" s="124"/>
      <c r="H78" s="124"/>
      <c r="I78" s="124"/>
      <c r="J78" s="124"/>
      <c r="M78" s="124"/>
      <c r="N78" s="124"/>
      <c r="S78" s="124"/>
      <c r="T78" s="124"/>
      <c r="Y78" s="124"/>
      <c r="Z78" s="124"/>
      <c r="AG78" s="124"/>
      <c r="AH78" s="147"/>
      <c r="AI78" s="124"/>
      <c r="AJ78" s="146"/>
      <c r="AK78" s="87"/>
      <c r="AL78" s="124"/>
      <c r="AU78" s="124"/>
      <c r="AV78" s="124"/>
      <c r="BG78" s="124"/>
      <c r="BH78" s="124"/>
      <c r="BI78" s="124"/>
      <c r="BJ78" s="124"/>
      <c r="BK78" s="124"/>
      <c r="BL78" s="124"/>
    </row>
    <row r="79" spans="1:64" s="13" customFormat="1" ht="12" customHeight="1">
      <c r="A79" s="77" t="s">
        <v>194</v>
      </c>
      <c r="B79" s="124"/>
      <c r="C79" s="146"/>
      <c r="D79" s="87"/>
      <c r="E79" s="124"/>
      <c r="F79" s="124"/>
      <c r="G79" s="124"/>
      <c r="H79" s="124"/>
      <c r="I79" s="124"/>
      <c r="J79" s="124"/>
      <c r="M79" s="124"/>
      <c r="N79" s="124"/>
      <c r="S79" s="124"/>
      <c r="T79" s="124"/>
      <c r="Y79" s="124"/>
      <c r="Z79" s="124"/>
      <c r="AG79" s="124"/>
      <c r="AH79" s="147"/>
      <c r="AI79" s="124"/>
      <c r="AJ79" s="146"/>
      <c r="AK79" s="87"/>
      <c r="AL79" s="124"/>
      <c r="AU79" s="124"/>
      <c r="AV79" s="124"/>
      <c r="BG79" s="124"/>
      <c r="BH79" s="124"/>
      <c r="BI79" s="124"/>
      <c r="BJ79" s="124"/>
      <c r="BK79" s="124"/>
      <c r="BL79" s="124"/>
    </row>
    <row r="80" spans="1:64" s="13" customFormat="1" ht="12" customHeight="1">
      <c r="A80" s="124" t="s">
        <v>165</v>
      </c>
      <c r="B80" s="124"/>
      <c r="C80" s="124"/>
      <c r="D80" s="77"/>
      <c r="E80" s="124"/>
      <c r="F80" s="124"/>
      <c r="G80" s="124"/>
      <c r="H80" s="124"/>
      <c r="I80" s="124"/>
      <c r="J80" s="124"/>
      <c r="M80" s="124"/>
      <c r="N80" s="124"/>
      <c r="S80" s="124"/>
      <c r="T80" s="124"/>
      <c r="Y80" s="124"/>
      <c r="Z80" s="124"/>
      <c r="AG80" s="124"/>
      <c r="AH80" s="124"/>
      <c r="AI80" s="124"/>
      <c r="AJ80" s="124"/>
      <c r="AK80" s="77"/>
      <c r="AL80" s="124"/>
      <c r="AU80" s="124"/>
      <c r="AV80" s="124"/>
      <c r="BG80" s="124"/>
      <c r="BH80" s="124"/>
      <c r="BI80" s="124"/>
      <c r="BJ80" s="124"/>
      <c r="BK80" s="124"/>
      <c r="BL80" s="124"/>
    </row>
    <row r="81" spans="1:64" s="13" customFormat="1" ht="12" customHeight="1">
      <c r="A81" s="124" t="s">
        <v>199</v>
      </c>
      <c r="B81" s="148"/>
      <c r="C81" s="148"/>
      <c r="D81" s="77"/>
      <c r="E81" s="124"/>
      <c r="F81" s="124"/>
      <c r="G81" s="124"/>
      <c r="H81" s="124"/>
      <c r="I81" s="124"/>
      <c r="J81" s="124"/>
      <c r="M81" s="124"/>
      <c r="N81" s="124"/>
      <c r="S81" s="124"/>
      <c r="T81" s="124"/>
      <c r="Y81" s="124"/>
      <c r="Z81" s="124"/>
      <c r="AG81" s="124"/>
      <c r="AH81" s="147"/>
      <c r="AI81" s="148"/>
      <c r="AJ81" s="148"/>
      <c r="AK81" s="77"/>
      <c r="AL81" s="124"/>
      <c r="AU81" s="124"/>
      <c r="AV81" s="124"/>
      <c r="BG81" s="124"/>
      <c r="BH81" s="124"/>
      <c r="BI81" s="124"/>
      <c r="BJ81" s="124"/>
      <c r="BK81" s="124"/>
      <c r="BL81" s="124"/>
    </row>
    <row r="82" spans="1:64" s="13" customFormat="1" ht="12" customHeight="1">
      <c r="A82" s="124" t="s">
        <v>167</v>
      </c>
      <c r="B82" s="148"/>
      <c r="C82" s="148"/>
      <c r="D82" s="77"/>
      <c r="E82" s="124"/>
      <c r="F82" s="124"/>
      <c r="G82" s="124"/>
      <c r="H82" s="124"/>
      <c r="I82" s="124"/>
      <c r="J82" s="124"/>
      <c r="M82" s="124"/>
      <c r="N82" s="124"/>
      <c r="S82" s="124"/>
      <c r="T82" s="124"/>
      <c r="Y82" s="124"/>
      <c r="Z82" s="124"/>
      <c r="AG82" s="124"/>
      <c r="AH82" s="147"/>
      <c r="AI82" s="148"/>
      <c r="AJ82" s="148"/>
      <c r="AK82" s="77"/>
      <c r="AL82" s="124"/>
      <c r="AU82" s="124"/>
      <c r="AV82" s="124"/>
      <c r="BG82" s="124"/>
      <c r="BH82" s="124"/>
      <c r="BI82" s="124"/>
      <c r="BJ82" s="124"/>
      <c r="BK82" s="124"/>
      <c r="BL82" s="124"/>
    </row>
    <row r="83" spans="1:64" s="150" customFormat="1" ht="12" customHeight="1">
      <c r="A83" s="124" t="s">
        <v>168</v>
      </c>
      <c r="B83" s="77"/>
      <c r="C83" s="124"/>
      <c r="D83" s="124"/>
      <c r="E83" s="124"/>
      <c r="F83" s="124"/>
      <c r="G83" s="124"/>
      <c r="H83" s="124"/>
      <c r="I83" s="124"/>
      <c r="J83" s="124"/>
      <c r="K83" s="13"/>
      <c r="L83" s="124"/>
      <c r="M83" s="124"/>
      <c r="N83" s="124"/>
      <c r="O83" s="13"/>
      <c r="P83" s="50"/>
      <c r="Q83" s="50"/>
      <c r="R83" s="124"/>
      <c r="S83" s="124"/>
      <c r="T83" s="124"/>
      <c r="U83" s="50"/>
      <c r="V83" s="50"/>
      <c r="W83" s="50"/>
      <c r="X83" s="124"/>
      <c r="Y83" s="124"/>
      <c r="Z83" s="124"/>
      <c r="AA83" s="50"/>
      <c r="AB83" s="50"/>
      <c r="AC83" s="50"/>
      <c r="AD83" s="50"/>
      <c r="AE83" s="50"/>
      <c r="AF83" s="124"/>
      <c r="AG83" s="124"/>
      <c r="AH83" s="124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124"/>
      <c r="AU83" s="124"/>
      <c r="AV83" s="124"/>
      <c r="AW83" s="50"/>
      <c r="AX83" s="50"/>
      <c r="AY83" s="50"/>
      <c r="AZ83" s="50"/>
      <c r="BA83" s="50"/>
      <c r="BB83" s="50"/>
      <c r="BC83" s="50"/>
      <c r="BD83" s="50"/>
      <c r="BE83" s="50"/>
      <c r="BF83" s="124"/>
      <c r="BG83" s="124"/>
      <c r="BH83" s="124"/>
      <c r="BI83" s="149"/>
      <c r="BJ83" s="149"/>
      <c r="BK83" s="149"/>
      <c r="BL83" s="149"/>
    </row>
    <row r="84" spans="1:64" s="150" customFormat="1" ht="12" customHeight="1">
      <c r="A84" s="124" t="s">
        <v>169</v>
      </c>
      <c r="B84" s="77"/>
      <c r="C84" s="124"/>
      <c r="D84" s="124"/>
      <c r="E84" s="124"/>
      <c r="F84" s="124"/>
      <c r="G84" s="124"/>
      <c r="H84" s="124"/>
      <c r="I84" s="124"/>
      <c r="J84" s="124"/>
      <c r="K84" s="50"/>
      <c r="L84" s="124"/>
      <c r="M84" s="124"/>
      <c r="N84" s="124"/>
      <c r="O84" s="50"/>
      <c r="P84" s="50"/>
      <c r="Q84" s="50"/>
      <c r="R84" s="124"/>
      <c r="S84" s="124"/>
      <c r="T84" s="124"/>
      <c r="U84" s="50"/>
      <c r="V84" s="50"/>
      <c r="W84" s="50"/>
      <c r="X84" s="124"/>
      <c r="Y84" s="124"/>
      <c r="Z84" s="124"/>
      <c r="AA84" s="50"/>
      <c r="AB84" s="50"/>
      <c r="AC84" s="50"/>
      <c r="AD84" s="50"/>
      <c r="AE84" s="50"/>
      <c r="AF84" s="124"/>
      <c r="AG84" s="124"/>
      <c r="AH84" s="124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24"/>
      <c r="AU84" s="124"/>
      <c r="AV84" s="124"/>
      <c r="AW84" s="50"/>
      <c r="AX84" s="50"/>
      <c r="AY84" s="50"/>
      <c r="AZ84" s="50"/>
      <c r="BA84" s="50"/>
      <c r="BB84" s="50"/>
      <c r="BC84" s="50"/>
      <c r="BD84" s="50"/>
      <c r="BE84" s="50"/>
      <c r="BF84" s="124"/>
      <c r="BG84" s="124"/>
      <c r="BH84" s="124"/>
      <c r="BI84" s="149"/>
      <c r="BJ84" s="149"/>
      <c r="BK84" s="149"/>
      <c r="BL84" s="149"/>
    </row>
    <row r="85" spans="1:64" s="150" customFormat="1">
      <c r="A85" s="77"/>
      <c r="B85" s="77"/>
      <c r="C85" s="124"/>
      <c r="D85" s="124"/>
      <c r="E85" s="124"/>
      <c r="F85" s="124"/>
      <c r="G85" s="124"/>
      <c r="H85" s="124"/>
      <c r="I85" s="124"/>
      <c r="J85" s="124"/>
      <c r="K85" s="50"/>
      <c r="L85" s="124"/>
      <c r="M85" s="124"/>
      <c r="N85" s="124"/>
      <c r="O85" s="50"/>
      <c r="P85" s="50"/>
      <c r="Q85" s="50"/>
      <c r="R85" s="124"/>
      <c r="S85" s="124"/>
      <c r="T85" s="124"/>
      <c r="U85" s="50"/>
      <c r="V85" s="50"/>
      <c r="W85" s="50"/>
      <c r="X85" s="124"/>
      <c r="Y85" s="124"/>
      <c r="Z85" s="124"/>
      <c r="AA85" s="50"/>
      <c r="AB85" s="50"/>
      <c r="AC85" s="50"/>
      <c r="AD85" s="50"/>
      <c r="AE85" s="50"/>
      <c r="AF85" s="124"/>
      <c r="AG85" s="124"/>
      <c r="AH85" s="124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24"/>
      <c r="AU85" s="124"/>
      <c r="AV85" s="124"/>
      <c r="AW85" s="50"/>
      <c r="AX85" s="50"/>
      <c r="AY85" s="50"/>
      <c r="AZ85" s="50"/>
      <c r="BA85" s="50"/>
      <c r="BB85" s="50"/>
      <c r="BC85" s="50"/>
      <c r="BD85" s="50"/>
      <c r="BE85" s="50"/>
      <c r="BF85" s="124"/>
      <c r="BG85" s="124"/>
      <c r="BH85" s="124"/>
      <c r="BI85" s="124"/>
      <c r="BJ85" s="124"/>
      <c r="BK85" s="124"/>
      <c r="BL85" s="124"/>
    </row>
    <row r="86" spans="1:64" s="150" customFormat="1">
      <c r="A86" s="77"/>
      <c r="B86" s="77"/>
      <c r="C86" s="124"/>
      <c r="D86" s="124"/>
      <c r="E86" s="149"/>
      <c r="F86" s="151"/>
      <c r="G86" s="151"/>
      <c r="H86" s="151"/>
      <c r="I86" s="151"/>
      <c r="J86" s="149"/>
      <c r="K86" s="53"/>
      <c r="L86" s="50"/>
      <c r="M86" s="151"/>
      <c r="N86" s="149"/>
      <c r="O86" s="50"/>
      <c r="P86" s="50"/>
      <c r="Q86" s="50"/>
      <c r="R86" s="50"/>
      <c r="S86" s="151"/>
      <c r="T86" s="149"/>
      <c r="U86" s="50"/>
      <c r="V86" s="50"/>
      <c r="W86" s="50"/>
      <c r="X86" s="50"/>
      <c r="Y86" s="151"/>
      <c r="Z86" s="149"/>
      <c r="AA86" s="50"/>
      <c r="AB86" s="50"/>
      <c r="AC86" s="50"/>
      <c r="AD86" s="50"/>
      <c r="AE86" s="50"/>
      <c r="AF86" s="50"/>
      <c r="AG86" s="151"/>
      <c r="AH86" s="149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151"/>
      <c r="AV86" s="149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151"/>
      <c r="BH86" s="149"/>
      <c r="BI86" s="149"/>
      <c r="BJ86" s="149"/>
      <c r="BK86" s="149"/>
      <c r="BL86" s="149"/>
    </row>
    <row r="87" spans="1:64" s="150" customFormat="1">
      <c r="A87" s="83"/>
      <c r="B87" s="77"/>
      <c r="C87" s="124"/>
      <c r="D87" s="147"/>
      <c r="E87" s="149"/>
      <c r="F87" s="151"/>
      <c r="G87" s="151"/>
      <c r="H87" s="151"/>
      <c r="I87" s="151"/>
      <c r="J87" s="149"/>
      <c r="K87" s="13"/>
      <c r="L87" s="13"/>
      <c r="M87" s="151"/>
      <c r="N87" s="149"/>
      <c r="O87" s="13"/>
      <c r="P87" s="13"/>
      <c r="Q87" s="13"/>
      <c r="R87" s="13"/>
      <c r="S87" s="151"/>
      <c r="T87" s="149"/>
      <c r="U87" s="13"/>
      <c r="V87" s="13"/>
      <c r="W87" s="13"/>
      <c r="X87" s="13"/>
      <c r="Y87" s="151"/>
      <c r="Z87" s="149"/>
      <c r="AA87" s="13"/>
      <c r="AB87" s="13"/>
      <c r="AC87" s="13"/>
      <c r="AD87" s="13"/>
      <c r="AE87" s="13"/>
      <c r="AF87" s="13"/>
      <c r="AG87" s="151"/>
      <c r="AH87" s="149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51"/>
      <c r="AV87" s="149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51"/>
      <c r="BH87" s="149"/>
      <c r="BI87" s="149"/>
      <c r="BJ87" s="149"/>
      <c r="BK87" s="149"/>
      <c r="BL87" s="149"/>
    </row>
    <row r="88" spans="1:64" s="150" customForma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3"/>
      <c r="L88" s="13"/>
      <c r="M88" s="124"/>
      <c r="N88" s="124"/>
      <c r="O88" s="13"/>
      <c r="P88" s="13"/>
      <c r="Q88" s="13"/>
      <c r="R88" s="13"/>
      <c r="S88" s="124"/>
      <c r="T88" s="124"/>
      <c r="U88" s="13"/>
      <c r="V88" s="13"/>
      <c r="W88" s="13"/>
      <c r="X88" s="13"/>
      <c r="Y88" s="124"/>
      <c r="Z88" s="124"/>
      <c r="AA88" s="13"/>
      <c r="AB88" s="13"/>
      <c r="AC88" s="13"/>
      <c r="AD88" s="13"/>
      <c r="AE88" s="13"/>
      <c r="AF88" s="13"/>
      <c r="AG88" s="124"/>
      <c r="AH88" s="124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24"/>
      <c r="AV88" s="124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24"/>
      <c r="BH88" s="124"/>
      <c r="BI88" s="124"/>
      <c r="BJ88" s="124"/>
      <c r="BK88" s="124"/>
      <c r="BL88" s="124"/>
    </row>
    <row r="89" spans="1:64" s="150" customForma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3"/>
      <c r="L89" s="13"/>
      <c r="M89" s="124"/>
      <c r="N89" s="124"/>
      <c r="O89" s="13"/>
      <c r="P89" s="13"/>
      <c r="Q89" s="13"/>
      <c r="R89" s="13"/>
      <c r="S89" s="124"/>
      <c r="T89" s="124"/>
      <c r="U89" s="13"/>
      <c r="V89" s="13"/>
      <c r="W89" s="13"/>
      <c r="X89" s="13"/>
      <c r="Y89" s="124"/>
      <c r="Z89" s="124"/>
      <c r="AA89" s="13"/>
      <c r="AB89" s="13"/>
      <c r="AC89" s="13"/>
      <c r="AD89" s="13"/>
      <c r="AE89" s="13"/>
      <c r="AF89" s="13"/>
      <c r="AG89" s="124"/>
      <c r="AH89" s="124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24"/>
      <c r="AV89" s="124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24"/>
      <c r="BH89" s="124"/>
      <c r="BI89" s="124"/>
      <c r="BJ89" s="124"/>
      <c r="BK89" s="124"/>
      <c r="BL89" s="124"/>
    </row>
    <row r="90" spans="1:64" s="150" customForma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3"/>
      <c r="L90" s="13"/>
      <c r="M90" s="124"/>
      <c r="N90" s="124"/>
      <c r="O90" s="13"/>
      <c r="P90" s="13"/>
      <c r="Q90" s="13"/>
      <c r="R90" s="13"/>
      <c r="S90" s="124"/>
      <c r="T90" s="124"/>
      <c r="U90" s="13"/>
      <c r="V90" s="13"/>
      <c r="W90" s="13"/>
      <c r="X90" s="13"/>
      <c r="Y90" s="124"/>
      <c r="Z90" s="124"/>
      <c r="AA90" s="13"/>
      <c r="AB90" s="13"/>
      <c r="AC90" s="13"/>
      <c r="AD90" s="13"/>
      <c r="AE90" s="13"/>
      <c r="AF90" s="13"/>
      <c r="AG90" s="124"/>
      <c r="AH90" s="124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24"/>
      <c r="AV90" s="124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24"/>
      <c r="BH90" s="124"/>
      <c r="BI90" s="124"/>
      <c r="BJ90" s="124"/>
      <c r="BK90" s="124"/>
      <c r="BL90" s="124"/>
    </row>
    <row r="91" spans="1:64" s="150" customForma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3"/>
      <c r="L91" s="13"/>
      <c r="M91" s="124"/>
      <c r="N91" s="124"/>
      <c r="O91" s="13"/>
      <c r="P91" s="13"/>
      <c r="Q91" s="13"/>
      <c r="R91" s="13"/>
      <c r="S91" s="124"/>
      <c r="T91" s="124"/>
      <c r="U91" s="13"/>
      <c r="V91" s="13"/>
      <c r="W91" s="13"/>
      <c r="X91" s="13"/>
      <c r="Y91" s="124"/>
      <c r="Z91" s="124"/>
      <c r="AA91" s="13"/>
      <c r="AB91" s="13"/>
      <c r="AC91" s="13"/>
      <c r="AD91" s="13"/>
      <c r="AE91" s="13"/>
      <c r="AF91" s="13"/>
      <c r="AG91" s="124"/>
      <c r="AH91" s="124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24"/>
      <c r="AV91" s="124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24"/>
      <c r="BH91" s="124"/>
      <c r="BI91" s="124"/>
      <c r="BJ91" s="124"/>
      <c r="BK91" s="124"/>
      <c r="BL91" s="124"/>
    </row>
    <row r="92" spans="1:64" s="150" customForma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3"/>
      <c r="L92" s="13"/>
      <c r="M92" s="124"/>
      <c r="N92" s="124"/>
      <c r="O92" s="13"/>
      <c r="P92" s="13"/>
      <c r="Q92" s="13"/>
      <c r="R92" s="13"/>
      <c r="S92" s="124"/>
      <c r="T92" s="124"/>
      <c r="U92" s="13"/>
      <c r="V92" s="13"/>
      <c r="W92" s="13"/>
      <c r="X92" s="13"/>
      <c r="Y92" s="124"/>
      <c r="Z92" s="124"/>
      <c r="AA92" s="13"/>
      <c r="AB92" s="13"/>
      <c r="AC92" s="13"/>
      <c r="AD92" s="13"/>
      <c r="AE92" s="13"/>
      <c r="AF92" s="13"/>
      <c r="AG92" s="124"/>
      <c r="AH92" s="124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24"/>
      <c r="AV92" s="124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24"/>
      <c r="BH92" s="124"/>
      <c r="BI92" s="124"/>
      <c r="BJ92" s="124"/>
      <c r="BK92" s="124"/>
      <c r="BL92" s="124"/>
    </row>
    <row r="93" spans="1:64" s="150" customForma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3"/>
      <c r="L93" s="13"/>
      <c r="M93" s="124"/>
      <c r="N93" s="124"/>
      <c r="O93" s="13"/>
      <c r="P93" s="13"/>
      <c r="Q93" s="13"/>
      <c r="R93" s="13"/>
      <c r="S93" s="124"/>
      <c r="T93" s="124"/>
      <c r="U93" s="13"/>
      <c r="V93" s="13"/>
      <c r="W93" s="13"/>
      <c r="X93" s="13"/>
      <c r="Y93" s="124"/>
      <c r="Z93" s="124"/>
      <c r="AA93" s="13"/>
      <c r="AB93" s="13"/>
      <c r="AC93" s="13"/>
      <c r="AD93" s="13"/>
      <c r="AE93" s="13"/>
      <c r="AF93" s="13"/>
      <c r="AG93" s="124"/>
      <c r="AH93" s="124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24"/>
      <c r="AV93" s="124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24"/>
      <c r="BH93" s="124"/>
      <c r="BI93" s="124"/>
      <c r="BJ93" s="124"/>
      <c r="BK93" s="124"/>
      <c r="BL93" s="124"/>
    </row>
    <row r="94" spans="1:64" s="150" customForma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3"/>
      <c r="L94" s="13"/>
      <c r="M94" s="124"/>
      <c r="N94" s="124"/>
      <c r="O94" s="13"/>
      <c r="P94" s="13"/>
      <c r="Q94" s="13"/>
      <c r="R94" s="13"/>
      <c r="S94" s="124"/>
      <c r="T94" s="124"/>
      <c r="U94" s="13"/>
      <c r="V94" s="13"/>
      <c r="W94" s="13"/>
      <c r="X94" s="13"/>
      <c r="Y94" s="124"/>
      <c r="Z94" s="124"/>
      <c r="AA94" s="13"/>
      <c r="AB94" s="13"/>
      <c r="AC94" s="13"/>
      <c r="AD94" s="13"/>
      <c r="AE94" s="13"/>
      <c r="AF94" s="13"/>
      <c r="AG94" s="124"/>
      <c r="AH94" s="124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24"/>
      <c r="AV94" s="124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24"/>
      <c r="BH94" s="124"/>
      <c r="BI94" s="124"/>
      <c r="BJ94" s="124"/>
      <c r="BK94" s="124"/>
      <c r="BL94" s="124"/>
    </row>
    <row r="95" spans="1:64" s="150" customForma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3"/>
      <c r="L95" s="13"/>
      <c r="M95" s="124"/>
      <c r="N95" s="124"/>
      <c r="O95" s="13"/>
      <c r="P95" s="13"/>
      <c r="Q95" s="13"/>
      <c r="R95" s="13"/>
      <c r="S95" s="124"/>
      <c r="T95" s="124"/>
      <c r="U95" s="13"/>
      <c r="V95" s="13"/>
      <c r="W95" s="13"/>
      <c r="X95" s="13"/>
      <c r="Y95" s="124"/>
      <c r="Z95" s="124"/>
      <c r="AA95" s="13"/>
      <c r="AB95" s="13"/>
      <c r="AC95" s="13"/>
      <c r="AD95" s="13"/>
      <c r="AE95" s="13"/>
      <c r="AF95" s="13"/>
      <c r="AG95" s="124"/>
      <c r="AH95" s="124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24"/>
      <c r="AV95" s="124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24"/>
      <c r="BH95" s="124"/>
      <c r="BI95" s="124"/>
      <c r="BJ95" s="124"/>
      <c r="BK95" s="124"/>
      <c r="BL95" s="124"/>
    </row>
    <row r="96" spans="1:64" s="150" customForma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3"/>
      <c r="L96" s="13"/>
      <c r="M96" s="124"/>
      <c r="N96" s="124"/>
      <c r="O96" s="13"/>
      <c r="P96" s="13"/>
      <c r="Q96" s="13"/>
      <c r="R96" s="13"/>
      <c r="S96" s="124"/>
      <c r="T96" s="124"/>
      <c r="U96" s="13"/>
      <c r="V96" s="13"/>
      <c r="W96" s="13"/>
      <c r="X96" s="13"/>
      <c r="Y96" s="124"/>
      <c r="Z96" s="124"/>
      <c r="AA96" s="13"/>
      <c r="AB96" s="13"/>
      <c r="AC96" s="13"/>
      <c r="AD96" s="13"/>
      <c r="AE96" s="13"/>
      <c r="AF96" s="13"/>
      <c r="AG96" s="124"/>
      <c r="AH96" s="124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24"/>
      <c r="AV96" s="124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24"/>
      <c r="BH96" s="124"/>
      <c r="BI96" s="124"/>
      <c r="BJ96" s="124"/>
      <c r="BK96" s="124"/>
      <c r="BL96" s="124"/>
    </row>
    <row r="97" spans="1:64" s="150" customForma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3"/>
      <c r="L97" s="13"/>
      <c r="M97" s="124"/>
      <c r="N97" s="124"/>
      <c r="O97" s="13"/>
      <c r="P97" s="13"/>
      <c r="Q97" s="13"/>
      <c r="R97" s="13"/>
      <c r="S97" s="124"/>
      <c r="T97" s="124"/>
      <c r="U97" s="13"/>
      <c r="V97" s="13"/>
      <c r="W97" s="13"/>
      <c r="X97" s="13"/>
      <c r="Y97" s="124"/>
      <c r="Z97" s="124"/>
      <c r="AA97" s="13"/>
      <c r="AB97" s="13"/>
      <c r="AC97" s="13"/>
      <c r="AD97" s="13"/>
      <c r="AE97" s="13"/>
      <c r="AF97" s="13"/>
      <c r="AG97" s="124"/>
      <c r="AH97" s="124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24"/>
      <c r="AV97" s="124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24"/>
      <c r="BH97" s="124"/>
      <c r="BI97" s="124"/>
      <c r="BJ97" s="124"/>
      <c r="BK97" s="124"/>
      <c r="BL97" s="124"/>
    </row>
    <row r="98" spans="1:64" s="150" customForma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3"/>
      <c r="L98" s="13"/>
      <c r="M98" s="124"/>
      <c r="N98" s="124"/>
      <c r="O98" s="13"/>
      <c r="P98" s="13"/>
      <c r="Q98" s="13"/>
      <c r="R98" s="13"/>
      <c r="S98" s="124"/>
      <c r="T98" s="124"/>
      <c r="U98" s="13"/>
      <c r="V98" s="13"/>
      <c r="W98" s="13"/>
      <c r="X98" s="13"/>
      <c r="Y98" s="124"/>
      <c r="Z98" s="124"/>
      <c r="AA98" s="13"/>
      <c r="AB98" s="13"/>
      <c r="AC98" s="13"/>
      <c r="AD98" s="13"/>
      <c r="AE98" s="13"/>
      <c r="AF98" s="13"/>
      <c r="AG98" s="124"/>
      <c r="AH98" s="124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24"/>
      <c r="AV98" s="124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24"/>
      <c r="BH98" s="124"/>
      <c r="BI98" s="124"/>
      <c r="BJ98" s="124"/>
      <c r="BK98" s="124"/>
      <c r="BL98" s="124"/>
    </row>
    <row r="99" spans="1:64" s="150" customForma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3"/>
      <c r="L99" s="13"/>
      <c r="M99" s="124"/>
      <c r="N99" s="124"/>
      <c r="O99" s="13"/>
      <c r="P99" s="13"/>
      <c r="Q99" s="13"/>
      <c r="R99" s="13"/>
      <c r="S99" s="124"/>
      <c r="T99" s="124"/>
      <c r="U99" s="13"/>
      <c r="V99" s="13"/>
      <c r="W99" s="13"/>
      <c r="X99" s="13"/>
      <c r="Y99" s="124"/>
      <c r="Z99" s="124"/>
      <c r="AA99" s="13"/>
      <c r="AB99" s="13"/>
      <c r="AC99" s="13"/>
      <c r="AD99" s="13"/>
      <c r="AE99" s="13"/>
      <c r="AF99" s="13"/>
      <c r="AG99" s="124"/>
      <c r="AH99" s="124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24"/>
      <c r="AV99" s="124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24"/>
      <c r="BH99" s="124"/>
      <c r="BI99" s="124"/>
      <c r="BJ99" s="124"/>
      <c r="BK99" s="124"/>
      <c r="BL99" s="124"/>
    </row>
    <row r="100" spans="1:64" s="150" customForma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3"/>
      <c r="L100" s="13"/>
      <c r="M100" s="124"/>
      <c r="N100" s="124"/>
      <c r="O100" s="13"/>
      <c r="P100" s="13"/>
      <c r="Q100" s="13"/>
      <c r="R100" s="13"/>
      <c r="S100" s="124"/>
      <c r="T100" s="124"/>
      <c r="U100" s="13"/>
      <c r="V100" s="13"/>
      <c r="W100" s="13"/>
      <c r="X100" s="13"/>
      <c r="Y100" s="124"/>
      <c r="Z100" s="124"/>
      <c r="AA100" s="13"/>
      <c r="AB100" s="13"/>
      <c r="AC100" s="13"/>
      <c r="AD100" s="13"/>
      <c r="AE100" s="13"/>
      <c r="AF100" s="13"/>
      <c r="AG100" s="124"/>
      <c r="AH100" s="124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24"/>
      <c r="AV100" s="124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24"/>
      <c r="BH100" s="124"/>
      <c r="BI100" s="124"/>
      <c r="BJ100" s="124"/>
      <c r="BK100" s="124"/>
      <c r="BL100" s="124"/>
    </row>
    <row r="101" spans="1:64" s="150" customForma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3"/>
      <c r="L101" s="13"/>
      <c r="M101" s="124"/>
      <c r="N101" s="124"/>
      <c r="O101" s="13"/>
      <c r="P101" s="13"/>
      <c r="Q101" s="13"/>
      <c r="R101" s="13"/>
      <c r="S101" s="124"/>
      <c r="T101" s="124"/>
      <c r="U101" s="13"/>
      <c r="V101" s="13"/>
      <c r="W101" s="13"/>
      <c r="X101" s="13"/>
      <c r="Y101" s="124"/>
      <c r="Z101" s="124"/>
      <c r="AA101" s="13"/>
      <c r="AB101" s="13"/>
      <c r="AC101" s="13"/>
      <c r="AD101" s="13"/>
      <c r="AE101" s="13"/>
      <c r="AF101" s="13"/>
      <c r="AG101" s="124"/>
      <c r="AH101" s="124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24"/>
      <c r="AV101" s="124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24"/>
      <c r="BH101" s="124"/>
      <c r="BI101" s="124"/>
      <c r="BJ101" s="124"/>
      <c r="BK101" s="124"/>
      <c r="BL101" s="124"/>
    </row>
    <row r="102" spans="1:64" s="150" customForma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3"/>
      <c r="L102" s="13"/>
      <c r="M102" s="124"/>
      <c r="N102" s="124"/>
      <c r="O102" s="13"/>
      <c r="P102" s="13"/>
      <c r="Q102" s="13"/>
      <c r="R102" s="13"/>
      <c r="S102" s="124"/>
      <c r="T102" s="124"/>
      <c r="U102" s="13"/>
      <c r="V102" s="13"/>
      <c r="W102" s="13"/>
      <c r="X102" s="13"/>
      <c r="Y102" s="124"/>
      <c r="Z102" s="124"/>
      <c r="AA102" s="13"/>
      <c r="AB102" s="13"/>
      <c r="AC102" s="13"/>
      <c r="AD102" s="13"/>
      <c r="AE102" s="13"/>
      <c r="AF102" s="13"/>
      <c r="AG102" s="124"/>
      <c r="AH102" s="124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24"/>
      <c r="AV102" s="124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24"/>
      <c r="BH102" s="124"/>
      <c r="BI102" s="124"/>
      <c r="BJ102" s="124"/>
      <c r="BK102" s="124"/>
      <c r="BL102" s="124"/>
    </row>
    <row r="103" spans="1:64" s="150" customForma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3"/>
      <c r="L103" s="13"/>
      <c r="M103" s="124"/>
      <c r="N103" s="124"/>
      <c r="O103" s="13"/>
      <c r="P103" s="13"/>
      <c r="Q103" s="13"/>
      <c r="R103" s="13"/>
      <c r="S103" s="124"/>
      <c r="T103" s="124"/>
      <c r="U103" s="13"/>
      <c r="V103" s="13"/>
      <c r="W103" s="13"/>
      <c r="X103" s="13"/>
      <c r="Y103" s="124"/>
      <c r="Z103" s="124"/>
      <c r="AA103" s="13"/>
      <c r="AB103" s="13"/>
      <c r="AC103" s="13"/>
      <c r="AD103" s="13"/>
      <c r="AE103" s="13"/>
      <c r="AF103" s="13"/>
      <c r="AG103" s="124"/>
      <c r="AH103" s="124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24"/>
      <c r="AV103" s="124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24"/>
      <c r="BH103" s="124"/>
      <c r="BI103" s="124"/>
      <c r="BJ103" s="124"/>
      <c r="BK103" s="124"/>
      <c r="BL103" s="124"/>
    </row>
    <row r="104" spans="1:64" s="150" customForma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3"/>
      <c r="L104" s="13"/>
      <c r="M104" s="124"/>
      <c r="N104" s="124"/>
      <c r="O104" s="13"/>
      <c r="P104" s="13"/>
      <c r="Q104" s="13"/>
      <c r="R104" s="13"/>
      <c r="S104" s="124"/>
      <c r="T104" s="124"/>
      <c r="U104" s="13"/>
      <c r="V104" s="13"/>
      <c r="W104" s="13"/>
      <c r="X104" s="13"/>
      <c r="Y104" s="124"/>
      <c r="Z104" s="124"/>
      <c r="AA104" s="13"/>
      <c r="AB104" s="13"/>
      <c r="AC104" s="13"/>
      <c r="AD104" s="13"/>
      <c r="AE104" s="13"/>
      <c r="AF104" s="13"/>
      <c r="AG104" s="124"/>
      <c r="AH104" s="124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24"/>
      <c r="AV104" s="124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24"/>
      <c r="BH104" s="124"/>
      <c r="BI104" s="124"/>
      <c r="BJ104" s="124"/>
      <c r="BK104" s="124"/>
      <c r="BL104" s="124"/>
    </row>
    <row r="105" spans="1:64" s="150" customForma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3"/>
      <c r="L105" s="13"/>
      <c r="M105" s="124"/>
      <c r="N105" s="124"/>
      <c r="O105" s="13"/>
      <c r="P105" s="13"/>
      <c r="Q105" s="13"/>
      <c r="R105" s="13"/>
      <c r="S105" s="124"/>
      <c r="T105" s="124"/>
      <c r="U105" s="13"/>
      <c r="V105" s="13"/>
      <c r="W105" s="13"/>
      <c r="X105" s="13"/>
      <c r="Y105" s="124"/>
      <c r="Z105" s="124"/>
      <c r="AA105" s="13"/>
      <c r="AB105" s="13"/>
      <c r="AC105" s="13"/>
      <c r="AD105" s="13"/>
      <c r="AE105" s="13"/>
      <c r="AF105" s="13"/>
      <c r="AG105" s="124"/>
      <c r="AH105" s="124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24"/>
      <c r="AV105" s="124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24"/>
      <c r="BH105" s="124"/>
      <c r="BI105" s="124"/>
      <c r="BJ105" s="124"/>
      <c r="BK105" s="124"/>
      <c r="BL105" s="124"/>
    </row>
    <row r="106" spans="1:64" s="150" customForma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3"/>
      <c r="L106" s="13"/>
      <c r="M106" s="124"/>
      <c r="N106" s="124"/>
      <c r="O106" s="13"/>
      <c r="P106" s="13"/>
      <c r="Q106" s="13"/>
      <c r="R106" s="13"/>
      <c r="S106" s="124"/>
      <c r="T106" s="124"/>
      <c r="U106" s="13"/>
      <c r="V106" s="13"/>
      <c r="W106" s="13"/>
      <c r="X106" s="13"/>
      <c r="Y106" s="124"/>
      <c r="Z106" s="124"/>
      <c r="AA106" s="13"/>
      <c r="AB106" s="13"/>
      <c r="AC106" s="13"/>
      <c r="AD106" s="13"/>
      <c r="AE106" s="13"/>
      <c r="AF106" s="13"/>
      <c r="AG106" s="124"/>
      <c r="AH106" s="124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24"/>
      <c r="AV106" s="124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24"/>
      <c r="BH106" s="124"/>
      <c r="BI106" s="124"/>
      <c r="BJ106" s="124"/>
      <c r="BK106" s="124"/>
      <c r="BL106" s="124"/>
    </row>
    <row r="107" spans="1:64" s="150" customForma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3"/>
      <c r="L107" s="13"/>
      <c r="M107" s="124"/>
      <c r="N107" s="124"/>
      <c r="O107" s="13"/>
      <c r="P107" s="13"/>
      <c r="Q107" s="13"/>
      <c r="R107" s="13"/>
      <c r="S107" s="124"/>
      <c r="T107" s="124"/>
      <c r="U107" s="13"/>
      <c r="V107" s="13"/>
      <c r="W107" s="13"/>
      <c r="X107" s="13"/>
      <c r="Y107" s="124"/>
      <c r="Z107" s="124"/>
      <c r="AA107" s="13"/>
      <c r="AB107" s="13"/>
      <c r="AC107" s="13"/>
      <c r="AD107" s="13"/>
      <c r="AE107" s="13"/>
      <c r="AF107" s="13"/>
      <c r="AG107" s="124"/>
      <c r="AH107" s="124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24"/>
      <c r="AV107" s="124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24"/>
      <c r="BH107" s="124"/>
      <c r="BI107" s="124"/>
      <c r="BJ107" s="124"/>
      <c r="BK107" s="124"/>
      <c r="BL107" s="124"/>
    </row>
    <row r="108" spans="1:64" s="150" customForma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3"/>
      <c r="L108" s="13"/>
      <c r="M108" s="124"/>
      <c r="N108" s="124"/>
      <c r="O108" s="13"/>
      <c r="P108" s="13"/>
      <c r="Q108" s="13"/>
      <c r="R108" s="13"/>
      <c r="S108" s="124"/>
      <c r="T108" s="124"/>
      <c r="U108" s="13"/>
      <c r="V108" s="13"/>
      <c r="W108" s="13"/>
      <c r="X108" s="13"/>
      <c r="Y108" s="124"/>
      <c r="Z108" s="124"/>
      <c r="AA108" s="13"/>
      <c r="AB108" s="13"/>
      <c r="AC108" s="13"/>
      <c r="AD108" s="13"/>
      <c r="AE108" s="13"/>
      <c r="AF108" s="13"/>
      <c r="AG108" s="124"/>
      <c r="AH108" s="124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24"/>
      <c r="AV108" s="124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24"/>
      <c r="BH108" s="124"/>
      <c r="BI108" s="124"/>
      <c r="BJ108" s="124"/>
      <c r="BK108" s="124"/>
      <c r="BL108" s="124"/>
    </row>
    <row r="109" spans="1:64" s="150" customForma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3"/>
      <c r="L109" s="13"/>
      <c r="M109" s="124"/>
      <c r="N109" s="124"/>
      <c r="O109" s="13"/>
      <c r="P109" s="13"/>
      <c r="Q109" s="13"/>
      <c r="R109" s="13"/>
      <c r="S109" s="124"/>
      <c r="T109" s="124"/>
      <c r="U109" s="13"/>
      <c r="V109" s="13"/>
      <c r="W109" s="13"/>
      <c r="X109" s="13"/>
      <c r="Y109" s="124"/>
      <c r="Z109" s="124"/>
      <c r="AA109" s="13"/>
      <c r="AB109" s="13"/>
      <c r="AC109" s="13"/>
      <c r="AD109" s="13"/>
      <c r="AE109" s="13"/>
      <c r="AF109" s="13"/>
      <c r="AG109" s="124"/>
      <c r="AH109" s="124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24"/>
      <c r="AV109" s="124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24"/>
      <c r="BH109" s="124"/>
      <c r="BI109" s="124"/>
      <c r="BJ109" s="124"/>
      <c r="BK109" s="124"/>
      <c r="BL109" s="124"/>
    </row>
    <row r="110" spans="1:64" s="150" customForma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3"/>
      <c r="L110" s="13"/>
      <c r="M110" s="124"/>
      <c r="N110" s="124"/>
      <c r="O110" s="13"/>
      <c r="P110" s="13"/>
      <c r="Q110" s="13"/>
      <c r="R110" s="13"/>
      <c r="S110" s="124"/>
      <c r="T110" s="124"/>
      <c r="U110" s="13"/>
      <c r="V110" s="13"/>
      <c r="W110" s="13"/>
      <c r="X110" s="13"/>
      <c r="Y110" s="124"/>
      <c r="Z110" s="124"/>
      <c r="AA110" s="13"/>
      <c r="AB110" s="13"/>
      <c r="AC110" s="13"/>
      <c r="AD110" s="13"/>
      <c r="AE110" s="13"/>
      <c r="AF110" s="13"/>
      <c r="AG110" s="124"/>
      <c r="AH110" s="124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24"/>
      <c r="AV110" s="124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24"/>
      <c r="BH110" s="124"/>
      <c r="BI110" s="124"/>
      <c r="BJ110" s="124"/>
      <c r="BK110" s="124"/>
      <c r="BL110" s="124"/>
    </row>
    <row r="111" spans="1:64" s="150" customForma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3"/>
      <c r="L111" s="13"/>
      <c r="M111" s="124"/>
      <c r="N111" s="124"/>
      <c r="O111" s="13"/>
      <c r="P111" s="13"/>
      <c r="Q111" s="13"/>
      <c r="R111" s="13"/>
      <c r="S111" s="124"/>
      <c r="T111" s="124"/>
      <c r="U111" s="13"/>
      <c r="V111" s="13"/>
      <c r="W111" s="13"/>
      <c r="X111" s="13"/>
      <c r="Y111" s="124"/>
      <c r="Z111" s="124"/>
      <c r="AA111" s="13"/>
      <c r="AB111" s="13"/>
      <c r="AC111" s="13"/>
      <c r="AD111" s="13"/>
      <c r="AE111" s="13"/>
      <c r="AF111" s="13"/>
      <c r="AG111" s="124"/>
      <c r="AH111" s="124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24"/>
      <c r="AV111" s="124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24"/>
      <c r="BH111" s="124"/>
      <c r="BI111" s="124"/>
      <c r="BJ111" s="124"/>
      <c r="BK111" s="124"/>
      <c r="BL111" s="124"/>
    </row>
    <row r="112" spans="1:64" s="150" customForma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3"/>
      <c r="L112" s="13"/>
      <c r="M112" s="124"/>
      <c r="N112" s="124"/>
      <c r="O112" s="13"/>
      <c r="P112" s="13"/>
      <c r="Q112" s="13"/>
      <c r="R112" s="13"/>
      <c r="S112" s="124"/>
      <c r="T112" s="124"/>
      <c r="U112" s="13"/>
      <c r="V112" s="13"/>
      <c r="W112" s="13"/>
      <c r="X112" s="13"/>
      <c r="Y112" s="124"/>
      <c r="Z112" s="124"/>
      <c r="AA112" s="13"/>
      <c r="AB112" s="13"/>
      <c r="AC112" s="13"/>
      <c r="AD112" s="13"/>
      <c r="AE112" s="13"/>
      <c r="AF112" s="13"/>
      <c r="AG112" s="124"/>
      <c r="AH112" s="124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24"/>
      <c r="AV112" s="124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24"/>
      <c r="BH112" s="124"/>
      <c r="BI112" s="124"/>
      <c r="BJ112" s="124"/>
      <c r="BK112" s="124"/>
      <c r="BL112" s="124"/>
    </row>
    <row r="113" spans="1:64" s="150" customForma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3"/>
      <c r="L113" s="13"/>
      <c r="M113" s="124"/>
      <c r="N113" s="124"/>
      <c r="O113" s="13"/>
      <c r="P113" s="13"/>
      <c r="Q113" s="13"/>
      <c r="R113" s="13"/>
      <c r="S113" s="124"/>
      <c r="T113" s="124"/>
      <c r="U113" s="13"/>
      <c r="V113" s="13"/>
      <c r="W113" s="13"/>
      <c r="X113" s="13"/>
      <c r="Y113" s="124"/>
      <c r="Z113" s="124"/>
      <c r="AA113" s="13"/>
      <c r="AB113" s="13"/>
      <c r="AC113" s="13"/>
      <c r="AD113" s="13"/>
      <c r="AE113" s="13"/>
      <c r="AF113" s="13"/>
      <c r="AG113" s="124"/>
      <c r="AH113" s="124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24"/>
      <c r="AV113" s="124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24"/>
      <c r="BH113" s="124"/>
      <c r="BI113" s="124"/>
      <c r="BJ113" s="124"/>
      <c r="BK113" s="124"/>
      <c r="BL113" s="124"/>
    </row>
    <row r="114" spans="1:64" s="150" customForma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3"/>
      <c r="L114" s="13"/>
      <c r="M114" s="124"/>
      <c r="N114" s="124"/>
      <c r="O114" s="13"/>
      <c r="P114" s="13"/>
      <c r="Q114" s="13"/>
      <c r="R114" s="13"/>
      <c r="S114" s="124"/>
      <c r="T114" s="124"/>
      <c r="U114" s="13"/>
      <c r="V114" s="13"/>
      <c r="W114" s="13"/>
      <c r="X114" s="13"/>
      <c r="Y114" s="124"/>
      <c r="Z114" s="124"/>
      <c r="AA114" s="13"/>
      <c r="AB114" s="13"/>
      <c r="AC114" s="13"/>
      <c r="AD114" s="13"/>
      <c r="AE114" s="13"/>
      <c r="AF114" s="13"/>
      <c r="AG114" s="124"/>
      <c r="AH114" s="124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24"/>
      <c r="AV114" s="124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24"/>
      <c r="BH114" s="124"/>
      <c r="BI114" s="124"/>
      <c r="BJ114" s="124"/>
      <c r="BK114" s="124"/>
      <c r="BL114" s="124"/>
    </row>
    <row r="115" spans="1:64" s="150" customForma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3"/>
      <c r="L115" s="13"/>
      <c r="M115" s="124"/>
      <c r="N115" s="124"/>
      <c r="O115" s="13"/>
      <c r="P115" s="13"/>
      <c r="Q115" s="13"/>
      <c r="R115" s="13"/>
      <c r="S115" s="124"/>
      <c r="T115" s="124"/>
      <c r="U115" s="13"/>
      <c r="V115" s="13"/>
      <c r="W115" s="13"/>
      <c r="X115" s="13"/>
      <c r="Y115" s="124"/>
      <c r="Z115" s="124"/>
      <c r="AA115" s="13"/>
      <c r="AB115" s="13"/>
      <c r="AC115" s="13"/>
      <c r="AD115" s="13"/>
      <c r="AE115" s="13"/>
      <c r="AF115" s="13"/>
      <c r="AG115" s="124"/>
      <c r="AH115" s="124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24"/>
      <c r="AV115" s="124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24"/>
      <c r="BH115" s="124"/>
      <c r="BI115" s="124"/>
      <c r="BJ115" s="124"/>
      <c r="BK115" s="124"/>
      <c r="BL115" s="124"/>
    </row>
    <row r="116" spans="1:64" s="150" customForma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3"/>
      <c r="L116" s="13"/>
      <c r="M116" s="124"/>
      <c r="N116" s="124"/>
      <c r="O116" s="13"/>
      <c r="P116" s="13"/>
      <c r="Q116" s="13"/>
      <c r="R116" s="13"/>
      <c r="S116" s="124"/>
      <c r="T116" s="124"/>
      <c r="U116" s="13"/>
      <c r="V116" s="13"/>
      <c r="W116" s="13"/>
      <c r="X116" s="13"/>
      <c r="Y116" s="124"/>
      <c r="Z116" s="124"/>
      <c r="AA116" s="13"/>
      <c r="AB116" s="13"/>
      <c r="AC116" s="13"/>
      <c r="AD116" s="13"/>
      <c r="AE116" s="13"/>
      <c r="AF116" s="13"/>
      <c r="AG116" s="124"/>
      <c r="AH116" s="124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24"/>
      <c r="AV116" s="124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24"/>
      <c r="BH116" s="124"/>
      <c r="BI116" s="124"/>
      <c r="BJ116" s="124"/>
      <c r="BK116" s="124"/>
      <c r="BL116" s="124"/>
    </row>
    <row r="117" spans="1:64" s="150" customForma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3"/>
      <c r="L117" s="13"/>
      <c r="M117" s="124"/>
      <c r="N117" s="124"/>
      <c r="O117" s="13"/>
      <c r="P117" s="13"/>
      <c r="Q117" s="13"/>
      <c r="R117" s="13"/>
      <c r="S117" s="124"/>
      <c r="T117" s="124"/>
      <c r="U117" s="13"/>
      <c r="V117" s="13"/>
      <c r="W117" s="13"/>
      <c r="X117" s="13"/>
      <c r="Y117" s="124"/>
      <c r="Z117" s="124"/>
      <c r="AA117" s="13"/>
      <c r="AB117" s="13"/>
      <c r="AC117" s="13"/>
      <c r="AD117" s="13"/>
      <c r="AE117" s="13"/>
      <c r="AF117" s="13"/>
      <c r="AG117" s="124"/>
      <c r="AH117" s="124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24"/>
      <c r="AV117" s="124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24"/>
      <c r="BH117" s="124"/>
      <c r="BI117" s="124"/>
      <c r="BJ117" s="124"/>
      <c r="BK117" s="124"/>
      <c r="BL117" s="124"/>
    </row>
    <row r="118" spans="1:64" s="150" customForma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3"/>
      <c r="L118" s="13"/>
      <c r="M118" s="124"/>
      <c r="N118" s="124"/>
      <c r="O118" s="13"/>
      <c r="P118" s="13"/>
      <c r="Q118" s="13"/>
      <c r="R118" s="13"/>
      <c r="S118" s="124"/>
      <c r="T118" s="124"/>
      <c r="U118" s="13"/>
      <c r="V118" s="13"/>
      <c r="W118" s="13"/>
      <c r="X118" s="13"/>
      <c r="Y118" s="124"/>
      <c r="Z118" s="124"/>
      <c r="AA118" s="13"/>
      <c r="AB118" s="13"/>
      <c r="AC118" s="13"/>
      <c r="AD118" s="13"/>
      <c r="AE118" s="13"/>
      <c r="AF118" s="13"/>
      <c r="AG118" s="124"/>
      <c r="AH118" s="124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24"/>
      <c r="AV118" s="124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24"/>
      <c r="BH118" s="124"/>
      <c r="BI118" s="124"/>
      <c r="BJ118" s="124"/>
      <c r="BK118" s="124"/>
      <c r="BL118" s="124"/>
    </row>
    <row r="119" spans="1:64" s="150" customForma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3"/>
      <c r="L119" s="13"/>
      <c r="M119" s="124"/>
      <c r="N119" s="124"/>
      <c r="O119" s="13"/>
      <c r="P119" s="13"/>
      <c r="Q119" s="13"/>
      <c r="R119" s="13"/>
      <c r="S119" s="124"/>
      <c r="T119" s="124"/>
      <c r="U119" s="13"/>
      <c r="V119" s="13"/>
      <c r="W119" s="13"/>
      <c r="X119" s="13"/>
      <c r="Y119" s="124"/>
      <c r="Z119" s="124"/>
      <c r="AA119" s="13"/>
      <c r="AB119" s="13"/>
      <c r="AC119" s="13"/>
      <c r="AD119" s="13"/>
      <c r="AE119" s="13"/>
      <c r="AF119" s="13"/>
      <c r="AG119" s="124"/>
      <c r="AH119" s="124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24"/>
      <c r="AV119" s="124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24"/>
      <c r="BH119" s="124"/>
      <c r="BI119" s="124"/>
      <c r="BJ119" s="124"/>
      <c r="BK119" s="124"/>
      <c r="BL119" s="124"/>
    </row>
    <row r="120" spans="1:64" s="150" customForma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3"/>
      <c r="L120" s="13"/>
      <c r="M120" s="124"/>
      <c r="N120" s="124"/>
      <c r="O120" s="13"/>
      <c r="P120" s="13"/>
      <c r="Q120" s="13"/>
      <c r="R120" s="13"/>
      <c r="S120" s="124"/>
      <c r="T120" s="124"/>
      <c r="U120" s="13"/>
      <c r="V120" s="13"/>
      <c r="W120" s="13"/>
      <c r="X120" s="13"/>
      <c r="Y120" s="124"/>
      <c r="Z120" s="124"/>
      <c r="AA120" s="13"/>
      <c r="AB120" s="13"/>
      <c r="AC120" s="13"/>
      <c r="AD120" s="13"/>
      <c r="AE120" s="13"/>
      <c r="AF120" s="13"/>
      <c r="AG120" s="124"/>
      <c r="AH120" s="124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24"/>
      <c r="AV120" s="124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24"/>
      <c r="BH120" s="124"/>
      <c r="BI120" s="124"/>
      <c r="BJ120" s="124"/>
      <c r="BK120" s="124"/>
      <c r="BL120" s="124"/>
    </row>
    <row r="121" spans="1:64" s="150" customForma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3"/>
      <c r="L121" s="13"/>
      <c r="M121" s="124"/>
      <c r="N121" s="124"/>
      <c r="O121" s="13"/>
      <c r="P121" s="13"/>
      <c r="Q121" s="13"/>
      <c r="R121" s="13"/>
      <c r="S121" s="124"/>
      <c r="T121" s="124"/>
      <c r="U121" s="13"/>
      <c r="V121" s="13"/>
      <c r="W121" s="13"/>
      <c r="X121" s="13"/>
      <c r="Y121" s="124"/>
      <c r="Z121" s="124"/>
      <c r="AA121" s="13"/>
      <c r="AB121" s="13"/>
      <c r="AC121" s="13"/>
      <c r="AD121" s="13"/>
      <c r="AE121" s="13"/>
      <c r="AF121" s="13"/>
      <c r="AG121" s="124"/>
      <c r="AH121" s="124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24"/>
      <c r="AV121" s="124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24"/>
      <c r="BH121" s="124"/>
      <c r="BI121" s="124"/>
      <c r="BJ121" s="124"/>
      <c r="BK121" s="124"/>
      <c r="BL121" s="124"/>
    </row>
    <row r="122" spans="1:64" s="150" customForma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3"/>
      <c r="L122" s="13"/>
      <c r="M122" s="124"/>
      <c r="N122" s="124"/>
      <c r="O122" s="13"/>
      <c r="P122" s="13"/>
      <c r="Q122" s="13"/>
      <c r="R122" s="13"/>
      <c r="S122" s="124"/>
      <c r="T122" s="124"/>
      <c r="U122" s="13"/>
      <c r="V122" s="13"/>
      <c r="W122" s="13"/>
      <c r="X122" s="13"/>
      <c r="Y122" s="124"/>
      <c r="Z122" s="124"/>
      <c r="AA122" s="13"/>
      <c r="AB122" s="13"/>
      <c r="AC122" s="13"/>
      <c r="AD122" s="13"/>
      <c r="AE122" s="13"/>
      <c r="AF122" s="13"/>
      <c r="AG122" s="124"/>
      <c r="AH122" s="124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24"/>
      <c r="AV122" s="124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24"/>
      <c r="BH122" s="124"/>
      <c r="BI122" s="124"/>
      <c r="BJ122" s="124"/>
      <c r="BK122" s="124"/>
      <c r="BL122" s="124"/>
    </row>
    <row r="123" spans="1:64" s="150" customForma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3"/>
      <c r="L123" s="13"/>
      <c r="M123" s="124"/>
      <c r="N123" s="124"/>
      <c r="O123" s="13"/>
      <c r="P123" s="13"/>
      <c r="Q123" s="13"/>
      <c r="R123" s="13"/>
      <c r="S123" s="124"/>
      <c r="T123" s="124"/>
      <c r="U123" s="13"/>
      <c r="V123" s="13"/>
      <c r="W123" s="13"/>
      <c r="X123" s="13"/>
      <c r="Y123" s="124"/>
      <c r="Z123" s="124"/>
      <c r="AA123" s="13"/>
      <c r="AB123" s="13"/>
      <c r="AC123" s="13"/>
      <c r="AD123" s="13"/>
      <c r="AE123" s="13"/>
      <c r="AF123" s="13"/>
      <c r="AG123" s="124"/>
      <c r="AH123" s="124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24"/>
      <c r="AV123" s="124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24"/>
      <c r="BH123" s="124"/>
      <c r="BI123" s="124"/>
      <c r="BJ123" s="124"/>
      <c r="BK123" s="124"/>
      <c r="BL123" s="124"/>
    </row>
    <row r="124" spans="1:64" s="150" customForma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3"/>
      <c r="L124" s="13"/>
      <c r="M124" s="124"/>
      <c r="N124" s="124"/>
      <c r="O124" s="13"/>
      <c r="P124" s="13"/>
      <c r="Q124" s="13"/>
      <c r="R124" s="13"/>
      <c r="S124" s="124"/>
      <c r="T124" s="124"/>
      <c r="U124" s="13"/>
      <c r="V124" s="13"/>
      <c r="W124" s="13"/>
      <c r="X124" s="13"/>
      <c r="Y124" s="124"/>
      <c r="Z124" s="124"/>
      <c r="AA124" s="13"/>
      <c r="AB124" s="13"/>
      <c r="AC124" s="13"/>
      <c r="AD124" s="13"/>
      <c r="AE124" s="13"/>
      <c r="AF124" s="13"/>
      <c r="AG124" s="124"/>
      <c r="AH124" s="124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24"/>
      <c r="AV124" s="124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24"/>
      <c r="BH124" s="124"/>
      <c r="BI124" s="124"/>
      <c r="BJ124" s="124"/>
      <c r="BK124" s="124"/>
      <c r="BL124" s="124"/>
    </row>
    <row r="125" spans="1:64" s="150" customForma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3"/>
      <c r="L125" s="13"/>
      <c r="M125" s="124"/>
      <c r="N125" s="124"/>
      <c r="O125" s="13"/>
      <c r="P125" s="13"/>
      <c r="Q125" s="13"/>
      <c r="R125" s="13"/>
      <c r="S125" s="124"/>
      <c r="T125" s="124"/>
      <c r="U125" s="13"/>
      <c r="V125" s="13"/>
      <c r="W125" s="13"/>
      <c r="X125" s="13"/>
      <c r="Y125" s="124"/>
      <c r="Z125" s="124"/>
      <c r="AA125" s="13"/>
      <c r="AB125" s="13"/>
      <c r="AC125" s="13"/>
      <c r="AD125" s="13"/>
      <c r="AE125" s="13"/>
      <c r="AF125" s="13"/>
      <c r="AG125" s="124"/>
      <c r="AH125" s="124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24"/>
      <c r="AV125" s="124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24"/>
      <c r="BH125" s="124"/>
      <c r="BI125" s="124"/>
      <c r="BJ125" s="124"/>
      <c r="BK125" s="124"/>
      <c r="BL125" s="124"/>
    </row>
    <row r="126" spans="1:64" s="150" customForma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3"/>
      <c r="L126" s="13"/>
      <c r="M126" s="124"/>
      <c r="N126" s="124"/>
      <c r="O126" s="13"/>
      <c r="P126" s="13"/>
      <c r="Q126" s="13"/>
      <c r="R126" s="13"/>
      <c r="S126" s="124"/>
      <c r="T126" s="124"/>
      <c r="U126" s="13"/>
      <c r="V126" s="13"/>
      <c r="W126" s="13"/>
      <c r="X126" s="13"/>
      <c r="Y126" s="124"/>
      <c r="Z126" s="124"/>
      <c r="AA126" s="13"/>
      <c r="AB126" s="13"/>
      <c r="AC126" s="13"/>
      <c r="AD126" s="13"/>
      <c r="AE126" s="13"/>
      <c r="AF126" s="13"/>
      <c r="AG126" s="124"/>
      <c r="AH126" s="124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24"/>
      <c r="AV126" s="124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24"/>
      <c r="BH126" s="124"/>
      <c r="BI126" s="124"/>
      <c r="BJ126" s="124"/>
      <c r="BK126" s="124"/>
      <c r="BL126" s="124"/>
    </row>
    <row r="127" spans="1:64" s="150" customForma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3"/>
      <c r="L127" s="13"/>
      <c r="M127" s="124"/>
      <c r="N127" s="124"/>
      <c r="O127" s="13"/>
      <c r="P127" s="13"/>
      <c r="Q127" s="13"/>
      <c r="R127" s="13"/>
      <c r="S127" s="124"/>
      <c r="T127" s="124"/>
      <c r="U127" s="13"/>
      <c r="V127" s="13"/>
      <c r="W127" s="13"/>
      <c r="X127" s="13"/>
      <c r="Y127" s="124"/>
      <c r="Z127" s="124"/>
      <c r="AA127" s="13"/>
      <c r="AB127" s="13"/>
      <c r="AC127" s="13"/>
      <c r="AD127" s="13"/>
      <c r="AE127" s="13"/>
      <c r="AF127" s="13"/>
      <c r="AG127" s="124"/>
      <c r="AH127" s="124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24"/>
      <c r="AV127" s="124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24"/>
      <c r="BH127" s="124"/>
      <c r="BI127" s="124"/>
      <c r="BJ127" s="124"/>
      <c r="BK127" s="124"/>
      <c r="BL127" s="124"/>
    </row>
    <row r="128" spans="1:64" s="150" customForma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3"/>
      <c r="L128" s="13"/>
      <c r="M128" s="124"/>
      <c r="N128" s="124"/>
      <c r="O128" s="13"/>
      <c r="P128" s="13"/>
      <c r="Q128" s="13"/>
      <c r="R128" s="13"/>
      <c r="S128" s="124"/>
      <c r="T128" s="124"/>
      <c r="U128" s="13"/>
      <c r="V128" s="13"/>
      <c r="W128" s="13"/>
      <c r="X128" s="13"/>
      <c r="Y128" s="124"/>
      <c r="Z128" s="124"/>
      <c r="AA128" s="13"/>
      <c r="AB128" s="13"/>
      <c r="AC128" s="13"/>
      <c r="AD128" s="13"/>
      <c r="AE128" s="13"/>
      <c r="AF128" s="13"/>
      <c r="AG128" s="124"/>
      <c r="AH128" s="124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24"/>
      <c r="AV128" s="124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24"/>
      <c r="BH128" s="124"/>
      <c r="BI128" s="124"/>
      <c r="BJ128" s="124"/>
      <c r="BK128" s="124"/>
      <c r="BL128" s="124"/>
    </row>
    <row r="129" spans="1:64" s="150" customForma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3"/>
      <c r="L129" s="13"/>
      <c r="M129" s="124"/>
      <c r="N129" s="124"/>
      <c r="O129" s="13"/>
      <c r="P129" s="13"/>
      <c r="Q129" s="13"/>
      <c r="R129" s="13"/>
      <c r="S129" s="124"/>
      <c r="T129" s="124"/>
      <c r="U129" s="13"/>
      <c r="V129" s="13"/>
      <c r="W129" s="13"/>
      <c r="X129" s="13"/>
      <c r="Y129" s="124"/>
      <c r="Z129" s="124"/>
      <c r="AA129" s="13"/>
      <c r="AB129" s="13"/>
      <c r="AC129" s="13"/>
      <c r="AD129" s="13"/>
      <c r="AE129" s="13"/>
      <c r="AF129" s="13"/>
      <c r="AG129" s="124"/>
      <c r="AH129" s="124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24"/>
      <c r="AV129" s="124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24"/>
      <c r="BH129" s="124"/>
      <c r="BI129" s="124"/>
      <c r="BJ129" s="124"/>
      <c r="BK129" s="124"/>
      <c r="BL129" s="124"/>
    </row>
    <row r="130" spans="1:64" s="150" customForma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3"/>
      <c r="L130" s="13"/>
      <c r="M130" s="124"/>
      <c r="N130" s="124"/>
      <c r="O130" s="13"/>
      <c r="P130" s="13"/>
      <c r="Q130" s="13"/>
      <c r="R130" s="13"/>
      <c r="S130" s="124"/>
      <c r="T130" s="124"/>
      <c r="U130" s="13"/>
      <c r="V130" s="13"/>
      <c r="W130" s="13"/>
      <c r="X130" s="13"/>
      <c r="Y130" s="124"/>
      <c r="Z130" s="124"/>
      <c r="AA130" s="13"/>
      <c r="AB130" s="13"/>
      <c r="AC130" s="13"/>
      <c r="AD130" s="13"/>
      <c r="AE130" s="13"/>
      <c r="AF130" s="13"/>
      <c r="AG130" s="124"/>
      <c r="AH130" s="124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24"/>
      <c r="AV130" s="124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24"/>
      <c r="BH130" s="124"/>
      <c r="BI130" s="124"/>
      <c r="BJ130" s="124"/>
      <c r="BK130" s="124"/>
      <c r="BL130" s="124"/>
    </row>
    <row r="131" spans="1:64" s="150" customForma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3"/>
      <c r="L131" s="13"/>
      <c r="M131" s="124"/>
      <c r="N131" s="124"/>
      <c r="O131" s="13"/>
      <c r="P131" s="13"/>
      <c r="Q131" s="13"/>
      <c r="R131" s="13"/>
      <c r="S131" s="124"/>
      <c r="T131" s="124"/>
      <c r="U131" s="13"/>
      <c r="V131" s="13"/>
      <c r="W131" s="13"/>
      <c r="X131" s="13"/>
      <c r="Y131" s="124"/>
      <c r="Z131" s="124"/>
      <c r="AA131" s="13"/>
      <c r="AB131" s="13"/>
      <c r="AC131" s="13"/>
      <c r="AD131" s="13"/>
      <c r="AE131" s="13"/>
      <c r="AF131" s="13"/>
      <c r="AG131" s="124"/>
      <c r="AH131" s="124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24"/>
      <c r="AV131" s="124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24"/>
      <c r="BH131" s="124"/>
      <c r="BI131" s="124"/>
      <c r="BJ131" s="124"/>
      <c r="BK131" s="124"/>
      <c r="BL131" s="124"/>
    </row>
    <row r="132" spans="1:64" s="150" customForma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3"/>
      <c r="L132" s="13"/>
      <c r="M132" s="124"/>
      <c r="N132" s="124"/>
      <c r="O132" s="13"/>
      <c r="P132" s="13"/>
      <c r="Q132" s="13"/>
      <c r="R132" s="13"/>
      <c r="S132" s="124"/>
      <c r="T132" s="124"/>
      <c r="U132" s="13"/>
      <c r="V132" s="13"/>
      <c r="W132" s="13"/>
      <c r="X132" s="13"/>
      <c r="Y132" s="124"/>
      <c r="Z132" s="124"/>
      <c r="AA132" s="13"/>
      <c r="AB132" s="13"/>
      <c r="AC132" s="13"/>
      <c r="AD132" s="13"/>
      <c r="AE132" s="13"/>
      <c r="AF132" s="13"/>
      <c r="AG132" s="124"/>
      <c r="AH132" s="124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24"/>
      <c r="AV132" s="124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24"/>
      <c r="BH132" s="124"/>
      <c r="BI132" s="124"/>
      <c r="BJ132" s="124"/>
      <c r="BK132" s="124"/>
      <c r="BL132" s="124"/>
    </row>
    <row r="133" spans="1:64" s="150" customForma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3"/>
      <c r="L133" s="13"/>
      <c r="M133" s="124"/>
      <c r="N133" s="124"/>
      <c r="O133" s="13"/>
      <c r="P133" s="13"/>
      <c r="Q133" s="13"/>
      <c r="R133" s="13"/>
      <c r="S133" s="124"/>
      <c r="T133" s="124"/>
      <c r="U133" s="13"/>
      <c r="V133" s="13"/>
      <c r="W133" s="13"/>
      <c r="X133" s="13"/>
      <c r="Y133" s="124"/>
      <c r="Z133" s="124"/>
      <c r="AA133" s="13"/>
      <c r="AB133" s="13"/>
      <c r="AC133" s="13"/>
      <c r="AD133" s="13"/>
      <c r="AE133" s="13"/>
      <c r="AF133" s="13"/>
      <c r="AG133" s="124"/>
      <c r="AH133" s="124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24"/>
      <c r="AV133" s="124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24"/>
      <c r="BH133" s="124"/>
      <c r="BI133" s="124"/>
      <c r="BJ133" s="124"/>
      <c r="BK133" s="124"/>
      <c r="BL133" s="124"/>
    </row>
    <row r="134" spans="1:64" s="150" customForma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3"/>
      <c r="L134" s="13"/>
      <c r="M134" s="124"/>
      <c r="N134" s="124"/>
      <c r="O134" s="13"/>
      <c r="P134" s="13"/>
      <c r="Q134" s="13"/>
      <c r="R134" s="13"/>
      <c r="S134" s="124"/>
      <c r="T134" s="124"/>
      <c r="U134" s="13"/>
      <c r="V134" s="13"/>
      <c r="W134" s="13"/>
      <c r="X134" s="13"/>
      <c r="Y134" s="124"/>
      <c r="Z134" s="124"/>
      <c r="AA134" s="13"/>
      <c r="AB134" s="13"/>
      <c r="AC134" s="13"/>
      <c r="AD134" s="13"/>
      <c r="AE134" s="13"/>
      <c r="AF134" s="13"/>
      <c r="AG134" s="124"/>
      <c r="AH134" s="124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24"/>
      <c r="AV134" s="124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24"/>
      <c r="BH134" s="124"/>
      <c r="BI134" s="124"/>
      <c r="BJ134" s="124"/>
      <c r="BK134" s="124"/>
      <c r="BL134" s="124"/>
    </row>
    <row r="135" spans="1:64" s="150" customForma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3"/>
      <c r="L135" s="13"/>
      <c r="M135" s="124"/>
      <c r="N135" s="124"/>
      <c r="O135" s="13"/>
      <c r="P135" s="13"/>
      <c r="Q135" s="13"/>
      <c r="R135" s="13"/>
      <c r="S135" s="124"/>
      <c r="T135" s="124"/>
      <c r="U135" s="13"/>
      <c r="V135" s="13"/>
      <c r="W135" s="13"/>
      <c r="X135" s="13"/>
      <c r="Y135" s="124"/>
      <c r="Z135" s="124"/>
      <c r="AA135" s="13"/>
      <c r="AB135" s="13"/>
      <c r="AC135" s="13"/>
      <c r="AD135" s="13"/>
      <c r="AE135" s="13"/>
      <c r="AF135" s="13"/>
      <c r="AG135" s="124"/>
      <c r="AH135" s="124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24"/>
      <c r="AV135" s="124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24"/>
      <c r="BH135" s="124"/>
      <c r="BI135" s="124"/>
      <c r="BJ135" s="124"/>
      <c r="BK135" s="124"/>
      <c r="BL135" s="124"/>
    </row>
    <row r="136" spans="1:64" s="150" customForma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3"/>
      <c r="L136" s="13"/>
      <c r="M136" s="124"/>
      <c r="N136" s="124"/>
      <c r="O136" s="13"/>
      <c r="P136" s="13"/>
      <c r="Q136" s="13"/>
      <c r="R136" s="13"/>
      <c r="S136" s="124"/>
      <c r="T136" s="124"/>
      <c r="U136" s="13"/>
      <c r="V136" s="13"/>
      <c r="W136" s="13"/>
      <c r="X136" s="13"/>
      <c r="Y136" s="124"/>
      <c r="Z136" s="124"/>
      <c r="AA136" s="13"/>
      <c r="AB136" s="13"/>
      <c r="AC136" s="13"/>
      <c r="AD136" s="13"/>
      <c r="AE136" s="13"/>
      <c r="AF136" s="13"/>
      <c r="AG136" s="124"/>
      <c r="AH136" s="124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24"/>
      <c r="AV136" s="124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24"/>
      <c r="BH136" s="124"/>
      <c r="BI136" s="124"/>
      <c r="BJ136" s="124"/>
      <c r="BK136" s="124"/>
      <c r="BL136" s="124"/>
    </row>
    <row r="137" spans="1:64" s="150" customForma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3"/>
      <c r="L137" s="13"/>
      <c r="M137" s="124"/>
      <c r="N137" s="124"/>
      <c r="O137" s="13"/>
      <c r="P137" s="13"/>
      <c r="Q137" s="13"/>
      <c r="R137" s="13"/>
      <c r="S137" s="124"/>
      <c r="T137" s="124"/>
      <c r="U137" s="13"/>
      <c r="V137" s="13"/>
      <c r="W137" s="13"/>
      <c r="X137" s="13"/>
      <c r="Y137" s="124"/>
      <c r="Z137" s="124"/>
      <c r="AA137" s="13"/>
      <c r="AB137" s="13"/>
      <c r="AC137" s="13"/>
      <c r="AD137" s="13"/>
      <c r="AE137" s="13"/>
      <c r="AF137" s="13"/>
      <c r="AG137" s="124"/>
      <c r="AH137" s="124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24"/>
      <c r="AV137" s="124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24"/>
      <c r="BH137" s="124"/>
      <c r="BI137" s="124"/>
      <c r="BJ137" s="124"/>
      <c r="BK137" s="124"/>
      <c r="BL137" s="124"/>
    </row>
    <row r="138" spans="1:64" s="150" customForma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3"/>
      <c r="L138" s="13"/>
      <c r="M138" s="124"/>
      <c r="N138" s="124"/>
      <c r="O138" s="13"/>
      <c r="P138" s="13"/>
      <c r="Q138" s="13"/>
      <c r="R138" s="13"/>
      <c r="S138" s="124"/>
      <c r="T138" s="124"/>
      <c r="U138" s="13"/>
      <c r="V138" s="13"/>
      <c r="W138" s="13"/>
      <c r="X138" s="13"/>
      <c r="Y138" s="124"/>
      <c r="Z138" s="124"/>
      <c r="AA138" s="13"/>
      <c r="AB138" s="13"/>
      <c r="AC138" s="13"/>
      <c r="AD138" s="13"/>
      <c r="AE138" s="13"/>
      <c r="AF138" s="13"/>
      <c r="AG138" s="124"/>
      <c r="AH138" s="124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24"/>
      <c r="AV138" s="124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24"/>
      <c r="BH138" s="124"/>
      <c r="BI138" s="124"/>
      <c r="BJ138" s="124"/>
      <c r="BK138" s="124"/>
      <c r="BL138" s="124"/>
    </row>
    <row r="139" spans="1:64" s="150" customForma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3"/>
      <c r="L139" s="13"/>
      <c r="M139" s="124"/>
      <c r="N139" s="124"/>
      <c r="O139" s="13"/>
      <c r="P139" s="13"/>
      <c r="Q139" s="13"/>
      <c r="R139" s="13"/>
      <c r="S139" s="124"/>
      <c r="T139" s="124"/>
      <c r="U139" s="13"/>
      <c r="V139" s="13"/>
      <c r="W139" s="13"/>
      <c r="X139" s="13"/>
      <c r="Y139" s="124"/>
      <c r="Z139" s="124"/>
      <c r="AA139" s="13"/>
      <c r="AB139" s="13"/>
      <c r="AC139" s="13"/>
      <c r="AD139" s="13"/>
      <c r="AE139" s="13"/>
      <c r="AF139" s="13"/>
      <c r="AG139" s="124"/>
      <c r="AH139" s="124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24"/>
      <c r="AV139" s="124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24"/>
      <c r="BH139" s="124"/>
      <c r="BI139" s="124"/>
      <c r="BJ139" s="124"/>
      <c r="BK139" s="124"/>
      <c r="BL139" s="124"/>
    </row>
    <row r="140" spans="1:64" s="150" customForma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3"/>
      <c r="L140" s="13"/>
      <c r="M140" s="124"/>
      <c r="N140" s="124"/>
      <c r="O140" s="13"/>
      <c r="P140" s="13"/>
      <c r="Q140" s="13"/>
      <c r="R140" s="13"/>
      <c r="S140" s="124"/>
      <c r="T140" s="124"/>
      <c r="U140" s="13"/>
      <c r="V140" s="13"/>
      <c r="W140" s="13"/>
      <c r="X140" s="13"/>
      <c r="Y140" s="124"/>
      <c r="Z140" s="124"/>
      <c r="AA140" s="13"/>
      <c r="AB140" s="13"/>
      <c r="AC140" s="13"/>
      <c r="AD140" s="13"/>
      <c r="AE140" s="13"/>
      <c r="AF140" s="13"/>
      <c r="AG140" s="124"/>
      <c r="AH140" s="124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24"/>
      <c r="AV140" s="124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24"/>
      <c r="BH140" s="124"/>
      <c r="BI140" s="124"/>
      <c r="BJ140" s="124"/>
      <c r="BK140" s="124"/>
      <c r="BL140" s="124"/>
    </row>
    <row r="141" spans="1:64" s="150" customForma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3"/>
      <c r="L141" s="13"/>
      <c r="M141" s="124"/>
      <c r="N141" s="124"/>
      <c r="O141" s="13"/>
      <c r="P141" s="13"/>
      <c r="Q141" s="13"/>
      <c r="R141" s="13"/>
      <c r="S141" s="124"/>
      <c r="T141" s="124"/>
      <c r="U141" s="13"/>
      <c r="V141" s="13"/>
      <c r="W141" s="13"/>
      <c r="X141" s="13"/>
      <c r="Y141" s="124"/>
      <c r="Z141" s="124"/>
      <c r="AA141" s="13"/>
      <c r="AB141" s="13"/>
      <c r="AC141" s="13"/>
      <c r="AD141" s="13"/>
      <c r="AE141" s="13"/>
      <c r="AF141" s="13"/>
      <c r="AG141" s="124"/>
      <c r="AH141" s="124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24"/>
      <c r="AV141" s="124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24"/>
      <c r="BH141" s="124"/>
      <c r="BI141" s="124"/>
      <c r="BJ141" s="124"/>
      <c r="BK141" s="124"/>
      <c r="BL141" s="124"/>
    </row>
    <row r="142" spans="1:64" s="150" customForma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3"/>
      <c r="L142" s="13"/>
      <c r="M142" s="124"/>
      <c r="N142" s="124"/>
      <c r="O142" s="13"/>
      <c r="P142" s="13"/>
      <c r="Q142" s="13"/>
      <c r="R142" s="13"/>
      <c r="S142" s="124"/>
      <c r="T142" s="124"/>
      <c r="U142" s="13"/>
      <c r="V142" s="13"/>
      <c r="W142" s="13"/>
      <c r="X142" s="13"/>
      <c r="Y142" s="124"/>
      <c r="Z142" s="124"/>
      <c r="AA142" s="13"/>
      <c r="AB142" s="13"/>
      <c r="AC142" s="13"/>
      <c r="AD142" s="13"/>
      <c r="AE142" s="13"/>
      <c r="AF142" s="13"/>
      <c r="AG142" s="124"/>
      <c r="AH142" s="124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24"/>
      <c r="AV142" s="124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24"/>
      <c r="BH142" s="124"/>
      <c r="BI142" s="124"/>
      <c r="BJ142" s="124"/>
      <c r="BK142" s="124"/>
      <c r="BL142" s="124"/>
    </row>
    <row r="143" spans="1:64" s="150" customForma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3"/>
      <c r="L143" s="13"/>
      <c r="M143" s="124"/>
      <c r="N143" s="124"/>
      <c r="O143" s="13"/>
      <c r="P143" s="13"/>
      <c r="Q143" s="13"/>
      <c r="R143" s="13"/>
      <c r="S143" s="124"/>
      <c r="T143" s="124"/>
      <c r="U143" s="13"/>
      <c r="V143" s="13"/>
      <c r="W143" s="13"/>
      <c r="X143" s="13"/>
      <c r="Y143" s="124"/>
      <c r="Z143" s="124"/>
      <c r="AA143" s="13"/>
      <c r="AB143" s="13"/>
      <c r="AC143" s="13"/>
      <c r="AD143" s="13"/>
      <c r="AE143" s="13"/>
      <c r="AF143" s="13"/>
      <c r="AG143" s="124"/>
      <c r="AH143" s="124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24"/>
      <c r="AV143" s="124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24"/>
      <c r="BH143" s="124"/>
      <c r="BI143" s="124"/>
      <c r="BJ143" s="124"/>
      <c r="BK143" s="124"/>
      <c r="BL143" s="124"/>
    </row>
    <row r="144" spans="1:64" s="150" customForma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3"/>
      <c r="L144" s="13"/>
      <c r="M144" s="124"/>
      <c r="N144" s="124"/>
      <c r="O144" s="13"/>
      <c r="P144" s="13"/>
      <c r="Q144" s="13"/>
      <c r="R144" s="13"/>
      <c r="S144" s="124"/>
      <c r="T144" s="124"/>
      <c r="U144" s="13"/>
      <c r="V144" s="13"/>
      <c r="W144" s="13"/>
      <c r="X144" s="13"/>
      <c r="Y144" s="124"/>
      <c r="Z144" s="124"/>
      <c r="AA144" s="13"/>
      <c r="AB144" s="13"/>
      <c r="AC144" s="13"/>
      <c r="AD144" s="13"/>
      <c r="AE144" s="13"/>
      <c r="AF144" s="13"/>
      <c r="AG144" s="124"/>
      <c r="AH144" s="124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24"/>
      <c r="AV144" s="124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24"/>
      <c r="BH144" s="124"/>
      <c r="BI144" s="124"/>
      <c r="BJ144" s="124"/>
      <c r="BK144" s="124"/>
      <c r="BL144" s="124"/>
    </row>
    <row r="145" spans="1:64" s="150" customForma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3"/>
      <c r="L145" s="13"/>
      <c r="M145" s="124"/>
      <c r="N145" s="124"/>
      <c r="O145" s="13"/>
      <c r="P145" s="13"/>
      <c r="Q145" s="13"/>
      <c r="R145" s="13"/>
      <c r="S145" s="124"/>
      <c r="T145" s="124"/>
      <c r="U145" s="13"/>
      <c r="V145" s="13"/>
      <c r="W145" s="13"/>
      <c r="X145" s="13"/>
      <c r="Y145" s="124"/>
      <c r="Z145" s="124"/>
      <c r="AA145" s="13"/>
      <c r="AB145" s="13"/>
      <c r="AC145" s="13"/>
      <c r="AD145" s="13"/>
      <c r="AE145" s="13"/>
      <c r="AF145" s="13"/>
      <c r="AG145" s="124"/>
      <c r="AH145" s="124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24"/>
      <c r="AV145" s="124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24"/>
      <c r="BH145" s="124"/>
      <c r="BI145" s="124"/>
      <c r="BJ145" s="124"/>
      <c r="BK145" s="124"/>
      <c r="BL145" s="124"/>
    </row>
    <row r="146" spans="1:64" s="150" customForma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3"/>
      <c r="L146" s="13"/>
      <c r="M146" s="124"/>
      <c r="N146" s="124"/>
      <c r="O146" s="13"/>
      <c r="P146" s="13"/>
      <c r="Q146" s="13"/>
      <c r="R146" s="13"/>
      <c r="S146" s="124"/>
      <c r="T146" s="124"/>
      <c r="U146" s="13"/>
      <c r="V146" s="13"/>
      <c r="W146" s="13"/>
      <c r="X146" s="13"/>
      <c r="Y146" s="124"/>
      <c r="Z146" s="124"/>
      <c r="AA146" s="13"/>
      <c r="AB146" s="13"/>
      <c r="AC146" s="13"/>
      <c r="AD146" s="13"/>
      <c r="AE146" s="13"/>
      <c r="AF146" s="13"/>
      <c r="AG146" s="124"/>
      <c r="AH146" s="124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24"/>
      <c r="AV146" s="124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24"/>
      <c r="BH146" s="124"/>
      <c r="BI146" s="124"/>
      <c r="BJ146" s="124"/>
      <c r="BK146" s="124"/>
      <c r="BL146" s="124"/>
    </row>
    <row r="147" spans="1:64" s="150" customForma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3"/>
      <c r="L147" s="13"/>
      <c r="M147" s="124"/>
      <c r="N147" s="124"/>
      <c r="O147" s="13"/>
      <c r="P147" s="13"/>
      <c r="Q147" s="13"/>
      <c r="R147" s="13"/>
      <c r="S147" s="124"/>
      <c r="T147" s="124"/>
      <c r="U147" s="13"/>
      <c r="V147" s="13"/>
      <c r="W147" s="13"/>
      <c r="X147" s="13"/>
      <c r="Y147" s="124"/>
      <c r="Z147" s="124"/>
      <c r="AA147" s="13"/>
      <c r="AB147" s="13"/>
      <c r="AC147" s="13"/>
      <c r="AD147" s="13"/>
      <c r="AE147" s="13"/>
      <c r="AF147" s="13"/>
      <c r="AG147" s="124"/>
      <c r="AH147" s="124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24"/>
      <c r="AV147" s="124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24"/>
      <c r="BH147" s="124"/>
      <c r="BI147" s="124"/>
      <c r="BJ147" s="124"/>
      <c r="BK147" s="124"/>
      <c r="BL147" s="124"/>
    </row>
    <row r="148" spans="1:64" s="150" customForma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3"/>
      <c r="L148" s="13"/>
      <c r="M148" s="124"/>
      <c r="N148" s="124"/>
      <c r="O148" s="13"/>
      <c r="P148" s="13"/>
      <c r="Q148" s="13"/>
      <c r="R148" s="13"/>
      <c r="S148" s="124"/>
      <c r="T148" s="124"/>
      <c r="U148" s="13"/>
      <c r="V148" s="13"/>
      <c r="W148" s="13"/>
      <c r="X148" s="13"/>
      <c r="Y148" s="124"/>
      <c r="Z148" s="124"/>
      <c r="AA148" s="13"/>
      <c r="AB148" s="13"/>
      <c r="AC148" s="13"/>
      <c r="AD148" s="13"/>
      <c r="AE148" s="13"/>
      <c r="AF148" s="13"/>
      <c r="AG148" s="124"/>
      <c r="AH148" s="124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24"/>
      <c r="AV148" s="124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24"/>
      <c r="BH148" s="124"/>
      <c r="BI148" s="124"/>
      <c r="BJ148" s="124"/>
      <c r="BK148" s="124"/>
      <c r="BL148" s="124"/>
    </row>
    <row r="149" spans="1:64" s="150" customForma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3"/>
      <c r="L149" s="13"/>
      <c r="M149" s="124"/>
      <c r="N149" s="124"/>
      <c r="O149" s="13"/>
      <c r="P149" s="13"/>
      <c r="Q149" s="13"/>
      <c r="R149" s="13"/>
      <c r="S149" s="124"/>
      <c r="T149" s="124"/>
      <c r="U149" s="13"/>
      <c r="V149" s="13"/>
      <c r="W149" s="13"/>
      <c r="X149" s="13"/>
      <c r="Y149" s="124"/>
      <c r="Z149" s="124"/>
      <c r="AA149" s="13"/>
      <c r="AB149" s="13"/>
      <c r="AC149" s="13"/>
      <c r="AD149" s="13"/>
      <c r="AE149" s="13"/>
      <c r="AF149" s="13"/>
      <c r="AG149" s="124"/>
      <c r="AH149" s="124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24"/>
      <c r="AV149" s="124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24"/>
      <c r="BH149" s="124"/>
      <c r="BI149" s="124"/>
      <c r="BJ149" s="124"/>
      <c r="BK149" s="124"/>
      <c r="BL149" s="124"/>
    </row>
    <row r="150" spans="1:64" s="150" customForma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3"/>
      <c r="L150" s="13"/>
      <c r="M150" s="124"/>
      <c r="N150" s="124"/>
      <c r="O150" s="13"/>
      <c r="P150" s="13"/>
      <c r="Q150" s="13"/>
      <c r="R150" s="13"/>
      <c r="S150" s="124"/>
      <c r="T150" s="124"/>
      <c r="U150" s="13"/>
      <c r="V150" s="13"/>
      <c r="W150" s="13"/>
      <c r="X150" s="13"/>
      <c r="Y150" s="124"/>
      <c r="Z150" s="124"/>
      <c r="AA150" s="13"/>
      <c r="AB150" s="13"/>
      <c r="AC150" s="13"/>
      <c r="AD150" s="13"/>
      <c r="AE150" s="13"/>
      <c r="AF150" s="13"/>
      <c r="AG150" s="124"/>
      <c r="AH150" s="124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24"/>
      <c r="AV150" s="124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24"/>
      <c r="BH150" s="124"/>
      <c r="BI150" s="124"/>
      <c r="BJ150" s="124"/>
      <c r="BK150" s="124"/>
      <c r="BL150" s="124"/>
    </row>
    <row r="151" spans="1:64" s="150" customForma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3"/>
      <c r="L151" s="13"/>
      <c r="M151" s="124"/>
      <c r="N151" s="124"/>
      <c r="O151" s="13"/>
      <c r="P151" s="13"/>
      <c r="Q151" s="13"/>
      <c r="R151" s="13"/>
      <c r="S151" s="124"/>
      <c r="T151" s="124"/>
      <c r="U151" s="13"/>
      <c r="V151" s="13"/>
      <c r="W151" s="13"/>
      <c r="X151" s="13"/>
      <c r="Y151" s="124"/>
      <c r="Z151" s="124"/>
      <c r="AA151" s="13"/>
      <c r="AB151" s="13"/>
      <c r="AC151" s="13"/>
      <c r="AD151" s="13"/>
      <c r="AE151" s="13"/>
      <c r="AF151" s="13"/>
      <c r="AG151" s="124"/>
      <c r="AH151" s="124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24"/>
      <c r="AV151" s="124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24"/>
      <c r="BH151" s="124"/>
      <c r="BI151" s="124"/>
      <c r="BJ151" s="124"/>
      <c r="BK151" s="124"/>
      <c r="BL151" s="124"/>
    </row>
    <row r="152" spans="1:64" s="150" customForma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3"/>
      <c r="L152" s="13"/>
      <c r="M152" s="124"/>
      <c r="N152" s="124"/>
      <c r="O152" s="13"/>
      <c r="P152" s="13"/>
      <c r="Q152" s="13"/>
      <c r="R152" s="13"/>
      <c r="S152" s="124"/>
      <c r="T152" s="124"/>
      <c r="U152" s="13"/>
      <c r="V152" s="13"/>
      <c r="W152" s="13"/>
      <c r="X152" s="13"/>
      <c r="Y152" s="124"/>
      <c r="Z152" s="124"/>
      <c r="AA152" s="13"/>
      <c r="AB152" s="13"/>
      <c r="AC152" s="13"/>
      <c r="AD152" s="13"/>
      <c r="AE152" s="13"/>
      <c r="AF152" s="13"/>
      <c r="AG152" s="124"/>
      <c r="AH152" s="124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24"/>
      <c r="AV152" s="124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24"/>
      <c r="BH152" s="124"/>
      <c r="BI152" s="124"/>
      <c r="BJ152" s="124"/>
      <c r="BK152" s="124"/>
      <c r="BL152" s="124"/>
    </row>
    <row r="153" spans="1:64" s="150" customForma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3"/>
      <c r="L153" s="13"/>
      <c r="M153" s="124"/>
      <c r="N153" s="124"/>
      <c r="O153" s="13"/>
      <c r="P153" s="13"/>
      <c r="Q153" s="13"/>
      <c r="R153" s="13"/>
      <c r="S153" s="124"/>
      <c r="T153" s="124"/>
      <c r="U153" s="13"/>
      <c r="V153" s="13"/>
      <c r="W153" s="13"/>
      <c r="X153" s="13"/>
      <c r="Y153" s="124"/>
      <c r="Z153" s="124"/>
      <c r="AA153" s="13"/>
      <c r="AB153" s="13"/>
      <c r="AC153" s="13"/>
      <c r="AD153" s="13"/>
      <c r="AE153" s="13"/>
      <c r="AF153" s="13"/>
      <c r="AG153" s="124"/>
      <c r="AH153" s="124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24"/>
      <c r="AV153" s="124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24"/>
      <c r="BH153" s="124"/>
      <c r="BI153" s="124"/>
      <c r="BJ153" s="124"/>
      <c r="BK153" s="124"/>
      <c r="BL153" s="124"/>
    </row>
    <row r="154" spans="1:64" s="150" customForma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3"/>
      <c r="L154" s="13"/>
      <c r="M154" s="124"/>
      <c r="N154" s="124"/>
      <c r="O154" s="13"/>
      <c r="P154" s="13"/>
      <c r="Q154" s="13"/>
      <c r="R154" s="13"/>
      <c r="S154" s="124"/>
      <c r="T154" s="124"/>
      <c r="U154" s="13"/>
      <c r="V154" s="13"/>
      <c r="W154" s="13"/>
      <c r="X154" s="13"/>
      <c r="Y154" s="124"/>
      <c r="Z154" s="124"/>
      <c r="AA154" s="13"/>
      <c r="AB154" s="13"/>
      <c r="AC154" s="13"/>
      <c r="AD154" s="13"/>
      <c r="AE154" s="13"/>
      <c r="AF154" s="13"/>
      <c r="AG154" s="124"/>
      <c r="AH154" s="124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24"/>
      <c r="AV154" s="124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24"/>
      <c r="BH154" s="124"/>
      <c r="BI154" s="124"/>
      <c r="BJ154" s="124"/>
      <c r="BK154" s="124"/>
      <c r="BL154" s="124"/>
    </row>
    <row r="155" spans="1:64" s="150" customForma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3"/>
      <c r="L155" s="13"/>
      <c r="M155" s="124"/>
      <c r="N155" s="124"/>
      <c r="O155" s="13"/>
      <c r="P155" s="13"/>
      <c r="Q155" s="13"/>
      <c r="R155" s="13"/>
      <c r="S155" s="124"/>
      <c r="T155" s="124"/>
      <c r="U155" s="13"/>
      <c r="V155" s="13"/>
      <c r="W155" s="13"/>
      <c r="X155" s="13"/>
      <c r="Y155" s="124"/>
      <c r="Z155" s="124"/>
      <c r="AA155" s="13"/>
      <c r="AB155" s="13"/>
      <c r="AC155" s="13"/>
      <c r="AD155" s="13"/>
      <c r="AE155" s="13"/>
      <c r="AF155" s="13"/>
      <c r="AG155" s="124"/>
      <c r="AH155" s="124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24"/>
      <c r="AV155" s="124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24"/>
      <c r="BH155" s="124"/>
      <c r="BI155" s="124"/>
      <c r="BJ155" s="124"/>
      <c r="BK155" s="124"/>
      <c r="BL155" s="124"/>
    </row>
    <row r="156" spans="1:64" s="150" customForma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3"/>
      <c r="L156" s="13"/>
      <c r="M156" s="124"/>
      <c r="N156" s="124"/>
      <c r="O156" s="13"/>
      <c r="P156" s="13"/>
      <c r="Q156" s="13"/>
      <c r="R156" s="13"/>
      <c r="S156" s="124"/>
      <c r="T156" s="124"/>
      <c r="U156" s="13"/>
      <c r="V156" s="13"/>
      <c r="W156" s="13"/>
      <c r="X156" s="13"/>
      <c r="Y156" s="124"/>
      <c r="Z156" s="124"/>
      <c r="AA156" s="13"/>
      <c r="AB156" s="13"/>
      <c r="AC156" s="13"/>
      <c r="AD156" s="13"/>
      <c r="AE156" s="13"/>
      <c r="AF156" s="13"/>
      <c r="AG156" s="124"/>
      <c r="AH156" s="124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24"/>
      <c r="AV156" s="124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24"/>
      <c r="BH156" s="124"/>
      <c r="BI156" s="124"/>
      <c r="BJ156" s="124"/>
      <c r="BK156" s="124"/>
      <c r="BL156" s="124"/>
    </row>
    <row r="157" spans="1:64" s="150" customForma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3"/>
      <c r="L157" s="13"/>
      <c r="M157" s="124"/>
      <c r="N157" s="124"/>
      <c r="O157" s="13"/>
      <c r="P157" s="13"/>
      <c r="Q157" s="13"/>
      <c r="R157" s="13"/>
      <c r="S157" s="124"/>
      <c r="T157" s="124"/>
      <c r="U157" s="13"/>
      <c r="V157" s="13"/>
      <c r="W157" s="13"/>
      <c r="X157" s="13"/>
      <c r="Y157" s="124"/>
      <c r="Z157" s="124"/>
      <c r="AA157" s="13"/>
      <c r="AB157" s="13"/>
      <c r="AC157" s="13"/>
      <c r="AD157" s="13"/>
      <c r="AE157" s="13"/>
      <c r="AF157" s="13"/>
      <c r="AG157" s="124"/>
      <c r="AH157" s="124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24"/>
      <c r="AV157" s="124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24"/>
      <c r="BH157" s="124"/>
      <c r="BI157" s="124"/>
      <c r="BJ157" s="124"/>
      <c r="BK157" s="124"/>
      <c r="BL157" s="124"/>
    </row>
    <row r="158" spans="1:64" s="150" customForma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3"/>
      <c r="L158" s="13"/>
      <c r="M158" s="124"/>
      <c r="N158" s="124"/>
      <c r="O158" s="13"/>
      <c r="P158" s="13"/>
      <c r="Q158" s="13"/>
      <c r="R158" s="13"/>
      <c r="S158" s="124"/>
      <c r="T158" s="124"/>
      <c r="U158" s="13"/>
      <c r="V158" s="13"/>
      <c r="W158" s="13"/>
      <c r="X158" s="13"/>
      <c r="Y158" s="124"/>
      <c r="Z158" s="124"/>
      <c r="AA158" s="13"/>
      <c r="AB158" s="13"/>
      <c r="AC158" s="13"/>
      <c r="AD158" s="13"/>
      <c r="AE158" s="13"/>
      <c r="AF158" s="13"/>
      <c r="AG158" s="124"/>
      <c r="AH158" s="124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24"/>
      <c r="AV158" s="124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24"/>
      <c r="BH158" s="124"/>
      <c r="BI158" s="124"/>
      <c r="BJ158" s="124"/>
      <c r="BK158" s="124"/>
      <c r="BL158" s="124"/>
    </row>
    <row r="159" spans="1:64" s="150" customForma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3"/>
      <c r="L159" s="13"/>
      <c r="M159" s="124"/>
      <c r="N159" s="124"/>
      <c r="O159" s="13"/>
      <c r="P159" s="13"/>
      <c r="Q159" s="13"/>
      <c r="R159" s="13"/>
      <c r="S159" s="124"/>
      <c r="T159" s="124"/>
      <c r="U159" s="13"/>
      <c r="V159" s="13"/>
      <c r="W159" s="13"/>
      <c r="X159" s="13"/>
      <c r="Y159" s="124"/>
      <c r="Z159" s="124"/>
      <c r="AA159" s="13"/>
      <c r="AB159" s="13"/>
      <c r="AC159" s="13"/>
      <c r="AD159" s="13"/>
      <c r="AE159" s="13"/>
      <c r="AF159" s="13"/>
      <c r="AG159" s="124"/>
      <c r="AH159" s="124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24"/>
      <c r="AV159" s="124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24"/>
      <c r="BH159" s="124"/>
      <c r="BI159" s="124"/>
      <c r="BJ159" s="124"/>
      <c r="BK159" s="124"/>
      <c r="BL159" s="124"/>
    </row>
    <row r="160" spans="1:64" s="150" customForma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3"/>
      <c r="L160" s="13"/>
      <c r="M160" s="124"/>
      <c r="N160" s="124"/>
      <c r="O160" s="13"/>
      <c r="P160" s="13"/>
      <c r="Q160" s="13"/>
      <c r="R160" s="13"/>
      <c r="S160" s="124"/>
      <c r="T160" s="124"/>
      <c r="U160" s="13"/>
      <c r="V160" s="13"/>
      <c r="W160" s="13"/>
      <c r="X160" s="13"/>
      <c r="Y160" s="124"/>
      <c r="Z160" s="124"/>
      <c r="AA160" s="13"/>
      <c r="AB160" s="13"/>
      <c r="AC160" s="13"/>
      <c r="AD160" s="13"/>
      <c r="AE160" s="13"/>
      <c r="AF160" s="13"/>
      <c r="AG160" s="124"/>
      <c r="AH160" s="124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24"/>
      <c r="AV160" s="124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24"/>
      <c r="BH160" s="124"/>
      <c r="BI160" s="124"/>
      <c r="BJ160" s="124"/>
      <c r="BK160" s="124"/>
      <c r="BL160" s="124"/>
    </row>
    <row r="161" spans="1:64" s="150" customForma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3"/>
      <c r="L161" s="13"/>
      <c r="M161" s="124"/>
      <c r="N161" s="124"/>
      <c r="O161" s="13"/>
      <c r="P161" s="13"/>
      <c r="Q161" s="13"/>
      <c r="R161" s="13"/>
      <c r="S161" s="124"/>
      <c r="T161" s="124"/>
      <c r="U161" s="13"/>
      <c r="V161" s="13"/>
      <c r="W161" s="13"/>
      <c r="X161" s="13"/>
      <c r="Y161" s="124"/>
      <c r="Z161" s="124"/>
      <c r="AA161" s="13"/>
      <c r="AB161" s="13"/>
      <c r="AC161" s="13"/>
      <c r="AD161" s="13"/>
      <c r="AE161" s="13"/>
      <c r="AF161" s="13"/>
      <c r="AG161" s="124"/>
      <c r="AH161" s="124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24"/>
      <c r="AV161" s="124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24"/>
      <c r="BH161" s="124"/>
      <c r="BI161" s="124"/>
      <c r="BJ161" s="124"/>
      <c r="BK161" s="124"/>
      <c r="BL161" s="124"/>
    </row>
    <row r="162" spans="1:64" s="150" customForma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3"/>
      <c r="L162" s="13"/>
      <c r="M162" s="124"/>
      <c r="N162" s="124"/>
      <c r="O162" s="13"/>
      <c r="P162" s="13"/>
      <c r="Q162" s="13"/>
      <c r="R162" s="13"/>
      <c r="S162" s="124"/>
      <c r="T162" s="124"/>
      <c r="U162" s="13"/>
      <c r="V162" s="13"/>
      <c r="W162" s="13"/>
      <c r="X162" s="13"/>
      <c r="Y162" s="124"/>
      <c r="Z162" s="124"/>
      <c r="AA162" s="13"/>
      <c r="AB162" s="13"/>
      <c r="AC162" s="13"/>
      <c r="AD162" s="13"/>
      <c r="AE162" s="13"/>
      <c r="AF162" s="13"/>
      <c r="AG162" s="124"/>
      <c r="AH162" s="124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24"/>
      <c r="AV162" s="124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24"/>
      <c r="BH162" s="124"/>
      <c r="BI162" s="124"/>
      <c r="BJ162" s="124"/>
      <c r="BK162" s="124"/>
      <c r="BL162" s="124"/>
    </row>
    <row r="163" spans="1:64" s="150" customForma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3"/>
      <c r="L163" s="13"/>
      <c r="M163" s="124"/>
      <c r="N163" s="124"/>
      <c r="O163" s="13"/>
      <c r="P163" s="13"/>
      <c r="Q163" s="13"/>
      <c r="R163" s="13"/>
      <c r="S163" s="124"/>
      <c r="T163" s="124"/>
      <c r="U163" s="13"/>
      <c r="V163" s="13"/>
      <c r="W163" s="13"/>
      <c r="X163" s="13"/>
      <c r="Y163" s="124"/>
      <c r="Z163" s="124"/>
      <c r="AA163" s="13"/>
      <c r="AB163" s="13"/>
      <c r="AC163" s="13"/>
      <c r="AD163" s="13"/>
      <c r="AE163" s="13"/>
      <c r="AF163" s="13"/>
      <c r="AG163" s="124"/>
      <c r="AH163" s="124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24"/>
      <c r="AV163" s="124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24"/>
      <c r="BH163" s="124"/>
      <c r="BI163" s="124"/>
      <c r="BJ163" s="124"/>
      <c r="BK163" s="124"/>
      <c r="BL163" s="124"/>
    </row>
    <row r="164" spans="1:64" s="150" customForma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3"/>
      <c r="L164" s="13"/>
      <c r="M164" s="124"/>
      <c r="N164" s="124"/>
      <c r="O164" s="13"/>
      <c r="P164" s="13"/>
      <c r="Q164" s="13"/>
      <c r="R164" s="13"/>
      <c r="S164" s="124"/>
      <c r="T164" s="124"/>
      <c r="U164" s="13"/>
      <c r="V164" s="13"/>
      <c r="W164" s="13"/>
      <c r="X164" s="13"/>
      <c r="Y164" s="124"/>
      <c r="Z164" s="124"/>
      <c r="AA164" s="13"/>
      <c r="AB164" s="13"/>
      <c r="AC164" s="13"/>
      <c r="AD164" s="13"/>
      <c r="AE164" s="13"/>
      <c r="AF164" s="13"/>
      <c r="AG164" s="124"/>
      <c r="AH164" s="124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24"/>
      <c r="AV164" s="124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24"/>
      <c r="BH164" s="124"/>
      <c r="BI164" s="124"/>
      <c r="BJ164" s="124"/>
      <c r="BK164" s="124"/>
      <c r="BL164" s="124"/>
    </row>
    <row r="165" spans="1:64" s="150" customForma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3"/>
      <c r="L165" s="13"/>
      <c r="M165" s="124"/>
      <c r="N165" s="124"/>
      <c r="O165" s="13"/>
      <c r="P165" s="13"/>
      <c r="Q165" s="13"/>
      <c r="R165" s="13"/>
      <c r="S165" s="124"/>
      <c r="T165" s="124"/>
      <c r="U165" s="13"/>
      <c r="V165" s="13"/>
      <c r="W165" s="13"/>
      <c r="X165" s="13"/>
      <c r="Y165" s="124"/>
      <c r="Z165" s="124"/>
      <c r="AA165" s="13"/>
      <c r="AB165" s="13"/>
      <c r="AC165" s="13"/>
      <c r="AD165" s="13"/>
      <c r="AE165" s="13"/>
      <c r="AF165" s="13"/>
      <c r="AG165" s="124"/>
      <c r="AH165" s="124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24"/>
      <c r="AV165" s="124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24"/>
      <c r="BH165" s="124"/>
      <c r="BI165" s="124"/>
      <c r="BJ165" s="124"/>
      <c r="BK165" s="124"/>
      <c r="BL165" s="124"/>
    </row>
    <row r="166" spans="1:64" s="150" customForma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3"/>
      <c r="L166" s="13"/>
      <c r="M166" s="124"/>
      <c r="N166" s="124"/>
      <c r="O166" s="13"/>
      <c r="P166" s="13"/>
      <c r="Q166" s="13"/>
      <c r="R166" s="13"/>
      <c r="S166" s="124"/>
      <c r="T166" s="124"/>
      <c r="U166" s="13"/>
      <c r="V166" s="13"/>
      <c r="W166" s="13"/>
      <c r="X166" s="13"/>
      <c r="Y166" s="124"/>
      <c r="Z166" s="124"/>
      <c r="AA166" s="13"/>
      <c r="AB166" s="13"/>
      <c r="AC166" s="13"/>
      <c r="AD166" s="13"/>
      <c r="AE166" s="13"/>
      <c r="AF166" s="13"/>
      <c r="AG166" s="124"/>
      <c r="AH166" s="124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24"/>
      <c r="AV166" s="124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24"/>
      <c r="BH166" s="124"/>
      <c r="BI166" s="124"/>
      <c r="BJ166" s="124"/>
      <c r="BK166" s="124"/>
      <c r="BL166" s="124"/>
    </row>
    <row r="167" spans="1:64" s="150" customForma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3"/>
      <c r="L167" s="13"/>
      <c r="M167" s="124"/>
      <c r="N167" s="124"/>
      <c r="O167" s="13"/>
      <c r="P167" s="13"/>
      <c r="Q167" s="13"/>
      <c r="R167" s="13"/>
      <c r="S167" s="124"/>
      <c r="T167" s="124"/>
      <c r="U167" s="13"/>
      <c r="V167" s="13"/>
      <c r="W167" s="13"/>
      <c r="X167" s="13"/>
      <c r="Y167" s="124"/>
      <c r="Z167" s="124"/>
      <c r="AA167" s="13"/>
      <c r="AB167" s="13"/>
      <c r="AC167" s="13"/>
      <c r="AD167" s="13"/>
      <c r="AE167" s="13"/>
      <c r="AF167" s="13"/>
      <c r="AG167" s="124"/>
      <c r="AH167" s="124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24"/>
      <c r="AV167" s="124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24"/>
      <c r="BH167" s="124"/>
      <c r="BI167" s="124"/>
      <c r="BJ167" s="124"/>
      <c r="BK167" s="124"/>
      <c r="BL167" s="124"/>
    </row>
    <row r="168" spans="1:64" s="150" customForma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3"/>
      <c r="L168" s="13"/>
      <c r="M168" s="124"/>
      <c r="N168" s="124"/>
      <c r="O168" s="13"/>
      <c r="P168" s="13"/>
      <c r="Q168" s="13"/>
      <c r="R168" s="13"/>
      <c r="S168" s="124"/>
      <c r="T168" s="124"/>
      <c r="U168" s="13"/>
      <c r="V168" s="13"/>
      <c r="W168" s="13"/>
      <c r="X168" s="13"/>
      <c r="Y168" s="124"/>
      <c r="Z168" s="124"/>
      <c r="AA168" s="13"/>
      <c r="AB168" s="13"/>
      <c r="AC168" s="13"/>
      <c r="AD168" s="13"/>
      <c r="AE168" s="13"/>
      <c r="AF168" s="13"/>
      <c r="AG168" s="124"/>
      <c r="AH168" s="124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24"/>
      <c r="AV168" s="124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24"/>
      <c r="BH168" s="124"/>
      <c r="BI168" s="124"/>
      <c r="BJ168" s="124"/>
      <c r="BK168" s="124"/>
      <c r="BL168" s="124"/>
    </row>
    <row r="169" spans="1:64" s="150" customForma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3"/>
      <c r="L169" s="13"/>
      <c r="M169" s="124"/>
      <c r="N169" s="124"/>
      <c r="O169" s="13"/>
      <c r="P169" s="13"/>
      <c r="Q169" s="13"/>
      <c r="R169" s="13"/>
      <c r="S169" s="124"/>
      <c r="T169" s="124"/>
      <c r="U169" s="13"/>
      <c r="V169" s="13"/>
      <c r="W169" s="13"/>
      <c r="X169" s="13"/>
      <c r="Y169" s="124"/>
      <c r="Z169" s="124"/>
      <c r="AA169" s="13"/>
      <c r="AB169" s="13"/>
      <c r="AC169" s="13"/>
      <c r="AD169" s="13"/>
      <c r="AE169" s="13"/>
      <c r="AF169" s="13"/>
      <c r="AG169" s="124"/>
      <c r="AH169" s="124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24"/>
      <c r="AV169" s="124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24"/>
      <c r="BH169" s="124"/>
      <c r="BI169" s="124"/>
      <c r="BJ169" s="124"/>
      <c r="BK169" s="124"/>
      <c r="BL169" s="124"/>
    </row>
    <row r="170" spans="1:64" s="150" customForma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3"/>
      <c r="L170" s="13"/>
      <c r="M170" s="124"/>
      <c r="N170" s="124"/>
      <c r="O170" s="13"/>
      <c r="P170" s="13"/>
      <c r="Q170" s="13"/>
      <c r="R170" s="13"/>
      <c r="S170" s="124"/>
      <c r="T170" s="124"/>
      <c r="U170" s="13"/>
      <c r="V170" s="13"/>
      <c r="W170" s="13"/>
      <c r="X170" s="13"/>
      <c r="Y170" s="124"/>
      <c r="Z170" s="124"/>
      <c r="AA170" s="13"/>
      <c r="AB170" s="13"/>
      <c r="AC170" s="13"/>
      <c r="AD170" s="13"/>
      <c r="AE170" s="13"/>
      <c r="AF170" s="13"/>
      <c r="AG170" s="124"/>
      <c r="AH170" s="124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24"/>
      <c r="AV170" s="124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24"/>
      <c r="BH170" s="124"/>
      <c r="BI170" s="124"/>
      <c r="BJ170" s="124"/>
      <c r="BK170" s="124"/>
      <c r="BL170" s="124"/>
    </row>
    <row r="171" spans="1:64" s="150" customForma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3"/>
      <c r="L171" s="13"/>
      <c r="M171" s="124"/>
      <c r="N171" s="124"/>
      <c r="O171" s="13"/>
      <c r="P171" s="13"/>
      <c r="Q171" s="13"/>
      <c r="R171" s="13"/>
      <c r="S171" s="124"/>
      <c r="T171" s="124"/>
      <c r="U171" s="13"/>
      <c r="V171" s="13"/>
      <c r="W171" s="13"/>
      <c r="X171" s="13"/>
      <c r="Y171" s="124"/>
      <c r="Z171" s="124"/>
      <c r="AA171" s="13"/>
      <c r="AB171" s="13"/>
      <c r="AC171" s="13"/>
      <c r="AD171" s="13"/>
      <c r="AE171" s="13"/>
      <c r="AF171" s="13"/>
      <c r="AG171" s="124"/>
      <c r="AH171" s="124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24"/>
      <c r="AV171" s="124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24"/>
      <c r="BH171" s="124"/>
      <c r="BI171" s="124"/>
      <c r="BJ171" s="124"/>
      <c r="BK171" s="124"/>
      <c r="BL171" s="124"/>
    </row>
    <row r="172" spans="1:64" s="150" customForma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3"/>
      <c r="L172" s="13"/>
      <c r="M172" s="124"/>
      <c r="N172" s="124"/>
      <c r="O172" s="13"/>
      <c r="P172" s="13"/>
      <c r="Q172" s="13"/>
      <c r="R172" s="13"/>
      <c r="S172" s="124"/>
      <c r="T172" s="124"/>
      <c r="U172" s="13"/>
      <c r="V172" s="13"/>
      <c r="W172" s="13"/>
      <c r="X172" s="13"/>
      <c r="Y172" s="124"/>
      <c r="Z172" s="124"/>
      <c r="AA172" s="13"/>
      <c r="AB172" s="13"/>
      <c r="AC172" s="13"/>
      <c r="AD172" s="13"/>
      <c r="AE172" s="13"/>
      <c r="AF172" s="13"/>
      <c r="AG172" s="124"/>
      <c r="AH172" s="124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24"/>
      <c r="AV172" s="124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24"/>
      <c r="BH172" s="124"/>
      <c r="BI172" s="124"/>
      <c r="BJ172" s="124"/>
      <c r="BK172" s="124"/>
      <c r="BL172" s="124"/>
    </row>
    <row r="173" spans="1:64" s="150" customForma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3"/>
      <c r="L173" s="13"/>
      <c r="M173" s="124"/>
      <c r="N173" s="124"/>
      <c r="O173" s="13"/>
      <c r="P173" s="13"/>
      <c r="Q173" s="13"/>
      <c r="R173" s="13"/>
      <c r="S173" s="124"/>
      <c r="T173" s="124"/>
      <c r="U173" s="13"/>
      <c r="V173" s="13"/>
      <c r="W173" s="13"/>
      <c r="X173" s="13"/>
      <c r="Y173" s="124"/>
      <c r="Z173" s="124"/>
      <c r="AA173" s="13"/>
      <c r="AB173" s="13"/>
      <c r="AC173" s="13"/>
      <c r="AD173" s="13"/>
      <c r="AE173" s="13"/>
      <c r="AF173" s="13"/>
      <c r="AG173" s="124"/>
      <c r="AH173" s="124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24"/>
      <c r="AV173" s="124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24"/>
      <c r="BH173" s="124"/>
      <c r="BI173" s="124"/>
      <c r="BJ173" s="124"/>
      <c r="BK173" s="124"/>
      <c r="BL173" s="124"/>
    </row>
    <row r="174" spans="1:64" s="150" customForma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3"/>
      <c r="L174" s="13"/>
      <c r="M174" s="124"/>
      <c r="N174" s="124"/>
      <c r="O174" s="13"/>
      <c r="P174" s="13"/>
      <c r="Q174" s="13"/>
      <c r="R174" s="13"/>
      <c r="S174" s="124"/>
      <c r="T174" s="124"/>
      <c r="U174" s="13"/>
      <c r="V174" s="13"/>
      <c r="W174" s="13"/>
      <c r="X174" s="13"/>
      <c r="Y174" s="124"/>
      <c r="Z174" s="124"/>
      <c r="AA174" s="13"/>
      <c r="AB174" s="13"/>
      <c r="AC174" s="13"/>
      <c r="AD174" s="13"/>
      <c r="AE174" s="13"/>
      <c r="AF174" s="13"/>
      <c r="AG174" s="124"/>
      <c r="AH174" s="124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24"/>
      <c r="AV174" s="124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24"/>
      <c r="BH174" s="124"/>
      <c r="BI174" s="124"/>
      <c r="BJ174" s="124"/>
      <c r="BK174" s="124"/>
      <c r="BL174" s="124"/>
    </row>
    <row r="175" spans="1:64" s="150" customForma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3"/>
      <c r="L175" s="13"/>
      <c r="M175" s="124"/>
      <c r="N175" s="124"/>
      <c r="O175" s="13"/>
      <c r="P175" s="13"/>
      <c r="Q175" s="13"/>
      <c r="R175" s="13"/>
      <c r="S175" s="124"/>
      <c r="T175" s="124"/>
      <c r="U175" s="13"/>
      <c r="V175" s="13"/>
      <c r="W175" s="13"/>
      <c r="X175" s="13"/>
      <c r="Y175" s="124"/>
      <c r="Z175" s="124"/>
      <c r="AA175" s="13"/>
      <c r="AB175" s="13"/>
      <c r="AC175" s="13"/>
      <c r="AD175" s="13"/>
      <c r="AE175" s="13"/>
      <c r="AF175" s="13"/>
      <c r="AG175" s="124"/>
      <c r="AH175" s="124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24"/>
      <c r="AV175" s="124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24"/>
      <c r="BH175" s="124"/>
      <c r="BI175" s="124"/>
      <c r="BJ175" s="124"/>
      <c r="BK175" s="124"/>
      <c r="BL175" s="124"/>
    </row>
    <row r="176" spans="1:64" s="150" customForma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3"/>
      <c r="L176" s="13"/>
      <c r="M176" s="124"/>
      <c r="N176" s="124"/>
      <c r="O176" s="13"/>
      <c r="P176" s="13"/>
      <c r="Q176" s="13"/>
      <c r="R176" s="13"/>
      <c r="S176" s="124"/>
      <c r="T176" s="124"/>
      <c r="U176" s="13"/>
      <c r="V176" s="13"/>
      <c r="W176" s="13"/>
      <c r="X176" s="13"/>
      <c r="Y176" s="124"/>
      <c r="Z176" s="124"/>
      <c r="AA176" s="13"/>
      <c r="AB176" s="13"/>
      <c r="AC176" s="13"/>
      <c r="AD176" s="13"/>
      <c r="AE176" s="13"/>
      <c r="AF176" s="13"/>
      <c r="AG176" s="124"/>
      <c r="AH176" s="124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24"/>
      <c r="AV176" s="124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24"/>
      <c r="BH176" s="124"/>
      <c r="BI176" s="124"/>
      <c r="BJ176" s="124"/>
      <c r="BK176" s="124"/>
      <c r="BL176" s="124"/>
    </row>
    <row r="177" spans="1:64" s="150" customForma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3"/>
      <c r="L177" s="13"/>
      <c r="M177" s="124"/>
      <c r="N177" s="124"/>
      <c r="O177" s="13"/>
      <c r="P177" s="13"/>
      <c r="Q177" s="13"/>
      <c r="R177" s="13"/>
      <c r="S177" s="124"/>
      <c r="T177" s="124"/>
      <c r="U177" s="13"/>
      <c r="V177" s="13"/>
      <c r="W177" s="13"/>
      <c r="X177" s="13"/>
      <c r="Y177" s="124"/>
      <c r="Z177" s="124"/>
      <c r="AA177" s="13"/>
      <c r="AB177" s="13"/>
      <c r="AC177" s="13"/>
      <c r="AD177" s="13"/>
      <c r="AE177" s="13"/>
      <c r="AF177" s="13"/>
      <c r="AG177" s="124"/>
      <c r="AH177" s="124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24"/>
      <c r="AV177" s="124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24"/>
      <c r="BH177" s="124"/>
      <c r="BI177" s="124"/>
      <c r="BJ177" s="124"/>
      <c r="BK177" s="124"/>
      <c r="BL177" s="124"/>
    </row>
    <row r="178" spans="1:64" s="150" customForma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3"/>
      <c r="L178" s="13"/>
      <c r="M178" s="124"/>
      <c r="N178" s="124"/>
      <c r="O178" s="13"/>
      <c r="P178" s="13"/>
      <c r="Q178" s="13"/>
      <c r="R178" s="13"/>
      <c r="S178" s="124"/>
      <c r="T178" s="124"/>
      <c r="U178" s="13"/>
      <c r="V178" s="13"/>
      <c r="W178" s="13"/>
      <c r="X178" s="13"/>
      <c r="Y178" s="124"/>
      <c r="Z178" s="124"/>
      <c r="AA178" s="13"/>
      <c r="AB178" s="13"/>
      <c r="AC178" s="13"/>
      <c r="AD178" s="13"/>
      <c r="AE178" s="13"/>
      <c r="AF178" s="13"/>
      <c r="AG178" s="124"/>
      <c r="AH178" s="124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24"/>
      <c r="AV178" s="124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24"/>
      <c r="BH178" s="124"/>
      <c r="BI178" s="124"/>
      <c r="BJ178" s="124"/>
      <c r="BK178" s="124"/>
      <c r="BL178" s="124"/>
    </row>
    <row r="179" spans="1:64" s="150" customForma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3"/>
      <c r="L179" s="13"/>
      <c r="M179" s="124"/>
      <c r="N179" s="124"/>
      <c r="O179" s="13"/>
      <c r="P179" s="13"/>
      <c r="Q179" s="13"/>
      <c r="R179" s="13"/>
      <c r="S179" s="124"/>
      <c r="T179" s="124"/>
      <c r="U179" s="13"/>
      <c r="V179" s="13"/>
      <c r="W179" s="13"/>
      <c r="X179" s="13"/>
      <c r="Y179" s="124"/>
      <c r="Z179" s="124"/>
      <c r="AA179" s="13"/>
      <c r="AB179" s="13"/>
      <c r="AC179" s="13"/>
      <c r="AD179" s="13"/>
      <c r="AE179" s="13"/>
      <c r="AF179" s="13"/>
      <c r="AG179" s="124"/>
      <c r="AH179" s="124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24"/>
      <c r="AV179" s="124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24"/>
      <c r="BH179" s="124"/>
      <c r="BI179" s="124"/>
      <c r="BJ179" s="124"/>
      <c r="BK179" s="124"/>
      <c r="BL179" s="124"/>
    </row>
    <row r="180" spans="1:64" s="150" customForma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3"/>
      <c r="L180" s="13"/>
      <c r="M180" s="124"/>
      <c r="N180" s="124"/>
      <c r="O180" s="13"/>
      <c r="P180" s="13"/>
      <c r="Q180" s="13"/>
      <c r="R180" s="13"/>
      <c r="S180" s="124"/>
      <c r="T180" s="124"/>
      <c r="U180" s="13"/>
      <c r="V180" s="13"/>
      <c r="W180" s="13"/>
      <c r="X180" s="13"/>
      <c r="Y180" s="124"/>
      <c r="Z180" s="124"/>
      <c r="AA180" s="13"/>
      <c r="AB180" s="13"/>
      <c r="AC180" s="13"/>
      <c r="AD180" s="13"/>
      <c r="AE180" s="13"/>
      <c r="AF180" s="13"/>
      <c r="AG180" s="124"/>
      <c r="AH180" s="124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24"/>
      <c r="AV180" s="124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24"/>
      <c r="BH180" s="124"/>
      <c r="BI180" s="124"/>
      <c r="BJ180" s="124"/>
      <c r="BK180" s="124"/>
      <c r="BL180" s="124"/>
    </row>
    <row r="181" spans="1:64" s="150" customForma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3"/>
      <c r="L181" s="13"/>
      <c r="M181" s="124"/>
      <c r="N181" s="124"/>
      <c r="O181" s="13"/>
      <c r="P181" s="13"/>
      <c r="Q181" s="13"/>
      <c r="R181" s="13"/>
      <c r="S181" s="124"/>
      <c r="T181" s="124"/>
      <c r="U181" s="13"/>
      <c r="V181" s="13"/>
      <c r="W181" s="13"/>
      <c r="X181" s="13"/>
      <c r="Y181" s="124"/>
      <c r="Z181" s="124"/>
      <c r="AA181" s="13"/>
      <c r="AB181" s="13"/>
      <c r="AC181" s="13"/>
      <c r="AD181" s="13"/>
      <c r="AE181" s="13"/>
      <c r="AF181" s="13"/>
      <c r="AG181" s="124"/>
      <c r="AH181" s="124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24"/>
      <c r="AV181" s="124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24"/>
      <c r="BH181" s="124"/>
      <c r="BI181" s="124"/>
      <c r="BJ181" s="124"/>
      <c r="BK181" s="124"/>
      <c r="BL181" s="124"/>
    </row>
    <row r="182" spans="1:64" s="150" customForma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3"/>
      <c r="L182" s="13"/>
      <c r="M182" s="124"/>
      <c r="N182" s="124"/>
      <c r="O182" s="13"/>
      <c r="P182" s="13"/>
      <c r="Q182" s="13"/>
      <c r="R182" s="13"/>
      <c r="S182" s="124"/>
      <c r="T182" s="124"/>
      <c r="U182" s="13"/>
      <c r="V182" s="13"/>
      <c r="W182" s="13"/>
      <c r="X182" s="13"/>
      <c r="Y182" s="124"/>
      <c r="Z182" s="124"/>
      <c r="AA182" s="13"/>
      <c r="AB182" s="13"/>
      <c r="AC182" s="13"/>
      <c r="AD182" s="13"/>
      <c r="AE182" s="13"/>
      <c r="AF182" s="13"/>
      <c r="AG182" s="124"/>
      <c r="AH182" s="124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24"/>
      <c r="AV182" s="124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24"/>
      <c r="BH182" s="124"/>
      <c r="BI182" s="124"/>
      <c r="BJ182" s="124"/>
      <c r="BK182" s="124"/>
      <c r="BL182" s="124"/>
    </row>
    <row r="183" spans="1:64" s="150" customForma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3"/>
      <c r="L183" s="13"/>
      <c r="M183" s="124"/>
      <c r="N183" s="124"/>
      <c r="O183" s="13"/>
      <c r="P183" s="13"/>
      <c r="Q183" s="13"/>
      <c r="R183" s="13"/>
      <c r="S183" s="124"/>
      <c r="T183" s="124"/>
      <c r="U183" s="13"/>
      <c r="V183" s="13"/>
      <c r="W183" s="13"/>
      <c r="X183" s="13"/>
      <c r="Y183" s="124"/>
      <c r="Z183" s="124"/>
      <c r="AA183" s="13"/>
      <c r="AB183" s="13"/>
      <c r="AC183" s="13"/>
      <c r="AD183" s="13"/>
      <c r="AE183" s="13"/>
      <c r="AF183" s="13"/>
      <c r="AG183" s="124"/>
      <c r="AH183" s="124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24"/>
      <c r="AV183" s="124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24"/>
      <c r="BH183" s="124"/>
      <c r="BI183" s="124"/>
      <c r="BJ183" s="124"/>
      <c r="BK183" s="124"/>
      <c r="BL183" s="124"/>
    </row>
    <row r="184" spans="1:64" s="150" customForma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3"/>
      <c r="L184" s="13"/>
      <c r="M184" s="124"/>
      <c r="N184" s="124"/>
      <c r="O184" s="13"/>
      <c r="P184" s="13"/>
      <c r="Q184" s="13"/>
      <c r="R184" s="13"/>
      <c r="S184" s="124"/>
      <c r="T184" s="124"/>
      <c r="U184" s="13"/>
      <c r="V184" s="13"/>
      <c r="W184" s="13"/>
      <c r="X184" s="13"/>
      <c r="Y184" s="124"/>
      <c r="Z184" s="124"/>
      <c r="AA184" s="13"/>
      <c r="AB184" s="13"/>
      <c r="AC184" s="13"/>
      <c r="AD184" s="13"/>
      <c r="AE184" s="13"/>
      <c r="AF184" s="13"/>
      <c r="AG184" s="124"/>
      <c r="AH184" s="124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24"/>
      <c r="AV184" s="124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24"/>
      <c r="BH184" s="124"/>
      <c r="BI184" s="124"/>
      <c r="BJ184" s="124"/>
      <c r="BK184" s="124"/>
      <c r="BL184" s="124"/>
    </row>
    <row r="185" spans="1:64" s="150" customForma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3"/>
      <c r="L185" s="13"/>
      <c r="M185" s="124"/>
      <c r="N185" s="124"/>
      <c r="O185" s="13"/>
      <c r="P185" s="13"/>
      <c r="Q185" s="13"/>
      <c r="R185" s="13"/>
      <c r="S185" s="124"/>
      <c r="T185" s="124"/>
      <c r="U185" s="13"/>
      <c r="V185" s="13"/>
      <c r="W185" s="13"/>
      <c r="X185" s="13"/>
      <c r="Y185" s="124"/>
      <c r="Z185" s="124"/>
      <c r="AA185" s="13"/>
      <c r="AB185" s="13"/>
      <c r="AC185" s="13"/>
      <c r="AD185" s="13"/>
      <c r="AE185" s="13"/>
      <c r="AF185" s="13"/>
      <c r="AG185" s="124"/>
      <c r="AH185" s="124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24"/>
      <c r="AV185" s="124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24"/>
      <c r="BH185" s="124"/>
      <c r="BI185" s="124"/>
      <c r="BJ185" s="124"/>
      <c r="BK185" s="124"/>
      <c r="BL185" s="124"/>
    </row>
    <row r="186" spans="1:64" s="150" customForma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3"/>
      <c r="L186" s="13"/>
      <c r="M186" s="124"/>
      <c r="N186" s="124"/>
      <c r="O186" s="13"/>
      <c r="P186" s="13"/>
      <c r="Q186" s="13"/>
      <c r="R186" s="13"/>
      <c r="S186" s="124"/>
      <c r="T186" s="124"/>
      <c r="U186" s="13"/>
      <c r="V186" s="13"/>
      <c r="W186" s="13"/>
      <c r="X186" s="13"/>
      <c r="Y186" s="124"/>
      <c r="Z186" s="124"/>
      <c r="AA186" s="13"/>
      <c r="AB186" s="13"/>
      <c r="AC186" s="13"/>
      <c r="AD186" s="13"/>
      <c r="AE186" s="13"/>
      <c r="AF186" s="13"/>
      <c r="AG186" s="124"/>
      <c r="AH186" s="124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24"/>
      <c r="AV186" s="124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24"/>
      <c r="BH186" s="124"/>
      <c r="BI186" s="124"/>
      <c r="BJ186" s="124"/>
      <c r="BK186" s="124"/>
      <c r="BL186" s="124"/>
    </row>
    <row r="187" spans="1:64" s="150" customForma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3"/>
      <c r="L187" s="13"/>
      <c r="M187" s="124"/>
      <c r="N187" s="124"/>
      <c r="O187" s="13"/>
      <c r="P187" s="13"/>
      <c r="Q187" s="13"/>
      <c r="R187" s="13"/>
      <c r="S187" s="124"/>
      <c r="T187" s="124"/>
      <c r="U187" s="13"/>
      <c r="V187" s="13"/>
      <c r="W187" s="13"/>
      <c r="X187" s="13"/>
      <c r="Y187" s="124"/>
      <c r="Z187" s="124"/>
      <c r="AA187" s="13"/>
      <c r="AB187" s="13"/>
      <c r="AC187" s="13"/>
      <c r="AD187" s="13"/>
      <c r="AE187" s="13"/>
      <c r="AF187" s="13"/>
      <c r="AG187" s="124"/>
      <c r="AH187" s="124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24"/>
      <c r="AV187" s="124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24"/>
      <c r="BH187" s="124"/>
      <c r="BI187" s="124"/>
      <c r="BJ187" s="124"/>
      <c r="BK187" s="124"/>
      <c r="BL187" s="124"/>
    </row>
    <row r="188" spans="1:64" s="150" customForma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3"/>
      <c r="L188" s="13"/>
      <c r="M188" s="124"/>
      <c r="N188" s="124"/>
      <c r="O188" s="13"/>
      <c r="P188" s="13"/>
      <c r="Q188" s="13"/>
      <c r="R188" s="13"/>
      <c r="S188" s="124"/>
      <c r="T188" s="124"/>
      <c r="U188" s="13"/>
      <c r="V188" s="13"/>
      <c r="W188" s="13"/>
      <c r="X188" s="13"/>
      <c r="Y188" s="124"/>
      <c r="Z188" s="124"/>
      <c r="AA188" s="13"/>
      <c r="AB188" s="13"/>
      <c r="AC188" s="13"/>
      <c r="AD188" s="13"/>
      <c r="AE188" s="13"/>
      <c r="AF188" s="13"/>
      <c r="AG188" s="124"/>
      <c r="AH188" s="124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24"/>
      <c r="AV188" s="124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24"/>
      <c r="BH188" s="124"/>
      <c r="BI188" s="124"/>
      <c r="BJ188" s="124"/>
      <c r="BK188" s="124"/>
      <c r="BL188" s="124"/>
    </row>
    <row r="189" spans="1:64" s="150" customForma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3"/>
      <c r="L189" s="13"/>
      <c r="M189" s="124"/>
      <c r="N189" s="124"/>
      <c r="O189" s="13"/>
      <c r="P189" s="13"/>
      <c r="Q189" s="13"/>
      <c r="R189" s="13"/>
      <c r="S189" s="124"/>
      <c r="T189" s="124"/>
      <c r="U189" s="13"/>
      <c r="V189" s="13"/>
      <c r="W189" s="13"/>
      <c r="X189" s="13"/>
      <c r="Y189" s="124"/>
      <c r="Z189" s="124"/>
      <c r="AA189" s="13"/>
      <c r="AB189" s="13"/>
      <c r="AC189" s="13"/>
      <c r="AD189" s="13"/>
      <c r="AE189" s="13"/>
      <c r="AF189" s="13"/>
      <c r="AG189" s="124"/>
      <c r="AH189" s="124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24"/>
      <c r="AV189" s="124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24"/>
      <c r="BH189" s="124"/>
      <c r="BI189" s="124"/>
      <c r="BJ189" s="124"/>
      <c r="BK189" s="124"/>
      <c r="BL189" s="124"/>
    </row>
    <row r="190" spans="1:64" s="150" customForma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3"/>
      <c r="L190" s="13"/>
      <c r="M190" s="124"/>
      <c r="N190" s="124"/>
      <c r="O190" s="13"/>
      <c r="P190" s="13"/>
      <c r="Q190" s="13"/>
      <c r="R190" s="13"/>
      <c r="S190" s="124"/>
      <c r="T190" s="124"/>
      <c r="U190" s="13"/>
      <c r="V190" s="13"/>
      <c r="W190" s="13"/>
      <c r="X190" s="13"/>
      <c r="Y190" s="124"/>
      <c r="Z190" s="124"/>
      <c r="AA190" s="13"/>
      <c r="AB190" s="13"/>
      <c r="AC190" s="13"/>
      <c r="AD190" s="13"/>
      <c r="AE190" s="13"/>
      <c r="AF190" s="13"/>
      <c r="AG190" s="124"/>
      <c r="AH190" s="124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24"/>
      <c r="AV190" s="124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24"/>
      <c r="BH190" s="124"/>
      <c r="BI190" s="124"/>
      <c r="BJ190" s="124"/>
      <c r="BK190" s="124"/>
      <c r="BL190" s="124"/>
    </row>
    <row r="191" spans="1:64" s="150" customForma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3"/>
      <c r="L191" s="13"/>
      <c r="M191" s="124"/>
      <c r="N191" s="124"/>
      <c r="O191" s="13"/>
      <c r="P191" s="13"/>
      <c r="Q191" s="13"/>
      <c r="R191" s="13"/>
      <c r="S191" s="124"/>
      <c r="T191" s="124"/>
      <c r="U191" s="13"/>
      <c r="V191" s="13"/>
      <c r="W191" s="13"/>
      <c r="X191" s="13"/>
      <c r="Y191" s="124"/>
      <c r="Z191" s="124"/>
      <c r="AA191" s="13"/>
      <c r="AB191" s="13"/>
      <c r="AC191" s="13"/>
      <c r="AD191" s="13"/>
      <c r="AE191" s="13"/>
      <c r="AF191" s="13"/>
      <c r="AG191" s="124"/>
      <c r="AH191" s="124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24"/>
      <c r="AV191" s="124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24"/>
      <c r="BH191" s="124"/>
      <c r="BI191" s="124"/>
      <c r="BJ191" s="124"/>
      <c r="BK191" s="124"/>
      <c r="BL191" s="124"/>
    </row>
    <row r="192" spans="1:64" s="150" customForma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3"/>
      <c r="L192" s="13"/>
      <c r="M192" s="124"/>
      <c r="N192" s="124"/>
      <c r="O192" s="13"/>
      <c r="P192" s="13"/>
      <c r="Q192" s="13"/>
      <c r="R192" s="13"/>
      <c r="S192" s="124"/>
      <c r="T192" s="124"/>
      <c r="U192" s="13"/>
      <c r="V192" s="13"/>
      <c r="W192" s="13"/>
      <c r="X192" s="13"/>
      <c r="Y192" s="124"/>
      <c r="Z192" s="124"/>
      <c r="AA192" s="13"/>
      <c r="AB192" s="13"/>
      <c r="AC192" s="13"/>
      <c r="AD192" s="13"/>
      <c r="AE192" s="13"/>
      <c r="AF192" s="13"/>
      <c r="AG192" s="124"/>
      <c r="AH192" s="124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24"/>
      <c r="AV192" s="124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24"/>
      <c r="BH192" s="124"/>
      <c r="BI192" s="124"/>
      <c r="BJ192" s="124"/>
      <c r="BK192" s="124"/>
      <c r="BL192" s="124"/>
    </row>
    <row r="193" spans="1:64" s="150" customForma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3"/>
      <c r="L193" s="13"/>
      <c r="M193" s="124"/>
      <c r="N193" s="124"/>
      <c r="O193" s="13"/>
      <c r="P193" s="13"/>
      <c r="Q193" s="13"/>
      <c r="R193" s="13"/>
      <c r="S193" s="124"/>
      <c r="T193" s="124"/>
      <c r="U193" s="13"/>
      <c r="V193" s="13"/>
      <c r="W193" s="13"/>
      <c r="X193" s="13"/>
      <c r="Y193" s="124"/>
      <c r="Z193" s="124"/>
      <c r="AA193" s="13"/>
      <c r="AB193" s="13"/>
      <c r="AC193" s="13"/>
      <c r="AD193" s="13"/>
      <c r="AE193" s="13"/>
      <c r="AF193" s="13"/>
      <c r="AG193" s="124"/>
      <c r="AH193" s="124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24"/>
      <c r="AV193" s="124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24"/>
      <c r="BH193" s="124"/>
      <c r="BI193" s="124"/>
      <c r="BJ193" s="124"/>
      <c r="BK193" s="124"/>
      <c r="BL193" s="124"/>
    </row>
    <row r="194" spans="1:64" s="150" customForma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3"/>
      <c r="L194" s="13"/>
      <c r="M194" s="124"/>
      <c r="N194" s="124"/>
      <c r="O194" s="13"/>
      <c r="P194" s="13"/>
      <c r="Q194" s="13"/>
      <c r="R194" s="13"/>
      <c r="S194" s="124"/>
      <c r="T194" s="124"/>
      <c r="U194" s="13"/>
      <c r="V194" s="13"/>
      <c r="W194" s="13"/>
      <c r="X194" s="13"/>
      <c r="Y194" s="124"/>
      <c r="Z194" s="124"/>
      <c r="AA194" s="13"/>
      <c r="AB194" s="13"/>
      <c r="AC194" s="13"/>
      <c r="AD194" s="13"/>
      <c r="AE194" s="13"/>
      <c r="AF194" s="13"/>
      <c r="AG194" s="124"/>
      <c r="AH194" s="124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24"/>
      <c r="AV194" s="124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24"/>
      <c r="BH194" s="124"/>
      <c r="BI194" s="124"/>
      <c r="BJ194" s="124"/>
      <c r="BK194" s="124"/>
      <c r="BL194" s="124"/>
    </row>
    <row r="195" spans="1:64" s="150" customForma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3"/>
      <c r="L195" s="13"/>
      <c r="M195" s="124"/>
      <c r="N195" s="124"/>
      <c r="O195" s="13"/>
      <c r="P195" s="13"/>
      <c r="Q195" s="13"/>
      <c r="R195" s="13"/>
      <c r="S195" s="124"/>
      <c r="T195" s="124"/>
      <c r="U195" s="13"/>
      <c r="V195" s="13"/>
      <c r="W195" s="13"/>
      <c r="X195" s="13"/>
      <c r="Y195" s="124"/>
      <c r="Z195" s="124"/>
      <c r="AA195" s="13"/>
      <c r="AB195" s="13"/>
      <c r="AC195" s="13"/>
      <c r="AD195" s="13"/>
      <c r="AE195" s="13"/>
      <c r="AF195" s="13"/>
      <c r="AG195" s="124"/>
      <c r="AH195" s="124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24"/>
      <c r="AV195" s="124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24"/>
      <c r="BH195" s="124"/>
      <c r="BI195" s="124"/>
      <c r="BJ195" s="124"/>
      <c r="BK195" s="124"/>
      <c r="BL195" s="124"/>
    </row>
    <row r="196" spans="1:64" s="150" customForma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3"/>
      <c r="L196" s="13"/>
      <c r="M196" s="124"/>
      <c r="N196" s="124"/>
      <c r="O196" s="13"/>
      <c r="P196" s="13"/>
      <c r="Q196" s="13"/>
      <c r="R196" s="13"/>
      <c r="S196" s="124"/>
      <c r="T196" s="124"/>
      <c r="U196" s="13"/>
      <c r="V196" s="13"/>
      <c r="W196" s="13"/>
      <c r="X196" s="13"/>
      <c r="Y196" s="124"/>
      <c r="Z196" s="124"/>
      <c r="AA196" s="13"/>
      <c r="AB196" s="13"/>
      <c r="AC196" s="13"/>
      <c r="AD196" s="13"/>
      <c r="AE196" s="13"/>
      <c r="AF196" s="13"/>
      <c r="AG196" s="124"/>
      <c r="AH196" s="124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24"/>
      <c r="AV196" s="124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24"/>
      <c r="BH196" s="124"/>
      <c r="BI196" s="124"/>
      <c r="BJ196" s="124"/>
      <c r="BK196" s="124"/>
      <c r="BL196" s="124"/>
    </row>
    <row r="197" spans="1:64" s="150" customForma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3"/>
      <c r="L197" s="13"/>
      <c r="M197" s="124"/>
      <c r="N197" s="124"/>
      <c r="O197" s="13"/>
      <c r="P197" s="13"/>
      <c r="Q197" s="13"/>
      <c r="R197" s="13"/>
      <c r="S197" s="124"/>
      <c r="T197" s="124"/>
      <c r="U197" s="13"/>
      <c r="V197" s="13"/>
      <c r="W197" s="13"/>
      <c r="X197" s="13"/>
      <c r="Y197" s="124"/>
      <c r="Z197" s="124"/>
      <c r="AA197" s="13"/>
      <c r="AB197" s="13"/>
      <c r="AC197" s="13"/>
      <c r="AD197" s="13"/>
      <c r="AE197" s="13"/>
      <c r="AF197" s="13"/>
      <c r="AG197" s="124"/>
      <c r="AH197" s="124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24"/>
      <c r="AV197" s="124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24"/>
      <c r="BH197" s="124"/>
      <c r="BI197" s="124"/>
      <c r="BJ197" s="124"/>
      <c r="BK197" s="124"/>
      <c r="BL197" s="124"/>
    </row>
    <row r="198" spans="1:64" s="150" customForma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3"/>
      <c r="L198" s="13"/>
      <c r="M198" s="124"/>
      <c r="N198" s="124"/>
      <c r="O198" s="13"/>
      <c r="P198" s="13"/>
      <c r="Q198" s="13"/>
      <c r="R198" s="13"/>
      <c r="S198" s="124"/>
      <c r="T198" s="124"/>
      <c r="U198" s="13"/>
      <c r="V198" s="13"/>
      <c r="W198" s="13"/>
      <c r="X198" s="13"/>
      <c r="Y198" s="124"/>
      <c r="Z198" s="124"/>
      <c r="AA198" s="13"/>
      <c r="AB198" s="13"/>
      <c r="AC198" s="13"/>
      <c r="AD198" s="13"/>
      <c r="AE198" s="13"/>
      <c r="AF198" s="13"/>
      <c r="AG198" s="124"/>
      <c r="AH198" s="124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24"/>
      <c r="AV198" s="124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24"/>
      <c r="BH198" s="124"/>
      <c r="BI198" s="124"/>
      <c r="BJ198" s="124"/>
      <c r="BK198" s="124"/>
      <c r="BL198" s="124"/>
    </row>
    <row r="199" spans="1:64" s="150" customForma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3"/>
      <c r="L199" s="13"/>
      <c r="M199" s="124"/>
      <c r="N199" s="124"/>
      <c r="O199" s="13"/>
      <c r="P199" s="13"/>
      <c r="Q199" s="13"/>
      <c r="R199" s="13"/>
      <c r="S199" s="124"/>
      <c r="T199" s="124"/>
      <c r="U199" s="13"/>
      <c r="V199" s="13"/>
      <c r="W199" s="13"/>
      <c r="X199" s="13"/>
      <c r="Y199" s="124"/>
      <c r="Z199" s="124"/>
      <c r="AA199" s="13"/>
      <c r="AB199" s="13"/>
      <c r="AC199" s="13"/>
      <c r="AD199" s="13"/>
      <c r="AE199" s="13"/>
      <c r="AF199" s="13"/>
      <c r="AG199" s="124"/>
      <c r="AH199" s="124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24"/>
      <c r="AV199" s="124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24"/>
      <c r="BH199" s="124"/>
      <c r="BI199" s="124"/>
      <c r="BJ199" s="124"/>
      <c r="BK199" s="124"/>
      <c r="BL199" s="124"/>
    </row>
    <row r="200" spans="1:64" s="150" customForma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3"/>
      <c r="L200" s="13"/>
      <c r="M200" s="124"/>
      <c r="N200" s="124"/>
      <c r="O200" s="13"/>
      <c r="P200" s="13"/>
      <c r="Q200" s="13"/>
      <c r="R200" s="13"/>
      <c r="S200" s="124"/>
      <c r="T200" s="124"/>
      <c r="U200" s="13"/>
      <c r="V200" s="13"/>
      <c r="W200" s="13"/>
      <c r="X200" s="13"/>
      <c r="Y200" s="124"/>
      <c r="Z200" s="124"/>
      <c r="AA200" s="13"/>
      <c r="AB200" s="13"/>
      <c r="AC200" s="13"/>
      <c r="AD200" s="13"/>
      <c r="AE200" s="13"/>
      <c r="AF200" s="13"/>
      <c r="AG200" s="124"/>
      <c r="AH200" s="124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24"/>
      <c r="AV200" s="124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24"/>
      <c r="BH200" s="124"/>
      <c r="BI200" s="124"/>
      <c r="BJ200" s="124"/>
      <c r="BK200" s="124"/>
      <c r="BL200" s="124"/>
    </row>
    <row r="201" spans="1:64" s="150" customForma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3"/>
      <c r="L201" s="13"/>
      <c r="M201" s="124"/>
      <c r="N201" s="124"/>
      <c r="O201" s="13"/>
      <c r="P201" s="13"/>
      <c r="Q201" s="13"/>
      <c r="R201" s="13"/>
      <c r="S201" s="124"/>
      <c r="T201" s="124"/>
      <c r="U201" s="13"/>
      <c r="V201" s="13"/>
      <c r="W201" s="13"/>
      <c r="X201" s="13"/>
      <c r="Y201" s="124"/>
      <c r="Z201" s="124"/>
      <c r="AA201" s="13"/>
      <c r="AB201" s="13"/>
      <c r="AC201" s="13"/>
      <c r="AD201" s="13"/>
      <c r="AE201" s="13"/>
      <c r="AF201" s="13"/>
      <c r="AG201" s="124"/>
      <c r="AH201" s="124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24"/>
      <c r="AV201" s="124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24"/>
      <c r="BH201" s="124"/>
      <c r="BI201" s="124"/>
      <c r="BJ201" s="124"/>
      <c r="BK201" s="124"/>
      <c r="BL201" s="124"/>
    </row>
    <row r="202" spans="1:64" s="150" customForma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3"/>
      <c r="L202" s="13"/>
      <c r="M202" s="124"/>
      <c r="N202" s="124"/>
      <c r="O202" s="13"/>
      <c r="P202" s="13"/>
      <c r="Q202" s="13"/>
      <c r="R202" s="13"/>
      <c r="S202" s="124"/>
      <c r="T202" s="124"/>
      <c r="U202" s="13"/>
      <c r="V202" s="13"/>
      <c r="W202" s="13"/>
      <c r="X202" s="13"/>
      <c r="Y202" s="124"/>
      <c r="Z202" s="124"/>
      <c r="AA202" s="13"/>
      <c r="AB202" s="13"/>
      <c r="AC202" s="13"/>
      <c r="AD202" s="13"/>
      <c r="AE202" s="13"/>
      <c r="AF202" s="13"/>
      <c r="AG202" s="124"/>
      <c r="AH202" s="124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24"/>
      <c r="AV202" s="124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24"/>
      <c r="BH202" s="124"/>
      <c r="BI202" s="124"/>
      <c r="BJ202" s="124"/>
      <c r="BK202" s="124"/>
      <c r="BL202" s="124"/>
    </row>
    <row r="203" spans="1:64" s="150" customForma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3"/>
      <c r="L203" s="13"/>
      <c r="M203" s="124"/>
      <c r="N203" s="124"/>
      <c r="O203" s="13"/>
      <c r="P203" s="13"/>
      <c r="Q203" s="13"/>
      <c r="R203" s="13"/>
      <c r="S203" s="124"/>
      <c r="T203" s="124"/>
      <c r="U203" s="13"/>
      <c r="V203" s="13"/>
      <c r="W203" s="13"/>
      <c r="X203" s="13"/>
      <c r="Y203" s="124"/>
      <c r="Z203" s="124"/>
      <c r="AA203" s="13"/>
      <c r="AB203" s="13"/>
      <c r="AC203" s="13"/>
      <c r="AD203" s="13"/>
      <c r="AE203" s="13"/>
      <c r="AF203" s="13"/>
      <c r="AG203" s="124"/>
      <c r="AH203" s="124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24"/>
      <c r="AV203" s="124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24"/>
      <c r="BH203" s="124"/>
      <c r="BI203" s="124"/>
      <c r="BJ203" s="124"/>
      <c r="BK203" s="124"/>
      <c r="BL203" s="124"/>
    </row>
    <row r="204" spans="1:64" s="150" customForma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3"/>
      <c r="L204" s="13"/>
      <c r="M204" s="124"/>
      <c r="N204" s="124"/>
      <c r="O204" s="13"/>
      <c r="P204" s="13"/>
      <c r="Q204" s="13"/>
      <c r="R204" s="13"/>
      <c r="S204" s="124"/>
      <c r="T204" s="124"/>
      <c r="U204" s="13"/>
      <c r="V204" s="13"/>
      <c r="W204" s="13"/>
      <c r="X204" s="13"/>
      <c r="Y204" s="124"/>
      <c r="Z204" s="124"/>
      <c r="AA204" s="13"/>
      <c r="AB204" s="13"/>
      <c r="AC204" s="13"/>
      <c r="AD204" s="13"/>
      <c r="AE204" s="13"/>
      <c r="AF204" s="13"/>
      <c r="AG204" s="124"/>
      <c r="AH204" s="124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24"/>
      <c r="AV204" s="124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24"/>
      <c r="BH204" s="124"/>
      <c r="BI204" s="124"/>
      <c r="BJ204" s="124"/>
      <c r="BK204" s="124"/>
      <c r="BL204" s="124"/>
    </row>
    <row r="205" spans="1:64" s="150" customForma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3"/>
      <c r="L205" s="13"/>
      <c r="M205" s="124"/>
      <c r="N205" s="124"/>
      <c r="O205" s="13"/>
      <c r="P205" s="13"/>
      <c r="Q205" s="13"/>
      <c r="R205" s="13"/>
      <c r="S205" s="124"/>
      <c r="T205" s="124"/>
      <c r="U205" s="13"/>
      <c r="V205" s="13"/>
      <c r="W205" s="13"/>
      <c r="X205" s="13"/>
      <c r="Y205" s="124"/>
      <c r="Z205" s="124"/>
      <c r="AA205" s="13"/>
      <c r="AB205" s="13"/>
      <c r="AC205" s="13"/>
      <c r="AD205" s="13"/>
      <c r="AE205" s="13"/>
      <c r="AF205" s="13"/>
      <c r="AG205" s="124"/>
      <c r="AH205" s="124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24"/>
      <c r="AV205" s="124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24"/>
      <c r="BH205" s="124"/>
      <c r="BI205" s="124"/>
      <c r="BJ205" s="124"/>
      <c r="BK205" s="124"/>
      <c r="BL205" s="124"/>
    </row>
    <row r="206" spans="1:64" s="150" customForma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3"/>
      <c r="L206" s="13"/>
      <c r="M206" s="124"/>
      <c r="N206" s="124"/>
      <c r="O206" s="13"/>
      <c r="P206" s="13"/>
      <c r="Q206" s="13"/>
      <c r="R206" s="13"/>
      <c r="S206" s="124"/>
      <c r="T206" s="124"/>
      <c r="U206" s="13"/>
      <c r="V206" s="13"/>
      <c r="W206" s="13"/>
      <c r="X206" s="13"/>
      <c r="Y206" s="124"/>
      <c r="Z206" s="124"/>
      <c r="AA206" s="13"/>
      <c r="AB206" s="13"/>
      <c r="AC206" s="13"/>
      <c r="AD206" s="13"/>
      <c r="AE206" s="13"/>
      <c r="AF206" s="13"/>
      <c r="AG206" s="124"/>
      <c r="AH206" s="124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24"/>
      <c r="AV206" s="124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24"/>
      <c r="BH206" s="124"/>
      <c r="BI206" s="124"/>
      <c r="BJ206" s="124"/>
      <c r="BK206" s="124"/>
      <c r="BL206" s="124"/>
    </row>
    <row r="207" spans="1:64" s="150" customForma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3"/>
      <c r="L207" s="13"/>
      <c r="M207" s="124"/>
      <c r="N207" s="124"/>
      <c r="O207" s="13"/>
      <c r="P207" s="13"/>
      <c r="Q207" s="13"/>
      <c r="R207" s="13"/>
      <c r="S207" s="124"/>
      <c r="T207" s="124"/>
      <c r="U207" s="13"/>
      <c r="V207" s="13"/>
      <c r="W207" s="13"/>
      <c r="X207" s="13"/>
      <c r="Y207" s="124"/>
      <c r="Z207" s="124"/>
      <c r="AA207" s="13"/>
      <c r="AB207" s="13"/>
      <c r="AC207" s="13"/>
      <c r="AD207" s="13"/>
      <c r="AE207" s="13"/>
      <c r="AF207" s="13"/>
      <c r="AG207" s="124"/>
      <c r="AH207" s="124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24"/>
      <c r="AV207" s="124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24"/>
      <c r="BH207" s="124"/>
      <c r="BI207" s="124"/>
      <c r="BJ207" s="124"/>
      <c r="BK207" s="124"/>
      <c r="BL207" s="124"/>
    </row>
    <row r="208" spans="1:64" s="150" customForma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3"/>
      <c r="L208" s="13"/>
      <c r="M208" s="124"/>
      <c r="N208" s="124"/>
      <c r="O208" s="13"/>
      <c r="P208" s="13"/>
      <c r="Q208" s="13"/>
      <c r="R208" s="13"/>
      <c r="S208" s="124"/>
      <c r="T208" s="124"/>
      <c r="U208" s="13"/>
      <c r="V208" s="13"/>
      <c r="W208" s="13"/>
      <c r="X208" s="13"/>
      <c r="Y208" s="124"/>
      <c r="Z208" s="124"/>
      <c r="AA208" s="13"/>
      <c r="AB208" s="13"/>
      <c r="AC208" s="13"/>
      <c r="AD208" s="13"/>
      <c r="AE208" s="13"/>
      <c r="AF208" s="13"/>
      <c r="AG208" s="124"/>
      <c r="AH208" s="124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24"/>
      <c r="AV208" s="124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24"/>
      <c r="BH208" s="124"/>
      <c r="BI208" s="124"/>
      <c r="BJ208" s="124"/>
      <c r="BK208" s="124"/>
      <c r="BL208" s="124"/>
    </row>
    <row r="209" spans="1:64" s="150" customForma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3"/>
      <c r="L209" s="13"/>
      <c r="M209" s="124"/>
      <c r="N209" s="124"/>
      <c r="O209" s="13"/>
      <c r="P209" s="13"/>
      <c r="Q209" s="13"/>
      <c r="R209" s="13"/>
      <c r="S209" s="124"/>
      <c r="T209" s="124"/>
      <c r="U209" s="13"/>
      <c r="V209" s="13"/>
      <c r="W209" s="13"/>
      <c r="X209" s="13"/>
      <c r="Y209" s="124"/>
      <c r="Z209" s="124"/>
      <c r="AA209" s="13"/>
      <c r="AB209" s="13"/>
      <c r="AC209" s="13"/>
      <c r="AD209" s="13"/>
      <c r="AE209" s="13"/>
      <c r="AF209" s="13"/>
      <c r="AG209" s="124"/>
      <c r="AH209" s="124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24"/>
      <c r="AV209" s="124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24"/>
      <c r="BH209" s="124"/>
      <c r="BI209" s="124"/>
      <c r="BJ209" s="124"/>
      <c r="BK209" s="124"/>
      <c r="BL209" s="124"/>
    </row>
    <row r="210" spans="1:64" s="150" customForma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3"/>
      <c r="L210" s="13"/>
      <c r="M210" s="124"/>
      <c r="N210" s="124"/>
      <c r="O210" s="13"/>
      <c r="P210" s="13"/>
      <c r="Q210" s="13"/>
      <c r="R210" s="13"/>
      <c r="S210" s="124"/>
      <c r="T210" s="124"/>
      <c r="U210" s="13"/>
      <c r="V210" s="13"/>
      <c r="W210" s="13"/>
      <c r="X210" s="13"/>
      <c r="Y210" s="124"/>
      <c r="Z210" s="124"/>
      <c r="AA210" s="13"/>
      <c r="AB210" s="13"/>
      <c r="AC210" s="13"/>
      <c r="AD210" s="13"/>
      <c r="AE210" s="13"/>
      <c r="AF210" s="13"/>
      <c r="AG210" s="124"/>
      <c r="AH210" s="124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24"/>
      <c r="AV210" s="124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24"/>
      <c r="BH210" s="124"/>
      <c r="BI210" s="124"/>
      <c r="BJ210" s="124"/>
      <c r="BK210" s="124"/>
      <c r="BL210" s="124"/>
    </row>
    <row r="211" spans="1:64" s="150" customForma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3"/>
      <c r="L211" s="13"/>
      <c r="M211" s="124"/>
      <c r="N211" s="124"/>
      <c r="O211" s="13"/>
      <c r="P211" s="13"/>
      <c r="Q211" s="13"/>
      <c r="R211" s="13"/>
      <c r="S211" s="124"/>
      <c r="T211" s="124"/>
      <c r="U211" s="13"/>
      <c r="V211" s="13"/>
      <c r="W211" s="13"/>
      <c r="X211" s="13"/>
      <c r="Y211" s="124"/>
      <c r="Z211" s="124"/>
      <c r="AA211" s="13"/>
      <c r="AB211" s="13"/>
      <c r="AC211" s="13"/>
      <c r="AD211" s="13"/>
      <c r="AE211" s="13"/>
      <c r="AF211" s="13"/>
      <c r="AG211" s="124"/>
      <c r="AH211" s="124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24"/>
      <c r="AV211" s="124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24"/>
      <c r="BH211" s="124"/>
      <c r="BI211" s="124"/>
      <c r="BJ211" s="124"/>
      <c r="BK211" s="124"/>
      <c r="BL211" s="124"/>
    </row>
    <row r="212" spans="1:64" s="150" customForma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3"/>
      <c r="L212" s="13"/>
      <c r="M212" s="124"/>
      <c r="N212" s="124"/>
      <c r="O212" s="13"/>
      <c r="P212" s="13"/>
      <c r="Q212" s="13"/>
      <c r="R212" s="13"/>
      <c r="S212" s="124"/>
      <c r="T212" s="124"/>
      <c r="U212" s="13"/>
      <c r="V212" s="13"/>
      <c r="W212" s="13"/>
      <c r="X212" s="13"/>
      <c r="Y212" s="124"/>
      <c r="Z212" s="124"/>
      <c r="AA212" s="13"/>
      <c r="AB212" s="13"/>
      <c r="AC212" s="13"/>
      <c r="AD212" s="13"/>
      <c r="AE212" s="13"/>
      <c r="AF212" s="13"/>
      <c r="AG212" s="124"/>
      <c r="AH212" s="124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24"/>
      <c r="AV212" s="124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24"/>
      <c r="BH212" s="124"/>
      <c r="BI212" s="124"/>
      <c r="BJ212" s="124"/>
      <c r="BK212" s="124"/>
      <c r="BL212" s="124"/>
    </row>
    <row r="213" spans="1:64" s="150" customForma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3"/>
      <c r="L213" s="13"/>
      <c r="M213" s="124"/>
      <c r="N213" s="124"/>
      <c r="O213" s="13"/>
      <c r="P213" s="13"/>
      <c r="Q213" s="13"/>
      <c r="R213" s="13"/>
      <c r="S213" s="124"/>
      <c r="T213" s="124"/>
      <c r="U213" s="13"/>
      <c r="V213" s="13"/>
      <c r="W213" s="13"/>
      <c r="X213" s="13"/>
      <c r="Y213" s="124"/>
      <c r="Z213" s="124"/>
      <c r="AA213" s="13"/>
      <c r="AB213" s="13"/>
      <c r="AC213" s="13"/>
      <c r="AD213" s="13"/>
      <c r="AE213" s="13"/>
      <c r="AF213" s="13"/>
      <c r="AG213" s="124"/>
      <c r="AH213" s="124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24"/>
      <c r="AV213" s="124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24"/>
      <c r="BH213" s="124"/>
      <c r="BI213" s="124"/>
      <c r="BJ213" s="124"/>
      <c r="BK213" s="124"/>
      <c r="BL213" s="124"/>
    </row>
    <row r="214" spans="1:64" s="150" customForma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3"/>
      <c r="L214" s="13"/>
      <c r="M214" s="124"/>
      <c r="N214" s="124"/>
      <c r="O214" s="13"/>
      <c r="P214" s="13"/>
      <c r="Q214" s="13"/>
      <c r="R214" s="13"/>
      <c r="S214" s="124"/>
      <c r="T214" s="124"/>
      <c r="U214" s="13"/>
      <c r="V214" s="13"/>
      <c r="W214" s="13"/>
      <c r="X214" s="13"/>
      <c r="Y214" s="124"/>
      <c r="Z214" s="124"/>
      <c r="AA214" s="13"/>
      <c r="AB214" s="13"/>
      <c r="AC214" s="13"/>
      <c r="AD214" s="13"/>
      <c r="AE214" s="13"/>
      <c r="AF214" s="13"/>
      <c r="AG214" s="124"/>
      <c r="AH214" s="124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24"/>
      <c r="AV214" s="124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24"/>
      <c r="BH214" s="124"/>
      <c r="BI214" s="124"/>
      <c r="BJ214" s="124"/>
      <c r="BK214" s="124"/>
      <c r="BL214" s="124"/>
    </row>
    <row r="215" spans="1:64" s="150" customForma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3"/>
      <c r="L215" s="13"/>
      <c r="M215" s="124"/>
      <c r="N215" s="124"/>
      <c r="O215" s="13"/>
      <c r="P215" s="13"/>
      <c r="Q215" s="13"/>
      <c r="R215" s="13"/>
      <c r="S215" s="124"/>
      <c r="T215" s="124"/>
      <c r="U215" s="13"/>
      <c r="V215" s="13"/>
      <c r="W215" s="13"/>
      <c r="X215" s="13"/>
      <c r="Y215" s="124"/>
      <c r="Z215" s="124"/>
      <c r="AA215" s="13"/>
      <c r="AB215" s="13"/>
      <c r="AC215" s="13"/>
      <c r="AD215" s="13"/>
      <c r="AE215" s="13"/>
      <c r="AF215" s="13"/>
      <c r="AG215" s="124"/>
      <c r="AH215" s="124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24"/>
      <c r="AV215" s="124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24"/>
      <c r="BH215" s="124"/>
      <c r="BI215" s="124"/>
      <c r="BJ215" s="124"/>
      <c r="BK215" s="124"/>
      <c r="BL215" s="124"/>
    </row>
    <row r="216" spans="1:64" s="150" customForma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3"/>
      <c r="L216" s="13"/>
      <c r="M216" s="124"/>
      <c r="N216" s="124"/>
      <c r="O216" s="13"/>
      <c r="P216" s="13"/>
      <c r="Q216" s="13"/>
      <c r="R216" s="13"/>
      <c r="S216" s="124"/>
      <c r="T216" s="124"/>
      <c r="U216" s="13"/>
      <c r="V216" s="13"/>
      <c r="W216" s="13"/>
      <c r="X216" s="13"/>
      <c r="Y216" s="124"/>
      <c r="Z216" s="124"/>
      <c r="AA216" s="13"/>
      <c r="AB216" s="13"/>
      <c r="AC216" s="13"/>
      <c r="AD216" s="13"/>
      <c r="AE216" s="13"/>
      <c r="AF216" s="13"/>
      <c r="AG216" s="124"/>
      <c r="AH216" s="124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24"/>
      <c r="AV216" s="124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24"/>
      <c r="BH216" s="124"/>
      <c r="BI216" s="124"/>
      <c r="BJ216" s="124"/>
      <c r="BK216" s="124"/>
      <c r="BL216" s="124"/>
    </row>
    <row r="217" spans="1:64" s="150" customForma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3"/>
      <c r="L217" s="13"/>
      <c r="M217" s="124"/>
      <c r="N217" s="124"/>
      <c r="O217" s="13"/>
      <c r="P217" s="13"/>
      <c r="Q217" s="13"/>
      <c r="R217" s="13"/>
      <c r="S217" s="124"/>
      <c r="T217" s="124"/>
      <c r="U217" s="13"/>
      <c r="V217" s="13"/>
      <c r="W217" s="13"/>
      <c r="X217" s="13"/>
      <c r="Y217" s="124"/>
      <c r="Z217" s="124"/>
      <c r="AA217" s="13"/>
      <c r="AB217" s="13"/>
      <c r="AC217" s="13"/>
      <c r="AD217" s="13"/>
      <c r="AE217" s="13"/>
      <c r="AF217" s="13"/>
      <c r="AG217" s="124"/>
      <c r="AH217" s="124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24"/>
      <c r="AV217" s="124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24"/>
      <c r="BH217" s="124"/>
      <c r="BI217" s="124"/>
      <c r="BJ217" s="124"/>
      <c r="BK217" s="124"/>
      <c r="BL217" s="124"/>
    </row>
    <row r="218" spans="1:64" s="150" customForma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3"/>
      <c r="L218" s="13"/>
      <c r="M218" s="124"/>
      <c r="N218" s="124"/>
      <c r="O218" s="13"/>
      <c r="P218" s="13"/>
      <c r="Q218" s="13"/>
      <c r="R218" s="13"/>
      <c r="S218" s="124"/>
      <c r="T218" s="124"/>
      <c r="U218" s="13"/>
      <c r="V218" s="13"/>
      <c r="W218" s="13"/>
      <c r="X218" s="13"/>
      <c r="Y218" s="124"/>
      <c r="Z218" s="124"/>
      <c r="AA218" s="13"/>
      <c r="AB218" s="13"/>
      <c r="AC218" s="13"/>
      <c r="AD218" s="13"/>
      <c r="AE218" s="13"/>
      <c r="AF218" s="13"/>
      <c r="AG218" s="124"/>
      <c r="AH218" s="124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24"/>
      <c r="AV218" s="124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24"/>
      <c r="BH218" s="124"/>
      <c r="BI218" s="124"/>
      <c r="BJ218" s="124"/>
      <c r="BK218" s="124"/>
      <c r="BL218" s="124"/>
    </row>
    <row r="219" spans="1:64" s="150" customForma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3"/>
      <c r="L219" s="13"/>
      <c r="M219" s="124"/>
      <c r="N219" s="124"/>
      <c r="O219" s="13"/>
      <c r="P219" s="13"/>
      <c r="Q219" s="13"/>
      <c r="R219" s="13"/>
      <c r="S219" s="124"/>
      <c r="T219" s="124"/>
      <c r="U219" s="13"/>
      <c r="V219" s="13"/>
      <c r="W219" s="13"/>
      <c r="X219" s="13"/>
      <c r="Y219" s="124"/>
      <c r="Z219" s="124"/>
      <c r="AA219" s="13"/>
      <c r="AB219" s="13"/>
      <c r="AC219" s="13"/>
      <c r="AD219" s="13"/>
      <c r="AE219" s="13"/>
      <c r="AF219" s="13"/>
      <c r="AG219" s="124"/>
      <c r="AH219" s="124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24"/>
      <c r="AV219" s="124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24"/>
      <c r="BH219" s="124"/>
      <c r="BI219" s="124"/>
      <c r="BJ219" s="124"/>
      <c r="BK219" s="124"/>
      <c r="BL219" s="124"/>
    </row>
    <row r="220" spans="1:64" s="150" customForma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3"/>
      <c r="L220" s="13"/>
      <c r="M220" s="124"/>
      <c r="N220" s="124"/>
      <c r="O220" s="13"/>
      <c r="P220" s="13"/>
      <c r="Q220" s="13"/>
      <c r="R220" s="13"/>
      <c r="S220" s="124"/>
      <c r="T220" s="124"/>
      <c r="U220" s="13"/>
      <c r="V220" s="13"/>
      <c r="W220" s="13"/>
      <c r="X220" s="13"/>
      <c r="Y220" s="124"/>
      <c r="Z220" s="124"/>
      <c r="AA220" s="13"/>
      <c r="AB220" s="13"/>
      <c r="AC220" s="13"/>
      <c r="AD220" s="13"/>
      <c r="AE220" s="13"/>
      <c r="AF220" s="13"/>
      <c r="AG220" s="124"/>
      <c r="AH220" s="124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24"/>
      <c r="AV220" s="124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24"/>
      <c r="BH220" s="124"/>
      <c r="BI220" s="124"/>
      <c r="BJ220" s="124"/>
      <c r="BK220" s="124"/>
      <c r="BL220" s="124"/>
    </row>
    <row r="221" spans="1:64" s="150" customForma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3"/>
      <c r="L221" s="13"/>
      <c r="M221" s="124"/>
      <c r="N221" s="124"/>
      <c r="O221" s="13"/>
      <c r="P221" s="13"/>
      <c r="Q221" s="13"/>
      <c r="R221" s="13"/>
      <c r="S221" s="124"/>
      <c r="T221" s="124"/>
      <c r="U221" s="13"/>
      <c r="V221" s="13"/>
      <c r="W221" s="13"/>
      <c r="X221" s="13"/>
      <c r="Y221" s="124"/>
      <c r="Z221" s="124"/>
      <c r="AA221" s="13"/>
      <c r="AB221" s="13"/>
      <c r="AC221" s="13"/>
      <c r="AD221" s="13"/>
      <c r="AE221" s="13"/>
      <c r="AF221" s="13"/>
      <c r="AG221" s="124"/>
      <c r="AH221" s="124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24"/>
      <c r="AV221" s="124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24"/>
      <c r="BH221" s="124"/>
      <c r="BI221" s="124"/>
      <c r="BJ221" s="124"/>
      <c r="BK221" s="124"/>
      <c r="BL221" s="124"/>
    </row>
    <row r="222" spans="1:64" s="150" customForma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3"/>
      <c r="L222" s="13"/>
      <c r="M222" s="124"/>
      <c r="N222" s="124"/>
      <c r="O222" s="13"/>
      <c r="P222" s="13"/>
      <c r="Q222" s="13"/>
      <c r="R222" s="13"/>
      <c r="S222" s="124"/>
      <c r="T222" s="124"/>
      <c r="U222" s="13"/>
      <c r="V222" s="13"/>
      <c r="W222" s="13"/>
      <c r="X222" s="13"/>
      <c r="Y222" s="124"/>
      <c r="Z222" s="124"/>
      <c r="AA222" s="13"/>
      <c r="AB222" s="13"/>
      <c r="AC222" s="13"/>
      <c r="AD222" s="13"/>
      <c r="AE222" s="13"/>
      <c r="AF222" s="13"/>
      <c r="AG222" s="124"/>
      <c r="AH222" s="124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24"/>
      <c r="AV222" s="124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24"/>
      <c r="BH222" s="124"/>
      <c r="BI222" s="124"/>
      <c r="BJ222" s="124"/>
      <c r="BK222" s="124"/>
      <c r="BL222" s="124"/>
    </row>
    <row r="223" spans="1:64" s="150" customForma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3"/>
      <c r="L223" s="13"/>
      <c r="M223" s="124"/>
      <c r="N223" s="124"/>
      <c r="O223" s="13"/>
      <c r="P223" s="13"/>
      <c r="Q223" s="13"/>
      <c r="R223" s="13"/>
      <c r="S223" s="124"/>
      <c r="T223" s="124"/>
      <c r="U223" s="13"/>
      <c r="V223" s="13"/>
      <c r="W223" s="13"/>
      <c r="X223" s="13"/>
      <c r="Y223" s="124"/>
      <c r="Z223" s="124"/>
      <c r="AA223" s="13"/>
      <c r="AB223" s="13"/>
      <c r="AC223" s="13"/>
      <c r="AD223" s="13"/>
      <c r="AE223" s="13"/>
      <c r="AF223" s="13"/>
      <c r="AG223" s="124"/>
      <c r="AH223" s="124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24"/>
      <c r="AV223" s="124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24"/>
      <c r="BH223" s="124"/>
      <c r="BI223" s="124"/>
      <c r="BJ223" s="124"/>
      <c r="BK223" s="124"/>
      <c r="BL223" s="124"/>
    </row>
    <row r="224" spans="1:64" s="150" customForma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3"/>
      <c r="L224" s="13"/>
      <c r="M224" s="124"/>
      <c r="N224" s="124"/>
      <c r="O224" s="13"/>
      <c r="P224" s="13"/>
      <c r="Q224" s="13"/>
      <c r="R224" s="13"/>
      <c r="S224" s="124"/>
      <c r="T224" s="124"/>
      <c r="U224" s="13"/>
      <c r="V224" s="13"/>
      <c r="W224" s="13"/>
      <c r="X224" s="13"/>
      <c r="Y224" s="124"/>
      <c r="Z224" s="124"/>
      <c r="AA224" s="13"/>
      <c r="AB224" s="13"/>
      <c r="AC224" s="13"/>
      <c r="AD224" s="13"/>
      <c r="AE224" s="13"/>
      <c r="AF224" s="13"/>
      <c r="AG224" s="124"/>
      <c r="AH224" s="124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24"/>
      <c r="AV224" s="124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24"/>
      <c r="BH224" s="124"/>
      <c r="BI224" s="124"/>
      <c r="BJ224" s="124"/>
      <c r="BK224" s="124"/>
      <c r="BL224" s="124"/>
    </row>
    <row r="225" spans="1:64" s="150" customForma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3"/>
      <c r="L225" s="13"/>
      <c r="M225" s="124"/>
      <c r="N225" s="124"/>
      <c r="O225" s="13"/>
      <c r="P225" s="13"/>
      <c r="Q225" s="13"/>
      <c r="R225" s="13"/>
      <c r="S225" s="124"/>
      <c r="T225" s="124"/>
      <c r="U225" s="13"/>
      <c r="V225" s="13"/>
      <c r="W225" s="13"/>
      <c r="X225" s="13"/>
      <c r="Y225" s="124"/>
      <c r="Z225" s="124"/>
      <c r="AA225" s="13"/>
      <c r="AB225" s="13"/>
      <c r="AC225" s="13"/>
      <c r="AD225" s="13"/>
      <c r="AE225" s="13"/>
      <c r="AF225" s="13"/>
      <c r="AG225" s="124"/>
      <c r="AH225" s="124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24"/>
      <c r="AV225" s="124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24"/>
      <c r="BH225" s="124"/>
      <c r="BI225" s="124"/>
      <c r="BJ225" s="124"/>
      <c r="BK225" s="124"/>
      <c r="BL225" s="124"/>
    </row>
    <row r="226" spans="1:64" s="150" customForma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3"/>
      <c r="L226" s="13"/>
      <c r="M226" s="124"/>
      <c r="N226" s="124"/>
      <c r="O226" s="13"/>
      <c r="P226" s="13"/>
      <c r="Q226" s="13"/>
      <c r="R226" s="13"/>
      <c r="S226" s="124"/>
      <c r="T226" s="124"/>
      <c r="U226" s="13"/>
      <c r="V226" s="13"/>
      <c r="W226" s="13"/>
      <c r="X226" s="13"/>
      <c r="Y226" s="124"/>
      <c r="Z226" s="124"/>
      <c r="AA226" s="13"/>
      <c r="AB226" s="13"/>
      <c r="AC226" s="13"/>
      <c r="AD226" s="13"/>
      <c r="AE226" s="13"/>
      <c r="AF226" s="13"/>
      <c r="AG226" s="124"/>
      <c r="AH226" s="124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24"/>
      <c r="AV226" s="124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24"/>
      <c r="BH226" s="124"/>
      <c r="BI226" s="124"/>
      <c r="BJ226" s="124"/>
      <c r="BK226" s="124"/>
      <c r="BL226" s="124"/>
    </row>
    <row r="227" spans="1:64" s="150" customForma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3"/>
      <c r="L227" s="13"/>
      <c r="M227" s="124"/>
      <c r="N227" s="124"/>
      <c r="O227" s="13"/>
      <c r="P227" s="13"/>
      <c r="Q227" s="13"/>
      <c r="R227" s="13"/>
      <c r="S227" s="124"/>
      <c r="T227" s="124"/>
      <c r="U227" s="13"/>
      <c r="V227" s="13"/>
      <c r="W227" s="13"/>
      <c r="X227" s="13"/>
      <c r="Y227" s="124"/>
      <c r="Z227" s="124"/>
      <c r="AA227" s="13"/>
      <c r="AB227" s="13"/>
      <c r="AC227" s="13"/>
      <c r="AD227" s="13"/>
      <c r="AE227" s="13"/>
      <c r="AF227" s="13"/>
      <c r="AG227" s="124"/>
      <c r="AH227" s="124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24"/>
      <c r="AV227" s="124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24"/>
      <c r="BH227" s="124"/>
      <c r="BI227" s="124"/>
      <c r="BJ227" s="124"/>
      <c r="BK227" s="124"/>
      <c r="BL227" s="124"/>
    </row>
    <row r="228" spans="1:64" s="150" customForma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3"/>
      <c r="L228" s="13"/>
      <c r="M228" s="124"/>
      <c r="N228" s="124"/>
      <c r="O228" s="13"/>
      <c r="P228" s="13"/>
      <c r="Q228" s="13"/>
      <c r="R228" s="13"/>
      <c r="S228" s="124"/>
      <c r="T228" s="124"/>
      <c r="U228" s="13"/>
      <c r="V228" s="13"/>
      <c r="W228" s="13"/>
      <c r="X228" s="13"/>
      <c r="Y228" s="124"/>
      <c r="Z228" s="124"/>
      <c r="AA228" s="13"/>
      <c r="AB228" s="13"/>
      <c r="AC228" s="13"/>
      <c r="AD228" s="13"/>
      <c r="AE228" s="13"/>
      <c r="AF228" s="13"/>
      <c r="AG228" s="124"/>
      <c r="AH228" s="124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24"/>
      <c r="AV228" s="124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24"/>
      <c r="BH228" s="124"/>
      <c r="BI228" s="124"/>
      <c r="BJ228" s="124"/>
      <c r="BK228" s="124"/>
      <c r="BL228" s="124"/>
    </row>
    <row r="229" spans="1:64" s="150" customForma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3"/>
      <c r="L229" s="13"/>
      <c r="M229" s="124"/>
      <c r="N229" s="124"/>
      <c r="O229" s="13"/>
      <c r="P229" s="13"/>
      <c r="Q229" s="13"/>
      <c r="R229" s="13"/>
      <c r="S229" s="124"/>
      <c r="T229" s="124"/>
      <c r="U229" s="13"/>
      <c r="V229" s="13"/>
      <c r="W229" s="13"/>
      <c r="X229" s="13"/>
      <c r="Y229" s="124"/>
      <c r="Z229" s="124"/>
      <c r="AA229" s="13"/>
      <c r="AB229" s="13"/>
      <c r="AC229" s="13"/>
      <c r="AD229" s="13"/>
      <c r="AE229" s="13"/>
      <c r="AF229" s="13"/>
      <c r="AG229" s="124"/>
      <c r="AH229" s="124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24"/>
      <c r="AV229" s="124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24"/>
      <c r="BH229" s="124"/>
      <c r="BI229" s="124"/>
      <c r="BJ229" s="124"/>
      <c r="BK229" s="124"/>
      <c r="BL229" s="124"/>
    </row>
    <row r="230" spans="1:64" s="150" customForma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3"/>
      <c r="L230" s="13"/>
      <c r="M230" s="124"/>
      <c r="N230" s="124"/>
      <c r="O230" s="13"/>
      <c r="P230" s="13"/>
      <c r="Q230" s="13"/>
      <c r="R230" s="13"/>
      <c r="S230" s="124"/>
      <c r="T230" s="124"/>
      <c r="U230" s="13"/>
      <c r="V230" s="13"/>
      <c r="W230" s="13"/>
      <c r="X230" s="13"/>
      <c r="Y230" s="124"/>
      <c r="Z230" s="124"/>
      <c r="AA230" s="13"/>
      <c r="AB230" s="13"/>
      <c r="AC230" s="13"/>
      <c r="AD230" s="13"/>
      <c r="AE230" s="13"/>
      <c r="AF230" s="13"/>
      <c r="AG230" s="124"/>
      <c r="AH230" s="124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24"/>
      <c r="AV230" s="124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24"/>
      <c r="BH230" s="124"/>
      <c r="BI230" s="124"/>
      <c r="BJ230" s="124"/>
      <c r="BK230" s="124"/>
      <c r="BL230" s="124"/>
    </row>
    <row r="231" spans="1:64" s="150" customForma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3"/>
      <c r="L231" s="13"/>
      <c r="M231" s="124"/>
      <c r="N231" s="124"/>
      <c r="O231" s="13"/>
      <c r="P231" s="13"/>
      <c r="Q231" s="13"/>
      <c r="R231" s="13"/>
      <c r="S231" s="124"/>
      <c r="T231" s="124"/>
      <c r="U231" s="13"/>
      <c r="V231" s="13"/>
      <c r="W231" s="13"/>
      <c r="X231" s="13"/>
      <c r="Y231" s="124"/>
      <c r="Z231" s="124"/>
      <c r="AA231" s="13"/>
      <c r="AB231" s="13"/>
      <c r="AC231" s="13"/>
      <c r="AD231" s="13"/>
      <c r="AE231" s="13"/>
      <c r="AF231" s="13"/>
      <c r="AG231" s="124"/>
      <c r="AH231" s="124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24"/>
      <c r="AV231" s="124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24"/>
      <c r="BH231" s="124"/>
      <c r="BI231" s="124"/>
      <c r="BJ231" s="124"/>
      <c r="BK231" s="124"/>
      <c r="BL231" s="124"/>
    </row>
    <row r="232" spans="1:64" s="150" customForma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3"/>
      <c r="L232" s="13"/>
      <c r="M232" s="124"/>
      <c r="N232" s="124"/>
      <c r="O232" s="13"/>
      <c r="P232" s="13"/>
      <c r="Q232" s="13"/>
      <c r="R232" s="13"/>
      <c r="S232" s="124"/>
      <c r="T232" s="124"/>
      <c r="U232" s="13"/>
      <c r="V232" s="13"/>
      <c r="W232" s="13"/>
      <c r="X232" s="13"/>
      <c r="Y232" s="124"/>
      <c r="Z232" s="124"/>
      <c r="AA232" s="13"/>
      <c r="AB232" s="13"/>
      <c r="AC232" s="13"/>
      <c r="AD232" s="13"/>
      <c r="AE232" s="13"/>
      <c r="AF232" s="13"/>
      <c r="AG232" s="124"/>
      <c r="AH232" s="124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24"/>
      <c r="AV232" s="124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24"/>
      <c r="BH232" s="124"/>
      <c r="BI232" s="124"/>
      <c r="BJ232" s="124"/>
      <c r="BK232" s="124"/>
      <c r="BL232" s="124"/>
    </row>
    <row r="233" spans="1:64" s="150" customForma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3"/>
      <c r="L233" s="13"/>
      <c r="M233" s="124"/>
      <c r="N233" s="124"/>
      <c r="O233" s="13"/>
      <c r="P233" s="13"/>
      <c r="Q233" s="13"/>
      <c r="R233" s="13"/>
      <c r="S233" s="124"/>
      <c r="T233" s="124"/>
      <c r="U233" s="13"/>
      <c r="V233" s="13"/>
      <c r="W233" s="13"/>
      <c r="X233" s="13"/>
      <c r="Y233" s="124"/>
      <c r="Z233" s="124"/>
      <c r="AA233" s="13"/>
      <c r="AB233" s="13"/>
      <c r="AC233" s="13"/>
      <c r="AD233" s="13"/>
      <c r="AE233" s="13"/>
      <c r="AF233" s="13"/>
      <c r="AG233" s="124"/>
      <c r="AH233" s="124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24"/>
      <c r="AV233" s="124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24"/>
      <c r="BH233" s="124"/>
      <c r="BI233" s="124"/>
      <c r="BJ233" s="124"/>
      <c r="BK233" s="124"/>
      <c r="BL233" s="124"/>
    </row>
    <row r="234" spans="1:64" s="150" customForma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3"/>
      <c r="L234" s="13"/>
      <c r="M234" s="124"/>
      <c r="N234" s="124"/>
      <c r="O234" s="13"/>
      <c r="P234" s="13"/>
      <c r="Q234" s="13"/>
      <c r="R234" s="13"/>
      <c r="S234" s="124"/>
      <c r="T234" s="124"/>
      <c r="U234" s="13"/>
      <c r="V234" s="13"/>
      <c r="W234" s="13"/>
      <c r="X234" s="13"/>
      <c r="Y234" s="124"/>
      <c r="Z234" s="124"/>
      <c r="AA234" s="13"/>
      <c r="AB234" s="13"/>
      <c r="AC234" s="13"/>
      <c r="AD234" s="13"/>
      <c r="AE234" s="13"/>
      <c r="AF234" s="13"/>
      <c r="AG234" s="124"/>
      <c r="AH234" s="124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24"/>
      <c r="AV234" s="124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24"/>
      <c r="BH234" s="124"/>
      <c r="BI234" s="124"/>
      <c r="BJ234" s="124"/>
      <c r="BK234" s="124"/>
      <c r="BL234" s="124"/>
    </row>
    <row r="235" spans="1:64" s="150" customForma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3"/>
      <c r="L235" s="13"/>
      <c r="M235" s="124"/>
      <c r="N235" s="124"/>
      <c r="O235" s="13"/>
      <c r="P235" s="13"/>
      <c r="Q235" s="13"/>
      <c r="R235" s="13"/>
      <c r="S235" s="124"/>
      <c r="T235" s="124"/>
      <c r="U235" s="13"/>
      <c r="V235" s="13"/>
      <c r="W235" s="13"/>
      <c r="X235" s="13"/>
      <c r="Y235" s="124"/>
      <c r="Z235" s="124"/>
      <c r="AA235" s="13"/>
      <c r="AB235" s="13"/>
      <c r="AC235" s="13"/>
      <c r="AD235" s="13"/>
      <c r="AE235" s="13"/>
      <c r="AF235" s="13"/>
      <c r="AG235" s="124"/>
      <c r="AH235" s="124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24"/>
      <c r="AV235" s="124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24"/>
      <c r="BH235" s="124"/>
      <c r="BI235" s="124"/>
      <c r="BJ235" s="124"/>
      <c r="BK235" s="124"/>
      <c r="BL235" s="124"/>
    </row>
    <row r="236" spans="1:64" s="150" customForma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3"/>
      <c r="L236" s="13"/>
      <c r="M236" s="124"/>
      <c r="N236" s="124"/>
      <c r="O236" s="13"/>
      <c r="P236" s="13"/>
      <c r="Q236" s="13"/>
      <c r="R236" s="13"/>
      <c r="S236" s="124"/>
      <c r="T236" s="124"/>
      <c r="U236" s="13"/>
      <c r="V236" s="13"/>
      <c r="W236" s="13"/>
      <c r="X236" s="13"/>
      <c r="Y236" s="124"/>
      <c r="Z236" s="124"/>
      <c r="AA236" s="13"/>
      <c r="AB236" s="13"/>
      <c r="AC236" s="13"/>
      <c r="AD236" s="13"/>
      <c r="AE236" s="13"/>
      <c r="AF236" s="13"/>
      <c r="AG236" s="124"/>
      <c r="AH236" s="124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24"/>
      <c r="AV236" s="124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24"/>
      <c r="BH236" s="124"/>
      <c r="BI236" s="124"/>
      <c r="BJ236" s="124"/>
      <c r="BK236" s="124"/>
      <c r="BL236" s="124"/>
    </row>
    <row r="237" spans="1:64" s="150" customForma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3"/>
      <c r="L237" s="13"/>
      <c r="M237" s="124"/>
      <c r="N237" s="124"/>
      <c r="O237" s="13"/>
      <c r="P237" s="13"/>
      <c r="Q237" s="13"/>
      <c r="R237" s="13"/>
      <c r="S237" s="124"/>
      <c r="T237" s="124"/>
      <c r="U237" s="13"/>
      <c r="V237" s="13"/>
      <c r="W237" s="13"/>
      <c r="X237" s="13"/>
      <c r="Y237" s="124"/>
      <c r="Z237" s="124"/>
      <c r="AA237" s="13"/>
      <c r="AB237" s="13"/>
      <c r="AC237" s="13"/>
      <c r="AD237" s="13"/>
      <c r="AE237" s="13"/>
      <c r="AF237" s="13"/>
      <c r="AG237" s="124"/>
      <c r="AH237" s="124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24"/>
      <c r="AV237" s="124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24"/>
      <c r="BH237" s="124"/>
      <c r="BI237" s="124"/>
      <c r="BJ237" s="124"/>
      <c r="BK237" s="124"/>
      <c r="BL237" s="124"/>
    </row>
    <row r="238" spans="1:64" s="150" customForma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3"/>
      <c r="L238" s="13"/>
      <c r="M238" s="124"/>
      <c r="N238" s="124"/>
      <c r="O238" s="13"/>
      <c r="P238" s="13"/>
      <c r="Q238" s="13"/>
      <c r="R238" s="13"/>
      <c r="S238" s="124"/>
      <c r="T238" s="124"/>
      <c r="U238" s="13"/>
      <c r="V238" s="13"/>
      <c r="W238" s="13"/>
      <c r="X238" s="13"/>
      <c r="Y238" s="124"/>
      <c r="Z238" s="124"/>
      <c r="AA238" s="13"/>
      <c r="AB238" s="13"/>
      <c r="AC238" s="13"/>
      <c r="AD238" s="13"/>
      <c r="AE238" s="13"/>
      <c r="AF238" s="13"/>
      <c r="AG238" s="124"/>
      <c r="AH238" s="124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24"/>
      <c r="AV238" s="124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24"/>
      <c r="BH238" s="124"/>
      <c r="BI238" s="124"/>
      <c r="BJ238" s="124"/>
      <c r="BK238" s="124"/>
      <c r="BL238" s="124"/>
    </row>
    <row r="239" spans="1:64" s="150" customForma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3"/>
      <c r="L239" s="13"/>
      <c r="M239" s="124"/>
      <c r="N239" s="124"/>
      <c r="O239" s="13"/>
      <c r="P239" s="13"/>
      <c r="Q239" s="13"/>
      <c r="R239" s="13"/>
      <c r="S239" s="124"/>
      <c r="T239" s="124"/>
      <c r="U239" s="13"/>
      <c r="V239" s="13"/>
      <c r="W239" s="13"/>
      <c r="X239" s="13"/>
      <c r="Y239" s="124"/>
      <c r="Z239" s="124"/>
      <c r="AA239" s="13"/>
      <c r="AB239" s="13"/>
      <c r="AC239" s="13"/>
      <c r="AD239" s="13"/>
      <c r="AE239" s="13"/>
      <c r="AF239" s="13"/>
      <c r="AG239" s="124"/>
      <c r="AH239" s="124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24"/>
      <c r="AV239" s="124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24"/>
      <c r="BH239" s="124"/>
      <c r="BI239" s="124"/>
      <c r="BJ239" s="124"/>
      <c r="BK239" s="124"/>
      <c r="BL239" s="124"/>
    </row>
    <row r="240" spans="1:64" s="150" customForma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3"/>
      <c r="L240" s="13"/>
      <c r="M240" s="124"/>
      <c r="N240" s="124"/>
      <c r="O240" s="13"/>
      <c r="P240" s="13"/>
      <c r="Q240" s="13"/>
      <c r="R240" s="13"/>
      <c r="S240" s="124"/>
      <c r="T240" s="124"/>
      <c r="U240" s="13"/>
      <c r="V240" s="13"/>
      <c r="W240" s="13"/>
      <c r="X240" s="13"/>
      <c r="Y240" s="124"/>
      <c r="Z240" s="124"/>
      <c r="AA240" s="13"/>
      <c r="AB240" s="13"/>
      <c r="AC240" s="13"/>
      <c r="AD240" s="13"/>
      <c r="AE240" s="13"/>
      <c r="AF240" s="13"/>
      <c r="AG240" s="124"/>
      <c r="AH240" s="124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24"/>
      <c r="AV240" s="124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24"/>
      <c r="BH240" s="124"/>
      <c r="BI240" s="124"/>
      <c r="BJ240" s="124"/>
      <c r="BK240" s="124"/>
      <c r="BL240" s="124"/>
    </row>
    <row r="241" spans="1:64" s="150" customForma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3"/>
      <c r="L241" s="13"/>
      <c r="M241" s="124"/>
      <c r="N241" s="124"/>
      <c r="O241" s="13"/>
      <c r="P241" s="13"/>
      <c r="Q241" s="13"/>
      <c r="R241" s="13"/>
      <c r="S241" s="124"/>
      <c r="T241" s="124"/>
      <c r="U241" s="13"/>
      <c r="V241" s="13"/>
      <c r="W241" s="13"/>
      <c r="X241" s="13"/>
      <c r="Y241" s="124"/>
      <c r="Z241" s="124"/>
      <c r="AA241" s="13"/>
      <c r="AB241" s="13"/>
      <c r="AC241" s="13"/>
      <c r="AD241" s="13"/>
      <c r="AE241" s="13"/>
      <c r="AF241" s="13"/>
      <c r="AG241" s="124"/>
      <c r="AH241" s="124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24"/>
      <c r="AV241" s="124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24"/>
      <c r="BH241" s="124"/>
      <c r="BI241" s="124"/>
      <c r="BJ241" s="124"/>
      <c r="BK241" s="124"/>
      <c r="BL241" s="124"/>
    </row>
    <row r="242" spans="1:64" s="150" customForma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3"/>
      <c r="L242" s="13"/>
      <c r="M242" s="124"/>
      <c r="N242" s="124"/>
      <c r="O242" s="13"/>
      <c r="P242" s="13"/>
      <c r="Q242" s="13"/>
      <c r="R242" s="13"/>
      <c r="S242" s="124"/>
      <c r="T242" s="124"/>
      <c r="U242" s="13"/>
      <c r="V242" s="13"/>
      <c r="W242" s="13"/>
      <c r="X242" s="13"/>
      <c r="Y242" s="124"/>
      <c r="Z242" s="124"/>
      <c r="AA242" s="13"/>
      <c r="AB242" s="13"/>
      <c r="AC242" s="13"/>
      <c r="AD242" s="13"/>
      <c r="AE242" s="13"/>
      <c r="AF242" s="13"/>
      <c r="AG242" s="124"/>
      <c r="AH242" s="124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24"/>
      <c r="AV242" s="124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24"/>
      <c r="BH242" s="124"/>
      <c r="BI242" s="124"/>
      <c r="BJ242" s="124"/>
      <c r="BK242" s="124"/>
      <c r="BL242" s="124"/>
    </row>
    <row r="243" spans="1:64" s="150" customForma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3"/>
      <c r="L243" s="13"/>
      <c r="M243" s="124"/>
      <c r="N243" s="124"/>
      <c r="O243" s="13"/>
      <c r="P243" s="13"/>
      <c r="Q243" s="13"/>
      <c r="R243" s="13"/>
      <c r="S243" s="124"/>
      <c r="T243" s="124"/>
      <c r="U243" s="13"/>
      <c r="V243" s="13"/>
      <c r="W243" s="13"/>
      <c r="X243" s="13"/>
      <c r="Y243" s="124"/>
      <c r="Z243" s="124"/>
      <c r="AA243" s="13"/>
      <c r="AB243" s="13"/>
      <c r="AC243" s="13"/>
      <c r="AD243" s="13"/>
      <c r="AE243" s="13"/>
      <c r="AF243" s="13"/>
      <c r="AG243" s="124"/>
      <c r="AH243" s="124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24"/>
      <c r="AV243" s="124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24"/>
      <c r="BH243" s="124"/>
      <c r="BI243" s="124"/>
      <c r="BJ243" s="124"/>
      <c r="BK243" s="124"/>
      <c r="BL243" s="124"/>
    </row>
    <row r="244" spans="1:64" s="150" customForma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3"/>
      <c r="L244" s="13"/>
      <c r="M244" s="124"/>
      <c r="N244" s="124"/>
      <c r="O244" s="13"/>
      <c r="P244" s="13"/>
      <c r="Q244" s="13"/>
      <c r="R244" s="13"/>
      <c r="S244" s="124"/>
      <c r="T244" s="124"/>
      <c r="U244" s="13"/>
      <c r="V244" s="13"/>
      <c r="W244" s="13"/>
      <c r="X244" s="13"/>
      <c r="Y244" s="124"/>
      <c r="Z244" s="124"/>
      <c r="AA244" s="13"/>
      <c r="AB244" s="13"/>
      <c r="AC244" s="13"/>
      <c r="AD244" s="13"/>
      <c r="AE244" s="13"/>
      <c r="AF244" s="13"/>
      <c r="AG244" s="124"/>
      <c r="AH244" s="124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24"/>
      <c r="AV244" s="124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24"/>
      <c r="BH244" s="124"/>
      <c r="BI244" s="124"/>
      <c r="BJ244" s="124"/>
      <c r="BK244" s="124"/>
      <c r="BL244" s="124"/>
    </row>
    <row r="245" spans="1:64" s="150" customFormat="1">
      <c r="A245" s="124"/>
      <c r="B245" s="124"/>
      <c r="C245" s="124"/>
      <c r="D245" s="124"/>
      <c r="E245" s="124"/>
      <c r="F245" s="124"/>
      <c r="G245" s="124"/>
      <c r="H245" s="124"/>
      <c r="I245" s="124"/>
      <c r="J245" s="124"/>
      <c r="K245" s="13"/>
      <c r="L245" s="13"/>
      <c r="M245" s="124"/>
      <c r="N245" s="124"/>
      <c r="O245" s="13"/>
      <c r="P245" s="13"/>
      <c r="Q245" s="13"/>
      <c r="R245" s="13"/>
      <c r="S245" s="124"/>
      <c r="T245" s="124"/>
      <c r="U245" s="13"/>
      <c r="V245" s="13"/>
      <c r="W245" s="13"/>
      <c r="X245" s="13"/>
      <c r="Y245" s="124"/>
      <c r="Z245" s="124"/>
      <c r="AA245" s="13"/>
      <c r="AB245" s="13"/>
      <c r="AC245" s="13"/>
      <c r="AD245" s="13"/>
      <c r="AE245" s="13"/>
      <c r="AF245" s="13"/>
      <c r="AG245" s="124"/>
      <c r="AH245" s="124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24"/>
      <c r="AV245" s="124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24"/>
      <c r="BH245" s="124"/>
      <c r="BI245" s="124"/>
      <c r="BJ245" s="124"/>
      <c r="BK245" s="124"/>
      <c r="BL245" s="124"/>
    </row>
    <row r="246" spans="1:64" s="150" customFormat="1">
      <c r="A246" s="124"/>
      <c r="B246" s="124"/>
      <c r="C246" s="124"/>
      <c r="D246" s="124"/>
      <c r="E246" s="124"/>
      <c r="F246" s="124"/>
      <c r="G246" s="124"/>
      <c r="H246" s="124"/>
      <c r="I246" s="124"/>
      <c r="J246" s="124"/>
      <c r="K246" s="13"/>
      <c r="L246" s="13"/>
      <c r="M246" s="124"/>
      <c r="N246" s="124"/>
      <c r="O246" s="13"/>
      <c r="P246" s="13"/>
      <c r="Q246" s="13"/>
      <c r="R246" s="13"/>
      <c r="S246" s="124"/>
      <c r="T246" s="124"/>
      <c r="U246" s="13"/>
      <c r="V246" s="13"/>
      <c r="W246" s="13"/>
      <c r="X246" s="13"/>
      <c r="Y246" s="124"/>
      <c r="Z246" s="124"/>
      <c r="AA246" s="13"/>
      <c r="AB246" s="13"/>
      <c r="AC246" s="13"/>
      <c r="AD246" s="13"/>
      <c r="AE246" s="13"/>
      <c r="AF246" s="13"/>
      <c r="AG246" s="124"/>
      <c r="AH246" s="124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24"/>
      <c r="AV246" s="124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24"/>
      <c r="BH246" s="124"/>
      <c r="BI246" s="124"/>
      <c r="BJ246" s="124"/>
      <c r="BK246" s="124"/>
      <c r="BL246" s="124"/>
    </row>
    <row r="247" spans="1:64" s="150" customFormat="1">
      <c r="A247" s="124"/>
      <c r="B247" s="124"/>
      <c r="C247" s="124"/>
      <c r="D247" s="124"/>
      <c r="E247" s="124"/>
      <c r="F247" s="124"/>
      <c r="G247" s="124"/>
      <c r="H247" s="124"/>
      <c r="I247" s="124"/>
      <c r="J247" s="124"/>
      <c r="K247" s="13"/>
      <c r="L247" s="13"/>
      <c r="M247" s="124"/>
      <c r="N247" s="124"/>
      <c r="O247" s="13"/>
      <c r="P247" s="13"/>
      <c r="Q247" s="13"/>
      <c r="R247" s="13"/>
      <c r="S247" s="124"/>
      <c r="T247" s="124"/>
      <c r="U247" s="13"/>
      <c r="V247" s="13"/>
      <c r="W247" s="13"/>
      <c r="X247" s="13"/>
      <c r="Y247" s="124"/>
      <c r="Z247" s="124"/>
      <c r="AA247" s="13"/>
      <c r="AB247" s="13"/>
      <c r="AC247" s="13"/>
      <c r="AD247" s="13"/>
      <c r="AE247" s="13"/>
      <c r="AF247" s="13"/>
      <c r="AG247" s="124"/>
      <c r="AH247" s="124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24"/>
      <c r="AV247" s="124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24"/>
      <c r="BH247" s="124"/>
      <c r="BI247" s="124"/>
      <c r="BJ247" s="124"/>
      <c r="BK247" s="124"/>
      <c r="BL247" s="124"/>
    </row>
    <row r="248" spans="1:64" s="150" customFormat="1">
      <c r="A248" s="124"/>
      <c r="B248" s="124"/>
      <c r="C248" s="124"/>
      <c r="D248" s="124"/>
      <c r="E248" s="124"/>
      <c r="F248" s="124"/>
      <c r="G248" s="124"/>
      <c r="H248" s="124"/>
      <c r="I248" s="124"/>
      <c r="J248" s="124"/>
      <c r="K248" s="13"/>
      <c r="L248" s="13"/>
      <c r="M248" s="124"/>
      <c r="N248" s="124"/>
      <c r="O248" s="13"/>
      <c r="P248" s="13"/>
      <c r="Q248" s="13"/>
      <c r="R248" s="13"/>
      <c r="S248" s="124"/>
      <c r="T248" s="124"/>
      <c r="U248" s="13"/>
      <c r="V248" s="13"/>
      <c r="W248" s="13"/>
      <c r="X248" s="13"/>
      <c r="Y248" s="124"/>
      <c r="Z248" s="124"/>
      <c r="AA248" s="13"/>
      <c r="AB248" s="13"/>
      <c r="AC248" s="13"/>
      <c r="AD248" s="13"/>
      <c r="AE248" s="13"/>
      <c r="AF248" s="13"/>
      <c r="AG248" s="124"/>
      <c r="AH248" s="124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24"/>
      <c r="AV248" s="124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24"/>
      <c r="BH248" s="124"/>
      <c r="BI248" s="124"/>
      <c r="BJ248" s="124"/>
      <c r="BK248" s="124"/>
      <c r="BL248" s="124"/>
    </row>
    <row r="249" spans="1:64" s="150" customFormat="1">
      <c r="A249" s="124"/>
      <c r="B249" s="124"/>
      <c r="C249" s="124"/>
      <c r="D249" s="124"/>
      <c r="E249" s="124"/>
      <c r="F249" s="124"/>
      <c r="G249" s="124"/>
      <c r="H249" s="124"/>
      <c r="I249" s="124"/>
      <c r="J249" s="124"/>
      <c r="K249" s="13"/>
      <c r="L249" s="13"/>
      <c r="M249" s="124"/>
      <c r="N249" s="124"/>
      <c r="O249" s="13"/>
      <c r="P249" s="13"/>
      <c r="Q249" s="13"/>
      <c r="R249" s="13"/>
      <c r="S249" s="124"/>
      <c r="T249" s="124"/>
      <c r="U249" s="13"/>
      <c r="V249" s="13"/>
      <c r="W249" s="13"/>
      <c r="X249" s="13"/>
      <c r="Y249" s="124"/>
      <c r="Z249" s="124"/>
      <c r="AA249" s="13"/>
      <c r="AB249" s="13"/>
      <c r="AC249" s="13"/>
      <c r="AD249" s="13"/>
      <c r="AE249" s="13"/>
      <c r="AF249" s="13"/>
      <c r="AG249" s="124"/>
      <c r="AH249" s="124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24"/>
      <c r="AV249" s="124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24"/>
      <c r="BH249" s="124"/>
      <c r="BI249" s="124"/>
      <c r="BJ249" s="124"/>
      <c r="BK249" s="124"/>
      <c r="BL249" s="124"/>
    </row>
    <row r="250" spans="1:64" s="150" customFormat="1">
      <c r="A250" s="124"/>
      <c r="B250" s="124"/>
      <c r="C250" s="124"/>
      <c r="D250" s="124"/>
      <c r="E250" s="124"/>
      <c r="F250" s="124"/>
      <c r="G250" s="124"/>
      <c r="H250" s="124"/>
      <c r="I250" s="124"/>
      <c r="J250" s="124"/>
      <c r="K250" s="13"/>
      <c r="L250" s="13"/>
      <c r="M250" s="124"/>
      <c r="N250" s="124"/>
      <c r="O250" s="13"/>
      <c r="P250" s="13"/>
      <c r="Q250" s="13"/>
      <c r="R250" s="13"/>
      <c r="S250" s="124"/>
      <c r="T250" s="124"/>
      <c r="U250" s="13"/>
      <c r="V250" s="13"/>
      <c r="W250" s="13"/>
      <c r="X250" s="13"/>
      <c r="Y250" s="124"/>
      <c r="Z250" s="124"/>
      <c r="AA250" s="13"/>
      <c r="AB250" s="13"/>
      <c r="AC250" s="13"/>
      <c r="AD250" s="13"/>
      <c r="AE250" s="13"/>
      <c r="AF250" s="13"/>
      <c r="AG250" s="124"/>
      <c r="AH250" s="124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24"/>
      <c r="AV250" s="124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24"/>
      <c r="BH250" s="124"/>
      <c r="BI250" s="124"/>
      <c r="BJ250" s="124"/>
      <c r="BK250" s="124"/>
      <c r="BL250" s="124"/>
    </row>
    <row r="251" spans="1:64" s="150" customFormat="1">
      <c r="A251" s="124"/>
      <c r="B251" s="124"/>
      <c r="C251" s="124"/>
      <c r="D251" s="124"/>
      <c r="E251" s="124"/>
      <c r="F251" s="124"/>
      <c r="G251" s="124"/>
      <c r="H251" s="124"/>
      <c r="I251" s="124"/>
      <c r="J251" s="124"/>
      <c r="K251" s="13"/>
      <c r="L251" s="13"/>
      <c r="M251" s="124"/>
      <c r="N251" s="124"/>
      <c r="O251" s="13"/>
      <c r="P251" s="13"/>
      <c r="Q251" s="13"/>
      <c r="R251" s="13"/>
      <c r="S251" s="124"/>
      <c r="T251" s="124"/>
      <c r="U251" s="13"/>
      <c r="V251" s="13"/>
      <c r="W251" s="13"/>
      <c r="X251" s="13"/>
      <c r="Y251" s="124"/>
      <c r="Z251" s="124"/>
      <c r="AA251" s="13"/>
      <c r="AB251" s="13"/>
      <c r="AC251" s="13"/>
      <c r="AD251" s="13"/>
      <c r="AE251" s="13"/>
      <c r="AF251" s="13"/>
      <c r="AG251" s="124"/>
      <c r="AH251" s="124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24"/>
      <c r="AV251" s="124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24"/>
      <c r="BH251" s="124"/>
      <c r="BI251" s="124"/>
      <c r="BJ251" s="124"/>
      <c r="BK251" s="124"/>
      <c r="BL251" s="124"/>
    </row>
    <row r="252" spans="1:64" s="150" customFormat="1">
      <c r="A252" s="124"/>
      <c r="B252" s="124"/>
      <c r="C252" s="124"/>
      <c r="D252" s="124"/>
      <c r="E252" s="124"/>
      <c r="F252" s="124"/>
      <c r="G252" s="124"/>
      <c r="H252" s="124"/>
      <c r="I252" s="124"/>
      <c r="J252" s="124"/>
      <c r="K252" s="13"/>
      <c r="L252" s="13"/>
      <c r="M252" s="124"/>
      <c r="N252" s="124"/>
      <c r="O252" s="13"/>
      <c r="P252" s="13"/>
      <c r="Q252" s="13"/>
      <c r="R252" s="13"/>
      <c r="S252" s="124"/>
      <c r="T252" s="124"/>
      <c r="U252" s="13"/>
      <c r="V252" s="13"/>
      <c r="W252" s="13"/>
      <c r="X252" s="13"/>
      <c r="Y252" s="124"/>
      <c r="Z252" s="124"/>
      <c r="AA252" s="13"/>
      <c r="AB252" s="13"/>
      <c r="AC252" s="13"/>
      <c r="AD252" s="13"/>
      <c r="AE252" s="13"/>
      <c r="AF252" s="13"/>
      <c r="AG252" s="124"/>
      <c r="AH252" s="124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24"/>
      <c r="AV252" s="124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24"/>
      <c r="BH252" s="124"/>
      <c r="BI252" s="124"/>
      <c r="BJ252" s="124"/>
      <c r="BK252" s="124"/>
      <c r="BL252" s="124"/>
    </row>
    <row r="253" spans="1:64" s="150" customFormat="1">
      <c r="A253" s="124"/>
      <c r="B253" s="124"/>
      <c r="C253" s="124"/>
      <c r="D253" s="124"/>
      <c r="E253" s="124"/>
      <c r="F253" s="124"/>
      <c r="G253" s="124"/>
      <c r="H253" s="124"/>
      <c r="I253" s="124"/>
      <c r="J253" s="124"/>
      <c r="K253" s="13"/>
      <c r="L253" s="13"/>
      <c r="M253" s="124"/>
      <c r="N253" s="124"/>
      <c r="O253" s="13"/>
      <c r="P253" s="13"/>
      <c r="Q253" s="13"/>
      <c r="R253" s="13"/>
      <c r="S253" s="124"/>
      <c r="T253" s="124"/>
      <c r="U253" s="13"/>
      <c r="V253" s="13"/>
      <c r="W253" s="13"/>
      <c r="X253" s="13"/>
      <c r="Y253" s="124"/>
      <c r="Z253" s="124"/>
      <c r="AA253" s="13"/>
      <c r="AB253" s="13"/>
      <c r="AC253" s="13"/>
      <c r="AD253" s="13"/>
      <c r="AE253" s="13"/>
      <c r="AF253" s="13"/>
      <c r="AG253" s="124"/>
      <c r="AH253" s="124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24"/>
      <c r="AV253" s="124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24"/>
      <c r="BH253" s="124"/>
      <c r="BI253" s="124"/>
      <c r="BJ253" s="124"/>
      <c r="BK253" s="124"/>
      <c r="BL253" s="124"/>
    </row>
    <row r="254" spans="1:64" s="150" customFormat="1">
      <c r="A254" s="124"/>
      <c r="B254" s="124"/>
      <c r="C254" s="124"/>
      <c r="D254" s="124"/>
      <c r="E254" s="124"/>
      <c r="F254" s="124"/>
      <c r="G254" s="124"/>
      <c r="H254" s="124"/>
      <c r="I254" s="124"/>
      <c r="J254" s="124"/>
      <c r="K254" s="13"/>
      <c r="L254" s="13"/>
      <c r="M254" s="124"/>
      <c r="N254" s="124"/>
      <c r="O254" s="13"/>
      <c r="P254" s="13"/>
      <c r="Q254" s="13"/>
      <c r="R254" s="13"/>
      <c r="S254" s="124"/>
      <c r="T254" s="124"/>
      <c r="U254" s="13"/>
      <c r="V254" s="13"/>
      <c r="W254" s="13"/>
      <c r="X254" s="13"/>
      <c r="Y254" s="124"/>
      <c r="Z254" s="124"/>
      <c r="AA254" s="13"/>
      <c r="AB254" s="13"/>
      <c r="AC254" s="13"/>
      <c r="AD254" s="13"/>
      <c r="AE254" s="13"/>
      <c r="AF254" s="13"/>
      <c r="AG254" s="124"/>
      <c r="AH254" s="124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24"/>
      <c r="AV254" s="124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24"/>
      <c r="BH254" s="124"/>
      <c r="BI254" s="124"/>
      <c r="BJ254" s="124"/>
      <c r="BK254" s="124"/>
      <c r="BL254" s="124"/>
    </row>
    <row r="255" spans="1:64" s="150" customFormat="1">
      <c r="A255" s="124"/>
      <c r="B255" s="124"/>
      <c r="C255" s="124"/>
      <c r="D255" s="124"/>
      <c r="E255" s="124"/>
      <c r="F255" s="124"/>
      <c r="G255" s="124"/>
      <c r="H255" s="124"/>
      <c r="I255" s="124"/>
      <c r="J255" s="124"/>
      <c r="K255" s="13"/>
      <c r="L255" s="13"/>
      <c r="M255" s="124"/>
      <c r="N255" s="124"/>
      <c r="O255" s="13"/>
      <c r="P255" s="13"/>
      <c r="Q255" s="13"/>
      <c r="R255" s="13"/>
      <c r="S255" s="124"/>
      <c r="T255" s="124"/>
      <c r="U255" s="13"/>
      <c r="V255" s="13"/>
      <c r="W255" s="13"/>
      <c r="X255" s="13"/>
      <c r="Y255" s="124"/>
      <c r="Z255" s="124"/>
      <c r="AA255" s="13"/>
      <c r="AB255" s="13"/>
      <c r="AC255" s="13"/>
      <c r="AD255" s="13"/>
      <c r="AE255" s="13"/>
      <c r="AF255" s="13"/>
      <c r="AG255" s="124"/>
      <c r="AH255" s="124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24"/>
      <c r="AV255" s="124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24"/>
      <c r="BH255" s="124"/>
      <c r="BI255" s="124"/>
      <c r="BJ255" s="124"/>
      <c r="BK255" s="124"/>
      <c r="BL255" s="124"/>
    </row>
    <row r="256" spans="1:64" s="150" customFormat="1">
      <c r="A256" s="124"/>
      <c r="B256" s="124"/>
      <c r="C256" s="124"/>
      <c r="D256" s="124"/>
      <c r="E256" s="124"/>
      <c r="F256" s="124"/>
      <c r="G256" s="124"/>
      <c r="H256" s="124"/>
      <c r="I256" s="124"/>
      <c r="J256" s="124"/>
      <c r="K256" s="13"/>
      <c r="L256" s="13"/>
      <c r="M256" s="124"/>
      <c r="N256" s="124"/>
      <c r="O256" s="13"/>
      <c r="P256" s="13"/>
      <c r="Q256" s="13"/>
      <c r="R256" s="13"/>
      <c r="S256" s="124"/>
      <c r="T256" s="124"/>
      <c r="U256" s="13"/>
      <c r="V256" s="13"/>
      <c r="W256" s="13"/>
      <c r="X256" s="13"/>
      <c r="Y256" s="124"/>
      <c r="Z256" s="124"/>
      <c r="AA256" s="13"/>
      <c r="AB256" s="13"/>
      <c r="AC256" s="13"/>
      <c r="AD256" s="13"/>
      <c r="AE256" s="13"/>
      <c r="AF256" s="13"/>
      <c r="AG256" s="124"/>
      <c r="AH256" s="124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24"/>
      <c r="AV256" s="124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24"/>
      <c r="BH256" s="124"/>
      <c r="BI256" s="124"/>
      <c r="BJ256" s="124"/>
      <c r="BK256" s="124"/>
      <c r="BL256" s="124"/>
    </row>
    <row r="257" spans="1:64" s="150" customFormat="1">
      <c r="A257" s="124"/>
      <c r="B257" s="124"/>
      <c r="C257" s="124"/>
      <c r="D257" s="124"/>
      <c r="E257" s="124"/>
      <c r="F257" s="124"/>
      <c r="G257" s="124"/>
      <c r="H257" s="124"/>
      <c r="I257" s="124"/>
      <c r="J257" s="124"/>
      <c r="K257" s="13"/>
      <c r="L257" s="13"/>
      <c r="M257" s="124"/>
      <c r="N257" s="124"/>
      <c r="O257" s="13"/>
      <c r="P257" s="13"/>
      <c r="Q257" s="13"/>
      <c r="R257" s="13"/>
      <c r="S257" s="124"/>
      <c r="T257" s="124"/>
      <c r="U257" s="13"/>
      <c r="V257" s="13"/>
      <c r="W257" s="13"/>
      <c r="X257" s="13"/>
      <c r="Y257" s="124"/>
      <c r="Z257" s="124"/>
      <c r="AA257" s="13"/>
      <c r="AB257" s="13"/>
      <c r="AC257" s="13"/>
      <c r="AD257" s="13"/>
      <c r="AE257" s="13"/>
      <c r="AF257" s="13"/>
      <c r="AG257" s="124"/>
      <c r="AH257" s="124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24"/>
      <c r="AV257" s="124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24"/>
      <c r="BH257" s="124"/>
      <c r="BI257" s="124"/>
      <c r="BJ257" s="124"/>
      <c r="BK257" s="124"/>
      <c r="BL257" s="124"/>
    </row>
    <row r="258" spans="1:64" s="150" customFormat="1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3"/>
      <c r="L258" s="13"/>
      <c r="M258" s="124"/>
      <c r="N258" s="124"/>
      <c r="O258" s="13"/>
      <c r="P258" s="13"/>
      <c r="Q258" s="13"/>
      <c r="R258" s="13"/>
      <c r="S258" s="124"/>
      <c r="T258" s="124"/>
      <c r="U258" s="13"/>
      <c r="V258" s="13"/>
      <c r="W258" s="13"/>
      <c r="X258" s="13"/>
      <c r="Y258" s="124"/>
      <c r="Z258" s="124"/>
      <c r="AA258" s="13"/>
      <c r="AB258" s="13"/>
      <c r="AC258" s="13"/>
      <c r="AD258" s="13"/>
      <c r="AE258" s="13"/>
      <c r="AF258" s="13"/>
      <c r="AG258" s="124"/>
      <c r="AH258" s="124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24"/>
      <c r="AV258" s="124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24"/>
      <c r="BH258" s="124"/>
      <c r="BI258" s="124"/>
      <c r="BJ258" s="124"/>
      <c r="BK258" s="124"/>
      <c r="BL258" s="124"/>
    </row>
    <row r="259" spans="1:64" s="150" customFormat="1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3"/>
      <c r="L259" s="13"/>
      <c r="M259" s="124"/>
      <c r="N259" s="124"/>
      <c r="O259" s="13"/>
      <c r="P259" s="13"/>
      <c r="Q259" s="13"/>
      <c r="R259" s="13"/>
      <c r="S259" s="124"/>
      <c r="T259" s="124"/>
      <c r="U259" s="13"/>
      <c r="V259" s="13"/>
      <c r="W259" s="13"/>
      <c r="X259" s="13"/>
      <c r="Y259" s="124"/>
      <c r="Z259" s="124"/>
      <c r="AA259" s="13"/>
      <c r="AB259" s="13"/>
      <c r="AC259" s="13"/>
      <c r="AD259" s="13"/>
      <c r="AE259" s="13"/>
      <c r="AF259" s="13"/>
      <c r="AG259" s="124"/>
      <c r="AH259" s="124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24"/>
      <c r="AV259" s="124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24"/>
      <c r="BH259" s="124"/>
      <c r="BI259" s="124"/>
      <c r="BJ259" s="124"/>
      <c r="BK259" s="124"/>
      <c r="BL259" s="124"/>
    </row>
    <row r="260" spans="1:64" s="150" customFormat="1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3"/>
      <c r="L260" s="13"/>
      <c r="M260" s="124"/>
      <c r="N260" s="124"/>
      <c r="O260" s="13"/>
      <c r="P260" s="13"/>
      <c r="Q260" s="13"/>
      <c r="R260" s="13"/>
      <c r="S260" s="124"/>
      <c r="T260" s="124"/>
      <c r="U260" s="13"/>
      <c r="V260" s="13"/>
      <c r="W260" s="13"/>
      <c r="X260" s="13"/>
      <c r="Y260" s="124"/>
      <c r="Z260" s="124"/>
      <c r="AA260" s="13"/>
      <c r="AB260" s="13"/>
      <c r="AC260" s="13"/>
      <c r="AD260" s="13"/>
      <c r="AE260" s="13"/>
      <c r="AF260" s="13"/>
      <c r="AG260" s="124"/>
      <c r="AH260" s="124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24"/>
      <c r="AV260" s="124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24"/>
      <c r="BH260" s="124"/>
      <c r="BI260" s="124"/>
      <c r="BJ260" s="124"/>
      <c r="BK260" s="124"/>
      <c r="BL260" s="124"/>
    </row>
    <row r="261" spans="1:64" s="150" customFormat="1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3"/>
      <c r="L261" s="13"/>
      <c r="M261" s="124"/>
      <c r="N261" s="124"/>
      <c r="O261" s="13"/>
      <c r="P261" s="13"/>
      <c r="Q261" s="13"/>
      <c r="R261" s="13"/>
      <c r="S261" s="124"/>
      <c r="T261" s="124"/>
      <c r="U261" s="13"/>
      <c r="V261" s="13"/>
      <c r="W261" s="13"/>
      <c r="X261" s="13"/>
      <c r="Y261" s="124"/>
      <c r="Z261" s="124"/>
      <c r="AA261" s="13"/>
      <c r="AB261" s="13"/>
      <c r="AC261" s="13"/>
      <c r="AD261" s="13"/>
      <c r="AE261" s="13"/>
      <c r="AF261" s="13"/>
      <c r="AG261" s="124"/>
      <c r="AH261" s="124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24"/>
      <c r="AV261" s="124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24"/>
      <c r="BH261" s="124"/>
      <c r="BI261" s="124"/>
      <c r="BJ261" s="124"/>
      <c r="BK261" s="124"/>
      <c r="BL261" s="124"/>
    </row>
    <row r="262" spans="1:64" s="150" customFormat="1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3"/>
      <c r="L262" s="13"/>
      <c r="M262" s="124"/>
      <c r="N262" s="124"/>
      <c r="O262" s="13"/>
      <c r="P262" s="13"/>
      <c r="Q262" s="13"/>
      <c r="R262" s="13"/>
      <c r="S262" s="124"/>
      <c r="T262" s="124"/>
      <c r="U262" s="13"/>
      <c r="V262" s="13"/>
      <c r="W262" s="13"/>
      <c r="X262" s="13"/>
      <c r="Y262" s="124"/>
      <c r="Z262" s="124"/>
      <c r="AA262" s="13"/>
      <c r="AB262" s="13"/>
      <c r="AC262" s="13"/>
      <c r="AD262" s="13"/>
      <c r="AE262" s="13"/>
      <c r="AF262" s="13"/>
      <c r="AG262" s="124"/>
      <c r="AH262" s="124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24"/>
      <c r="AV262" s="124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24"/>
      <c r="BH262" s="124"/>
      <c r="BI262" s="124"/>
      <c r="BJ262" s="124"/>
      <c r="BK262" s="124"/>
      <c r="BL262" s="124"/>
    </row>
    <row r="263" spans="1:64" s="150" customFormat="1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3"/>
      <c r="L263" s="13"/>
      <c r="M263" s="124"/>
      <c r="N263" s="124"/>
      <c r="O263" s="13"/>
      <c r="P263" s="13"/>
      <c r="Q263" s="13"/>
      <c r="R263" s="13"/>
      <c r="S263" s="124"/>
      <c r="T263" s="124"/>
      <c r="U263" s="13"/>
      <c r="V263" s="13"/>
      <c r="W263" s="13"/>
      <c r="X263" s="13"/>
      <c r="Y263" s="124"/>
      <c r="Z263" s="124"/>
      <c r="AA263" s="13"/>
      <c r="AB263" s="13"/>
      <c r="AC263" s="13"/>
      <c r="AD263" s="13"/>
      <c r="AE263" s="13"/>
      <c r="AF263" s="13"/>
      <c r="AG263" s="124"/>
      <c r="AH263" s="124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24"/>
      <c r="AV263" s="124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24"/>
      <c r="BH263" s="124"/>
      <c r="BI263" s="124"/>
      <c r="BJ263" s="124"/>
      <c r="BK263" s="124"/>
      <c r="BL263" s="124"/>
    </row>
    <row r="264" spans="1:64" s="150" customFormat="1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3"/>
      <c r="L264" s="13"/>
      <c r="M264" s="124"/>
      <c r="N264" s="124"/>
      <c r="O264" s="13"/>
      <c r="P264" s="13"/>
      <c r="Q264" s="13"/>
      <c r="R264" s="13"/>
      <c r="S264" s="124"/>
      <c r="T264" s="124"/>
      <c r="U264" s="13"/>
      <c r="V264" s="13"/>
      <c r="W264" s="13"/>
      <c r="X264" s="13"/>
      <c r="Y264" s="124"/>
      <c r="Z264" s="124"/>
      <c r="AA264" s="13"/>
      <c r="AB264" s="13"/>
      <c r="AC264" s="13"/>
      <c r="AD264" s="13"/>
      <c r="AE264" s="13"/>
      <c r="AF264" s="13"/>
      <c r="AG264" s="124"/>
      <c r="AH264" s="124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24"/>
      <c r="AV264" s="124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24"/>
      <c r="BH264" s="124"/>
      <c r="BI264" s="124"/>
      <c r="BJ264" s="124"/>
      <c r="BK264" s="124"/>
      <c r="BL264" s="124"/>
    </row>
    <row r="265" spans="1:64" s="150" customFormat="1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3"/>
      <c r="L265" s="13"/>
      <c r="M265" s="124"/>
      <c r="N265" s="124"/>
      <c r="O265" s="13"/>
      <c r="P265" s="13"/>
      <c r="Q265" s="13"/>
      <c r="R265" s="13"/>
      <c r="S265" s="124"/>
      <c r="T265" s="124"/>
      <c r="U265" s="13"/>
      <c r="V265" s="13"/>
      <c r="W265" s="13"/>
      <c r="X265" s="13"/>
      <c r="Y265" s="124"/>
      <c r="Z265" s="124"/>
      <c r="AA265" s="13"/>
      <c r="AB265" s="13"/>
      <c r="AC265" s="13"/>
      <c r="AD265" s="13"/>
      <c r="AE265" s="13"/>
      <c r="AF265" s="13"/>
      <c r="AG265" s="124"/>
      <c r="AH265" s="124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24"/>
      <c r="AV265" s="124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24"/>
      <c r="BH265" s="124"/>
      <c r="BI265" s="124"/>
      <c r="BJ265" s="124"/>
      <c r="BK265" s="124"/>
      <c r="BL265" s="124"/>
    </row>
    <row r="266" spans="1:64" s="150" customFormat="1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3"/>
      <c r="L266" s="13"/>
      <c r="M266" s="124"/>
      <c r="N266" s="124"/>
      <c r="O266" s="13"/>
      <c r="P266" s="13"/>
      <c r="Q266" s="13"/>
      <c r="R266" s="13"/>
      <c r="S266" s="124"/>
      <c r="T266" s="124"/>
      <c r="U266" s="13"/>
      <c r="V266" s="13"/>
      <c r="W266" s="13"/>
      <c r="X266" s="13"/>
      <c r="Y266" s="124"/>
      <c r="Z266" s="124"/>
      <c r="AA266" s="13"/>
      <c r="AB266" s="13"/>
      <c r="AC266" s="13"/>
      <c r="AD266" s="13"/>
      <c r="AE266" s="13"/>
      <c r="AF266" s="13"/>
      <c r="AG266" s="124"/>
      <c r="AH266" s="124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24"/>
      <c r="AV266" s="124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24"/>
      <c r="BH266" s="124"/>
      <c r="BI266" s="124"/>
      <c r="BJ266" s="124"/>
      <c r="BK266" s="124"/>
      <c r="BL266" s="124"/>
    </row>
    <row r="267" spans="1:64" s="150" customFormat="1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3"/>
      <c r="L267" s="13"/>
      <c r="M267" s="124"/>
      <c r="N267" s="124"/>
      <c r="O267" s="13"/>
      <c r="P267" s="13"/>
      <c r="Q267" s="13"/>
      <c r="R267" s="13"/>
      <c r="S267" s="124"/>
      <c r="T267" s="124"/>
      <c r="U267" s="13"/>
      <c r="V267" s="13"/>
      <c r="W267" s="13"/>
      <c r="X267" s="13"/>
      <c r="Y267" s="124"/>
      <c r="Z267" s="124"/>
      <c r="AA267" s="13"/>
      <c r="AB267" s="13"/>
      <c r="AC267" s="13"/>
      <c r="AD267" s="13"/>
      <c r="AE267" s="13"/>
      <c r="AF267" s="13"/>
      <c r="AG267" s="124"/>
      <c r="AH267" s="124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24"/>
      <c r="AV267" s="124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24"/>
      <c r="BH267" s="124"/>
      <c r="BI267" s="124"/>
      <c r="BJ267" s="124"/>
      <c r="BK267" s="124"/>
      <c r="BL267" s="124"/>
    </row>
    <row r="268" spans="1:64" s="150" customFormat="1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3"/>
      <c r="L268" s="13"/>
      <c r="M268" s="124"/>
      <c r="N268" s="124"/>
      <c r="O268" s="13"/>
      <c r="P268" s="13"/>
      <c r="Q268" s="13"/>
      <c r="R268" s="13"/>
      <c r="S268" s="124"/>
      <c r="T268" s="124"/>
      <c r="U268" s="13"/>
      <c r="V268" s="13"/>
      <c r="W268" s="13"/>
      <c r="X268" s="13"/>
      <c r="Y268" s="124"/>
      <c r="Z268" s="124"/>
      <c r="AA268" s="13"/>
      <c r="AB268" s="13"/>
      <c r="AC268" s="13"/>
      <c r="AD268" s="13"/>
      <c r="AE268" s="13"/>
      <c r="AF268" s="13"/>
      <c r="AG268" s="124"/>
      <c r="AH268" s="124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24"/>
      <c r="AV268" s="124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24"/>
      <c r="BH268" s="124"/>
      <c r="BI268" s="124"/>
      <c r="BJ268" s="124"/>
      <c r="BK268" s="124"/>
      <c r="BL268" s="124"/>
    </row>
    <row r="269" spans="1:64" s="150" customFormat="1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3"/>
      <c r="L269" s="13"/>
      <c r="M269" s="124"/>
      <c r="N269" s="124"/>
      <c r="O269" s="13"/>
      <c r="P269" s="13"/>
      <c r="Q269" s="13"/>
      <c r="R269" s="13"/>
      <c r="S269" s="124"/>
      <c r="T269" s="124"/>
      <c r="U269" s="13"/>
      <c r="V269" s="13"/>
      <c r="W269" s="13"/>
      <c r="X269" s="13"/>
      <c r="Y269" s="124"/>
      <c r="Z269" s="124"/>
      <c r="AA269" s="13"/>
      <c r="AB269" s="13"/>
      <c r="AC269" s="13"/>
      <c r="AD269" s="13"/>
      <c r="AE269" s="13"/>
      <c r="AF269" s="13"/>
      <c r="AG269" s="124"/>
      <c r="AH269" s="124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24"/>
      <c r="AV269" s="124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24"/>
      <c r="BH269" s="124"/>
      <c r="BI269" s="124"/>
      <c r="BJ269" s="124"/>
      <c r="BK269" s="124"/>
      <c r="BL269" s="124"/>
    </row>
    <row r="270" spans="1:64" s="150" customFormat="1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3"/>
      <c r="L270" s="13"/>
      <c r="M270" s="124"/>
      <c r="N270" s="124"/>
      <c r="O270" s="13"/>
      <c r="P270" s="13"/>
      <c r="Q270" s="13"/>
      <c r="R270" s="13"/>
      <c r="S270" s="124"/>
      <c r="T270" s="124"/>
      <c r="U270" s="13"/>
      <c r="V270" s="13"/>
      <c r="W270" s="13"/>
      <c r="X270" s="13"/>
      <c r="Y270" s="124"/>
      <c r="Z270" s="124"/>
      <c r="AA270" s="13"/>
      <c r="AB270" s="13"/>
      <c r="AC270" s="13"/>
      <c r="AD270" s="13"/>
      <c r="AE270" s="13"/>
      <c r="AF270" s="13"/>
      <c r="AG270" s="124"/>
      <c r="AH270" s="124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24"/>
      <c r="AV270" s="124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24"/>
      <c r="BH270" s="124"/>
      <c r="BI270" s="124"/>
      <c r="BJ270" s="124"/>
      <c r="BK270" s="124"/>
      <c r="BL270" s="124"/>
    </row>
    <row r="271" spans="1:64" s="150" customFormat="1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3"/>
      <c r="L271" s="13"/>
      <c r="M271" s="124"/>
      <c r="N271" s="124"/>
      <c r="O271" s="13"/>
      <c r="P271" s="13"/>
      <c r="Q271" s="13"/>
      <c r="R271" s="13"/>
      <c r="S271" s="124"/>
      <c r="T271" s="124"/>
      <c r="U271" s="13"/>
      <c r="V271" s="13"/>
      <c r="W271" s="13"/>
      <c r="X271" s="13"/>
      <c r="Y271" s="124"/>
      <c r="Z271" s="124"/>
      <c r="AA271" s="13"/>
      <c r="AB271" s="13"/>
      <c r="AC271" s="13"/>
      <c r="AD271" s="13"/>
      <c r="AE271" s="13"/>
      <c r="AF271" s="13"/>
      <c r="AG271" s="124"/>
      <c r="AH271" s="124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24"/>
      <c r="AV271" s="124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24"/>
      <c r="BH271" s="124"/>
      <c r="BI271" s="124"/>
      <c r="BJ271" s="124"/>
      <c r="BK271" s="124"/>
      <c r="BL271" s="124"/>
    </row>
    <row r="272" spans="1:64" s="150" customFormat="1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3"/>
      <c r="L272" s="13"/>
      <c r="M272" s="124"/>
      <c r="N272" s="124"/>
      <c r="O272" s="13"/>
      <c r="P272" s="13"/>
      <c r="Q272" s="13"/>
      <c r="R272" s="13"/>
      <c r="S272" s="124"/>
      <c r="T272" s="124"/>
      <c r="U272" s="13"/>
      <c r="V272" s="13"/>
      <c r="W272" s="13"/>
      <c r="X272" s="13"/>
      <c r="Y272" s="124"/>
      <c r="Z272" s="124"/>
      <c r="AA272" s="13"/>
      <c r="AB272" s="13"/>
      <c r="AC272" s="13"/>
      <c r="AD272" s="13"/>
      <c r="AE272" s="13"/>
      <c r="AF272" s="13"/>
      <c r="AG272" s="124"/>
      <c r="AH272" s="124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24"/>
      <c r="AV272" s="124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24"/>
      <c r="BH272" s="124"/>
      <c r="BI272" s="124"/>
      <c r="BJ272" s="124"/>
      <c r="BK272" s="124"/>
      <c r="BL272" s="124"/>
    </row>
    <row r="273" spans="1:64" s="150" customFormat="1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3"/>
      <c r="L273" s="13"/>
      <c r="M273" s="124"/>
      <c r="N273" s="124"/>
      <c r="O273" s="13"/>
      <c r="P273" s="13"/>
      <c r="Q273" s="13"/>
      <c r="R273" s="13"/>
      <c r="S273" s="124"/>
      <c r="T273" s="124"/>
      <c r="U273" s="13"/>
      <c r="V273" s="13"/>
      <c r="W273" s="13"/>
      <c r="X273" s="13"/>
      <c r="Y273" s="124"/>
      <c r="Z273" s="124"/>
      <c r="AA273" s="13"/>
      <c r="AB273" s="13"/>
      <c r="AC273" s="13"/>
      <c r="AD273" s="13"/>
      <c r="AE273" s="13"/>
      <c r="AF273" s="13"/>
      <c r="AG273" s="124"/>
      <c r="AH273" s="124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24"/>
      <c r="AV273" s="124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24"/>
      <c r="BH273" s="124"/>
      <c r="BI273" s="124"/>
      <c r="BJ273" s="124"/>
      <c r="BK273" s="124"/>
      <c r="BL273" s="124"/>
    </row>
    <row r="274" spans="1:64" s="150" customFormat="1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3"/>
      <c r="L274" s="13"/>
      <c r="M274" s="124"/>
      <c r="N274" s="124"/>
      <c r="O274" s="13"/>
      <c r="P274" s="13"/>
      <c r="Q274" s="13"/>
      <c r="R274" s="13"/>
      <c r="S274" s="124"/>
      <c r="T274" s="124"/>
      <c r="U274" s="13"/>
      <c r="V274" s="13"/>
      <c r="W274" s="13"/>
      <c r="X274" s="13"/>
      <c r="Y274" s="124"/>
      <c r="Z274" s="124"/>
      <c r="AA274" s="13"/>
      <c r="AB274" s="13"/>
      <c r="AC274" s="13"/>
      <c r="AD274" s="13"/>
      <c r="AE274" s="13"/>
      <c r="AF274" s="13"/>
      <c r="AG274" s="124"/>
      <c r="AH274" s="124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24"/>
      <c r="AV274" s="124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24"/>
      <c r="BH274" s="124"/>
      <c r="BI274" s="124"/>
      <c r="BJ274" s="124"/>
      <c r="BK274" s="124"/>
      <c r="BL274" s="124"/>
    </row>
    <row r="275" spans="1:64" s="150" customFormat="1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3"/>
      <c r="L275" s="13"/>
      <c r="M275" s="124"/>
      <c r="N275" s="124"/>
      <c r="O275" s="13"/>
      <c r="P275" s="13"/>
      <c r="Q275" s="13"/>
      <c r="R275" s="13"/>
      <c r="S275" s="124"/>
      <c r="T275" s="124"/>
      <c r="U275" s="13"/>
      <c r="V275" s="13"/>
      <c r="W275" s="13"/>
      <c r="X275" s="13"/>
      <c r="Y275" s="124"/>
      <c r="Z275" s="124"/>
      <c r="AA275" s="13"/>
      <c r="AB275" s="13"/>
      <c r="AC275" s="13"/>
      <c r="AD275" s="13"/>
      <c r="AE275" s="13"/>
      <c r="AF275" s="13"/>
      <c r="AG275" s="124"/>
      <c r="AH275" s="124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24"/>
      <c r="AV275" s="124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24"/>
      <c r="BH275" s="124"/>
      <c r="BI275" s="124"/>
      <c r="BJ275" s="124"/>
      <c r="BK275" s="124"/>
      <c r="BL275" s="124"/>
    </row>
    <row r="276" spans="1:64" s="150" customFormat="1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3"/>
      <c r="L276" s="13"/>
      <c r="M276" s="124"/>
      <c r="N276" s="124"/>
      <c r="O276" s="13"/>
      <c r="P276" s="13"/>
      <c r="Q276" s="13"/>
      <c r="R276" s="13"/>
      <c r="S276" s="124"/>
      <c r="T276" s="124"/>
      <c r="U276" s="13"/>
      <c r="V276" s="13"/>
      <c r="W276" s="13"/>
      <c r="X276" s="13"/>
      <c r="Y276" s="124"/>
      <c r="Z276" s="124"/>
      <c r="AA276" s="13"/>
      <c r="AB276" s="13"/>
      <c r="AC276" s="13"/>
      <c r="AD276" s="13"/>
      <c r="AE276" s="13"/>
      <c r="AF276" s="13"/>
      <c r="AG276" s="124"/>
      <c r="AH276" s="124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24"/>
      <c r="AV276" s="124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24"/>
      <c r="BH276" s="124"/>
      <c r="BI276" s="124"/>
      <c r="BJ276" s="124"/>
      <c r="BK276" s="124"/>
      <c r="BL276" s="124"/>
    </row>
    <row r="277" spans="1:64" s="150" customFormat="1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3"/>
      <c r="L277" s="13"/>
      <c r="M277" s="124"/>
      <c r="N277" s="124"/>
      <c r="O277" s="13"/>
      <c r="P277" s="13"/>
      <c r="Q277" s="13"/>
      <c r="R277" s="13"/>
      <c r="S277" s="124"/>
      <c r="T277" s="124"/>
      <c r="U277" s="13"/>
      <c r="V277" s="13"/>
      <c r="W277" s="13"/>
      <c r="X277" s="13"/>
      <c r="Y277" s="124"/>
      <c r="Z277" s="124"/>
      <c r="AA277" s="13"/>
      <c r="AB277" s="13"/>
      <c r="AC277" s="13"/>
      <c r="AD277" s="13"/>
      <c r="AE277" s="13"/>
      <c r="AF277" s="13"/>
      <c r="AG277" s="124"/>
      <c r="AH277" s="124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24"/>
      <c r="AV277" s="124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24"/>
      <c r="BH277" s="124"/>
      <c r="BI277" s="124"/>
      <c r="BJ277" s="124"/>
      <c r="BK277" s="124"/>
      <c r="BL277" s="124"/>
    </row>
    <row r="278" spans="1:64" s="150" customFormat="1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3"/>
      <c r="L278" s="13"/>
      <c r="M278" s="124"/>
      <c r="N278" s="124"/>
      <c r="O278" s="13"/>
      <c r="P278" s="13"/>
      <c r="Q278" s="13"/>
      <c r="R278" s="13"/>
      <c r="S278" s="124"/>
      <c r="T278" s="124"/>
      <c r="U278" s="13"/>
      <c r="V278" s="13"/>
      <c r="W278" s="13"/>
      <c r="X278" s="13"/>
      <c r="Y278" s="124"/>
      <c r="Z278" s="124"/>
      <c r="AA278" s="13"/>
      <c r="AB278" s="13"/>
      <c r="AC278" s="13"/>
      <c r="AD278" s="13"/>
      <c r="AE278" s="13"/>
      <c r="AF278" s="13"/>
      <c r="AG278" s="124"/>
      <c r="AH278" s="124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24"/>
      <c r="AV278" s="124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24"/>
      <c r="BH278" s="124"/>
      <c r="BI278" s="124"/>
      <c r="BJ278" s="124"/>
      <c r="BK278" s="124"/>
      <c r="BL278" s="124"/>
    </row>
    <row r="279" spans="1:64" s="150" customFormat="1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3"/>
      <c r="L279" s="13"/>
      <c r="M279" s="124"/>
      <c r="N279" s="124"/>
      <c r="O279" s="13"/>
      <c r="P279" s="13"/>
      <c r="Q279" s="13"/>
      <c r="R279" s="13"/>
      <c r="S279" s="124"/>
      <c r="T279" s="124"/>
      <c r="U279" s="13"/>
      <c r="V279" s="13"/>
      <c r="W279" s="13"/>
      <c r="X279" s="13"/>
      <c r="Y279" s="124"/>
      <c r="Z279" s="124"/>
      <c r="AA279" s="13"/>
      <c r="AB279" s="13"/>
      <c r="AC279" s="13"/>
      <c r="AD279" s="13"/>
      <c r="AE279" s="13"/>
      <c r="AF279" s="13"/>
      <c r="AG279" s="124"/>
      <c r="AH279" s="124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24"/>
      <c r="AV279" s="124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24"/>
      <c r="BH279" s="124"/>
      <c r="BI279" s="124"/>
      <c r="BJ279" s="124"/>
      <c r="BK279" s="124"/>
      <c r="BL279" s="124"/>
    </row>
    <row r="280" spans="1:64" s="150" customFormat="1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3"/>
      <c r="L280" s="13"/>
      <c r="M280" s="124"/>
      <c r="N280" s="124"/>
      <c r="O280" s="13"/>
      <c r="P280" s="13"/>
      <c r="Q280" s="13"/>
      <c r="R280" s="13"/>
      <c r="S280" s="124"/>
      <c r="T280" s="124"/>
      <c r="U280" s="13"/>
      <c r="V280" s="13"/>
      <c r="W280" s="13"/>
      <c r="X280" s="13"/>
      <c r="Y280" s="124"/>
      <c r="Z280" s="124"/>
      <c r="AA280" s="13"/>
      <c r="AB280" s="13"/>
      <c r="AC280" s="13"/>
      <c r="AD280" s="13"/>
      <c r="AE280" s="13"/>
      <c r="AF280" s="13"/>
      <c r="AG280" s="124"/>
      <c r="AH280" s="124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24"/>
      <c r="AV280" s="124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24"/>
      <c r="BH280" s="124"/>
      <c r="BI280" s="124"/>
      <c r="BJ280" s="124"/>
      <c r="BK280" s="124"/>
      <c r="BL280" s="124"/>
    </row>
    <row r="281" spans="1:64" s="150" customFormat="1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3"/>
      <c r="L281" s="13"/>
      <c r="M281" s="124"/>
      <c r="N281" s="124"/>
      <c r="O281" s="13"/>
      <c r="P281" s="13"/>
      <c r="Q281" s="13"/>
      <c r="R281" s="13"/>
      <c r="S281" s="124"/>
      <c r="T281" s="124"/>
      <c r="U281" s="13"/>
      <c r="V281" s="13"/>
      <c r="W281" s="13"/>
      <c r="X281" s="13"/>
      <c r="Y281" s="124"/>
      <c r="Z281" s="124"/>
      <c r="AA281" s="13"/>
      <c r="AB281" s="13"/>
      <c r="AC281" s="13"/>
      <c r="AD281" s="13"/>
      <c r="AE281" s="13"/>
      <c r="AF281" s="13"/>
      <c r="AG281" s="124"/>
      <c r="AH281" s="124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24"/>
      <c r="AV281" s="124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24"/>
      <c r="BH281" s="124"/>
      <c r="BI281" s="124"/>
      <c r="BJ281" s="124"/>
      <c r="BK281" s="124"/>
      <c r="BL281" s="124"/>
    </row>
    <row r="282" spans="1:64" s="150" customFormat="1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3"/>
      <c r="L282" s="13"/>
      <c r="M282" s="124"/>
      <c r="N282" s="124"/>
      <c r="O282" s="13"/>
      <c r="P282" s="13"/>
      <c r="Q282" s="13"/>
      <c r="R282" s="13"/>
      <c r="S282" s="124"/>
      <c r="T282" s="124"/>
      <c r="U282" s="13"/>
      <c r="V282" s="13"/>
      <c r="W282" s="13"/>
      <c r="X282" s="13"/>
      <c r="Y282" s="124"/>
      <c r="Z282" s="124"/>
      <c r="AA282" s="13"/>
      <c r="AB282" s="13"/>
      <c r="AC282" s="13"/>
      <c r="AD282" s="13"/>
      <c r="AE282" s="13"/>
      <c r="AF282" s="13"/>
      <c r="AG282" s="124"/>
      <c r="AH282" s="124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24"/>
      <c r="AV282" s="124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24"/>
      <c r="BH282" s="124"/>
      <c r="BI282" s="124"/>
      <c r="BJ282" s="124"/>
      <c r="BK282" s="124"/>
      <c r="BL282" s="124"/>
    </row>
    <row r="283" spans="1:64" s="150" customFormat="1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3"/>
      <c r="L283" s="13"/>
      <c r="M283" s="124"/>
      <c r="N283" s="124"/>
      <c r="O283" s="13"/>
      <c r="P283" s="13"/>
      <c r="Q283" s="13"/>
      <c r="R283" s="13"/>
      <c r="S283" s="124"/>
      <c r="T283" s="124"/>
      <c r="U283" s="13"/>
      <c r="V283" s="13"/>
      <c r="W283" s="13"/>
      <c r="X283" s="13"/>
      <c r="Y283" s="124"/>
      <c r="Z283" s="124"/>
      <c r="AA283" s="13"/>
      <c r="AB283" s="13"/>
      <c r="AC283" s="13"/>
      <c r="AD283" s="13"/>
      <c r="AE283" s="13"/>
      <c r="AF283" s="13"/>
      <c r="AG283" s="124"/>
      <c r="AH283" s="124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24"/>
      <c r="AV283" s="124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24"/>
      <c r="BH283" s="124"/>
      <c r="BI283" s="124"/>
      <c r="BJ283" s="124"/>
      <c r="BK283" s="124"/>
      <c r="BL283" s="124"/>
    </row>
    <row r="284" spans="1:64" s="150" customFormat="1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3"/>
      <c r="L284" s="13"/>
      <c r="M284" s="124"/>
      <c r="N284" s="124"/>
      <c r="O284" s="13"/>
      <c r="P284" s="13"/>
      <c r="Q284" s="13"/>
      <c r="R284" s="13"/>
      <c r="S284" s="124"/>
      <c r="T284" s="124"/>
      <c r="U284" s="13"/>
      <c r="V284" s="13"/>
      <c r="W284" s="13"/>
      <c r="X284" s="13"/>
      <c r="Y284" s="124"/>
      <c r="Z284" s="124"/>
      <c r="AA284" s="13"/>
      <c r="AB284" s="13"/>
      <c r="AC284" s="13"/>
      <c r="AD284" s="13"/>
      <c r="AE284" s="13"/>
      <c r="AF284" s="13"/>
      <c r="AG284" s="124"/>
      <c r="AH284" s="124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24"/>
      <c r="AV284" s="124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24"/>
      <c r="BH284" s="124"/>
      <c r="BI284" s="124"/>
      <c r="BJ284" s="124"/>
      <c r="BK284" s="124"/>
      <c r="BL284" s="124"/>
    </row>
    <row r="285" spans="1:64" s="150" customFormat="1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3"/>
      <c r="L285" s="13"/>
      <c r="M285" s="124"/>
      <c r="N285" s="124"/>
      <c r="O285" s="13"/>
      <c r="P285" s="13"/>
      <c r="Q285" s="13"/>
      <c r="R285" s="13"/>
      <c r="S285" s="124"/>
      <c r="T285" s="124"/>
      <c r="U285" s="13"/>
      <c r="V285" s="13"/>
      <c r="W285" s="13"/>
      <c r="X285" s="13"/>
      <c r="Y285" s="124"/>
      <c r="Z285" s="124"/>
      <c r="AA285" s="13"/>
      <c r="AB285" s="13"/>
      <c r="AC285" s="13"/>
      <c r="AD285" s="13"/>
      <c r="AE285" s="13"/>
      <c r="AF285" s="13"/>
      <c r="AG285" s="124"/>
      <c r="AH285" s="124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24"/>
      <c r="AV285" s="124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24"/>
      <c r="BH285" s="124"/>
      <c r="BI285" s="124"/>
      <c r="BJ285" s="124"/>
      <c r="BK285" s="124"/>
      <c r="BL285" s="124"/>
    </row>
    <row r="286" spans="1:64" s="150" customFormat="1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3"/>
      <c r="L286" s="13"/>
      <c r="M286" s="124"/>
      <c r="N286" s="124"/>
      <c r="O286" s="13"/>
      <c r="P286" s="13"/>
      <c r="Q286" s="13"/>
      <c r="R286" s="13"/>
      <c r="S286" s="124"/>
      <c r="T286" s="124"/>
      <c r="U286" s="13"/>
      <c r="V286" s="13"/>
      <c r="W286" s="13"/>
      <c r="X286" s="13"/>
      <c r="Y286" s="124"/>
      <c r="Z286" s="124"/>
      <c r="AA286" s="13"/>
      <c r="AB286" s="13"/>
      <c r="AC286" s="13"/>
      <c r="AD286" s="13"/>
      <c r="AE286" s="13"/>
      <c r="AF286" s="13"/>
      <c r="AG286" s="124"/>
      <c r="AH286" s="124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24"/>
      <c r="AV286" s="124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24"/>
      <c r="BH286" s="124"/>
      <c r="BI286" s="124"/>
      <c r="BJ286" s="124"/>
      <c r="BK286" s="124"/>
      <c r="BL286" s="124"/>
    </row>
    <row r="287" spans="1:64" s="150" customFormat="1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3"/>
      <c r="L287" s="13"/>
      <c r="M287" s="124"/>
      <c r="N287" s="124"/>
      <c r="O287" s="13"/>
      <c r="P287" s="13"/>
      <c r="Q287" s="13"/>
      <c r="R287" s="13"/>
      <c r="S287" s="124"/>
      <c r="T287" s="124"/>
      <c r="U287" s="13"/>
      <c r="V287" s="13"/>
      <c r="W287" s="13"/>
      <c r="X287" s="13"/>
      <c r="Y287" s="124"/>
      <c r="Z287" s="124"/>
      <c r="AA287" s="13"/>
      <c r="AB287" s="13"/>
      <c r="AC287" s="13"/>
      <c r="AD287" s="13"/>
      <c r="AE287" s="13"/>
      <c r="AF287" s="13"/>
      <c r="AG287" s="124"/>
      <c r="AH287" s="124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24"/>
      <c r="AV287" s="124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24"/>
      <c r="BH287" s="124"/>
      <c r="BI287" s="124"/>
      <c r="BJ287" s="124"/>
      <c r="BK287" s="124"/>
      <c r="BL287" s="124"/>
    </row>
    <row r="288" spans="1:64" s="150" customFormat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3"/>
      <c r="L288" s="13"/>
      <c r="M288" s="124"/>
      <c r="N288" s="124"/>
      <c r="O288" s="13"/>
      <c r="P288" s="13"/>
      <c r="Q288" s="13"/>
      <c r="R288" s="13"/>
      <c r="S288" s="124"/>
      <c r="T288" s="124"/>
      <c r="U288" s="13"/>
      <c r="V288" s="13"/>
      <c r="W288" s="13"/>
      <c r="X288" s="13"/>
      <c r="Y288" s="124"/>
      <c r="Z288" s="124"/>
      <c r="AA288" s="13"/>
      <c r="AB288" s="13"/>
      <c r="AC288" s="13"/>
      <c r="AD288" s="13"/>
      <c r="AE288" s="13"/>
      <c r="AF288" s="13"/>
      <c r="AG288" s="124"/>
      <c r="AH288" s="124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24"/>
      <c r="AV288" s="124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24"/>
      <c r="BH288" s="124"/>
      <c r="BI288" s="124"/>
      <c r="BJ288" s="124"/>
      <c r="BK288" s="124"/>
      <c r="BL288" s="124"/>
    </row>
    <row r="289" spans="1:64" s="150" customForma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3"/>
      <c r="L289" s="13"/>
      <c r="M289" s="124"/>
      <c r="N289" s="124"/>
      <c r="O289" s="13"/>
      <c r="P289" s="13"/>
      <c r="Q289" s="13"/>
      <c r="R289" s="13"/>
      <c r="S289" s="124"/>
      <c r="T289" s="124"/>
      <c r="U289" s="13"/>
      <c r="V289" s="13"/>
      <c r="W289" s="13"/>
      <c r="X289" s="13"/>
      <c r="Y289" s="124"/>
      <c r="Z289" s="124"/>
      <c r="AA289" s="13"/>
      <c r="AB289" s="13"/>
      <c r="AC289" s="13"/>
      <c r="AD289" s="13"/>
      <c r="AE289" s="13"/>
      <c r="AF289" s="13"/>
      <c r="AG289" s="124"/>
      <c r="AH289" s="124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24"/>
      <c r="AV289" s="124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24"/>
      <c r="BH289" s="124"/>
      <c r="BI289" s="124"/>
      <c r="BJ289" s="124"/>
      <c r="BK289" s="124"/>
      <c r="BL289" s="124"/>
    </row>
    <row r="290" spans="1:64" s="150" customFormat="1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3"/>
      <c r="L290" s="13"/>
      <c r="M290" s="124"/>
      <c r="N290" s="124"/>
      <c r="O290" s="13"/>
      <c r="P290" s="13"/>
      <c r="Q290" s="13"/>
      <c r="R290" s="13"/>
      <c r="S290" s="124"/>
      <c r="T290" s="124"/>
      <c r="U290" s="13"/>
      <c r="V290" s="13"/>
      <c r="W290" s="13"/>
      <c r="X290" s="13"/>
      <c r="Y290" s="124"/>
      <c r="Z290" s="124"/>
      <c r="AA290" s="13"/>
      <c r="AB290" s="13"/>
      <c r="AC290" s="13"/>
      <c r="AD290" s="13"/>
      <c r="AE290" s="13"/>
      <c r="AF290" s="13"/>
      <c r="AG290" s="124"/>
      <c r="AH290" s="124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24"/>
      <c r="AV290" s="124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24"/>
      <c r="BH290" s="124"/>
      <c r="BI290" s="124"/>
      <c r="BJ290" s="124"/>
      <c r="BK290" s="124"/>
      <c r="BL290" s="124"/>
    </row>
    <row r="291" spans="1:64" s="150" customForma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3"/>
      <c r="L291" s="13"/>
      <c r="M291" s="124"/>
      <c r="N291" s="124"/>
      <c r="O291" s="13"/>
      <c r="P291" s="13"/>
      <c r="Q291" s="13"/>
      <c r="R291" s="13"/>
      <c r="S291" s="124"/>
      <c r="T291" s="124"/>
      <c r="U291" s="13"/>
      <c r="V291" s="13"/>
      <c r="W291" s="13"/>
      <c r="X291" s="13"/>
      <c r="Y291" s="124"/>
      <c r="Z291" s="124"/>
      <c r="AA291" s="13"/>
      <c r="AB291" s="13"/>
      <c r="AC291" s="13"/>
      <c r="AD291" s="13"/>
      <c r="AE291" s="13"/>
      <c r="AF291" s="13"/>
      <c r="AG291" s="124"/>
      <c r="AH291" s="124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24"/>
      <c r="AV291" s="124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24"/>
      <c r="BH291" s="124"/>
      <c r="BI291" s="124"/>
      <c r="BJ291" s="124"/>
      <c r="BK291" s="124"/>
      <c r="BL291" s="124"/>
    </row>
    <row r="292" spans="1:64" s="150" customFormat="1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3"/>
      <c r="L292" s="13"/>
      <c r="M292" s="124"/>
      <c r="N292" s="124"/>
      <c r="O292" s="13"/>
      <c r="P292" s="13"/>
      <c r="Q292" s="13"/>
      <c r="R292" s="13"/>
      <c r="S292" s="124"/>
      <c r="T292" s="124"/>
      <c r="U292" s="13"/>
      <c r="V292" s="13"/>
      <c r="W292" s="13"/>
      <c r="X292" s="13"/>
      <c r="Y292" s="124"/>
      <c r="Z292" s="124"/>
      <c r="AA292" s="13"/>
      <c r="AB292" s="13"/>
      <c r="AC292" s="13"/>
      <c r="AD292" s="13"/>
      <c r="AE292" s="13"/>
      <c r="AF292" s="13"/>
      <c r="AG292" s="124"/>
      <c r="AH292" s="124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24"/>
      <c r="AV292" s="124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24"/>
      <c r="BH292" s="124"/>
      <c r="BI292" s="124"/>
      <c r="BJ292" s="124"/>
      <c r="BK292" s="124"/>
      <c r="BL292" s="124"/>
    </row>
    <row r="293" spans="1:64" s="150" customFormat="1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3"/>
      <c r="L293" s="13"/>
      <c r="M293" s="124"/>
      <c r="N293" s="124"/>
      <c r="O293" s="13"/>
      <c r="P293" s="13"/>
      <c r="Q293" s="13"/>
      <c r="R293" s="13"/>
      <c r="S293" s="124"/>
      <c r="T293" s="124"/>
      <c r="U293" s="13"/>
      <c r="V293" s="13"/>
      <c r="W293" s="13"/>
      <c r="X293" s="13"/>
      <c r="Y293" s="124"/>
      <c r="Z293" s="124"/>
      <c r="AA293" s="13"/>
      <c r="AB293" s="13"/>
      <c r="AC293" s="13"/>
      <c r="AD293" s="13"/>
      <c r="AE293" s="13"/>
      <c r="AF293" s="13"/>
      <c r="AG293" s="124"/>
      <c r="AH293" s="124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24"/>
      <c r="AV293" s="124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24"/>
      <c r="BH293" s="124"/>
      <c r="BI293" s="124"/>
      <c r="BJ293" s="124"/>
      <c r="BK293" s="124"/>
      <c r="BL293" s="124"/>
    </row>
    <row r="294" spans="1:64" s="150" customFormat="1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3"/>
      <c r="L294" s="13"/>
      <c r="M294" s="124"/>
      <c r="N294" s="124"/>
      <c r="O294" s="13"/>
      <c r="P294" s="13"/>
      <c r="Q294" s="13"/>
      <c r="R294" s="13"/>
      <c r="S294" s="124"/>
      <c r="T294" s="124"/>
      <c r="U294" s="13"/>
      <c r="V294" s="13"/>
      <c r="W294" s="13"/>
      <c r="X294" s="13"/>
      <c r="Y294" s="124"/>
      <c r="Z294" s="124"/>
      <c r="AA294" s="13"/>
      <c r="AB294" s="13"/>
      <c r="AC294" s="13"/>
      <c r="AD294" s="13"/>
      <c r="AE294" s="13"/>
      <c r="AF294" s="13"/>
      <c r="AG294" s="124"/>
      <c r="AH294" s="124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24"/>
      <c r="AV294" s="124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24"/>
      <c r="BH294" s="124"/>
      <c r="BI294" s="124"/>
      <c r="BJ294" s="124"/>
      <c r="BK294" s="124"/>
      <c r="BL294" s="124"/>
    </row>
    <row r="295" spans="1:64" s="150" customFormat="1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3"/>
      <c r="L295" s="13"/>
      <c r="M295" s="124"/>
      <c r="N295" s="124"/>
      <c r="O295" s="13"/>
      <c r="P295" s="13"/>
      <c r="Q295" s="13"/>
      <c r="R295" s="13"/>
      <c r="S295" s="124"/>
      <c r="T295" s="124"/>
      <c r="U295" s="13"/>
      <c r="V295" s="13"/>
      <c r="W295" s="13"/>
      <c r="X295" s="13"/>
      <c r="Y295" s="124"/>
      <c r="Z295" s="124"/>
      <c r="AA295" s="13"/>
      <c r="AB295" s="13"/>
      <c r="AC295" s="13"/>
      <c r="AD295" s="13"/>
      <c r="AE295" s="13"/>
      <c r="AF295" s="13"/>
      <c r="AG295" s="124"/>
      <c r="AH295" s="124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24"/>
      <c r="AV295" s="124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24"/>
      <c r="BH295" s="124"/>
      <c r="BI295" s="124"/>
      <c r="BJ295" s="124"/>
      <c r="BK295" s="124"/>
      <c r="BL295" s="124"/>
    </row>
    <row r="296" spans="1:64" s="150" customFormat="1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3"/>
      <c r="L296" s="13"/>
      <c r="M296" s="124"/>
      <c r="N296" s="124"/>
      <c r="O296" s="13"/>
      <c r="P296" s="13"/>
      <c r="Q296" s="13"/>
      <c r="R296" s="13"/>
      <c r="S296" s="124"/>
      <c r="T296" s="124"/>
      <c r="U296" s="13"/>
      <c r="V296" s="13"/>
      <c r="W296" s="13"/>
      <c r="X296" s="13"/>
      <c r="Y296" s="124"/>
      <c r="Z296" s="124"/>
      <c r="AA296" s="13"/>
      <c r="AB296" s="13"/>
      <c r="AC296" s="13"/>
      <c r="AD296" s="13"/>
      <c r="AE296" s="13"/>
      <c r="AF296" s="13"/>
      <c r="AG296" s="124"/>
      <c r="AH296" s="124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24"/>
      <c r="AV296" s="124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24"/>
      <c r="BH296" s="124"/>
      <c r="BI296" s="124"/>
      <c r="BJ296" s="124"/>
      <c r="BK296" s="124"/>
      <c r="BL296" s="124"/>
    </row>
    <row r="297" spans="1:64" s="150" customFormat="1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3"/>
      <c r="L297" s="13"/>
      <c r="M297" s="124"/>
      <c r="N297" s="124"/>
      <c r="O297" s="13"/>
      <c r="P297" s="13"/>
      <c r="Q297" s="13"/>
      <c r="R297" s="13"/>
      <c r="S297" s="124"/>
      <c r="T297" s="124"/>
      <c r="U297" s="13"/>
      <c r="V297" s="13"/>
      <c r="W297" s="13"/>
      <c r="X297" s="13"/>
      <c r="Y297" s="124"/>
      <c r="Z297" s="124"/>
      <c r="AA297" s="13"/>
      <c r="AB297" s="13"/>
      <c r="AC297" s="13"/>
      <c r="AD297" s="13"/>
      <c r="AE297" s="13"/>
      <c r="AF297" s="13"/>
      <c r="AG297" s="124"/>
      <c r="AH297" s="124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24"/>
      <c r="AV297" s="124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24"/>
      <c r="BH297" s="124"/>
      <c r="BI297" s="124"/>
      <c r="BJ297" s="124"/>
      <c r="BK297" s="124"/>
      <c r="BL297" s="124"/>
    </row>
    <row r="298" spans="1:64" s="150" customFormat="1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3"/>
      <c r="L298" s="13"/>
      <c r="M298" s="124"/>
      <c r="N298" s="124"/>
      <c r="O298" s="13"/>
      <c r="P298" s="13"/>
      <c r="Q298" s="13"/>
      <c r="R298" s="13"/>
      <c r="S298" s="124"/>
      <c r="T298" s="124"/>
      <c r="U298" s="13"/>
      <c r="V298" s="13"/>
      <c r="W298" s="13"/>
      <c r="X298" s="13"/>
      <c r="Y298" s="124"/>
      <c r="Z298" s="124"/>
      <c r="AA298" s="13"/>
      <c r="AB298" s="13"/>
      <c r="AC298" s="13"/>
      <c r="AD298" s="13"/>
      <c r="AE298" s="13"/>
      <c r="AF298" s="13"/>
      <c r="AG298" s="124"/>
      <c r="AH298" s="124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24"/>
      <c r="AV298" s="124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24"/>
      <c r="BH298" s="124"/>
      <c r="BI298" s="124"/>
      <c r="BJ298" s="124"/>
      <c r="BK298" s="124"/>
      <c r="BL298" s="124"/>
    </row>
    <row r="299" spans="1:64" s="150" customFormat="1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3"/>
      <c r="L299" s="13"/>
      <c r="M299" s="124"/>
      <c r="N299" s="124"/>
      <c r="O299" s="13"/>
      <c r="P299" s="13"/>
      <c r="Q299" s="13"/>
      <c r="R299" s="13"/>
      <c r="S299" s="124"/>
      <c r="T299" s="124"/>
      <c r="U299" s="13"/>
      <c r="V299" s="13"/>
      <c r="W299" s="13"/>
      <c r="X299" s="13"/>
      <c r="Y299" s="124"/>
      <c r="Z299" s="124"/>
      <c r="AA299" s="13"/>
      <c r="AB299" s="13"/>
      <c r="AC299" s="13"/>
      <c r="AD299" s="13"/>
      <c r="AE299" s="13"/>
      <c r="AF299" s="13"/>
      <c r="AG299" s="124"/>
      <c r="AH299" s="124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24"/>
      <c r="AV299" s="124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24"/>
      <c r="BH299" s="124"/>
      <c r="BI299" s="124"/>
      <c r="BJ299" s="124"/>
      <c r="BK299" s="124"/>
      <c r="BL299" s="124"/>
    </row>
    <row r="300" spans="1:64" s="150" customFormat="1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3"/>
      <c r="L300" s="13"/>
      <c r="M300" s="124"/>
      <c r="N300" s="124"/>
      <c r="O300" s="13"/>
      <c r="P300" s="13"/>
      <c r="Q300" s="13"/>
      <c r="R300" s="13"/>
      <c r="S300" s="124"/>
      <c r="T300" s="124"/>
      <c r="U300" s="13"/>
      <c r="V300" s="13"/>
      <c r="W300" s="13"/>
      <c r="X300" s="13"/>
      <c r="Y300" s="124"/>
      <c r="Z300" s="124"/>
      <c r="AA300" s="13"/>
      <c r="AB300" s="13"/>
      <c r="AC300" s="13"/>
      <c r="AD300" s="13"/>
      <c r="AE300" s="13"/>
      <c r="AF300" s="13"/>
      <c r="AG300" s="124"/>
      <c r="AH300" s="124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24"/>
      <c r="AV300" s="124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24"/>
      <c r="BH300" s="124"/>
      <c r="BI300" s="124"/>
      <c r="BJ300" s="124"/>
      <c r="BK300" s="124"/>
      <c r="BL300" s="124"/>
    </row>
    <row r="301" spans="1:64" s="150" customFormat="1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3"/>
      <c r="L301" s="13"/>
      <c r="M301" s="124"/>
      <c r="N301" s="124"/>
      <c r="O301" s="13"/>
      <c r="P301" s="13"/>
      <c r="Q301" s="13"/>
      <c r="R301" s="13"/>
      <c r="S301" s="124"/>
      <c r="T301" s="124"/>
      <c r="U301" s="13"/>
      <c r="V301" s="13"/>
      <c r="W301" s="13"/>
      <c r="X301" s="13"/>
      <c r="Y301" s="124"/>
      <c r="Z301" s="124"/>
      <c r="AA301" s="13"/>
      <c r="AB301" s="13"/>
      <c r="AC301" s="13"/>
      <c r="AD301" s="13"/>
      <c r="AE301" s="13"/>
      <c r="AF301" s="13"/>
      <c r="AG301" s="124"/>
      <c r="AH301" s="124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24"/>
      <c r="AV301" s="124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24"/>
      <c r="BH301" s="124"/>
      <c r="BI301" s="124"/>
      <c r="BJ301" s="124"/>
      <c r="BK301" s="124"/>
      <c r="BL301" s="124"/>
    </row>
    <row r="302" spans="1:64" s="150" customFormat="1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3"/>
      <c r="L302" s="13"/>
      <c r="M302" s="124"/>
      <c r="N302" s="124"/>
      <c r="O302" s="13"/>
      <c r="P302" s="13"/>
      <c r="Q302" s="13"/>
      <c r="R302" s="13"/>
      <c r="S302" s="124"/>
      <c r="T302" s="124"/>
      <c r="U302" s="13"/>
      <c r="V302" s="13"/>
      <c r="W302" s="13"/>
      <c r="X302" s="13"/>
      <c r="Y302" s="124"/>
      <c r="Z302" s="124"/>
      <c r="AA302" s="13"/>
      <c r="AB302" s="13"/>
      <c r="AC302" s="13"/>
      <c r="AD302" s="13"/>
      <c r="AE302" s="13"/>
      <c r="AF302" s="13"/>
      <c r="AG302" s="124"/>
      <c r="AH302" s="124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24"/>
      <c r="AV302" s="124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24"/>
      <c r="BH302" s="124"/>
      <c r="BI302" s="124"/>
      <c r="BJ302" s="124"/>
      <c r="BK302" s="124"/>
      <c r="BL302" s="124"/>
    </row>
    <row r="303" spans="1:64" s="150" customFormat="1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3"/>
      <c r="L303" s="13"/>
      <c r="M303" s="124"/>
      <c r="N303" s="124"/>
      <c r="O303" s="13"/>
      <c r="P303" s="13"/>
      <c r="Q303" s="13"/>
      <c r="R303" s="13"/>
      <c r="S303" s="124"/>
      <c r="T303" s="124"/>
      <c r="U303" s="13"/>
      <c r="V303" s="13"/>
      <c r="W303" s="13"/>
      <c r="X303" s="13"/>
      <c r="Y303" s="124"/>
      <c r="Z303" s="124"/>
      <c r="AA303" s="13"/>
      <c r="AB303" s="13"/>
      <c r="AC303" s="13"/>
      <c r="AD303" s="13"/>
      <c r="AE303" s="13"/>
      <c r="AF303" s="13"/>
      <c r="AG303" s="124"/>
      <c r="AH303" s="124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24"/>
      <c r="AV303" s="124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24"/>
      <c r="BH303" s="124"/>
      <c r="BI303" s="124"/>
      <c r="BJ303" s="124"/>
      <c r="BK303" s="124"/>
      <c r="BL303" s="124"/>
    </row>
    <row r="304" spans="1:64" s="150" customFormat="1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3"/>
      <c r="L304" s="13"/>
      <c r="M304" s="124"/>
      <c r="N304" s="124"/>
      <c r="O304" s="13"/>
      <c r="P304" s="13"/>
      <c r="Q304" s="13"/>
      <c r="R304" s="13"/>
      <c r="S304" s="124"/>
      <c r="T304" s="124"/>
      <c r="U304" s="13"/>
      <c r="V304" s="13"/>
      <c r="W304" s="13"/>
      <c r="X304" s="13"/>
      <c r="Y304" s="124"/>
      <c r="Z304" s="124"/>
      <c r="AA304" s="13"/>
      <c r="AB304" s="13"/>
      <c r="AC304" s="13"/>
      <c r="AD304" s="13"/>
      <c r="AE304" s="13"/>
      <c r="AF304" s="13"/>
      <c r="AG304" s="124"/>
      <c r="AH304" s="124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24"/>
      <c r="AV304" s="124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24"/>
      <c r="BH304" s="124"/>
      <c r="BI304" s="124"/>
      <c r="BJ304" s="124"/>
      <c r="BK304" s="124"/>
      <c r="BL304" s="124"/>
    </row>
    <row r="305" spans="1:64" s="150" customFormat="1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3"/>
      <c r="L305" s="13"/>
      <c r="M305" s="124"/>
      <c r="N305" s="124"/>
      <c r="O305" s="13"/>
      <c r="P305" s="13"/>
      <c r="Q305" s="13"/>
      <c r="R305" s="13"/>
      <c r="S305" s="124"/>
      <c r="T305" s="124"/>
      <c r="U305" s="13"/>
      <c r="V305" s="13"/>
      <c r="W305" s="13"/>
      <c r="X305" s="13"/>
      <c r="Y305" s="124"/>
      <c r="Z305" s="124"/>
      <c r="AA305" s="13"/>
      <c r="AB305" s="13"/>
      <c r="AC305" s="13"/>
      <c r="AD305" s="13"/>
      <c r="AE305" s="13"/>
      <c r="AF305" s="13"/>
      <c r="AG305" s="124"/>
      <c r="AH305" s="124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24"/>
      <c r="AV305" s="124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24"/>
      <c r="BH305" s="124"/>
      <c r="BI305" s="124"/>
      <c r="BJ305" s="124"/>
      <c r="BK305" s="124"/>
      <c r="BL305" s="124"/>
    </row>
    <row r="306" spans="1:64" s="150" customFormat="1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3"/>
      <c r="L306" s="13"/>
      <c r="M306" s="124"/>
      <c r="N306" s="124"/>
      <c r="O306" s="13"/>
      <c r="P306" s="13"/>
      <c r="Q306" s="13"/>
      <c r="R306" s="13"/>
      <c r="S306" s="124"/>
      <c r="T306" s="124"/>
      <c r="U306" s="13"/>
      <c r="V306" s="13"/>
      <c r="W306" s="13"/>
      <c r="X306" s="13"/>
      <c r="Y306" s="124"/>
      <c r="Z306" s="124"/>
      <c r="AA306" s="13"/>
      <c r="AB306" s="13"/>
      <c r="AC306" s="13"/>
      <c r="AD306" s="13"/>
      <c r="AE306" s="13"/>
      <c r="AF306" s="13"/>
      <c r="AG306" s="124"/>
      <c r="AH306" s="124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24"/>
      <c r="AV306" s="124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24"/>
      <c r="BH306" s="124"/>
      <c r="BI306" s="124"/>
      <c r="BJ306" s="124"/>
      <c r="BK306" s="124"/>
      <c r="BL306" s="124"/>
    </row>
    <row r="307" spans="1:64" s="150" customFormat="1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3"/>
      <c r="L307" s="13"/>
      <c r="M307" s="124"/>
      <c r="N307" s="124"/>
      <c r="O307" s="13"/>
      <c r="P307" s="13"/>
      <c r="Q307" s="13"/>
      <c r="R307" s="13"/>
      <c r="S307" s="124"/>
      <c r="T307" s="124"/>
      <c r="U307" s="13"/>
      <c r="V307" s="13"/>
      <c r="W307" s="13"/>
      <c r="X307" s="13"/>
      <c r="Y307" s="124"/>
      <c r="Z307" s="124"/>
      <c r="AA307" s="13"/>
      <c r="AB307" s="13"/>
      <c r="AC307" s="13"/>
      <c r="AD307" s="13"/>
      <c r="AE307" s="13"/>
      <c r="AF307" s="13"/>
      <c r="AG307" s="124"/>
      <c r="AH307" s="124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24"/>
      <c r="AV307" s="124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24"/>
      <c r="BH307" s="124"/>
      <c r="BI307" s="124"/>
      <c r="BJ307" s="124"/>
      <c r="BK307" s="124"/>
      <c r="BL307" s="124"/>
    </row>
    <row r="308" spans="1:64" s="150" customFormat="1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3"/>
      <c r="L308" s="13"/>
      <c r="M308" s="124"/>
      <c r="N308" s="124"/>
      <c r="O308" s="13"/>
      <c r="P308" s="13"/>
      <c r="Q308" s="13"/>
      <c r="R308" s="13"/>
      <c r="S308" s="124"/>
      <c r="T308" s="124"/>
      <c r="U308" s="13"/>
      <c r="V308" s="13"/>
      <c r="W308" s="13"/>
      <c r="X308" s="13"/>
      <c r="Y308" s="124"/>
      <c r="Z308" s="124"/>
      <c r="AA308" s="13"/>
      <c r="AB308" s="13"/>
      <c r="AC308" s="13"/>
      <c r="AD308" s="13"/>
      <c r="AE308" s="13"/>
      <c r="AF308" s="13"/>
      <c r="AG308" s="124"/>
      <c r="AH308" s="124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24"/>
      <c r="AV308" s="124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24"/>
      <c r="BH308" s="124"/>
      <c r="BI308" s="124"/>
      <c r="BJ308" s="124"/>
      <c r="BK308" s="124"/>
      <c r="BL308" s="124"/>
    </row>
    <row r="309" spans="1:64" s="150" customFormat="1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3"/>
      <c r="L309" s="13"/>
      <c r="M309" s="124"/>
      <c r="N309" s="124"/>
      <c r="O309" s="13"/>
      <c r="P309" s="13"/>
      <c r="Q309" s="13"/>
      <c r="R309" s="13"/>
      <c r="S309" s="124"/>
      <c r="T309" s="124"/>
      <c r="U309" s="13"/>
      <c r="V309" s="13"/>
      <c r="W309" s="13"/>
      <c r="X309" s="13"/>
      <c r="Y309" s="124"/>
      <c r="Z309" s="124"/>
      <c r="AA309" s="13"/>
      <c r="AB309" s="13"/>
      <c r="AC309" s="13"/>
      <c r="AD309" s="13"/>
      <c r="AE309" s="13"/>
      <c r="AF309" s="13"/>
      <c r="AG309" s="124"/>
      <c r="AH309" s="124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24"/>
      <c r="AV309" s="124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24"/>
      <c r="BH309" s="124"/>
      <c r="BI309" s="124"/>
      <c r="BJ309" s="124"/>
      <c r="BK309" s="124"/>
      <c r="BL309" s="124"/>
    </row>
    <row r="310" spans="1:64" s="150" customFormat="1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3"/>
      <c r="L310" s="13"/>
      <c r="M310" s="124"/>
      <c r="N310" s="124"/>
      <c r="O310" s="13"/>
      <c r="P310" s="13"/>
      <c r="Q310" s="13"/>
      <c r="R310" s="13"/>
      <c r="S310" s="124"/>
      <c r="T310" s="124"/>
      <c r="U310" s="13"/>
      <c r="V310" s="13"/>
      <c r="W310" s="13"/>
      <c r="X310" s="13"/>
      <c r="Y310" s="124"/>
      <c r="Z310" s="124"/>
      <c r="AA310" s="13"/>
      <c r="AB310" s="13"/>
      <c r="AC310" s="13"/>
      <c r="AD310" s="13"/>
      <c r="AE310" s="13"/>
      <c r="AF310" s="13"/>
      <c r="AG310" s="124"/>
      <c r="AH310" s="124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24"/>
      <c r="AV310" s="124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24"/>
      <c r="BH310" s="124"/>
      <c r="BI310" s="124"/>
      <c r="BJ310" s="124"/>
      <c r="BK310" s="124"/>
      <c r="BL310" s="124"/>
    </row>
    <row r="311" spans="1:64" s="150" customFormat="1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3"/>
      <c r="L311" s="13"/>
      <c r="M311" s="124"/>
      <c r="N311" s="124"/>
      <c r="O311" s="13"/>
      <c r="P311" s="13"/>
      <c r="Q311" s="13"/>
      <c r="R311" s="13"/>
      <c r="S311" s="124"/>
      <c r="T311" s="124"/>
      <c r="U311" s="13"/>
      <c r="V311" s="13"/>
      <c r="W311" s="13"/>
      <c r="X311" s="13"/>
      <c r="Y311" s="124"/>
      <c r="Z311" s="124"/>
      <c r="AA311" s="13"/>
      <c r="AB311" s="13"/>
      <c r="AC311" s="13"/>
      <c r="AD311" s="13"/>
      <c r="AE311" s="13"/>
      <c r="AF311" s="13"/>
      <c r="AG311" s="124"/>
      <c r="AH311" s="124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24"/>
      <c r="AV311" s="124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24"/>
      <c r="BH311" s="124"/>
      <c r="BI311" s="124"/>
      <c r="BJ311" s="124"/>
      <c r="BK311" s="124"/>
      <c r="BL311" s="124"/>
    </row>
    <row r="312" spans="1:64" s="150" customFormat="1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3"/>
      <c r="L312" s="13"/>
      <c r="M312" s="124"/>
      <c r="N312" s="124"/>
      <c r="O312" s="13"/>
      <c r="P312" s="13"/>
      <c r="Q312" s="13"/>
      <c r="R312" s="13"/>
      <c r="S312" s="124"/>
      <c r="T312" s="124"/>
      <c r="U312" s="13"/>
      <c r="V312" s="13"/>
      <c r="W312" s="13"/>
      <c r="X312" s="13"/>
      <c r="Y312" s="124"/>
      <c r="Z312" s="124"/>
      <c r="AA312" s="13"/>
      <c r="AB312" s="13"/>
      <c r="AC312" s="13"/>
      <c r="AD312" s="13"/>
      <c r="AE312" s="13"/>
      <c r="AF312" s="13"/>
      <c r="AG312" s="124"/>
      <c r="AH312" s="124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24"/>
      <c r="AV312" s="124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24"/>
      <c r="BH312" s="124"/>
      <c r="BI312" s="124"/>
      <c r="BJ312" s="124"/>
      <c r="BK312" s="124"/>
      <c r="BL312" s="124"/>
    </row>
    <row r="313" spans="1:64" s="150" customFormat="1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3"/>
      <c r="L313" s="13"/>
      <c r="M313" s="124"/>
      <c r="N313" s="124"/>
      <c r="O313" s="13"/>
      <c r="P313" s="13"/>
      <c r="Q313" s="13"/>
      <c r="R313" s="13"/>
      <c r="S313" s="124"/>
      <c r="T313" s="124"/>
      <c r="U313" s="13"/>
      <c r="V313" s="13"/>
      <c r="W313" s="13"/>
      <c r="X313" s="13"/>
      <c r="Y313" s="124"/>
      <c r="Z313" s="124"/>
      <c r="AA313" s="13"/>
      <c r="AB313" s="13"/>
      <c r="AC313" s="13"/>
      <c r="AD313" s="13"/>
      <c r="AE313" s="13"/>
      <c r="AF313" s="13"/>
      <c r="AG313" s="124"/>
      <c r="AH313" s="124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24"/>
      <c r="AV313" s="124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24"/>
      <c r="BH313" s="124"/>
      <c r="BI313" s="124"/>
      <c r="BJ313" s="124"/>
      <c r="BK313" s="124"/>
      <c r="BL313" s="124"/>
    </row>
    <row r="314" spans="1:64" s="150" customFormat="1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3"/>
      <c r="L314" s="13"/>
      <c r="M314" s="124"/>
      <c r="N314" s="124"/>
      <c r="O314" s="13"/>
      <c r="P314" s="13"/>
      <c r="Q314" s="13"/>
      <c r="R314" s="13"/>
      <c r="S314" s="124"/>
      <c r="T314" s="124"/>
      <c r="U314" s="13"/>
      <c r="V314" s="13"/>
      <c r="W314" s="13"/>
      <c r="X314" s="13"/>
      <c r="Y314" s="124"/>
      <c r="Z314" s="124"/>
      <c r="AA314" s="13"/>
      <c r="AB314" s="13"/>
      <c r="AC314" s="13"/>
      <c r="AD314" s="13"/>
      <c r="AE314" s="13"/>
      <c r="AF314" s="13"/>
      <c r="AG314" s="124"/>
      <c r="AH314" s="124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24"/>
      <c r="AV314" s="124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24"/>
      <c r="BH314" s="124"/>
      <c r="BI314" s="124"/>
      <c r="BJ314" s="124"/>
      <c r="BK314" s="124"/>
      <c r="BL314" s="124"/>
    </row>
    <row r="315" spans="1:64" s="150" customFormat="1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3"/>
      <c r="L315" s="13"/>
      <c r="M315" s="124"/>
      <c r="N315" s="124"/>
      <c r="O315" s="13"/>
      <c r="P315" s="13"/>
      <c r="Q315" s="13"/>
      <c r="R315" s="13"/>
      <c r="S315" s="124"/>
      <c r="T315" s="124"/>
      <c r="U315" s="13"/>
      <c r="V315" s="13"/>
      <c r="W315" s="13"/>
      <c r="X315" s="13"/>
      <c r="Y315" s="124"/>
      <c r="Z315" s="124"/>
      <c r="AA315" s="13"/>
      <c r="AB315" s="13"/>
      <c r="AC315" s="13"/>
      <c r="AD315" s="13"/>
      <c r="AE315" s="13"/>
      <c r="AF315" s="13"/>
      <c r="AG315" s="124"/>
      <c r="AH315" s="124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24"/>
      <c r="AV315" s="124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24"/>
      <c r="BH315" s="124"/>
      <c r="BI315" s="124"/>
      <c r="BJ315" s="124"/>
      <c r="BK315" s="124"/>
      <c r="BL315" s="124"/>
    </row>
    <row r="316" spans="1:64" s="150" customFormat="1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3"/>
      <c r="L316" s="13"/>
      <c r="M316" s="124"/>
      <c r="N316" s="124"/>
      <c r="O316" s="13"/>
      <c r="P316" s="13"/>
      <c r="Q316" s="13"/>
      <c r="R316" s="13"/>
      <c r="S316" s="124"/>
      <c r="T316" s="124"/>
      <c r="U316" s="13"/>
      <c r="V316" s="13"/>
      <c r="W316" s="13"/>
      <c r="X316" s="13"/>
      <c r="Y316" s="124"/>
      <c r="Z316" s="124"/>
      <c r="AA316" s="13"/>
      <c r="AB316" s="13"/>
      <c r="AC316" s="13"/>
      <c r="AD316" s="13"/>
      <c r="AE316" s="13"/>
      <c r="AF316" s="13"/>
      <c r="AG316" s="124"/>
      <c r="AH316" s="124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24"/>
      <c r="AV316" s="124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24"/>
      <c r="BH316" s="124"/>
      <c r="BI316" s="124"/>
      <c r="BJ316" s="124"/>
      <c r="BK316" s="124"/>
      <c r="BL316" s="124"/>
    </row>
    <row r="317" spans="1:64" s="150" customFormat="1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3"/>
      <c r="L317" s="13"/>
      <c r="M317" s="124"/>
      <c r="N317" s="124"/>
      <c r="O317" s="13"/>
      <c r="P317" s="13"/>
      <c r="Q317" s="13"/>
      <c r="R317" s="13"/>
      <c r="S317" s="124"/>
      <c r="T317" s="124"/>
      <c r="U317" s="13"/>
      <c r="V317" s="13"/>
      <c r="W317" s="13"/>
      <c r="X317" s="13"/>
      <c r="Y317" s="124"/>
      <c r="Z317" s="124"/>
      <c r="AA317" s="13"/>
      <c r="AB317" s="13"/>
      <c r="AC317" s="13"/>
      <c r="AD317" s="13"/>
      <c r="AE317" s="13"/>
      <c r="AF317" s="13"/>
      <c r="AG317" s="124"/>
      <c r="AH317" s="124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24"/>
      <c r="AV317" s="124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24"/>
      <c r="BH317" s="124"/>
      <c r="BI317" s="124"/>
      <c r="BJ317" s="124"/>
      <c r="BK317" s="124"/>
      <c r="BL317" s="124"/>
    </row>
    <row r="318" spans="1:64" s="150" customFormat="1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3"/>
      <c r="L318" s="13"/>
      <c r="M318" s="124"/>
      <c r="N318" s="124"/>
      <c r="O318" s="13"/>
      <c r="P318" s="13"/>
      <c r="Q318" s="13"/>
      <c r="R318" s="13"/>
      <c r="S318" s="124"/>
      <c r="T318" s="124"/>
      <c r="U318" s="13"/>
      <c r="V318" s="13"/>
      <c r="W318" s="13"/>
      <c r="X318" s="13"/>
      <c r="Y318" s="124"/>
      <c r="Z318" s="124"/>
      <c r="AA318" s="13"/>
      <c r="AB318" s="13"/>
      <c r="AC318" s="13"/>
      <c r="AD318" s="13"/>
      <c r="AE318" s="13"/>
      <c r="AF318" s="13"/>
      <c r="AG318" s="124"/>
      <c r="AH318" s="124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24"/>
      <c r="AV318" s="124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24"/>
      <c r="BH318" s="124"/>
      <c r="BI318" s="124"/>
      <c r="BJ318" s="124"/>
      <c r="BK318" s="124"/>
      <c r="BL318" s="124"/>
    </row>
    <row r="319" spans="1:64" s="150" customFormat="1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3"/>
      <c r="L319" s="13"/>
      <c r="M319" s="124"/>
      <c r="N319" s="124"/>
      <c r="O319" s="13"/>
      <c r="P319" s="13"/>
      <c r="Q319" s="13"/>
      <c r="R319" s="13"/>
      <c r="S319" s="124"/>
      <c r="T319" s="124"/>
      <c r="U319" s="13"/>
      <c r="V319" s="13"/>
      <c r="W319" s="13"/>
      <c r="X319" s="13"/>
      <c r="Y319" s="124"/>
      <c r="Z319" s="124"/>
      <c r="AA319" s="13"/>
      <c r="AB319" s="13"/>
      <c r="AC319" s="13"/>
      <c r="AD319" s="13"/>
      <c r="AE319" s="13"/>
      <c r="AF319" s="13"/>
      <c r="AG319" s="124"/>
      <c r="AH319" s="124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24"/>
      <c r="AV319" s="124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24"/>
      <c r="BH319" s="124"/>
      <c r="BI319" s="124"/>
      <c r="BJ319" s="124"/>
      <c r="BK319" s="124"/>
      <c r="BL319" s="124"/>
    </row>
    <row r="320" spans="1:64" s="150" customFormat="1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3"/>
      <c r="L320" s="13"/>
      <c r="M320" s="124"/>
      <c r="N320" s="124"/>
      <c r="O320" s="13"/>
      <c r="P320" s="13"/>
      <c r="Q320" s="13"/>
      <c r="R320" s="13"/>
      <c r="S320" s="124"/>
      <c r="T320" s="124"/>
      <c r="U320" s="13"/>
      <c r="V320" s="13"/>
      <c r="W320" s="13"/>
      <c r="X320" s="13"/>
      <c r="Y320" s="124"/>
      <c r="Z320" s="124"/>
      <c r="AA320" s="13"/>
      <c r="AB320" s="13"/>
      <c r="AC320" s="13"/>
      <c r="AD320" s="13"/>
      <c r="AE320" s="13"/>
      <c r="AF320" s="13"/>
      <c r="AG320" s="124"/>
      <c r="AH320" s="124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24"/>
      <c r="AV320" s="124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24"/>
      <c r="BH320" s="124"/>
      <c r="BI320" s="124"/>
      <c r="BJ320" s="124"/>
      <c r="BK320" s="124"/>
      <c r="BL320" s="124"/>
    </row>
    <row r="321" spans="1:64" s="150" customFormat="1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3"/>
      <c r="L321" s="13"/>
      <c r="M321" s="124"/>
      <c r="N321" s="124"/>
      <c r="O321" s="13"/>
      <c r="P321" s="13"/>
      <c r="Q321" s="13"/>
      <c r="R321" s="13"/>
      <c r="S321" s="124"/>
      <c r="T321" s="124"/>
      <c r="U321" s="13"/>
      <c r="V321" s="13"/>
      <c r="W321" s="13"/>
      <c r="X321" s="13"/>
      <c r="Y321" s="124"/>
      <c r="Z321" s="124"/>
      <c r="AA321" s="13"/>
      <c r="AB321" s="13"/>
      <c r="AC321" s="13"/>
      <c r="AD321" s="13"/>
      <c r="AE321" s="13"/>
      <c r="AF321" s="13"/>
      <c r="AG321" s="124"/>
      <c r="AH321" s="124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24"/>
      <c r="AV321" s="124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24"/>
      <c r="BH321" s="124"/>
      <c r="BI321" s="124"/>
      <c r="BJ321" s="124"/>
      <c r="BK321" s="124"/>
      <c r="BL321" s="124"/>
    </row>
    <row r="322" spans="1:64" s="150" customFormat="1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3"/>
      <c r="L322" s="13"/>
      <c r="M322" s="124"/>
      <c r="N322" s="124"/>
      <c r="O322" s="13"/>
      <c r="P322" s="13"/>
      <c r="Q322" s="13"/>
      <c r="R322" s="13"/>
      <c r="S322" s="124"/>
      <c r="T322" s="124"/>
      <c r="U322" s="13"/>
      <c r="V322" s="13"/>
      <c r="W322" s="13"/>
      <c r="X322" s="13"/>
      <c r="Y322" s="124"/>
      <c r="Z322" s="124"/>
      <c r="AA322" s="13"/>
      <c r="AB322" s="13"/>
      <c r="AC322" s="13"/>
      <c r="AD322" s="13"/>
      <c r="AE322" s="13"/>
      <c r="AF322" s="13"/>
      <c r="AG322" s="124"/>
      <c r="AH322" s="124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24"/>
      <c r="AV322" s="124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24"/>
      <c r="BH322" s="124"/>
      <c r="BI322" s="124"/>
      <c r="BJ322" s="124"/>
      <c r="BK322" s="124"/>
      <c r="BL322" s="124"/>
    </row>
    <row r="323" spans="1:64" s="150" customFormat="1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3"/>
      <c r="L323" s="13"/>
      <c r="M323" s="124"/>
      <c r="N323" s="124"/>
      <c r="O323" s="13"/>
      <c r="P323" s="13"/>
      <c r="Q323" s="13"/>
      <c r="R323" s="13"/>
      <c r="S323" s="124"/>
      <c r="T323" s="124"/>
      <c r="U323" s="13"/>
      <c r="V323" s="13"/>
      <c r="W323" s="13"/>
      <c r="X323" s="13"/>
      <c r="Y323" s="124"/>
      <c r="Z323" s="124"/>
      <c r="AA323" s="13"/>
      <c r="AB323" s="13"/>
      <c r="AC323" s="13"/>
      <c r="AD323" s="13"/>
      <c r="AE323" s="13"/>
      <c r="AF323" s="13"/>
      <c r="AG323" s="124"/>
      <c r="AH323" s="124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24"/>
      <c r="AV323" s="124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24"/>
      <c r="BH323" s="124"/>
      <c r="BI323" s="124"/>
      <c r="BJ323" s="124"/>
      <c r="BK323" s="124"/>
      <c r="BL323" s="124"/>
    </row>
    <row r="324" spans="1:64" s="150" customFormat="1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3"/>
      <c r="L324" s="13"/>
      <c r="M324" s="124"/>
      <c r="N324" s="124"/>
      <c r="O324" s="13"/>
      <c r="P324" s="13"/>
      <c r="Q324" s="13"/>
      <c r="R324" s="13"/>
      <c r="S324" s="124"/>
      <c r="T324" s="124"/>
      <c r="U324" s="13"/>
      <c r="V324" s="13"/>
      <c r="W324" s="13"/>
      <c r="X324" s="13"/>
      <c r="Y324" s="124"/>
      <c r="Z324" s="124"/>
      <c r="AA324" s="13"/>
      <c r="AB324" s="13"/>
      <c r="AC324" s="13"/>
      <c r="AD324" s="13"/>
      <c r="AE324" s="13"/>
      <c r="AF324" s="13"/>
      <c r="AG324" s="124"/>
      <c r="AH324" s="124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24"/>
      <c r="AV324" s="124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24"/>
      <c r="BH324" s="124"/>
      <c r="BI324" s="124"/>
      <c r="BJ324" s="124"/>
      <c r="BK324" s="124"/>
      <c r="BL324" s="124"/>
    </row>
    <row r="325" spans="1:64" s="150" customFormat="1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3"/>
      <c r="L325" s="13"/>
      <c r="M325" s="124"/>
      <c r="N325" s="124"/>
      <c r="O325" s="13"/>
      <c r="P325" s="13"/>
      <c r="Q325" s="13"/>
      <c r="R325" s="13"/>
      <c r="S325" s="124"/>
      <c r="T325" s="124"/>
      <c r="U325" s="13"/>
      <c r="V325" s="13"/>
      <c r="W325" s="13"/>
      <c r="X325" s="13"/>
      <c r="Y325" s="124"/>
      <c r="Z325" s="124"/>
      <c r="AA325" s="13"/>
      <c r="AB325" s="13"/>
      <c r="AC325" s="13"/>
      <c r="AD325" s="13"/>
      <c r="AE325" s="13"/>
      <c r="AF325" s="13"/>
      <c r="AG325" s="124"/>
      <c r="AH325" s="124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24"/>
      <c r="AV325" s="124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24"/>
      <c r="BH325" s="124"/>
      <c r="BI325" s="124"/>
      <c r="BJ325" s="124"/>
      <c r="BK325" s="124"/>
      <c r="BL325" s="124"/>
    </row>
    <row r="326" spans="1:64" s="150" customFormat="1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3"/>
      <c r="L326" s="13"/>
      <c r="M326" s="124"/>
      <c r="N326" s="124"/>
      <c r="O326" s="13"/>
      <c r="P326" s="13"/>
      <c r="Q326" s="13"/>
      <c r="R326" s="13"/>
      <c r="S326" s="124"/>
      <c r="T326" s="124"/>
      <c r="U326" s="13"/>
      <c r="V326" s="13"/>
      <c r="W326" s="13"/>
      <c r="X326" s="13"/>
      <c r="Y326" s="124"/>
      <c r="Z326" s="124"/>
      <c r="AA326" s="13"/>
      <c r="AB326" s="13"/>
      <c r="AC326" s="13"/>
      <c r="AD326" s="13"/>
      <c r="AE326" s="13"/>
      <c r="AF326" s="13"/>
      <c r="AG326" s="124"/>
      <c r="AH326" s="124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24"/>
      <c r="AV326" s="124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24"/>
      <c r="BH326" s="124"/>
      <c r="BI326" s="124"/>
      <c r="BJ326" s="124"/>
      <c r="BK326" s="124"/>
      <c r="BL326" s="124"/>
    </row>
    <row r="327" spans="1:64" s="150" customFormat="1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3"/>
      <c r="L327" s="13"/>
      <c r="M327" s="124"/>
      <c r="N327" s="124"/>
      <c r="O327" s="13"/>
      <c r="P327" s="13"/>
      <c r="Q327" s="13"/>
      <c r="R327" s="13"/>
      <c r="S327" s="124"/>
      <c r="T327" s="124"/>
      <c r="U327" s="13"/>
      <c r="V327" s="13"/>
      <c r="W327" s="13"/>
      <c r="X327" s="13"/>
      <c r="Y327" s="124"/>
      <c r="Z327" s="124"/>
      <c r="AA327" s="13"/>
      <c r="AB327" s="13"/>
      <c r="AC327" s="13"/>
      <c r="AD327" s="13"/>
      <c r="AE327" s="13"/>
      <c r="AF327" s="13"/>
      <c r="AG327" s="124"/>
      <c r="AH327" s="124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24"/>
      <c r="AV327" s="124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24"/>
      <c r="BH327" s="124"/>
      <c r="BI327" s="124"/>
      <c r="BJ327" s="124"/>
      <c r="BK327" s="124"/>
      <c r="BL327" s="124"/>
    </row>
    <row r="328" spans="1:64" s="150" customFormat="1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3"/>
      <c r="L328" s="13"/>
      <c r="M328" s="124"/>
      <c r="N328" s="124"/>
      <c r="O328" s="13"/>
      <c r="P328" s="13"/>
      <c r="Q328" s="13"/>
      <c r="R328" s="13"/>
      <c r="S328" s="124"/>
      <c r="T328" s="124"/>
      <c r="U328" s="13"/>
      <c r="V328" s="13"/>
      <c r="W328" s="13"/>
      <c r="X328" s="13"/>
      <c r="Y328" s="124"/>
      <c r="Z328" s="124"/>
      <c r="AA328" s="13"/>
      <c r="AB328" s="13"/>
      <c r="AC328" s="13"/>
      <c r="AD328" s="13"/>
      <c r="AE328" s="13"/>
      <c r="AF328" s="13"/>
      <c r="AG328" s="124"/>
      <c r="AH328" s="124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24"/>
      <c r="AV328" s="124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24"/>
      <c r="BH328" s="124"/>
      <c r="BI328" s="124"/>
      <c r="BJ328" s="124"/>
      <c r="BK328" s="124"/>
      <c r="BL328" s="124"/>
    </row>
    <row r="329" spans="1:64" s="150" customFormat="1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3"/>
      <c r="L329" s="13"/>
      <c r="M329" s="124"/>
      <c r="N329" s="124"/>
      <c r="O329" s="13"/>
      <c r="P329" s="13"/>
      <c r="Q329" s="13"/>
      <c r="R329" s="13"/>
      <c r="S329" s="124"/>
      <c r="T329" s="124"/>
      <c r="U329" s="13"/>
      <c r="V329" s="13"/>
      <c r="W329" s="13"/>
      <c r="X329" s="13"/>
      <c r="Y329" s="124"/>
      <c r="Z329" s="124"/>
      <c r="AA329" s="13"/>
      <c r="AB329" s="13"/>
      <c r="AC329" s="13"/>
      <c r="AD329" s="13"/>
      <c r="AE329" s="13"/>
      <c r="AF329" s="13"/>
      <c r="AG329" s="124"/>
      <c r="AH329" s="124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24"/>
      <c r="AV329" s="124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24"/>
      <c r="BH329" s="124"/>
      <c r="BI329" s="124"/>
      <c r="BJ329" s="124"/>
      <c r="BK329" s="124"/>
      <c r="BL329" s="124"/>
    </row>
    <row r="330" spans="1:64" s="150" customFormat="1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3"/>
      <c r="L330" s="13"/>
      <c r="M330" s="124"/>
      <c r="N330" s="124"/>
      <c r="O330" s="13"/>
      <c r="P330" s="13"/>
      <c r="Q330" s="13"/>
      <c r="R330" s="13"/>
      <c r="S330" s="124"/>
      <c r="T330" s="124"/>
      <c r="U330" s="13"/>
      <c r="V330" s="13"/>
      <c r="W330" s="13"/>
      <c r="X330" s="13"/>
      <c r="Y330" s="124"/>
      <c r="Z330" s="124"/>
      <c r="AA330" s="13"/>
      <c r="AB330" s="13"/>
      <c r="AC330" s="13"/>
      <c r="AD330" s="13"/>
      <c r="AE330" s="13"/>
      <c r="AF330" s="13"/>
      <c r="AG330" s="124"/>
      <c r="AH330" s="124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24"/>
      <c r="AV330" s="124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24"/>
      <c r="BH330" s="124"/>
      <c r="BI330" s="124"/>
      <c r="BJ330" s="124"/>
      <c r="BK330" s="124"/>
      <c r="BL330" s="124"/>
    </row>
    <row r="331" spans="1:64" s="150" customFormat="1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3"/>
      <c r="L331" s="13"/>
      <c r="M331" s="124"/>
      <c r="N331" s="124"/>
      <c r="O331" s="13"/>
      <c r="P331" s="13"/>
      <c r="Q331" s="13"/>
      <c r="R331" s="13"/>
      <c r="S331" s="124"/>
      <c r="T331" s="124"/>
      <c r="U331" s="13"/>
      <c r="V331" s="13"/>
      <c r="W331" s="13"/>
      <c r="X331" s="13"/>
      <c r="Y331" s="124"/>
      <c r="Z331" s="124"/>
      <c r="AA331" s="13"/>
      <c r="AB331" s="13"/>
      <c r="AC331" s="13"/>
      <c r="AD331" s="13"/>
      <c r="AE331" s="13"/>
      <c r="AF331" s="13"/>
      <c r="AG331" s="124"/>
      <c r="AH331" s="124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24"/>
      <c r="AV331" s="124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24"/>
      <c r="BH331" s="124"/>
      <c r="BI331" s="124"/>
      <c r="BJ331" s="124"/>
      <c r="BK331" s="124"/>
      <c r="BL331" s="124"/>
    </row>
    <row r="332" spans="1:64" s="150" customFormat="1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3"/>
      <c r="L332" s="13"/>
      <c r="M332" s="124"/>
      <c r="N332" s="124"/>
      <c r="O332" s="13"/>
      <c r="P332" s="13"/>
      <c r="Q332" s="13"/>
      <c r="R332" s="13"/>
      <c r="S332" s="124"/>
      <c r="T332" s="124"/>
      <c r="U332" s="13"/>
      <c r="V332" s="13"/>
      <c r="W332" s="13"/>
      <c r="X332" s="13"/>
      <c r="Y332" s="124"/>
      <c r="Z332" s="124"/>
      <c r="AA332" s="13"/>
      <c r="AB332" s="13"/>
      <c r="AC332" s="13"/>
      <c r="AD332" s="13"/>
      <c r="AE332" s="13"/>
      <c r="AF332" s="13"/>
      <c r="AG332" s="124"/>
      <c r="AH332" s="124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24"/>
      <c r="AV332" s="124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24"/>
      <c r="BH332" s="124"/>
      <c r="BI332" s="124"/>
      <c r="BJ332" s="124"/>
      <c r="BK332" s="124"/>
      <c r="BL332" s="124"/>
    </row>
    <row r="333" spans="1:64" s="150" customFormat="1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3"/>
      <c r="L333" s="13"/>
      <c r="M333" s="124"/>
      <c r="N333" s="124"/>
      <c r="O333" s="13"/>
      <c r="P333" s="13"/>
      <c r="Q333" s="13"/>
      <c r="R333" s="13"/>
      <c r="S333" s="124"/>
      <c r="T333" s="124"/>
      <c r="U333" s="13"/>
      <c r="V333" s="13"/>
      <c r="W333" s="13"/>
      <c r="X333" s="13"/>
      <c r="Y333" s="124"/>
      <c r="Z333" s="124"/>
      <c r="AA333" s="13"/>
      <c r="AB333" s="13"/>
      <c r="AC333" s="13"/>
      <c r="AD333" s="13"/>
      <c r="AE333" s="13"/>
      <c r="AF333" s="13"/>
      <c r="AG333" s="124"/>
      <c r="AH333" s="124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24"/>
      <c r="AV333" s="124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24"/>
      <c r="BH333" s="124"/>
      <c r="BI333" s="124"/>
      <c r="BJ333" s="124"/>
      <c r="BK333" s="124"/>
      <c r="BL333" s="124"/>
    </row>
    <row r="334" spans="1:64" s="150" customFormat="1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3"/>
      <c r="L334" s="13"/>
      <c r="M334" s="124"/>
      <c r="N334" s="124"/>
      <c r="O334" s="13"/>
      <c r="P334" s="13"/>
      <c r="Q334" s="13"/>
      <c r="R334" s="13"/>
      <c r="S334" s="124"/>
      <c r="T334" s="124"/>
      <c r="U334" s="13"/>
      <c r="V334" s="13"/>
      <c r="W334" s="13"/>
      <c r="X334" s="13"/>
      <c r="Y334" s="124"/>
      <c r="Z334" s="124"/>
      <c r="AA334" s="13"/>
      <c r="AB334" s="13"/>
      <c r="AC334" s="13"/>
      <c r="AD334" s="13"/>
      <c r="AE334" s="13"/>
      <c r="AF334" s="13"/>
      <c r="AG334" s="124"/>
      <c r="AH334" s="124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24"/>
      <c r="AV334" s="124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24"/>
      <c r="BH334" s="124"/>
      <c r="BI334" s="124"/>
      <c r="BJ334" s="124"/>
      <c r="BK334" s="124"/>
      <c r="BL334" s="124"/>
    </row>
    <row r="335" spans="1:64" s="150" customFormat="1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3"/>
      <c r="L335" s="13"/>
      <c r="M335" s="124"/>
      <c r="N335" s="124"/>
      <c r="O335" s="13"/>
      <c r="P335" s="13"/>
      <c r="Q335" s="13"/>
      <c r="R335" s="13"/>
      <c r="S335" s="124"/>
      <c r="T335" s="124"/>
      <c r="U335" s="13"/>
      <c r="V335" s="13"/>
      <c r="W335" s="13"/>
      <c r="X335" s="13"/>
      <c r="Y335" s="124"/>
      <c r="Z335" s="124"/>
      <c r="AA335" s="13"/>
      <c r="AB335" s="13"/>
      <c r="AC335" s="13"/>
      <c r="AD335" s="13"/>
      <c r="AE335" s="13"/>
      <c r="AF335" s="13"/>
      <c r="AG335" s="124"/>
      <c r="AH335" s="124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24"/>
      <c r="AV335" s="124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24"/>
      <c r="BH335" s="124"/>
      <c r="BI335" s="124"/>
      <c r="BJ335" s="124"/>
      <c r="BK335" s="124"/>
      <c r="BL335" s="124"/>
    </row>
    <row r="336" spans="1:64" s="150" customFormat="1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3"/>
      <c r="L336" s="13"/>
      <c r="M336" s="124"/>
      <c r="N336" s="124"/>
      <c r="O336" s="13"/>
      <c r="P336" s="13"/>
      <c r="Q336" s="13"/>
      <c r="R336" s="13"/>
      <c r="S336" s="124"/>
      <c r="T336" s="124"/>
      <c r="U336" s="13"/>
      <c r="V336" s="13"/>
      <c r="W336" s="13"/>
      <c r="X336" s="13"/>
      <c r="Y336" s="124"/>
      <c r="Z336" s="124"/>
      <c r="AA336" s="13"/>
      <c r="AB336" s="13"/>
      <c r="AC336" s="13"/>
      <c r="AD336" s="13"/>
      <c r="AE336" s="13"/>
      <c r="AF336" s="13"/>
      <c r="AG336" s="124"/>
      <c r="AH336" s="124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24"/>
      <c r="AV336" s="124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24"/>
      <c r="BH336" s="124"/>
      <c r="BI336" s="124"/>
      <c r="BJ336" s="124"/>
      <c r="BK336" s="124"/>
      <c r="BL336" s="124"/>
    </row>
    <row r="337" spans="1:64" s="150" customFormat="1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3"/>
      <c r="L337" s="13"/>
      <c r="M337" s="124"/>
      <c r="N337" s="124"/>
      <c r="O337" s="13"/>
      <c r="P337" s="13"/>
      <c r="Q337" s="13"/>
      <c r="R337" s="13"/>
      <c r="S337" s="124"/>
      <c r="T337" s="124"/>
      <c r="U337" s="13"/>
      <c r="V337" s="13"/>
      <c r="W337" s="13"/>
      <c r="X337" s="13"/>
      <c r="Y337" s="124"/>
      <c r="Z337" s="124"/>
      <c r="AA337" s="13"/>
      <c r="AB337" s="13"/>
      <c r="AC337" s="13"/>
      <c r="AD337" s="13"/>
      <c r="AE337" s="13"/>
      <c r="AF337" s="13"/>
      <c r="AG337" s="124"/>
      <c r="AH337" s="124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24"/>
      <c r="AV337" s="124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24"/>
      <c r="BH337" s="124"/>
      <c r="BI337" s="124"/>
      <c r="BJ337" s="124"/>
      <c r="BK337" s="124"/>
      <c r="BL337" s="124"/>
    </row>
    <row r="338" spans="1:64" s="150" customFormat="1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3"/>
      <c r="L338" s="13"/>
      <c r="M338" s="124"/>
      <c r="N338" s="124"/>
      <c r="O338" s="13"/>
      <c r="P338" s="13"/>
      <c r="Q338" s="13"/>
      <c r="R338" s="13"/>
      <c r="S338" s="124"/>
      <c r="T338" s="124"/>
      <c r="U338" s="13"/>
      <c r="V338" s="13"/>
      <c r="W338" s="13"/>
      <c r="X338" s="13"/>
      <c r="Y338" s="124"/>
      <c r="Z338" s="124"/>
      <c r="AA338" s="13"/>
      <c r="AB338" s="13"/>
      <c r="AC338" s="13"/>
      <c r="AD338" s="13"/>
      <c r="AE338" s="13"/>
      <c r="AF338" s="13"/>
      <c r="AG338" s="124"/>
      <c r="AH338" s="124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24"/>
      <c r="AV338" s="124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24"/>
      <c r="BH338" s="124"/>
      <c r="BI338" s="124"/>
      <c r="BJ338" s="124"/>
      <c r="BK338" s="124"/>
      <c r="BL338" s="124"/>
    </row>
    <row r="339" spans="1:64" s="150" customFormat="1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3"/>
      <c r="L339" s="13"/>
      <c r="M339" s="124"/>
      <c r="N339" s="124"/>
      <c r="O339" s="13"/>
      <c r="P339" s="13"/>
      <c r="Q339" s="13"/>
      <c r="R339" s="13"/>
      <c r="S339" s="124"/>
      <c r="T339" s="124"/>
      <c r="U339" s="13"/>
      <c r="V339" s="13"/>
      <c r="W339" s="13"/>
      <c r="X339" s="13"/>
      <c r="Y339" s="124"/>
      <c r="Z339" s="124"/>
      <c r="AA339" s="13"/>
      <c r="AB339" s="13"/>
      <c r="AC339" s="13"/>
      <c r="AD339" s="13"/>
      <c r="AE339" s="13"/>
      <c r="AF339" s="13"/>
      <c r="AG339" s="124"/>
      <c r="AH339" s="124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24"/>
      <c r="AV339" s="124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24"/>
      <c r="BH339" s="124"/>
      <c r="BI339" s="124"/>
      <c r="BJ339" s="124"/>
      <c r="BK339" s="124"/>
      <c r="BL339" s="124"/>
    </row>
    <row r="340" spans="1:64" s="150" customFormat="1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3"/>
      <c r="L340" s="13"/>
      <c r="M340" s="124"/>
      <c r="N340" s="124"/>
      <c r="O340" s="13"/>
      <c r="P340" s="13"/>
      <c r="Q340" s="13"/>
      <c r="R340" s="13"/>
      <c r="S340" s="124"/>
      <c r="T340" s="124"/>
      <c r="U340" s="13"/>
      <c r="V340" s="13"/>
      <c r="W340" s="13"/>
      <c r="X340" s="13"/>
      <c r="Y340" s="124"/>
      <c r="Z340" s="124"/>
      <c r="AA340" s="13"/>
      <c r="AB340" s="13"/>
      <c r="AC340" s="13"/>
      <c r="AD340" s="13"/>
      <c r="AE340" s="13"/>
      <c r="AF340" s="13"/>
      <c r="AG340" s="124"/>
      <c r="AH340" s="124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24"/>
      <c r="AV340" s="124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24"/>
      <c r="BH340" s="124"/>
      <c r="BI340" s="124"/>
      <c r="BJ340" s="124"/>
      <c r="BK340" s="124"/>
      <c r="BL340" s="124"/>
    </row>
    <row r="341" spans="1:64" s="150" customFormat="1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3"/>
      <c r="L341" s="13"/>
      <c r="M341" s="124"/>
      <c r="N341" s="124"/>
      <c r="O341" s="13"/>
      <c r="P341" s="13"/>
      <c r="Q341" s="13"/>
      <c r="R341" s="13"/>
      <c r="S341" s="124"/>
      <c r="T341" s="124"/>
      <c r="U341" s="13"/>
      <c r="V341" s="13"/>
      <c r="W341" s="13"/>
      <c r="X341" s="13"/>
      <c r="Y341" s="124"/>
      <c r="Z341" s="124"/>
      <c r="AA341" s="13"/>
      <c r="AB341" s="13"/>
      <c r="AC341" s="13"/>
      <c r="AD341" s="13"/>
      <c r="AE341" s="13"/>
      <c r="AF341" s="13"/>
      <c r="AG341" s="124"/>
      <c r="AH341" s="124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24"/>
      <c r="AV341" s="124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24"/>
      <c r="BH341" s="124"/>
      <c r="BI341" s="124"/>
      <c r="BJ341" s="124"/>
      <c r="BK341" s="124"/>
      <c r="BL341" s="124"/>
    </row>
    <row r="342" spans="1:64" s="150" customFormat="1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3"/>
      <c r="L342" s="13"/>
      <c r="M342" s="124"/>
      <c r="N342" s="124"/>
      <c r="O342" s="13"/>
      <c r="P342" s="13"/>
      <c r="Q342" s="13"/>
      <c r="R342" s="13"/>
      <c r="S342" s="124"/>
      <c r="T342" s="124"/>
      <c r="U342" s="13"/>
      <c r="V342" s="13"/>
      <c r="W342" s="13"/>
      <c r="X342" s="13"/>
      <c r="Y342" s="124"/>
      <c r="Z342" s="124"/>
      <c r="AA342" s="13"/>
      <c r="AB342" s="13"/>
      <c r="AC342" s="13"/>
      <c r="AD342" s="13"/>
      <c r="AE342" s="13"/>
      <c r="AF342" s="13"/>
      <c r="AG342" s="124"/>
      <c r="AH342" s="124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24"/>
      <c r="AV342" s="124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24"/>
      <c r="BH342" s="124"/>
      <c r="BI342" s="124"/>
      <c r="BJ342" s="124"/>
      <c r="BK342" s="124"/>
      <c r="BL342" s="124"/>
    </row>
    <row r="343" spans="1:64" s="150" customFormat="1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3"/>
      <c r="L343" s="13"/>
      <c r="M343" s="124"/>
      <c r="N343" s="124"/>
      <c r="O343" s="13"/>
      <c r="P343" s="13"/>
      <c r="Q343" s="13"/>
      <c r="R343" s="13"/>
      <c r="S343" s="124"/>
      <c r="T343" s="124"/>
      <c r="U343" s="13"/>
      <c r="V343" s="13"/>
      <c r="W343" s="13"/>
      <c r="X343" s="13"/>
      <c r="Y343" s="124"/>
      <c r="Z343" s="124"/>
      <c r="AA343" s="13"/>
      <c r="AB343" s="13"/>
      <c r="AC343" s="13"/>
      <c r="AD343" s="13"/>
      <c r="AE343" s="13"/>
      <c r="AF343" s="13"/>
      <c r="AG343" s="124"/>
      <c r="AH343" s="124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24"/>
      <c r="AV343" s="124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24"/>
      <c r="BH343" s="124"/>
      <c r="BI343" s="124"/>
      <c r="BJ343" s="124"/>
      <c r="BK343" s="124"/>
      <c r="BL343" s="124"/>
    </row>
    <row r="344" spans="1:64" s="150" customFormat="1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3"/>
      <c r="L344" s="13"/>
      <c r="M344" s="124"/>
      <c r="N344" s="124"/>
      <c r="O344" s="13"/>
      <c r="P344" s="13"/>
      <c r="Q344" s="13"/>
      <c r="R344" s="13"/>
      <c r="S344" s="124"/>
      <c r="T344" s="124"/>
      <c r="U344" s="13"/>
      <c r="V344" s="13"/>
      <c r="W344" s="13"/>
      <c r="X344" s="13"/>
      <c r="Y344" s="124"/>
      <c r="Z344" s="124"/>
      <c r="AA344" s="13"/>
      <c r="AB344" s="13"/>
      <c r="AC344" s="13"/>
      <c r="AD344" s="13"/>
      <c r="AE344" s="13"/>
      <c r="AF344" s="13"/>
      <c r="AG344" s="124"/>
      <c r="AH344" s="124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24"/>
      <c r="AV344" s="124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24"/>
      <c r="BH344" s="124"/>
      <c r="BI344" s="124"/>
      <c r="BJ344" s="124"/>
      <c r="BK344" s="124"/>
      <c r="BL344" s="124"/>
    </row>
    <row r="345" spans="1:64" s="150" customFormat="1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3"/>
      <c r="L345" s="13"/>
      <c r="M345" s="124"/>
      <c r="N345" s="124"/>
      <c r="O345" s="13"/>
      <c r="P345" s="13"/>
      <c r="Q345" s="13"/>
      <c r="R345" s="13"/>
      <c r="S345" s="124"/>
      <c r="T345" s="124"/>
      <c r="U345" s="13"/>
      <c r="V345" s="13"/>
      <c r="W345" s="13"/>
      <c r="X345" s="13"/>
      <c r="Y345" s="124"/>
      <c r="Z345" s="124"/>
      <c r="AA345" s="13"/>
      <c r="AB345" s="13"/>
      <c r="AC345" s="13"/>
      <c r="AD345" s="13"/>
      <c r="AE345" s="13"/>
      <c r="AF345" s="13"/>
      <c r="AG345" s="124"/>
      <c r="AH345" s="124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24"/>
      <c r="AV345" s="124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24"/>
      <c r="BH345" s="124"/>
      <c r="BI345" s="124"/>
      <c r="BJ345" s="124"/>
      <c r="BK345" s="124"/>
      <c r="BL345" s="124"/>
    </row>
    <row r="346" spans="1:64" s="150" customFormat="1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3"/>
      <c r="L346" s="13"/>
      <c r="M346" s="124"/>
      <c r="N346" s="124"/>
      <c r="O346" s="13"/>
      <c r="P346" s="13"/>
      <c r="Q346" s="13"/>
      <c r="R346" s="13"/>
      <c r="S346" s="124"/>
      <c r="T346" s="124"/>
      <c r="U346" s="13"/>
      <c r="V346" s="13"/>
      <c r="W346" s="13"/>
      <c r="X346" s="13"/>
      <c r="Y346" s="124"/>
      <c r="Z346" s="124"/>
      <c r="AA346" s="13"/>
      <c r="AB346" s="13"/>
      <c r="AC346" s="13"/>
      <c r="AD346" s="13"/>
      <c r="AE346" s="13"/>
      <c r="AF346" s="13"/>
      <c r="AG346" s="124"/>
      <c r="AH346" s="124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24"/>
      <c r="AV346" s="124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24"/>
      <c r="BH346" s="124"/>
      <c r="BI346" s="124"/>
      <c r="BJ346" s="124"/>
      <c r="BK346" s="124"/>
      <c r="BL346" s="124"/>
    </row>
    <row r="347" spans="1:64" s="150" customFormat="1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3"/>
      <c r="L347" s="13"/>
      <c r="M347" s="124"/>
      <c r="N347" s="124"/>
      <c r="O347" s="13"/>
      <c r="P347" s="13"/>
      <c r="Q347" s="13"/>
      <c r="R347" s="13"/>
      <c r="S347" s="124"/>
      <c r="T347" s="124"/>
      <c r="U347" s="13"/>
      <c r="V347" s="13"/>
      <c r="W347" s="13"/>
      <c r="X347" s="13"/>
      <c r="Y347" s="124"/>
      <c r="Z347" s="124"/>
      <c r="AA347" s="13"/>
      <c r="AB347" s="13"/>
      <c r="AC347" s="13"/>
      <c r="AD347" s="13"/>
      <c r="AE347" s="13"/>
      <c r="AF347" s="13"/>
      <c r="AG347" s="124"/>
      <c r="AH347" s="124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24"/>
      <c r="AV347" s="124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24"/>
      <c r="BH347" s="124"/>
      <c r="BI347" s="124"/>
      <c r="BJ347" s="124"/>
      <c r="BK347" s="124"/>
      <c r="BL347" s="124"/>
    </row>
    <row r="348" spans="1:64" s="150" customFormat="1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3"/>
      <c r="L348" s="13"/>
      <c r="M348" s="124"/>
      <c r="N348" s="124"/>
      <c r="O348" s="13"/>
      <c r="P348" s="13"/>
      <c r="Q348" s="13"/>
      <c r="R348" s="13"/>
      <c r="S348" s="124"/>
      <c r="T348" s="124"/>
      <c r="U348" s="13"/>
      <c r="V348" s="13"/>
      <c r="W348" s="13"/>
      <c r="X348" s="13"/>
      <c r="Y348" s="124"/>
      <c r="Z348" s="124"/>
      <c r="AA348" s="13"/>
      <c r="AB348" s="13"/>
      <c r="AC348" s="13"/>
      <c r="AD348" s="13"/>
      <c r="AE348" s="13"/>
      <c r="AF348" s="13"/>
      <c r="AG348" s="124"/>
      <c r="AH348" s="124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24"/>
      <c r="AV348" s="124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24"/>
      <c r="BH348" s="124"/>
      <c r="BI348" s="124"/>
      <c r="BJ348" s="124"/>
      <c r="BK348" s="124"/>
      <c r="BL348" s="124"/>
    </row>
    <row r="349" spans="1:64" s="150" customFormat="1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3"/>
      <c r="L349" s="13"/>
      <c r="M349" s="124"/>
      <c r="N349" s="124"/>
      <c r="O349" s="13"/>
      <c r="P349" s="13"/>
      <c r="Q349" s="13"/>
      <c r="R349" s="13"/>
      <c r="S349" s="124"/>
      <c r="T349" s="124"/>
      <c r="U349" s="13"/>
      <c r="V349" s="13"/>
      <c r="W349" s="13"/>
      <c r="X349" s="13"/>
      <c r="Y349" s="124"/>
      <c r="Z349" s="124"/>
      <c r="AA349" s="13"/>
      <c r="AB349" s="13"/>
      <c r="AC349" s="13"/>
      <c r="AD349" s="13"/>
      <c r="AE349" s="13"/>
      <c r="AF349" s="13"/>
      <c r="AG349" s="124"/>
      <c r="AH349" s="124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24"/>
      <c r="AV349" s="124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24"/>
      <c r="BH349" s="124"/>
      <c r="BI349" s="124"/>
      <c r="BJ349" s="124"/>
      <c r="BK349" s="124"/>
      <c r="BL349" s="124"/>
    </row>
    <row r="350" spans="1:64" s="150" customFormat="1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3"/>
      <c r="L350" s="13"/>
      <c r="M350" s="124"/>
      <c r="N350" s="124"/>
      <c r="O350" s="13"/>
      <c r="P350" s="13"/>
      <c r="Q350" s="13"/>
      <c r="R350" s="13"/>
      <c r="S350" s="124"/>
      <c r="T350" s="124"/>
      <c r="U350" s="13"/>
      <c r="V350" s="13"/>
      <c r="W350" s="13"/>
      <c r="X350" s="13"/>
      <c r="Y350" s="124"/>
      <c r="Z350" s="124"/>
      <c r="AA350" s="13"/>
      <c r="AB350" s="13"/>
      <c r="AC350" s="13"/>
      <c r="AD350" s="13"/>
      <c r="AE350" s="13"/>
      <c r="AF350" s="13"/>
      <c r="AG350" s="124"/>
      <c r="AH350" s="124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24"/>
      <c r="AV350" s="124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24"/>
      <c r="BH350" s="124"/>
      <c r="BI350" s="124"/>
      <c r="BJ350" s="124"/>
      <c r="BK350" s="124"/>
      <c r="BL350" s="124"/>
    </row>
    <row r="351" spans="1:64" s="150" customFormat="1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3"/>
      <c r="L351" s="13"/>
      <c r="M351" s="124"/>
      <c r="N351" s="124"/>
      <c r="O351" s="13"/>
      <c r="P351" s="13"/>
      <c r="Q351" s="13"/>
      <c r="R351" s="13"/>
      <c r="S351" s="124"/>
      <c r="T351" s="124"/>
      <c r="U351" s="13"/>
      <c r="V351" s="13"/>
      <c r="W351" s="13"/>
      <c r="X351" s="13"/>
      <c r="Y351" s="124"/>
      <c r="Z351" s="124"/>
      <c r="AA351" s="13"/>
      <c r="AB351" s="13"/>
      <c r="AC351" s="13"/>
      <c r="AD351" s="13"/>
      <c r="AE351" s="13"/>
      <c r="AF351" s="13"/>
      <c r="AG351" s="124"/>
      <c r="AH351" s="124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24"/>
      <c r="AV351" s="124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24"/>
      <c r="BH351" s="124"/>
      <c r="BI351" s="124"/>
      <c r="BJ351" s="124"/>
      <c r="BK351" s="124"/>
      <c r="BL351" s="124"/>
    </row>
    <row r="352" spans="1:64" s="150" customFormat="1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3"/>
      <c r="L352" s="13"/>
      <c r="M352" s="124"/>
      <c r="N352" s="124"/>
      <c r="O352" s="13"/>
      <c r="P352" s="13"/>
      <c r="Q352" s="13"/>
      <c r="R352" s="13"/>
      <c r="S352" s="124"/>
      <c r="T352" s="124"/>
      <c r="U352" s="13"/>
      <c r="V352" s="13"/>
      <c r="W352" s="13"/>
      <c r="X352" s="13"/>
      <c r="Y352" s="124"/>
      <c r="Z352" s="124"/>
      <c r="AA352" s="13"/>
      <c r="AB352" s="13"/>
      <c r="AC352" s="13"/>
      <c r="AD352" s="13"/>
      <c r="AE352" s="13"/>
      <c r="AF352" s="13"/>
      <c r="AG352" s="124"/>
      <c r="AH352" s="124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24"/>
      <c r="AV352" s="124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24"/>
      <c r="BH352" s="124"/>
      <c r="BI352" s="124"/>
      <c r="BJ352" s="124"/>
      <c r="BK352" s="124"/>
      <c r="BL352" s="124"/>
    </row>
    <row r="353" spans="1:64" s="150" customFormat="1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3"/>
      <c r="L353" s="13"/>
      <c r="M353" s="124"/>
      <c r="N353" s="124"/>
      <c r="O353" s="13"/>
      <c r="P353" s="13"/>
      <c r="Q353" s="13"/>
      <c r="R353" s="13"/>
      <c r="S353" s="124"/>
      <c r="T353" s="124"/>
      <c r="U353" s="13"/>
      <c r="V353" s="13"/>
      <c r="W353" s="13"/>
      <c r="X353" s="13"/>
      <c r="Y353" s="124"/>
      <c r="Z353" s="124"/>
      <c r="AA353" s="13"/>
      <c r="AB353" s="13"/>
      <c r="AC353" s="13"/>
      <c r="AD353" s="13"/>
      <c r="AE353" s="13"/>
      <c r="AF353" s="13"/>
      <c r="AG353" s="124"/>
      <c r="AH353" s="124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24"/>
      <c r="AV353" s="124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24"/>
      <c r="BH353" s="124"/>
      <c r="BI353" s="124"/>
      <c r="BJ353" s="124"/>
      <c r="BK353" s="124"/>
      <c r="BL353" s="124"/>
    </row>
    <row r="354" spans="1:64" s="150" customFormat="1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3"/>
      <c r="L354" s="13"/>
      <c r="M354" s="124"/>
      <c r="N354" s="124"/>
      <c r="O354" s="13"/>
      <c r="P354" s="13"/>
      <c r="Q354" s="13"/>
      <c r="R354" s="13"/>
      <c r="S354" s="124"/>
      <c r="T354" s="124"/>
      <c r="U354" s="13"/>
      <c r="V354" s="13"/>
      <c r="W354" s="13"/>
      <c r="X354" s="13"/>
      <c r="Y354" s="124"/>
      <c r="Z354" s="124"/>
      <c r="AA354" s="13"/>
      <c r="AB354" s="13"/>
      <c r="AC354" s="13"/>
      <c r="AD354" s="13"/>
      <c r="AE354" s="13"/>
      <c r="AF354" s="13"/>
      <c r="AG354" s="124"/>
      <c r="AH354" s="124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24"/>
      <c r="AV354" s="124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24"/>
      <c r="BH354" s="124"/>
      <c r="BI354" s="124"/>
      <c r="BJ354" s="124"/>
      <c r="BK354" s="124"/>
      <c r="BL354" s="124"/>
    </row>
    <row r="355" spans="1:64" s="150" customFormat="1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3"/>
      <c r="L355" s="13"/>
      <c r="M355" s="124"/>
      <c r="N355" s="124"/>
      <c r="O355" s="13"/>
      <c r="P355" s="13"/>
      <c r="Q355" s="13"/>
      <c r="R355" s="13"/>
      <c r="S355" s="124"/>
      <c r="T355" s="124"/>
      <c r="U355" s="13"/>
      <c r="V355" s="13"/>
      <c r="W355" s="13"/>
      <c r="X355" s="13"/>
      <c r="Y355" s="124"/>
      <c r="Z355" s="124"/>
      <c r="AA355" s="13"/>
      <c r="AB355" s="13"/>
      <c r="AC355" s="13"/>
      <c r="AD355" s="13"/>
      <c r="AE355" s="13"/>
      <c r="AF355" s="13"/>
      <c r="AG355" s="124"/>
      <c r="AH355" s="124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24"/>
      <c r="AV355" s="124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24"/>
      <c r="BH355" s="124"/>
      <c r="BI355" s="124"/>
      <c r="BJ355" s="124"/>
      <c r="BK355" s="124"/>
      <c r="BL355" s="124"/>
    </row>
    <row r="356" spans="1:64" s="150" customFormat="1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3"/>
      <c r="L356" s="13"/>
      <c r="M356" s="124"/>
      <c r="N356" s="124"/>
      <c r="O356" s="13"/>
      <c r="P356" s="13"/>
      <c r="Q356" s="13"/>
      <c r="R356" s="13"/>
      <c r="S356" s="124"/>
      <c r="T356" s="124"/>
      <c r="U356" s="13"/>
      <c r="V356" s="13"/>
      <c r="W356" s="13"/>
      <c r="X356" s="13"/>
      <c r="Y356" s="124"/>
      <c r="Z356" s="124"/>
      <c r="AA356" s="13"/>
      <c r="AB356" s="13"/>
      <c r="AC356" s="13"/>
      <c r="AD356" s="13"/>
      <c r="AE356" s="13"/>
      <c r="AF356" s="13"/>
      <c r="AG356" s="124"/>
      <c r="AH356" s="124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24"/>
      <c r="AV356" s="124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24"/>
      <c r="BH356" s="124"/>
      <c r="BI356" s="124"/>
      <c r="BJ356" s="124"/>
      <c r="BK356" s="124"/>
      <c r="BL356" s="124"/>
    </row>
    <row r="357" spans="1:64" s="150" customFormat="1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3"/>
      <c r="L357" s="13"/>
      <c r="M357" s="124"/>
      <c r="N357" s="124"/>
      <c r="O357" s="13"/>
      <c r="P357" s="13"/>
      <c r="Q357" s="13"/>
      <c r="R357" s="13"/>
      <c r="S357" s="124"/>
      <c r="T357" s="124"/>
      <c r="U357" s="13"/>
      <c r="V357" s="13"/>
      <c r="W357" s="13"/>
      <c r="X357" s="13"/>
      <c r="Y357" s="124"/>
      <c r="Z357" s="124"/>
      <c r="AA357" s="13"/>
      <c r="AB357" s="13"/>
      <c r="AC357" s="13"/>
      <c r="AD357" s="13"/>
      <c r="AE357" s="13"/>
      <c r="AF357" s="13"/>
      <c r="AG357" s="124"/>
      <c r="AH357" s="124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24"/>
      <c r="AV357" s="124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24"/>
      <c r="BH357" s="124"/>
      <c r="BI357" s="124"/>
      <c r="BJ357" s="124"/>
      <c r="BK357" s="124"/>
      <c r="BL357" s="124"/>
    </row>
    <row r="358" spans="1:64" s="150" customFormat="1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3"/>
      <c r="L358" s="13"/>
      <c r="M358" s="124"/>
      <c r="N358" s="124"/>
      <c r="O358" s="13"/>
      <c r="P358" s="13"/>
      <c r="Q358" s="13"/>
      <c r="R358" s="13"/>
      <c r="S358" s="124"/>
      <c r="T358" s="124"/>
      <c r="U358" s="13"/>
      <c r="V358" s="13"/>
      <c r="W358" s="13"/>
      <c r="X358" s="13"/>
      <c r="Y358" s="124"/>
      <c r="Z358" s="124"/>
      <c r="AA358" s="13"/>
      <c r="AB358" s="13"/>
      <c r="AC358" s="13"/>
      <c r="AD358" s="13"/>
      <c r="AE358" s="13"/>
      <c r="AF358" s="13"/>
      <c r="AG358" s="124"/>
      <c r="AH358" s="124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24"/>
      <c r="AV358" s="124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24"/>
      <c r="BH358" s="124"/>
      <c r="BI358" s="124"/>
      <c r="BJ358" s="124"/>
      <c r="BK358" s="124"/>
      <c r="BL358" s="124"/>
    </row>
    <row r="359" spans="1:64" s="150" customFormat="1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3"/>
      <c r="L359" s="13"/>
      <c r="M359" s="124"/>
      <c r="N359" s="124"/>
      <c r="O359" s="13"/>
      <c r="P359" s="13"/>
      <c r="Q359" s="13"/>
      <c r="R359" s="13"/>
      <c r="S359" s="124"/>
      <c r="T359" s="124"/>
      <c r="U359" s="13"/>
      <c r="V359" s="13"/>
      <c r="W359" s="13"/>
      <c r="X359" s="13"/>
      <c r="Y359" s="124"/>
      <c r="Z359" s="124"/>
      <c r="AA359" s="13"/>
      <c r="AB359" s="13"/>
      <c r="AC359" s="13"/>
      <c r="AD359" s="13"/>
      <c r="AE359" s="13"/>
      <c r="AF359" s="13"/>
      <c r="AG359" s="124"/>
      <c r="AH359" s="124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24"/>
      <c r="AV359" s="124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24"/>
      <c r="BH359" s="124"/>
      <c r="BI359" s="124"/>
      <c r="BJ359" s="124"/>
      <c r="BK359" s="124"/>
      <c r="BL359" s="124"/>
    </row>
    <row r="360" spans="1:64" s="150" customFormat="1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3"/>
      <c r="L360" s="13"/>
      <c r="M360" s="124"/>
      <c r="N360" s="124"/>
      <c r="O360" s="13"/>
      <c r="P360" s="13"/>
      <c r="Q360" s="13"/>
      <c r="R360" s="13"/>
      <c r="S360" s="124"/>
      <c r="T360" s="124"/>
      <c r="U360" s="13"/>
      <c r="V360" s="13"/>
      <c r="W360" s="13"/>
      <c r="X360" s="13"/>
      <c r="Y360" s="124"/>
      <c r="Z360" s="124"/>
      <c r="AA360" s="13"/>
      <c r="AB360" s="13"/>
      <c r="AC360" s="13"/>
      <c r="AD360" s="13"/>
      <c r="AE360" s="13"/>
      <c r="AF360" s="13"/>
      <c r="AG360" s="124"/>
      <c r="AH360" s="124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24"/>
      <c r="AV360" s="124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24"/>
      <c r="BH360" s="124"/>
      <c r="BI360" s="124"/>
      <c r="BJ360" s="124"/>
      <c r="BK360" s="124"/>
      <c r="BL360" s="124"/>
    </row>
    <row r="361" spans="1:64" s="150" customFormat="1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3"/>
      <c r="L361" s="13"/>
      <c r="M361" s="124"/>
      <c r="N361" s="124"/>
      <c r="O361" s="13"/>
      <c r="P361" s="13"/>
      <c r="Q361" s="13"/>
      <c r="R361" s="13"/>
      <c r="S361" s="124"/>
      <c r="T361" s="124"/>
      <c r="U361" s="13"/>
      <c r="V361" s="13"/>
      <c r="W361" s="13"/>
      <c r="X361" s="13"/>
      <c r="Y361" s="124"/>
      <c r="Z361" s="124"/>
      <c r="AA361" s="13"/>
      <c r="AB361" s="13"/>
      <c r="AC361" s="13"/>
      <c r="AD361" s="13"/>
      <c r="AE361" s="13"/>
      <c r="AF361" s="13"/>
      <c r="AG361" s="124"/>
      <c r="AH361" s="124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24"/>
      <c r="AV361" s="124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24"/>
      <c r="BH361" s="124"/>
      <c r="BI361" s="124"/>
      <c r="BJ361" s="124"/>
      <c r="BK361" s="124"/>
      <c r="BL361" s="124"/>
    </row>
    <row r="362" spans="1:64" s="150" customFormat="1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3"/>
      <c r="L362" s="13"/>
      <c r="M362" s="124"/>
      <c r="N362" s="124"/>
      <c r="O362" s="13"/>
      <c r="P362" s="13"/>
      <c r="Q362" s="13"/>
      <c r="R362" s="13"/>
      <c r="S362" s="124"/>
      <c r="T362" s="124"/>
      <c r="U362" s="13"/>
      <c r="V362" s="13"/>
      <c r="W362" s="13"/>
      <c r="X362" s="13"/>
      <c r="Y362" s="124"/>
      <c r="Z362" s="124"/>
      <c r="AA362" s="13"/>
      <c r="AB362" s="13"/>
      <c r="AC362" s="13"/>
      <c r="AD362" s="13"/>
      <c r="AE362" s="13"/>
      <c r="AF362" s="13"/>
      <c r="AG362" s="124"/>
      <c r="AH362" s="124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24"/>
      <c r="AV362" s="124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24"/>
      <c r="BH362" s="124"/>
      <c r="BI362" s="124"/>
      <c r="BJ362" s="124"/>
      <c r="BK362" s="124"/>
      <c r="BL362" s="124"/>
    </row>
    <row r="363" spans="1:64" s="150" customFormat="1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3"/>
      <c r="L363" s="13"/>
      <c r="M363" s="124"/>
      <c r="N363" s="124"/>
      <c r="O363" s="13"/>
      <c r="P363" s="13"/>
      <c r="Q363" s="13"/>
      <c r="R363" s="13"/>
      <c r="S363" s="124"/>
      <c r="T363" s="124"/>
      <c r="U363" s="13"/>
      <c r="V363" s="13"/>
      <c r="W363" s="13"/>
      <c r="X363" s="13"/>
      <c r="Y363" s="124"/>
      <c r="Z363" s="124"/>
      <c r="AA363" s="13"/>
      <c r="AB363" s="13"/>
      <c r="AC363" s="13"/>
      <c r="AD363" s="13"/>
      <c r="AE363" s="13"/>
      <c r="AF363" s="13"/>
      <c r="AG363" s="124"/>
      <c r="AH363" s="124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24"/>
      <c r="AV363" s="124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24"/>
      <c r="BH363" s="124"/>
      <c r="BI363" s="124"/>
      <c r="BJ363" s="124"/>
      <c r="BK363" s="124"/>
      <c r="BL363" s="124"/>
    </row>
    <row r="364" spans="1:64" s="150" customFormat="1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3"/>
      <c r="L364" s="13"/>
      <c r="M364" s="124"/>
      <c r="N364" s="124"/>
      <c r="O364" s="13"/>
      <c r="P364" s="13"/>
      <c r="Q364" s="13"/>
      <c r="R364" s="13"/>
      <c r="S364" s="124"/>
      <c r="T364" s="124"/>
      <c r="U364" s="13"/>
      <c r="V364" s="13"/>
      <c r="W364" s="13"/>
      <c r="X364" s="13"/>
      <c r="Y364" s="124"/>
      <c r="Z364" s="124"/>
      <c r="AA364" s="13"/>
      <c r="AB364" s="13"/>
      <c r="AC364" s="13"/>
      <c r="AD364" s="13"/>
      <c r="AE364" s="13"/>
      <c r="AF364" s="13"/>
      <c r="AG364" s="124"/>
      <c r="AH364" s="124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24"/>
      <c r="AV364" s="124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24"/>
      <c r="BH364" s="124"/>
      <c r="BI364" s="124"/>
      <c r="BJ364" s="124"/>
      <c r="BK364" s="124"/>
      <c r="BL364" s="124"/>
    </row>
    <row r="365" spans="1:64" s="150" customFormat="1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3"/>
      <c r="L365" s="13"/>
      <c r="M365" s="124"/>
      <c r="N365" s="124"/>
      <c r="O365" s="13"/>
      <c r="P365" s="13"/>
      <c r="Q365" s="13"/>
      <c r="R365" s="13"/>
      <c r="S365" s="124"/>
      <c r="T365" s="124"/>
      <c r="U365" s="13"/>
      <c r="V365" s="13"/>
      <c r="W365" s="13"/>
      <c r="X365" s="13"/>
      <c r="Y365" s="124"/>
      <c r="Z365" s="124"/>
      <c r="AA365" s="13"/>
      <c r="AB365" s="13"/>
      <c r="AC365" s="13"/>
      <c r="AD365" s="13"/>
      <c r="AE365" s="13"/>
      <c r="AF365" s="13"/>
      <c r="AG365" s="124"/>
      <c r="AH365" s="124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24"/>
      <c r="AV365" s="124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24"/>
      <c r="BH365" s="124"/>
      <c r="BI365" s="124"/>
      <c r="BJ365" s="124"/>
      <c r="BK365" s="124"/>
      <c r="BL365" s="124"/>
    </row>
    <row r="366" spans="1:64" s="150" customFormat="1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3"/>
      <c r="L366" s="13"/>
      <c r="M366" s="124"/>
      <c r="N366" s="124"/>
      <c r="O366" s="13"/>
      <c r="P366" s="13"/>
      <c r="Q366" s="13"/>
      <c r="R366" s="13"/>
      <c r="S366" s="124"/>
      <c r="T366" s="124"/>
      <c r="U366" s="13"/>
      <c r="V366" s="13"/>
      <c r="W366" s="13"/>
      <c r="X366" s="13"/>
      <c r="Y366" s="124"/>
      <c r="Z366" s="124"/>
      <c r="AA366" s="13"/>
      <c r="AB366" s="13"/>
      <c r="AC366" s="13"/>
      <c r="AD366" s="13"/>
      <c r="AE366" s="13"/>
      <c r="AF366" s="13"/>
      <c r="AG366" s="124"/>
      <c r="AH366" s="124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24"/>
      <c r="AV366" s="124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24"/>
      <c r="BH366" s="124"/>
      <c r="BI366" s="124"/>
      <c r="BJ366" s="124"/>
      <c r="BK366" s="124"/>
      <c r="BL366" s="124"/>
    </row>
    <row r="367" spans="1:64" s="150" customFormat="1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3"/>
      <c r="L367" s="13"/>
      <c r="M367" s="124"/>
      <c r="N367" s="124"/>
      <c r="O367" s="13"/>
      <c r="P367" s="13"/>
      <c r="Q367" s="13"/>
      <c r="R367" s="13"/>
      <c r="S367" s="124"/>
      <c r="T367" s="124"/>
      <c r="U367" s="13"/>
      <c r="V367" s="13"/>
      <c r="W367" s="13"/>
      <c r="X367" s="13"/>
      <c r="Y367" s="124"/>
      <c r="Z367" s="124"/>
      <c r="AA367" s="13"/>
      <c r="AB367" s="13"/>
      <c r="AC367" s="13"/>
      <c r="AD367" s="13"/>
      <c r="AE367" s="13"/>
      <c r="AF367" s="13"/>
      <c r="AG367" s="124"/>
      <c r="AH367" s="124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24"/>
      <c r="AV367" s="124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24"/>
      <c r="BH367" s="124"/>
      <c r="BI367" s="124"/>
      <c r="BJ367" s="124"/>
      <c r="BK367" s="124"/>
      <c r="BL367" s="124"/>
    </row>
    <row r="368" spans="1:64" s="150" customFormat="1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3"/>
      <c r="L368" s="13"/>
      <c r="M368" s="124"/>
      <c r="N368" s="124"/>
      <c r="O368" s="13"/>
      <c r="P368" s="13"/>
      <c r="Q368" s="13"/>
      <c r="R368" s="13"/>
      <c r="S368" s="124"/>
      <c r="T368" s="124"/>
      <c r="U368" s="13"/>
      <c r="V368" s="13"/>
      <c r="W368" s="13"/>
      <c r="X368" s="13"/>
      <c r="Y368" s="124"/>
      <c r="Z368" s="124"/>
      <c r="AA368" s="13"/>
      <c r="AB368" s="13"/>
      <c r="AC368" s="13"/>
      <c r="AD368" s="13"/>
      <c r="AE368" s="13"/>
      <c r="AF368" s="13"/>
      <c r="AG368" s="124"/>
      <c r="AH368" s="124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24"/>
      <c r="AV368" s="124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24"/>
      <c r="BH368" s="124"/>
      <c r="BI368" s="124"/>
      <c r="BJ368" s="124"/>
      <c r="BK368" s="124"/>
      <c r="BL368" s="124"/>
    </row>
    <row r="369" spans="1:64" s="150" customFormat="1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3"/>
      <c r="L369" s="13"/>
      <c r="M369" s="124"/>
      <c r="N369" s="124"/>
      <c r="O369" s="13"/>
      <c r="P369" s="13"/>
      <c r="Q369" s="13"/>
      <c r="R369" s="13"/>
      <c r="S369" s="124"/>
      <c r="T369" s="124"/>
      <c r="U369" s="13"/>
      <c r="V369" s="13"/>
      <c r="W369" s="13"/>
      <c r="X369" s="13"/>
      <c r="Y369" s="124"/>
      <c r="Z369" s="124"/>
      <c r="AA369" s="13"/>
      <c r="AB369" s="13"/>
      <c r="AC369" s="13"/>
      <c r="AD369" s="13"/>
      <c r="AE369" s="13"/>
      <c r="AF369" s="13"/>
      <c r="AG369" s="124"/>
      <c r="AH369" s="124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24"/>
      <c r="AV369" s="124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24"/>
      <c r="BH369" s="124"/>
      <c r="BI369" s="124"/>
      <c r="BJ369" s="124"/>
      <c r="BK369" s="124"/>
      <c r="BL369" s="124"/>
    </row>
    <row r="370" spans="1:64" s="150" customFormat="1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3"/>
      <c r="L370" s="13"/>
      <c r="M370" s="124"/>
      <c r="N370" s="124"/>
      <c r="O370" s="13"/>
      <c r="P370" s="13"/>
      <c r="Q370" s="13"/>
      <c r="R370" s="13"/>
      <c r="S370" s="124"/>
      <c r="T370" s="124"/>
      <c r="U370" s="13"/>
      <c r="V370" s="13"/>
      <c r="W370" s="13"/>
      <c r="X370" s="13"/>
      <c r="Y370" s="124"/>
      <c r="Z370" s="124"/>
      <c r="AA370" s="13"/>
      <c r="AB370" s="13"/>
      <c r="AC370" s="13"/>
      <c r="AD370" s="13"/>
      <c r="AE370" s="13"/>
      <c r="AF370" s="13"/>
      <c r="AG370" s="124"/>
      <c r="AH370" s="124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24"/>
      <c r="AV370" s="124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24"/>
      <c r="BH370" s="124"/>
      <c r="BI370" s="124"/>
      <c r="BJ370" s="124"/>
      <c r="BK370" s="124"/>
      <c r="BL370" s="124"/>
    </row>
    <row r="371" spans="1:64" s="150" customFormat="1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3"/>
      <c r="L371" s="13"/>
      <c r="M371" s="124"/>
      <c r="N371" s="124"/>
      <c r="O371" s="13"/>
      <c r="P371" s="13"/>
      <c r="Q371" s="13"/>
      <c r="R371" s="13"/>
      <c r="S371" s="124"/>
      <c r="T371" s="124"/>
      <c r="U371" s="13"/>
      <c r="V371" s="13"/>
      <c r="W371" s="13"/>
      <c r="X371" s="13"/>
      <c r="Y371" s="124"/>
      <c r="Z371" s="124"/>
      <c r="AA371" s="13"/>
      <c r="AB371" s="13"/>
      <c r="AC371" s="13"/>
      <c r="AD371" s="13"/>
      <c r="AE371" s="13"/>
      <c r="AF371" s="13"/>
      <c r="AG371" s="124"/>
      <c r="AH371" s="124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24"/>
      <c r="AV371" s="124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24"/>
      <c r="BH371" s="124"/>
      <c r="BI371" s="124"/>
      <c r="BJ371" s="124"/>
      <c r="BK371" s="124"/>
      <c r="BL371" s="124"/>
    </row>
    <row r="372" spans="1:64" s="150" customFormat="1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3"/>
      <c r="L372" s="13"/>
      <c r="M372" s="124"/>
      <c r="N372" s="124"/>
      <c r="O372" s="13"/>
      <c r="P372" s="13"/>
      <c r="Q372" s="13"/>
      <c r="R372" s="13"/>
      <c r="S372" s="124"/>
      <c r="T372" s="124"/>
      <c r="U372" s="13"/>
      <c r="V372" s="13"/>
      <c r="W372" s="13"/>
      <c r="X372" s="13"/>
      <c r="Y372" s="124"/>
      <c r="Z372" s="124"/>
      <c r="AA372" s="13"/>
      <c r="AB372" s="13"/>
      <c r="AC372" s="13"/>
      <c r="AD372" s="13"/>
      <c r="AE372" s="13"/>
      <c r="AF372" s="13"/>
      <c r="AG372" s="124"/>
      <c r="AH372" s="124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24"/>
      <c r="AV372" s="124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24"/>
      <c r="BH372" s="124"/>
      <c r="BI372" s="124"/>
      <c r="BJ372" s="124"/>
      <c r="BK372" s="124"/>
      <c r="BL372" s="124"/>
    </row>
    <row r="373" spans="1:64" s="150" customFormat="1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3"/>
      <c r="L373" s="13"/>
      <c r="M373" s="124"/>
      <c r="N373" s="124"/>
      <c r="O373" s="13"/>
      <c r="P373" s="13"/>
      <c r="Q373" s="13"/>
      <c r="R373" s="13"/>
      <c r="S373" s="124"/>
      <c r="T373" s="124"/>
      <c r="U373" s="13"/>
      <c r="V373" s="13"/>
      <c r="W373" s="13"/>
      <c r="X373" s="13"/>
      <c r="Y373" s="124"/>
      <c r="Z373" s="124"/>
      <c r="AA373" s="13"/>
      <c r="AB373" s="13"/>
      <c r="AC373" s="13"/>
      <c r="AD373" s="13"/>
      <c r="AE373" s="13"/>
      <c r="AF373" s="13"/>
      <c r="AG373" s="124"/>
      <c r="AH373" s="124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24"/>
      <c r="AV373" s="124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24"/>
      <c r="BH373" s="124"/>
      <c r="BI373" s="124"/>
      <c r="BJ373" s="124"/>
      <c r="BK373" s="124"/>
      <c r="BL373" s="124"/>
    </row>
    <row r="374" spans="1:64" s="150" customFormat="1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3"/>
      <c r="L374" s="13"/>
      <c r="M374" s="124"/>
      <c r="N374" s="124"/>
      <c r="O374" s="13"/>
      <c r="P374" s="13"/>
      <c r="Q374" s="13"/>
      <c r="R374" s="13"/>
      <c r="S374" s="124"/>
      <c r="T374" s="124"/>
      <c r="U374" s="13"/>
      <c r="V374" s="13"/>
      <c r="W374" s="13"/>
      <c r="X374" s="13"/>
      <c r="Y374" s="124"/>
      <c r="Z374" s="124"/>
      <c r="AA374" s="13"/>
      <c r="AB374" s="13"/>
      <c r="AC374" s="13"/>
      <c r="AD374" s="13"/>
      <c r="AE374" s="13"/>
      <c r="AF374" s="13"/>
      <c r="AG374" s="124"/>
      <c r="AH374" s="124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24"/>
      <c r="AV374" s="124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24"/>
      <c r="BH374" s="124"/>
      <c r="BI374" s="124"/>
      <c r="BJ374" s="124"/>
      <c r="BK374" s="124"/>
      <c r="BL374" s="124"/>
    </row>
    <row r="375" spans="1:64" s="150" customFormat="1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3"/>
      <c r="L375" s="13"/>
      <c r="M375" s="124"/>
      <c r="N375" s="124"/>
      <c r="O375" s="13"/>
      <c r="P375" s="13"/>
      <c r="Q375" s="13"/>
      <c r="R375" s="13"/>
      <c r="S375" s="124"/>
      <c r="T375" s="124"/>
      <c r="U375" s="13"/>
      <c r="V375" s="13"/>
      <c r="W375" s="13"/>
      <c r="X375" s="13"/>
      <c r="Y375" s="124"/>
      <c r="Z375" s="124"/>
      <c r="AA375" s="13"/>
      <c r="AB375" s="13"/>
      <c r="AC375" s="13"/>
      <c r="AD375" s="13"/>
      <c r="AE375" s="13"/>
      <c r="AF375" s="13"/>
      <c r="AG375" s="124"/>
      <c r="AH375" s="124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24"/>
      <c r="AV375" s="124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24"/>
      <c r="BH375" s="124"/>
      <c r="BI375" s="124"/>
      <c r="BJ375" s="124"/>
      <c r="BK375" s="124"/>
      <c r="BL375" s="124"/>
    </row>
    <row r="376" spans="1:64" s="150" customFormat="1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3"/>
      <c r="L376" s="13"/>
      <c r="M376" s="124"/>
      <c r="N376" s="124"/>
      <c r="O376" s="13"/>
      <c r="P376" s="13"/>
      <c r="Q376" s="13"/>
      <c r="R376" s="13"/>
      <c r="S376" s="124"/>
      <c r="T376" s="124"/>
      <c r="U376" s="13"/>
      <c r="V376" s="13"/>
      <c r="W376" s="13"/>
      <c r="X376" s="13"/>
      <c r="Y376" s="124"/>
      <c r="Z376" s="124"/>
      <c r="AA376" s="13"/>
      <c r="AB376" s="13"/>
      <c r="AC376" s="13"/>
      <c r="AD376" s="13"/>
      <c r="AE376" s="13"/>
      <c r="AF376" s="13"/>
      <c r="AG376" s="124"/>
      <c r="AH376" s="124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24"/>
      <c r="AV376" s="124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24"/>
      <c r="BH376" s="124"/>
      <c r="BI376" s="124"/>
      <c r="BJ376" s="124"/>
      <c r="BK376" s="124"/>
      <c r="BL376" s="124"/>
    </row>
    <row r="377" spans="1:64" s="150" customFormat="1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3"/>
      <c r="L377" s="13"/>
      <c r="M377" s="124"/>
      <c r="N377" s="124"/>
      <c r="O377" s="13"/>
      <c r="P377" s="13"/>
      <c r="Q377" s="13"/>
      <c r="R377" s="13"/>
      <c r="S377" s="124"/>
      <c r="T377" s="124"/>
      <c r="U377" s="13"/>
      <c r="V377" s="13"/>
      <c r="W377" s="13"/>
      <c r="X377" s="13"/>
      <c r="Y377" s="124"/>
      <c r="Z377" s="124"/>
      <c r="AA377" s="13"/>
      <c r="AB377" s="13"/>
      <c r="AC377" s="13"/>
      <c r="AD377" s="13"/>
      <c r="AE377" s="13"/>
      <c r="AF377" s="13"/>
      <c r="AG377" s="124"/>
      <c r="AH377" s="124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24"/>
      <c r="AV377" s="124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24"/>
      <c r="BH377" s="124"/>
      <c r="BI377" s="124"/>
      <c r="BJ377" s="124"/>
      <c r="BK377" s="124"/>
      <c r="BL377" s="124"/>
    </row>
    <row r="378" spans="1:64" s="150" customFormat="1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3"/>
      <c r="L378" s="13"/>
      <c r="M378" s="124"/>
      <c r="N378" s="124"/>
      <c r="O378" s="13"/>
      <c r="P378" s="13"/>
      <c r="Q378" s="13"/>
      <c r="R378" s="13"/>
      <c r="S378" s="124"/>
      <c r="T378" s="124"/>
      <c r="U378" s="13"/>
      <c r="V378" s="13"/>
      <c r="W378" s="13"/>
      <c r="X378" s="13"/>
      <c r="Y378" s="124"/>
      <c r="Z378" s="124"/>
      <c r="AA378" s="13"/>
      <c r="AB378" s="13"/>
      <c r="AC378" s="13"/>
      <c r="AD378" s="13"/>
      <c r="AE378" s="13"/>
      <c r="AF378" s="13"/>
      <c r="AG378" s="124"/>
      <c r="AH378" s="124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24"/>
      <c r="AV378" s="124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24"/>
      <c r="BH378" s="124"/>
      <c r="BI378" s="124"/>
      <c r="BJ378" s="124"/>
      <c r="BK378" s="124"/>
      <c r="BL378" s="124"/>
    </row>
    <row r="379" spans="1:64" s="150" customFormat="1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3"/>
      <c r="L379" s="13"/>
      <c r="M379" s="124"/>
      <c r="N379" s="124"/>
      <c r="O379" s="13"/>
      <c r="P379" s="13"/>
      <c r="Q379" s="13"/>
      <c r="R379" s="13"/>
      <c r="S379" s="124"/>
      <c r="T379" s="124"/>
      <c r="U379" s="13"/>
      <c r="V379" s="13"/>
      <c r="W379" s="13"/>
      <c r="X379" s="13"/>
      <c r="Y379" s="124"/>
      <c r="Z379" s="124"/>
      <c r="AA379" s="13"/>
      <c r="AB379" s="13"/>
      <c r="AC379" s="13"/>
      <c r="AD379" s="13"/>
      <c r="AE379" s="13"/>
      <c r="AF379" s="13"/>
      <c r="AG379" s="124"/>
      <c r="AH379" s="124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24"/>
      <c r="AV379" s="124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24"/>
      <c r="BH379" s="124"/>
      <c r="BI379" s="124"/>
      <c r="BJ379" s="124"/>
      <c r="BK379" s="124"/>
      <c r="BL379" s="124"/>
    </row>
    <row r="380" spans="1:64" s="150" customFormat="1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3"/>
      <c r="L380" s="13"/>
      <c r="M380" s="124"/>
      <c r="N380" s="124"/>
      <c r="O380" s="13"/>
      <c r="P380" s="13"/>
      <c r="Q380" s="13"/>
      <c r="R380" s="13"/>
      <c r="S380" s="124"/>
      <c r="T380" s="124"/>
      <c r="U380" s="13"/>
      <c r="V380" s="13"/>
      <c r="W380" s="13"/>
      <c r="X380" s="13"/>
      <c r="Y380" s="124"/>
      <c r="Z380" s="124"/>
      <c r="AA380" s="13"/>
      <c r="AB380" s="13"/>
      <c r="AC380" s="13"/>
      <c r="AD380" s="13"/>
      <c r="AE380" s="13"/>
      <c r="AF380" s="13"/>
      <c r="AG380" s="124"/>
      <c r="AH380" s="124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24"/>
      <c r="AV380" s="124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24"/>
      <c r="BH380" s="124"/>
      <c r="BI380" s="124"/>
      <c r="BJ380" s="124"/>
      <c r="BK380" s="124"/>
      <c r="BL380" s="124"/>
    </row>
    <row r="381" spans="1:64" s="150" customFormat="1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3"/>
      <c r="L381" s="13"/>
      <c r="M381" s="124"/>
      <c r="N381" s="124"/>
      <c r="O381" s="13"/>
      <c r="P381" s="13"/>
      <c r="Q381" s="13"/>
      <c r="R381" s="13"/>
      <c r="S381" s="124"/>
      <c r="T381" s="124"/>
      <c r="U381" s="13"/>
      <c r="V381" s="13"/>
      <c r="W381" s="13"/>
      <c r="X381" s="13"/>
      <c r="Y381" s="124"/>
      <c r="Z381" s="124"/>
      <c r="AA381" s="13"/>
      <c r="AB381" s="13"/>
      <c r="AC381" s="13"/>
      <c r="AD381" s="13"/>
      <c r="AE381" s="13"/>
      <c r="AF381" s="13"/>
      <c r="AG381" s="124"/>
      <c r="AH381" s="124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24"/>
      <c r="AV381" s="124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24"/>
      <c r="BH381" s="124"/>
      <c r="BI381" s="124"/>
      <c r="BJ381" s="124"/>
      <c r="BK381" s="124"/>
      <c r="BL381" s="124"/>
    </row>
    <row r="382" spans="1:64" s="150" customFormat="1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3"/>
      <c r="L382" s="13"/>
      <c r="M382" s="124"/>
      <c r="N382" s="124"/>
      <c r="O382" s="13"/>
      <c r="P382" s="13"/>
      <c r="Q382" s="13"/>
      <c r="R382" s="13"/>
      <c r="S382" s="124"/>
      <c r="T382" s="124"/>
      <c r="U382" s="13"/>
      <c r="V382" s="13"/>
      <c r="W382" s="13"/>
      <c r="X382" s="13"/>
      <c r="Y382" s="124"/>
      <c r="Z382" s="124"/>
      <c r="AA382" s="13"/>
      <c r="AB382" s="13"/>
      <c r="AC382" s="13"/>
      <c r="AD382" s="13"/>
      <c r="AE382" s="13"/>
      <c r="AF382" s="13"/>
      <c r="AG382" s="124"/>
      <c r="AH382" s="124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24"/>
      <c r="AV382" s="124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24"/>
      <c r="BH382" s="124"/>
      <c r="BI382" s="124"/>
      <c r="BJ382" s="124"/>
      <c r="BK382" s="124"/>
      <c r="BL382" s="124"/>
    </row>
    <row r="383" spans="1:64" s="150" customFormat="1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3"/>
      <c r="L383" s="13"/>
      <c r="M383" s="124"/>
      <c r="N383" s="124"/>
      <c r="O383" s="13"/>
      <c r="P383" s="13"/>
      <c r="Q383" s="13"/>
      <c r="R383" s="13"/>
      <c r="S383" s="124"/>
      <c r="T383" s="124"/>
      <c r="U383" s="13"/>
      <c r="V383" s="13"/>
      <c r="W383" s="13"/>
      <c r="X383" s="13"/>
      <c r="Y383" s="124"/>
      <c r="Z383" s="124"/>
      <c r="AA383" s="13"/>
      <c r="AB383" s="13"/>
      <c r="AC383" s="13"/>
      <c r="AD383" s="13"/>
      <c r="AE383" s="13"/>
      <c r="AF383" s="13"/>
      <c r="AG383" s="124"/>
      <c r="AH383" s="124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24"/>
      <c r="AV383" s="124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24"/>
      <c r="BH383" s="124"/>
      <c r="BI383" s="124"/>
      <c r="BJ383" s="124"/>
      <c r="BK383" s="124"/>
      <c r="BL383" s="124"/>
    </row>
    <row r="384" spans="1:64" s="150" customFormat="1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3"/>
      <c r="L384" s="13"/>
      <c r="M384" s="124"/>
      <c r="N384" s="124"/>
      <c r="O384" s="13"/>
      <c r="P384" s="13"/>
      <c r="Q384" s="13"/>
      <c r="R384" s="13"/>
      <c r="S384" s="124"/>
      <c r="T384" s="124"/>
      <c r="U384" s="13"/>
      <c r="V384" s="13"/>
      <c r="W384" s="13"/>
      <c r="X384" s="13"/>
      <c r="Y384" s="124"/>
      <c r="Z384" s="124"/>
      <c r="AA384" s="13"/>
      <c r="AB384" s="13"/>
      <c r="AC384" s="13"/>
      <c r="AD384" s="13"/>
      <c r="AE384" s="13"/>
      <c r="AF384" s="13"/>
      <c r="AG384" s="124"/>
      <c r="AH384" s="124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24"/>
      <c r="AV384" s="124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24"/>
      <c r="BH384" s="124"/>
      <c r="BI384" s="124"/>
      <c r="BJ384" s="124"/>
      <c r="BK384" s="124"/>
      <c r="BL384" s="124"/>
    </row>
    <row r="385" spans="1:64" s="150" customFormat="1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3"/>
      <c r="L385" s="13"/>
      <c r="M385" s="124"/>
      <c r="N385" s="124"/>
      <c r="O385" s="13"/>
      <c r="P385" s="13"/>
      <c r="Q385" s="13"/>
      <c r="R385" s="13"/>
      <c r="S385" s="124"/>
      <c r="T385" s="124"/>
      <c r="U385" s="13"/>
      <c r="V385" s="13"/>
      <c r="W385" s="13"/>
      <c r="X385" s="13"/>
      <c r="Y385" s="124"/>
      <c r="Z385" s="124"/>
      <c r="AA385" s="13"/>
      <c r="AB385" s="13"/>
      <c r="AC385" s="13"/>
      <c r="AD385" s="13"/>
      <c r="AE385" s="13"/>
      <c r="AF385" s="13"/>
      <c r="AG385" s="124"/>
      <c r="AH385" s="124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24"/>
      <c r="AV385" s="124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24"/>
      <c r="BH385" s="124"/>
      <c r="BI385" s="124"/>
      <c r="BJ385" s="124"/>
      <c r="BK385" s="124"/>
      <c r="BL385" s="124"/>
    </row>
    <row r="386" spans="1:64" s="150" customFormat="1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3"/>
      <c r="L386" s="13"/>
      <c r="M386" s="124"/>
      <c r="N386" s="124"/>
      <c r="O386" s="13"/>
      <c r="P386" s="13"/>
      <c r="Q386" s="13"/>
      <c r="R386" s="13"/>
      <c r="S386" s="124"/>
      <c r="T386" s="124"/>
      <c r="U386" s="13"/>
      <c r="V386" s="13"/>
      <c r="W386" s="13"/>
      <c r="X386" s="13"/>
      <c r="Y386" s="124"/>
      <c r="Z386" s="124"/>
      <c r="AA386" s="13"/>
      <c r="AB386" s="13"/>
      <c r="AC386" s="13"/>
      <c r="AD386" s="13"/>
      <c r="AE386" s="13"/>
      <c r="AF386" s="13"/>
      <c r="AG386" s="124"/>
      <c r="AH386" s="124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24"/>
      <c r="AV386" s="124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24"/>
      <c r="BH386" s="124"/>
      <c r="BI386" s="124"/>
      <c r="BJ386" s="124"/>
      <c r="BK386" s="124"/>
      <c r="BL386" s="124"/>
    </row>
    <row r="387" spans="1:64" s="150" customFormat="1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3"/>
      <c r="L387" s="13"/>
      <c r="M387" s="124"/>
      <c r="N387" s="124"/>
      <c r="O387" s="13"/>
      <c r="P387" s="13"/>
      <c r="Q387" s="13"/>
      <c r="R387" s="13"/>
      <c r="S387" s="124"/>
      <c r="T387" s="124"/>
      <c r="U387" s="13"/>
      <c r="V387" s="13"/>
      <c r="W387" s="13"/>
      <c r="X387" s="13"/>
      <c r="Y387" s="124"/>
      <c r="Z387" s="124"/>
      <c r="AA387" s="13"/>
      <c r="AB387" s="13"/>
      <c r="AC387" s="13"/>
      <c r="AD387" s="13"/>
      <c r="AE387" s="13"/>
      <c r="AF387" s="13"/>
      <c r="AG387" s="124"/>
      <c r="AH387" s="124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24"/>
      <c r="AV387" s="124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24"/>
      <c r="BH387" s="124"/>
      <c r="BI387" s="124"/>
      <c r="BJ387" s="124"/>
      <c r="BK387" s="124"/>
      <c r="BL387" s="124"/>
    </row>
    <row r="388" spans="1:64" s="150" customFormat="1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3"/>
      <c r="L388" s="13"/>
      <c r="M388" s="124"/>
      <c r="N388" s="124"/>
      <c r="O388" s="13"/>
      <c r="P388" s="13"/>
      <c r="Q388" s="13"/>
      <c r="R388" s="13"/>
      <c r="S388" s="124"/>
      <c r="T388" s="124"/>
      <c r="U388" s="13"/>
      <c r="V388" s="13"/>
      <c r="W388" s="13"/>
      <c r="X388" s="13"/>
      <c r="Y388" s="124"/>
      <c r="Z388" s="124"/>
      <c r="AA388" s="13"/>
      <c r="AB388" s="13"/>
      <c r="AC388" s="13"/>
      <c r="AD388" s="13"/>
      <c r="AE388" s="13"/>
      <c r="AF388" s="13"/>
      <c r="AG388" s="124"/>
      <c r="AH388" s="124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24"/>
      <c r="AV388" s="124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24"/>
      <c r="BH388" s="124"/>
      <c r="BI388" s="124"/>
      <c r="BJ388" s="124"/>
      <c r="BK388" s="124"/>
      <c r="BL388" s="124"/>
    </row>
    <row r="389" spans="1:64" s="150" customFormat="1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3"/>
      <c r="L389" s="13"/>
      <c r="M389" s="124"/>
      <c r="N389" s="124"/>
      <c r="O389" s="13"/>
      <c r="P389" s="13"/>
      <c r="Q389" s="13"/>
      <c r="R389" s="13"/>
      <c r="S389" s="124"/>
      <c r="T389" s="124"/>
      <c r="U389" s="13"/>
      <c r="V389" s="13"/>
      <c r="W389" s="13"/>
      <c r="X389" s="13"/>
      <c r="Y389" s="124"/>
      <c r="Z389" s="124"/>
      <c r="AA389" s="13"/>
      <c r="AB389" s="13"/>
      <c r="AC389" s="13"/>
      <c r="AD389" s="13"/>
      <c r="AE389" s="13"/>
      <c r="AF389" s="13"/>
      <c r="AG389" s="124"/>
      <c r="AH389" s="124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24"/>
      <c r="AV389" s="124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24"/>
      <c r="BH389" s="124"/>
      <c r="BI389" s="124"/>
      <c r="BJ389" s="124"/>
      <c r="BK389" s="124"/>
      <c r="BL389" s="124"/>
    </row>
    <row r="390" spans="1:64" s="150" customFormat="1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3"/>
      <c r="L390" s="13"/>
      <c r="M390" s="124"/>
      <c r="N390" s="124"/>
      <c r="O390" s="13"/>
      <c r="P390" s="13"/>
      <c r="Q390" s="13"/>
      <c r="R390" s="13"/>
      <c r="S390" s="124"/>
      <c r="T390" s="124"/>
      <c r="U390" s="13"/>
      <c r="V390" s="13"/>
      <c r="W390" s="13"/>
      <c r="X390" s="13"/>
      <c r="Y390" s="124"/>
      <c r="Z390" s="124"/>
      <c r="AA390" s="13"/>
      <c r="AB390" s="13"/>
      <c r="AC390" s="13"/>
      <c r="AD390" s="13"/>
      <c r="AE390" s="13"/>
      <c r="AF390" s="13"/>
      <c r="AG390" s="124"/>
      <c r="AH390" s="124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24"/>
      <c r="AV390" s="124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24"/>
      <c r="BH390" s="124"/>
      <c r="BI390" s="124"/>
      <c r="BJ390" s="124"/>
      <c r="BK390" s="124"/>
      <c r="BL390" s="124"/>
    </row>
    <row r="391" spans="1:64" s="150" customFormat="1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3"/>
      <c r="L391" s="13"/>
      <c r="M391" s="124"/>
      <c r="N391" s="124"/>
      <c r="O391" s="13"/>
      <c r="P391" s="13"/>
      <c r="Q391" s="13"/>
      <c r="R391" s="13"/>
      <c r="S391" s="124"/>
      <c r="T391" s="124"/>
      <c r="U391" s="13"/>
      <c r="V391" s="13"/>
      <c r="W391" s="13"/>
      <c r="X391" s="13"/>
      <c r="Y391" s="124"/>
      <c r="Z391" s="124"/>
      <c r="AA391" s="13"/>
      <c r="AB391" s="13"/>
      <c r="AC391" s="13"/>
      <c r="AD391" s="13"/>
      <c r="AE391" s="13"/>
      <c r="AF391" s="13"/>
      <c r="AG391" s="124"/>
      <c r="AH391" s="124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24"/>
      <c r="AV391" s="124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24"/>
      <c r="BH391" s="124"/>
      <c r="BI391" s="124"/>
      <c r="BJ391" s="124"/>
      <c r="BK391" s="124"/>
      <c r="BL391" s="124"/>
    </row>
    <row r="392" spans="1:64" s="150" customFormat="1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3"/>
      <c r="L392" s="13"/>
      <c r="M392" s="124"/>
      <c r="N392" s="124"/>
      <c r="O392" s="13"/>
      <c r="P392" s="13"/>
      <c r="Q392" s="13"/>
      <c r="R392" s="13"/>
      <c r="S392" s="124"/>
      <c r="T392" s="124"/>
      <c r="U392" s="13"/>
      <c r="V392" s="13"/>
      <c r="W392" s="13"/>
      <c r="X392" s="13"/>
      <c r="Y392" s="124"/>
      <c r="Z392" s="124"/>
      <c r="AA392" s="13"/>
      <c r="AB392" s="13"/>
      <c r="AC392" s="13"/>
      <c r="AD392" s="13"/>
      <c r="AE392" s="13"/>
      <c r="AF392" s="13"/>
      <c r="AG392" s="124"/>
      <c r="AH392" s="124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24"/>
      <c r="AV392" s="124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24"/>
      <c r="BH392" s="124"/>
      <c r="BI392" s="124"/>
      <c r="BJ392" s="124"/>
      <c r="BK392" s="124"/>
      <c r="BL392" s="124"/>
    </row>
    <row r="393" spans="1:64" s="150" customFormat="1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3"/>
      <c r="L393" s="13"/>
      <c r="M393" s="124"/>
      <c r="N393" s="124"/>
      <c r="O393" s="13"/>
      <c r="P393" s="13"/>
      <c r="Q393" s="13"/>
      <c r="R393" s="13"/>
      <c r="S393" s="124"/>
      <c r="T393" s="124"/>
      <c r="U393" s="13"/>
      <c r="V393" s="13"/>
      <c r="W393" s="13"/>
      <c r="X393" s="13"/>
      <c r="Y393" s="124"/>
      <c r="Z393" s="124"/>
      <c r="AA393" s="13"/>
      <c r="AB393" s="13"/>
      <c r="AC393" s="13"/>
      <c r="AD393" s="13"/>
      <c r="AE393" s="13"/>
      <c r="AF393" s="13"/>
      <c r="AG393" s="124"/>
      <c r="AH393" s="124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24"/>
      <c r="AV393" s="124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24"/>
      <c r="BH393" s="124"/>
      <c r="BI393" s="124"/>
      <c r="BJ393" s="124"/>
      <c r="BK393" s="124"/>
      <c r="BL393" s="124"/>
    </row>
    <row r="394" spans="1:64" s="150" customFormat="1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3"/>
      <c r="L394" s="13"/>
      <c r="M394" s="124"/>
      <c r="N394" s="124"/>
      <c r="O394" s="13"/>
      <c r="P394" s="13"/>
      <c r="Q394" s="13"/>
      <c r="R394" s="13"/>
      <c r="S394" s="124"/>
      <c r="T394" s="124"/>
      <c r="U394" s="13"/>
      <c r="V394" s="13"/>
      <c r="W394" s="13"/>
      <c r="X394" s="13"/>
      <c r="Y394" s="124"/>
      <c r="Z394" s="124"/>
      <c r="AA394" s="13"/>
      <c r="AB394" s="13"/>
      <c r="AC394" s="13"/>
      <c r="AD394" s="13"/>
      <c r="AE394" s="13"/>
      <c r="AF394" s="13"/>
      <c r="AG394" s="124"/>
      <c r="AH394" s="124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24"/>
      <c r="AV394" s="124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24"/>
      <c r="BH394" s="124"/>
      <c r="BI394" s="124"/>
      <c r="BJ394" s="124"/>
      <c r="BK394" s="124"/>
      <c r="BL394" s="124"/>
    </row>
    <row r="395" spans="1:64" s="150" customFormat="1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3"/>
      <c r="L395" s="13"/>
      <c r="M395" s="124"/>
      <c r="N395" s="124"/>
      <c r="O395" s="13"/>
      <c r="P395" s="13"/>
      <c r="Q395" s="13"/>
      <c r="R395" s="13"/>
      <c r="S395" s="124"/>
      <c r="T395" s="124"/>
      <c r="U395" s="13"/>
      <c r="V395" s="13"/>
      <c r="W395" s="13"/>
      <c r="X395" s="13"/>
      <c r="Y395" s="124"/>
      <c r="Z395" s="124"/>
      <c r="AA395" s="13"/>
      <c r="AB395" s="13"/>
      <c r="AC395" s="13"/>
      <c r="AD395" s="13"/>
      <c r="AE395" s="13"/>
      <c r="AF395" s="13"/>
      <c r="AG395" s="124"/>
      <c r="AH395" s="124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24"/>
      <c r="AV395" s="124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24"/>
      <c r="BH395" s="124"/>
      <c r="BI395" s="124"/>
      <c r="BJ395" s="124"/>
      <c r="BK395" s="124"/>
      <c r="BL395" s="124"/>
    </row>
    <row r="396" spans="1:64" s="150" customFormat="1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3"/>
      <c r="L396" s="13"/>
      <c r="M396" s="124"/>
      <c r="N396" s="124"/>
      <c r="O396" s="13"/>
      <c r="P396" s="13"/>
      <c r="Q396" s="13"/>
      <c r="R396" s="13"/>
      <c r="S396" s="124"/>
      <c r="T396" s="124"/>
      <c r="U396" s="13"/>
      <c r="V396" s="13"/>
      <c r="W396" s="13"/>
      <c r="X396" s="13"/>
      <c r="Y396" s="124"/>
      <c r="Z396" s="124"/>
      <c r="AA396" s="13"/>
      <c r="AB396" s="13"/>
      <c r="AC396" s="13"/>
      <c r="AD396" s="13"/>
      <c r="AE396" s="13"/>
      <c r="AF396" s="13"/>
      <c r="AG396" s="124"/>
      <c r="AH396" s="124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24"/>
      <c r="AV396" s="124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24"/>
      <c r="BH396" s="124"/>
      <c r="BI396" s="124"/>
      <c r="BJ396" s="124"/>
      <c r="BK396" s="124"/>
      <c r="BL396" s="124"/>
    </row>
    <row r="397" spans="1:64" s="150" customFormat="1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3"/>
      <c r="L397" s="13"/>
      <c r="M397" s="124"/>
      <c r="N397" s="124"/>
      <c r="O397" s="13"/>
      <c r="P397" s="13"/>
      <c r="Q397" s="13"/>
      <c r="R397" s="13"/>
      <c r="S397" s="124"/>
      <c r="T397" s="124"/>
      <c r="U397" s="13"/>
      <c r="V397" s="13"/>
      <c r="W397" s="13"/>
      <c r="X397" s="13"/>
      <c r="Y397" s="124"/>
      <c r="Z397" s="124"/>
      <c r="AA397" s="13"/>
      <c r="AB397" s="13"/>
      <c r="AC397" s="13"/>
      <c r="AD397" s="13"/>
      <c r="AE397" s="13"/>
      <c r="AF397" s="13"/>
      <c r="AG397" s="124"/>
      <c r="AH397" s="124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24"/>
      <c r="AV397" s="124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24"/>
      <c r="BH397" s="124"/>
      <c r="BI397" s="124"/>
      <c r="BJ397" s="124"/>
      <c r="BK397" s="124"/>
      <c r="BL397" s="124"/>
    </row>
    <row r="398" spans="1:64" s="150" customFormat="1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3"/>
      <c r="L398" s="13"/>
      <c r="M398" s="124"/>
      <c r="N398" s="124"/>
      <c r="O398" s="13"/>
      <c r="P398" s="13"/>
      <c r="Q398" s="13"/>
      <c r="R398" s="13"/>
      <c r="S398" s="124"/>
      <c r="T398" s="124"/>
      <c r="U398" s="13"/>
      <c r="V398" s="13"/>
      <c r="W398" s="13"/>
      <c r="X398" s="13"/>
      <c r="Y398" s="124"/>
      <c r="Z398" s="124"/>
      <c r="AA398" s="13"/>
      <c r="AB398" s="13"/>
      <c r="AC398" s="13"/>
      <c r="AD398" s="13"/>
      <c r="AE398" s="13"/>
      <c r="AF398" s="13"/>
      <c r="AG398" s="124"/>
      <c r="AH398" s="124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24"/>
      <c r="AV398" s="124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24"/>
      <c r="BH398" s="124"/>
      <c r="BI398" s="124"/>
      <c r="BJ398" s="124"/>
      <c r="BK398" s="124"/>
      <c r="BL398" s="124"/>
    </row>
    <row r="399" spans="1:64" s="150" customFormat="1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3"/>
      <c r="L399" s="13"/>
      <c r="M399" s="124"/>
      <c r="N399" s="124"/>
      <c r="O399" s="13"/>
      <c r="P399" s="13"/>
      <c r="Q399" s="13"/>
      <c r="R399" s="13"/>
      <c r="S399" s="124"/>
      <c r="T399" s="124"/>
      <c r="U399" s="13"/>
      <c r="V399" s="13"/>
      <c r="W399" s="13"/>
      <c r="X399" s="13"/>
      <c r="Y399" s="124"/>
      <c r="Z399" s="124"/>
      <c r="AA399" s="13"/>
      <c r="AB399" s="13"/>
      <c r="AC399" s="13"/>
      <c r="AD399" s="13"/>
      <c r="AE399" s="13"/>
      <c r="AF399" s="13"/>
      <c r="AG399" s="124"/>
      <c r="AH399" s="124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24"/>
      <c r="AV399" s="124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24"/>
      <c r="BH399" s="124"/>
      <c r="BI399" s="124"/>
      <c r="BJ399" s="124"/>
      <c r="BK399" s="124"/>
      <c r="BL399" s="124"/>
    </row>
    <row r="400" spans="1:64" s="150" customFormat="1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3"/>
      <c r="L400" s="13"/>
      <c r="M400" s="124"/>
      <c r="N400" s="124"/>
      <c r="O400" s="13"/>
      <c r="P400" s="13"/>
      <c r="Q400" s="13"/>
      <c r="R400" s="13"/>
      <c r="S400" s="124"/>
      <c r="T400" s="124"/>
      <c r="U400" s="13"/>
      <c r="V400" s="13"/>
      <c r="W400" s="13"/>
      <c r="X400" s="13"/>
      <c r="Y400" s="124"/>
      <c r="Z400" s="124"/>
      <c r="AA400" s="13"/>
      <c r="AB400" s="13"/>
      <c r="AC400" s="13"/>
      <c r="AD400" s="13"/>
      <c r="AE400" s="13"/>
      <c r="AF400" s="13"/>
      <c r="AG400" s="124"/>
      <c r="AH400" s="124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24"/>
      <c r="AV400" s="124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24"/>
      <c r="BH400" s="124"/>
      <c r="BI400" s="124"/>
      <c r="BJ400" s="124"/>
      <c r="BK400" s="124"/>
      <c r="BL400" s="124"/>
    </row>
    <row r="401" spans="1:64" s="150" customFormat="1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3"/>
      <c r="L401" s="13"/>
      <c r="M401" s="124"/>
      <c r="N401" s="124"/>
      <c r="O401" s="13"/>
      <c r="P401" s="13"/>
      <c r="Q401" s="13"/>
      <c r="R401" s="13"/>
      <c r="S401" s="124"/>
      <c r="T401" s="124"/>
      <c r="U401" s="13"/>
      <c r="V401" s="13"/>
      <c r="W401" s="13"/>
      <c r="X401" s="13"/>
      <c r="Y401" s="124"/>
      <c r="Z401" s="124"/>
      <c r="AA401" s="13"/>
      <c r="AB401" s="13"/>
      <c r="AC401" s="13"/>
      <c r="AD401" s="13"/>
      <c r="AE401" s="13"/>
      <c r="AF401" s="13"/>
      <c r="AG401" s="124"/>
      <c r="AH401" s="124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24"/>
      <c r="AV401" s="124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24"/>
      <c r="BH401" s="124"/>
      <c r="BI401" s="124"/>
      <c r="BJ401" s="124"/>
      <c r="BK401" s="124"/>
      <c r="BL401" s="124"/>
    </row>
    <row r="402" spans="1:64" s="150" customFormat="1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3"/>
      <c r="L402" s="13"/>
      <c r="M402" s="124"/>
      <c r="N402" s="124"/>
      <c r="O402" s="13"/>
      <c r="P402" s="13"/>
      <c r="Q402" s="13"/>
      <c r="R402" s="13"/>
      <c r="S402" s="124"/>
      <c r="T402" s="124"/>
      <c r="U402" s="13"/>
      <c r="V402" s="13"/>
      <c r="W402" s="13"/>
      <c r="X402" s="13"/>
      <c r="Y402" s="124"/>
      <c r="Z402" s="124"/>
      <c r="AA402" s="13"/>
      <c r="AB402" s="13"/>
      <c r="AC402" s="13"/>
      <c r="AD402" s="13"/>
      <c r="AE402" s="13"/>
      <c r="AF402" s="13"/>
      <c r="AG402" s="124"/>
      <c r="AH402" s="124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24"/>
      <c r="AV402" s="124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24"/>
      <c r="BH402" s="124"/>
      <c r="BI402" s="124"/>
      <c r="BJ402" s="124"/>
      <c r="BK402" s="124"/>
      <c r="BL402" s="124"/>
    </row>
    <row r="403" spans="1:64" s="150" customFormat="1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3"/>
      <c r="L403" s="13"/>
      <c r="M403" s="124"/>
      <c r="N403" s="124"/>
      <c r="O403" s="13"/>
      <c r="P403" s="13"/>
      <c r="Q403" s="13"/>
      <c r="R403" s="13"/>
      <c r="S403" s="124"/>
      <c r="T403" s="124"/>
      <c r="U403" s="13"/>
      <c r="V403" s="13"/>
      <c r="W403" s="13"/>
      <c r="X403" s="13"/>
      <c r="Y403" s="124"/>
      <c r="Z403" s="124"/>
      <c r="AA403" s="13"/>
      <c r="AB403" s="13"/>
      <c r="AC403" s="13"/>
      <c r="AD403" s="13"/>
      <c r="AE403" s="13"/>
      <c r="AF403" s="13"/>
      <c r="AG403" s="124"/>
      <c r="AH403" s="124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24"/>
      <c r="AV403" s="124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24"/>
      <c r="BH403" s="124"/>
      <c r="BI403" s="124"/>
      <c r="BJ403" s="124"/>
      <c r="BK403" s="124"/>
      <c r="BL403" s="124"/>
    </row>
    <row r="404" spans="1:64" s="150" customFormat="1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3"/>
      <c r="L404" s="13"/>
      <c r="M404" s="124"/>
      <c r="N404" s="124"/>
      <c r="O404" s="13"/>
      <c r="P404" s="13"/>
      <c r="Q404" s="13"/>
      <c r="R404" s="13"/>
      <c r="S404" s="124"/>
      <c r="T404" s="124"/>
      <c r="U404" s="13"/>
      <c r="V404" s="13"/>
      <c r="W404" s="13"/>
      <c r="X404" s="13"/>
      <c r="Y404" s="124"/>
      <c r="Z404" s="124"/>
      <c r="AA404" s="13"/>
      <c r="AB404" s="13"/>
      <c r="AC404" s="13"/>
      <c r="AD404" s="13"/>
      <c r="AE404" s="13"/>
      <c r="AF404" s="13"/>
      <c r="AG404" s="124"/>
      <c r="AH404" s="124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24"/>
      <c r="AV404" s="124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24"/>
      <c r="BH404" s="124"/>
      <c r="BI404" s="124"/>
      <c r="BJ404" s="124"/>
      <c r="BK404" s="124"/>
      <c r="BL404" s="124"/>
    </row>
    <row r="405" spans="1:64" s="150" customFormat="1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3"/>
      <c r="L405" s="13"/>
      <c r="M405" s="124"/>
      <c r="N405" s="124"/>
      <c r="O405" s="13"/>
      <c r="P405" s="13"/>
      <c r="Q405" s="13"/>
      <c r="R405" s="13"/>
      <c r="S405" s="124"/>
      <c r="T405" s="124"/>
      <c r="U405" s="13"/>
      <c r="V405" s="13"/>
      <c r="W405" s="13"/>
      <c r="X405" s="13"/>
      <c r="Y405" s="124"/>
      <c r="Z405" s="124"/>
      <c r="AA405" s="13"/>
      <c r="AB405" s="13"/>
      <c r="AC405" s="13"/>
      <c r="AD405" s="13"/>
      <c r="AE405" s="13"/>
      <c r="AF405" s="13"/>
      <c r="AG405" s="124"/>
      <c r="AH405" s="124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24"/>
      <c r="AV405" s="124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24"/>
      <c r="BH405" s="124"/>
      <c r="BI405" s="124"/>
      <c r="BJ405" s="124"/>
      <c r="BK405" s="124"/>
      <c r="BL405" s="124"/>
    </row>
    <row r="406" spans="1:64" s="150" customFormat="1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3"/>
      <c r="L406" s="13"/>
      <c r="M406" s="124"/>
      <c r="N406" s="124"/>
      <c r="O406" s="13"/>
      <c r="P406" s="13"/>
      <c r="Q406" s="13"/>
      <c r="R406" s="13"/>
      <c r="S406" s="124"/>
      <c r="T406" s="124"/>
      <c r="U406" s="13"/>
      <c r="V406" s="13"/>
      <c r="W406" s="13"/>
      <c r="X406" s="13"/>
      <c r="Y406" s="124"/>
      <c r="Z406" s="124"/>
      <c r="AA406" s="13"/>
      <c r="AB406" s="13"/>
      <c r="AC406" s="13"/>
      <c r="AD406" s="13"/>
      <c r="AE406" s="13"/>
      <c r="AF406" s="13"/>
      <c r="AG406" s="124"/>
      <c r="AH406" s="124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24"/>
      <c r="AV406" s="124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24"/>
      <c r="BH406" s="124"/>
      <c r="BI406" s="124"/>
      <c r="BJ406" s="124"/>
      <c r="BK406" s="124"/>
      <c r="BL406" s="124"/>
    </row>
    <row r="407" spans="1:64" s="150" customFormat="1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3"/>
      <c r="L407" s="13"/>
      <c r="M407" s="124"/>
      <c r="N407" s="124"/>
      <c r="O407" s="13"/>
      <c r="P407" s="13"/>
      <c r="Q407" s="13"/>
      <c r="R407" s="13"/>
      <c r="S407" s="124"/>
      <c r="T407" s="124"/>
      <c r="U407" s="13"/>
      <c r="V407" s="13"/>
      <c r="W407" s="13"/>
      <c r="X407" s="13"/>
      <c r="Y407" s="124"/>
      <c r="Z407" s="124"/>
      <c r="AA407" s="13"/>
      <c r="AB407" s="13"/>
      <c r="AC407" s="13"/>
      <c r="AD407" s="13"/>
      <c r="AE407" s="13"/>
      <c r="AF407" s="13"/>
      <c r="AG407" s="124"/>
      <c r="AH407" s="124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24"/>
      <c r="AV407" s="124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24"/>
      <c r="BH407" s="124"/>
      <c r="BI407" s="124"/>
      <c r="BJ407" s="124"/>
      <c r="BK407" s="124"/>
      <c r="BL407" s="124"/>
    </row>
    <row r="408" spans="1:64" s="150" customFormat="1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3"/>
      <c r="L408" s="13"/>
      <c r="M408" s="124"/>
      <c r="N408" s="124"/>
      <c r="O408" s="13"/>
      <c r="P408" s="13"/>
      <c r="Q408" s="13"/>
      <c r="R408" s="13"/>
      <c r="S408" s="124"/>
      <c r="T408" s="124"/>
      <c r="U408" s="13"/>
      <c r="V408" s="13"/>
      <c r="W408" s="13"/>
      <c r="X408" s="13"/>
      <c r="Y408" s="124"/>
      <c r="Z408" s="124"/>
      <c r="AA408" s="13"/>
      <c r="AB408" s="13"/>
      <c r="AC408" s="13"/>
      <c r="AD408" s="13"/>
      <c r="AE408" s="13"/>
      <c r="AF408" s="13"/>
      <c r="AG408" s="124"/>
      <c r="AH408" s="124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24"/>
      <c r="AV408" s="124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24"/>
      <c r="BH408" s="124"/>
      <c r="BI408" s="124"/>
      <c r="BJ408" s="124"/>
      <c r="BK408" s="124"/>
      <c r="BL408" s="124"/>
    </row>
    <row r="409" spans="1:64" s="150" customFormat="1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3"/>
      <c r="L409" s="13"/>
      <c r="M409" s="124"/>
      <c r="N409" s="124"/>
      <c r="O409" s="13"/>
      <c r="P409" s="13"/>
      <c r="Q409" s="13"/>
      <c r="R409" s="13"/>
      <c r="S409" s="124"/>
      <c r="T409" s="124"/>
      <c r="U409" s="13"/>
      <c r="V409" s="13"/>
      <c r="W409" s="13"/>
      <c r="X409" s="13"/>
      <c r="Y409" s="124"/>
      <c r="Z409" s="124"/>
      <c r="AA409" s="13"/>
      <c r="AB409" s="13"/>
      <c r="AC409" s="13"/>
      <c r="AD409" s="13"/>
      <c r="AE409" s="13"/>
      <c r="AF409" s="13"/>
      <c r="AG409" s="124"/>
      <c r="AH409" s="124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24"/>
      <c r="AV409" s="124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24"/>
      <c r="BH409" s="124"/>
      <c r="BI409" s="124"/>
      <c r="BJ409" s="124"/>
      <c r="BK409" s="124"/>
      <c r="BL409" s="124"/>
    </row>
    <row r="410" spans="1:64" s="150" customFormat="1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3"/>
      <c r="L410" s="13"/>
      <c r="M410" s="124"/>
      <c r="N410" s="124"/>
      <c r="O410" s="13"/>
      <c r="P410" s="13"/>
      <c r="Q410" s="13"/>
      <c r="R410" s="13"/>
      <c r="S410" s="124"/>
      <c r="T410" s="124"/>
      <c r="U410" s="13"/>
      <c r="V410" s="13"/>
      <c r="W410" s="13"/>
      <c r="X410" s="13"/>
      <c r="Y410" s="124"/>
      <c r="Z410" s="124"/>
      <c r="AA410" s="13"/>
      <c r="AB410" s="13"/>
      <c r="AC410" s="13"/>
      <c r="AD410" s="13"/>
      <c r="AE410" s="13"/>
      <c r="AF410" s="13"/>
      <c r="AG410" s="124"/>
      <c r="AH410" s="124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24"/>
      <c r="AV410" s="124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24"/>
      <c r="BH410" s="124"/>
      <c r="BI410" s="124"/>
      <c r="BJ410" s="124"/>
      <c r="BK410" s="124"/>
      <c r="BL410" s="124"/>
    </row>
    <row r="411" spans="1:64" s="150" customFormat="1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3"/>
      <c r="L411" s="13"/>
      <c r="M411" s="124"/>
      <c r="N411" s="124"/>
      <c r="O411" s="13"/>
      <c r="P411" s="13"/>
      <c r="Q411" s="13"/>
      <c r="R411" s="13"/>
      <c r="S411" s="124"/>
      <c r="T411" s="124"/>
      <c r="U411" s="13"/>
      <c r="V411" s="13"/>
      <c r="W411" s="13"/>
      <c r="X411" s="13"/>
      <c r="Y411" s="124"/>
      <c r="Z411" s="124"/>
      <c r="AA411" s="13"/>
      <c r="AB411" s="13"/>
      <c r="AC411" s="13"/>
      <c r="AD411" s="13"/>
      <c r="AE411" s="13"/>
      <c r="AF411" s="13"/>
      <c r="AG411" s="124"/>
      <c r="AH411" s="124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24"/>
      <c r="AV411" s="124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24"/>
      <c r="BH411" s="124"/>
      <c r="BI411" s="124"/>
      <c r="BJ411" s="124"/>
      <c r="BK411" s="124"/>
      <c r="BL411" s="124"/>
    </row>
    <row r="412" spans="1:64" s="150" customFormat="1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3"/>
      <c r="L412" s="13"/>
      <c r="M412" s="124"/>
      <c r="N412" s="124"/>
      <c r="O412" s="13"/>
      <c r="P412" s="13"/>
      <c r="Q412" s="13"/>
      <c r="R412" s="13"/>
      <c r="S412" s="124"/>
      <c r="T412" s="124"/>
      <c r="U412" s="13"/>
      <c r="V412" s="13"/>
      <c r="W412" s="13"/>
      <c r="X412" s="13"/>
      <c r="Y412" s="124"/>
      <c r="Z412" s="124"/>
      <c r="AA412" s="13"/>
      <c r="AB412" s="13"/>
      <c r="AC412" s="13"/>
      <c r="AD412" s="13"/>
      <c r="AE412" s="13"/>
      <c r="AF412" s="13"/>
      <c r="AG412" s="124"/>
      <c r="AH412" s="124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24"/>
      <c r="AV412" s="124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24"/>
      <c r="BH412" s="124"/>
      <c r="BI412" s="124"/>
      <c r="BJ412" s="124"/>
      <c r="BK412" s="124"/>
      <c r="BL412" s="124"/>
    </row>
    <row r="413" spans="1:64" s="150" customFormat="1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3"/>
      <c r="L413" s="13"/>
      <c r="M413" s="124"/>
      <c r="N413" s="124"/>
      <c r="O413" s="13"/>
      <c r="P413" s="13"/>
      <c r="Q413" s="13"/>
      <c r="R413" s="13"/>
      <c r="S413" s="124"/>
      <c r="T413" s="124"/>
      <c r="U413" s="13"/>
      <c r="V413" s="13"/>
      <c r="W413" s="13"/>
      <c r="X413" s="13"/>
      <c r="Y413" s="124"/>
      <c r="Z413" s="124"/>
      <c r="AA413" s="13"/>
      <c r="AB413" s="13"/>
      <c r="AC413" s="13"/>
      <c r="AD413" s="13"/>
      <c r="AE413" s="13"/>
      <c r="AF413" s="13"/>
      <c r="AG413" s="124"/>
      <c r="AH413" s="124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24"/>
      <c r="AV413" s="124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24"/>
      <c r="BH413" s="124"/>
      <c r="BI413" s="124"/>
      <c r="BJ413" s="124"/>
      <c r="BK413" s="124"/>
      <c r="BL413" s="124"/>
    </row>
    <row r="414" spans="1:64" s="150" customFormat="1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3"/>
      <c r="L414" s="13"/>
      <c r="M414" s="124"/>
      <c r="N414" s="124"/>
      <c r="O414" s="13"/>
      <c r="P414" s="13"/>
      <c r="Q414" s="13"/>
      <c r="R414" s="13"/>
      <c r="S414" s="124"/>
      <c r="T414" s="124"/>
      <c r="U414" s="13"/>
      <c r="V414" s="13"/>
      <c r="W414" s="13"/>
      <c r="X414" s="13"/>
      <c r="Y414" s="124"/>
      <c r="Z414" s="124"/>
      <c r="AA414" s="13"/>
      <c r="AB414" s="13"/>
      <c r="AC414" s="13"/>
      <c r="AD414" s="13"/>
      <c r="AE414" s="13"/>
      <c r="AF414" s="13"/>
      <c r="AG414" s="124"/>
      <c r="AH414" s="124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24"/>
      <c r="AV414" s="124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24"/>
      <c r="BH414" s="124"/>
      <c r="BI414" s="124"/>
      <c r="BJ414" s="124"/>
      <c r="BK414" s="124"/>
      <c r="BL414" s="124"/>
    </row>
    <row r="415" spans="1:64" s="150" customFormat="1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3"/>
      <c r="L415" s="13"/>
      <c r="M415" s="124"/>
      <c r="N415" s="124"/>
      <c r="O415" s="13"/>
      <c r="P415" s="13"/>
      <c r="Q415" s="13"/>
      <c r="R415" s="13"/>
      <c r="S415" s="124"/>
      <c r="T415" s="124"/>
      <c r="U415" s="13"/>
      <c r="V415" s="13"/>
      <c r="W415" s="13"/>
      <c r="X415" s="13"/>
      <c r="Y415" s="124"/>
      <c r="Z415" s="124"/>
      <c r="AA415" s="13"/>
      <c r="AB415" s="13"/>
      <c r="AC415" s="13"/>
      <c r="AD415" s="13"/>
      <c r="AE415" s="13"/>
      <c r="AF415" s="13"/>
      <c r="AG415" s="124"/>
      <c r="AH415" s="124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24"/>
      <c r="AV415" s="124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24"/>
      <c r="BH415" s="124"/>
      <c r="BI415" s="124"/>
      <c r="BJ415" s="124"/>
      <c r="BK415" s="124"/>
      <c r="BL415" s="124"/>
    </row>
    <row r="416" spans="1:64" s="150" customFormat="1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3"/>
      <c r="L416" s="13"/>
      <c r="M416" s="124"/>
      <c r="N416" s="124"/>
      <c r="O416" s="13"/>
      <c r="P416" s="13"/>
      <c r="Q416" s="13"/>
      <c r="R416" s="13"/>
      <c r="S416" s="124"/>
      <c r="T416" s="124"/>
      <c r="U416" s="13"/>
      <c r="V416" s="13"/>
      <c r="W416" s="13"/>
      <c r="X416" s="13"/>
      <c r="Y416" s="124"/>
      <c r="Z416" s="124"/>
      <c r="AA416" s="13"/>
      <c r="AB416" s="13"/>
      <c r="AC416" s="13"/>
      <c r="AD416" s="13"/>
      <c r="AE416" s="13"/>
      <c r="AF416" s="13"/>
      <c r="AG416" s="124"/>
      <c r="AH416" s="124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24"/>
      <c r="AV416" s="124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24"/>
      <c r="BH416" s="124"/>
      <c r="BI416" s="124"/>
      <c r="BJ416" s="124"/>
      <c r="BK416" s="124"/>
      <c r="BL416" s="124"/>
    </row>
    <row r="417" spans="1:64" s="150" customFormat="1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3"/>
      <c r="L417" s="13"/>
      <c r="M417" s="124"/>
      <c r="N417" s="124"/>
      <c r="O417" s="13"/>
      <c r="P417" s="13"/>
      <c r="Q417" s="13"/>
      <c r="R417" s="13"/>
      <c r="S417" s="124"/>
      <c r="T417" s="124"/>
      <c r="U417" s="13"/>
      <c r="V417" s="13"/>
      <c r="W417" s="13"/>
      <c r="X417" s="13"/>
      <c r="Y417" s="124"/>
      <c r="Z417" s="124"/>
      <c r="AA417" s="13"/>
      <c r="AB417" s="13"/>
      <c r="AC417" s="13"/>
      <c r="AD417" s="13"/>
      <c r="AE417" s="13"/>
      <c r="AF417" s="13"/>
      <c r="AG417" s="124"/>
      <c r="AH417" s="124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24"/>
      <c r="AV417" s="124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24"/>
      <c r="BH417" s="124"/>
      <c r="BI417" s="124"/>
      <c r="BJ417" s="124"/>
      <c r="BK417" s="124"/>
      <c r="BL417" s="124"/>
    </row>
    <row r="418" spans="1:64" s="150" customFormat="1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3"/>
      <c r="L418" s="13"/>
      <c r="M418" s="124"/>
      <c r="N418" s="124"/>
      <c r="O418" s="13"/>
      <c r="P418" s="13"/>
      <c r="Q418" s="13"/>
      <c r="R418" s="13"/>
      <c r="S418" s="124"/>
      <c r="T418" s="124"/>
      <c r="U418" s="13"/>
      <c r="V418" s="13"/>
      <c r="W418" s="13"/>
      <c r="X418" s="13"/>
      <c r="Y418" s="124"/>
      <c r="Z418" s="124"/>
      <c r="AA418" s="13"/>
      <c r="AB418" s="13"/>
      <c r="AC418" s="13"/>
      <c r="AD418" s="13"/>
      <c r="AE418" s="13"/>
      <c r="AF418" s="13"/>
      <c r="AG418" s="124"/>
      <c r="AH418" s="124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24"/>
      <c r="AV418" s="124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24"/>
      <c r="BH418" s="124"/>
      <c r="BI418" s="124"/>
      <c r="BJ418" s="124"/>
      <c r="BK418" s="124"/>
      <c r="BL418" s="124"/>
    </row>
    <row r="419" spans="1:64" s="150" customFormat="1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3"/>
      <c r="L419" s="13"/>
      <c r="M419" s="124"/>
      <c r="N419" s="124"/>
      <c r="O419" s="13"/>
      <c r="P419" s="13"/>
      <c r="Q419" s="13"/>
      <c r="R419" s="13"/>
      <c r="S419" s="124"/>
      <c r="T419" s="124"/>
      <c r="U419" s="13"/>
      <c r="V419" s="13"/>
      <c r="W419" s="13"/>
      <c r="X419" s="13"/>
      <c r="Y419" s="124"/>
      <c r="Z419" s="124"/>
      <c r="AA419" s="13"/>
      <c r="AB419" s="13"/>
      <c r="AC419" s="13"/>
      <c r="AD419" s="13"/>
      <c r="AE419" s="13"/>
      <c r="AF419" s="13"/>
      <c r="AG419" s="124"/>
      <c r="AH419" s="124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24"/>
      <c r="AV419" s="124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24"/>
      <c r="BH419" s="124"/>
      <c r="BI419" s="124"/>
      <c r="BJ419" s="124"/>
      <c r="BK419" s="124"/>
      <c r="BL419" s="124"/>
    </row>
    <row r="420" spans="1:64" s="150" customFormat="1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3"/>
      <c r="L420" s="13"/>
      <c r="M420" s="124"/>
      <c r="N420" s="124"/>
      <c r="O420" s="13"/>
      <c r="P420" s="13"/>
      <c r="Q420" s="13"/>
      <c r="R420" s="13"/>
      <c r="S420" s="124"/>
      <c r="T420" s="124"/>
      <c r="U420" s="13"/>
      <c r="V420" s="13"/>
      <c r="W420" s="13"/>
      <c r="X420" s="13"/>
      <c r="Y420" s="124"/>
      <c r="Z420" s="124"/>
      <c r="AA420" s="13"/>
      <c r="AB420" s="13"/>
      <c r="AC420" s="13"/>
      <c r="AD420" s="13"/>
      <c r="AE420" s="13"/>
      <c r="AF420" s="13"/>
      <c r="AG420" s="124"/>
      <c r="AH420" s="124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24"/>
      <c r="AV420" s="124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24"/>
      <c r="BH420" s="124"/>
      <c r="BI420" s="124"/>
      <c r="BJ420" s="124"/>
      <c r="BK420" s="124"/>
      <c r="BL420" s="124"/>
    </row>
    <row r="421" spans="1:64" s="150" customFormat="1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3"/>
      <c r="L421" s="13"/>
      <c r="M421" s="124"/>
      <c r="N421" s="124"/>
      <c r="O421" s="13"/>
      <c r="P421" s="13"/>
      <c r="Q421" s="13"/>
      <c r="R421" s="13"/>
      <c r="S421" s="124"/>
      <c r="T421" s="124"/>
      <c r="U421" s="13"/>
      <c r="V421" s="13"/>
      <c r="W421" s="13"/>
      <c r="X421" s="13"/>
      <c r="Y421" s="124"/>
      <c r="Z421" s="124"/>
      <c r="AA421" s="13"/>
      <c r="AB421" s="13"/>
      <c r="AC421" s="13"/>
      <c r="AD421" s="13"/>
      <c r="AE421" s="13"/>
      <c r="AF421" s="13"/>
      <c r="AG421" s="124"/>
      <c r="AH421" s="124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24"/>
      <c r="AV421" s="124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24"/>
      <c r="BH421" s="124"/>
      <c r="BI421" s="124"/>
      <c r="BJ421" s="124"/>
      <c r="BK421" s="124"/>
      <c r="BL421" s="124"/>
    </row>
    <row r="422" spans="1:64" s="150" customFormat="1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3"/>
      <c r="L422" s="13"/>
      <c r="M422" s="124"/>
      <c r="N422" s="124"/>
      <c r="O422" s="13"/>
      <c r="P422" s="13"/>
      <c r="Q422" s="13"/>
      <c r="R422" s="13"/>
      <c r="S422" s="124"/>
      <c r="T422" s="124"/>
      <c r="U422" s="13"/>
      <c r="V422" s="13"/>
      <c r="W422" s="13"/>
      <c r="X422" s="13"/>
      <c r="Y422" s="124"/>
      <c r="Z422" s="124"/>
      <c r="AA422" s="13"/>
      <c r="AB422" s="13"/>
      <c r="AC422" s="13"/>
      <c r="AD422" s="13"/>
      <c r="AE422" s="13"/>
      <c r="AF422" s="13"/>
      <c r="AG422" s="124"/>
      <c r="AH422" s="124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24"/>
      <c r="AV422" s="124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24"/>
      <c r="BH422" s="124"/>
      <c r="BI422" s="124"/>
      <c r="BJ422" s="124"/>
      <c r="BK422" s="124"/>
      <c r="BL422" s="124"/>
    </row>
    <row r="423" spans="1:64" s="150" customFormat="1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3"/>
      <c r="L423" s="13"/>
      <c r="M423" s="124"/>
      <c r="N423" s="124"/>
      <c r="O423" s="13"/>
      <c r="P423" s="13"/>
      <c r="Q423" s="13"/>
      <c r="R423" s="13"/>
      <c r="S423" s="124"/>
      <c r="T423" s="124"/>
      <c r="U423" s="13"/>
      <c r="V423" s="13"/>
      <c r="W423" s="13"/>
      <c r="X423" s="13"/>
      <c r="Y423" s="124"/>
      <c r="Z423" s="124"/>
      <c r="AA423" s="13"/>
      <c r="AB423" s="13"/>
      <c r="AC423" s="13"/>
      <c r="AD423" s="13"/>
      <c r="AE423" s="13"/>
      <c r="AF423" s="13"/>
      <c r="AG423" s="124"/>
      <c r="AH423" s="124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24"/>
      <c r="AV423" s="124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24"/>
      <c r="BH423" s="124"/>
      <c r="BI423" s="124"/>
      <c r="BJ423" s="124"/>
      <c r="BK423" s="124"/>
      <c r="BL423" s="124"/>
    </row>
    <row r="424" spans="1:64" s="150" customFormat="1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3"/>
      <c r="L424" s="13"/>
      <c r="M424" s="124"/>
      <c r="N424" s="124"/>
      <c r="O424" s="13"/>
      <c r="P424" s="13"/>
      <c r="Q424" s="13"/>
      <c r="R424" s="13"/>
      <c r="S424" s="124"/>
      <c r="T424" s="124"/>
      <c r="U424" s="13"/>
      <c r="V424" s="13"/>
      <c r="W424" s="13"/>
      <c r="X424" s="13"/>
      <c r="Y424" s="124"/>
      <c r="Z424" s="124"/>
      <c r="AA424" s="13"/>
      <c r="AB424" s="13"/>
      <c r="AC424" s="13"/>
      <c r="AD424" s="13"/>
      <c r="AE424" s="13"/>
      <c r="AF424" s="13"/>
      <c r="AG424" s="124"/>
      <c r="AH424" s="124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24"/>
      <c r="AV424" s="124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24"/>
      <c r="BH424" s="124"/>
      <c r="BI424" s="124"/>
      <c r="BJ424" s="124"/>
      <c r="BK424" s="124"/>
      <c r="BL424" s="124"/>
    </row>
    <row r="425" spans="1:64" s="150" customFormat="1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3"/>
      <c r="L425" s="13"/>
      <c r="M425" s="124"/>
      <c r="N425" s="124"/>
      <c r="O425" s="13"/>
      <c r="P425" s="13"/>
      <c r="Q425" s="13"/>
      <c r="R425" s="13"/>
      <c r="S425" s="124"/>
      <c r="T425" s="124"/>
      <c r="U425" s="13"/>
      <c r="V425" s="13"/>
      <c r="W425" s="13"/>
      <c r="X425" s="13"/>
      <c r="Y425" s="124"/>
      <c r="Z425" s="124"/>
      <c r="AA425" s="13"/>
      <c r="AB425" s="13"/>
      <c r="AC425" s="13"/>
      <c r="AD425" s="13"/>
      <c r="AE425" s="13"/>
      <c r="AF425" s="13"/>
      <c r="AG425" s="124"/>
      <c r="AH425" s="124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24"/>
      <c r="AV425" s="124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24"/>
      <c r="BH425" s="124"/>
      <c r="BI425" s="124"/>
      <c r="BJ425" s="124"/>
      <c r="BK425" s="124"/>
      <c r="BL425" s="124"/>
    </row>
    <row r="426" spans="1:64" s="150" customFormat="1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3"/>
      <c r="L426" s="13"/>
      <c r="M426" s="124"/>
      <c r="N426" s="124"/>
      <c r="O426" s="13"/>
      <c r="P426" s="13"/>
      <c r="Q426" s="13"/>
      <c r="R426" s="13"/>
      <c r="S426" s="124"/>
      <c r="T426" s="124"/>
      <c r="U426" s="13"/>
      <c r="V426" s="13"/>
      <c r="W426" s="13"/>
      <c r="X426" s="13"/>
      <c r="Y426" s="124"/>
      <c r="Z426" s="124"/>
      <c r="AA426" s="13"/>
      <c r="AB426" s="13"/>
      <c r="AC426" s="13"/>
      <c r="AD426" s="13"/>
      <c r="AE426" s="13"/>
      <c r="AF426" s="13"/>
      <c r="AG426" s="124"/>
      <c r="AH426" s="124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24"/>
      <c r="AV426" s="124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24"/>
      <c r="BH426" s="124"/>
      <c r="BI426" s="124"/>
      <c r="BJ426" s="124"/>
      <c r="BK426" s="124"/>
      <c r="BL426" s="124"/>
    </row>
    <row r="427" spans="1:64" s="150" customFormat="1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3"/>
      <c r="L427" s="13"/>
      <c r="M427" s="124"/>
      <c r="N427" s="124"/>
      <c r="O427" s="13"/>
      <c r="P427" s="13"/>
      <c r="Q427" s="13"/>
      <c r="R427" s="13"/>
      <c r="S427" s="124"/>
      <c r="T427" s="124"/>
      <c r="U427" s="13"/>
      <c r="V427" s="13"/>
      <c r="W427" s="13"/>
      <c r="X427" s="13"/>
      <c r="Y427" s="124"/>
      <c r="Z427" s="124"/>
      <c r="AA427" s="13"/>
      <c r="AB427" s="13"/>
      <c r="AC427" s="13"/>
      <c r="AD427" s="13"/>
      <c r="AE427" s="13"/>
      <c r="AF427" s="13"/>
      <c r="AG427" s="124"/>
      <c r="AH427" s="124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24"/>
      <c r="AV427" s="124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24"/>
      <c r="BH427" s="124"/>
      <c r="BI427" s="124"/>
      <c r="BJ427" s="124"/>
      <c r="BK427" s="124"/>
      <c r="BL427" s="124"/>
    </row>
    <row r="428" spans="1:64" s="150" customFormat="1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3"/>
      <c r="L428" s="13"/>
      <c r="M428" s="124"/>
      <c r="N428" s="124"/>
      <c r="O428" s="13"/>
      <c r="P428" s="13"/>
      <c r="Q428" s="13"/>
      <c r="R428" s="13"/>
      <c r="S428" s="124"/>
      <c r="T428" s="124"/>
      <c r="U428" s="13"/>
      <c r="V428" s="13"/>
      <c r="W428" s="13"/>
      <c r="X428" s="13"/>
      <c r="Y428" s="124"/>
      <c r="Z428" s="124"/>
      <c r="AA428" s="13"/>
      <c r="AB428" s="13"/>
      <c r="AC428" s="13"/>
      <c r="AD428" s="13"/>
      <c r="AE428" s="13"/>
      <c r="AF428" s="13"/>
      <c r="AG428" s="124"/>
      <c r="AH428" s="124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24"/>
      <c r="AV428" s="124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24"/>
      <c r="BH428" s="124"/>
      <c r="BI428" s="124"/>
      <c r="BJ428" s="124"/>
      <c r="BK428" s="124"/>
      <c r="BL428" s="124"/>
    </row>
    <row r="429" spans="1:64" s="150" customFormat="1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3"/>
      <c r="L429" s="13"/>
      <c r="M429" s="124"/>
      <c r="N429" s="124"/>
      <c r="O429" s="13"/>
      <c r="P429" s="13"/>
      <c r="Q429" s="13"/>
      <c r="R429" s="13"/>
      <c r="S429" s="124"/>
      <c r="T429" s="124"/>
      <c r="U429" s="13"/>
      <c r="V429" s="13"/>
      <c r="W429" s="13"/>
      <c r="X429" s="13"/>
      <c r="Y429" s="124"/>
      <c r="Z429" s="124"/>
      <c r="AA429" s="13"/>
      <c r="AB429" s="13"/>
      <c r="AC429" s="13"/>
      <c r="AD429" s="13"/>
      <c r="AE429" s="13"/>
      <c r="AF429" s="13"/>
      <c r="AG429" s="124"/>
      <c r="AH429" s="124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24"/>
      <c r="AV429" s="124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24"/>
      <c r="BH429" s="124"/>
      <c r="BI429" s="124"/>
      <c r="BJ429" s="124"/>
      <c r="BK429" s="124"/>
      <c r="BL429" s="124"/>
    </row>
    <row r="430" spans="1:64" s="150" customFormat="1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3"/>
      <c r="L430" s="13"/>
      <c r="M430" s="124"/>
      <c r="N430" s="124"/>
      <c r="O430" s="13"/>
      <c r="P430" s="13"/>
      <c r="Q430" s="13"/>
      <c r="R430" s="13"/>
      <c r="S430" s="124"/>
      <c r="T430" s="124"/>
      <c r="U430" s="13"/>
      <c r="V430" s="13"/>
      <c r="W430" s="13"/>
      <c r="X430" s="13"/>
      <c r="Y430" s="124"/>
      <c r="Z430" s="124"/>
      <c r="AA430" s="13"/>
      <c r="AB430" s="13"/>
      <c r="AC430" s="13"/>
      <c r="AD430" s="13"/>
      <c r="AE430" s="13"/>
      <c r="AF430" s="13"/>
      <c r="AG430" s="124"/>
      <c r="AH430" s="124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24"/>
      <c r="AV430" s="124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24"/>
      <c r="BH430" s="124"/>
      <c r="BI430" s="124"/>
      <c r="BJ430" s="124"/>
      <c r="BK430" s="124"/>
      <c r="BL430" s="124"/>
    </row>
    <row r="431" spans="1:64" s="150" customFormat="1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3"/>
      <c r="L431" s="13"/>
      <c r="M431" s="124"/>
      <c r="N431" s="124"/>
      <c r="O431" s="13"/>
      <c r="P431" s="13"/>
      <c r="Q431" s="13"/>
      <c r="R431" s="13"/>
      <c r="S431" s="124"/>
      <c r="T431" s="124"/>
      <c r="U431" s="13"/>
      <c r="V431" s="13"/>
      <c r="W431" s="13"/>
      <c r="X431" s="13"/>
      <c r="Y431" s="124"/>
      <c r="Z431" s="124"/>
      <c r="AA431" s="13"/>
      <c r="AB431" s="13"/>
      <c r="AC431" s="13"/>
      <c r="AD431" s="13"/>
      <c r="AE431" s="13"/>
      <c r="AF431" s="13"/>
      <c r="AG431" s="124"/>
      <c r="AH431" s="124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24"/>
      <c r="AV431" s="124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24"/>
      <c r="BH431" s="124"/>
      <c r="BI431" s="124"/>
      <c r="BJ431" s="124"/>
      <c r="BK431" s="124"/>
      <c r="BL431" s="124"/>
    </row>
    <row r="432" spans="1:64" s="150" customFormat="1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3"/>
      <c r="L432" s="13"/>
      <c r="M432" s="124"/>
      <c r="N432" s="124"/>
      <c r="O432" s="13"/>
      <c r="P432" s="13"/>
      <c r="Q432" s="13"/>
      <c r="R432" s="13"/>
      <c r="S432" s="124"/>
      <c r="T432" s="124"/>
      <c r="U432" s="13"/>
      <c r="V432" s="13"/>
      <c r="W432" s="13"/>
      <c r="X432" s="13"/>
      <c r="Y432" s="124"/>
      <c r="Z432" s="124"/>
      <c r="AA432" s="13"/>
      <c r="AB432" s="13"/>
      <c r="AC432" s="13"/>
      <c r="AD432" s="13"/>
      <c r="AE432" s="13"/>
      <c r="AF432" s="13"/>
      <c r="AG432" s="124"/>
      <c r="AH432" s="124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24"/>
      <c r="AV432" s="124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24"/>
      <c r="BH432" s="124"/>
      <c r="BI432" s="124"/>
      <c r="BJ432" s="124"/>
      <c r="BK432" s="124"/>
      <c r="BL432" s="124"/>
    </row>
    <row r="433" spans="1:64" s="150" customFormat="1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3"/>
      <c r="L433" s="13"/>
      <c r="M433" s="124"/>
      <c r="N433" s="124"/>
      <c r="O433" s="13"/>
      <c r="P433" s="13"/>
      <c r="Q433" s="13"/>
      <c r="R433" s="13"/>
      <c r="S433" s="124"/>
      <c r="T433" s="124"/>
      <c r="U433" s="13"/>
      <c r="V433" s="13"/>
      <c r="W433" s="13"/>
      <c r="X433" s="13"/>
      <c r="Y433" s="124"/>
      <c r="Z433" s="124"/>
      <c r="AA433" s="13"/>
      <c r="AB433" s="13"/>
      <c r="AC433" s="13"/>
      <c r="AD433" s="13"/>
      <c r="AE433" s="13"/>
      <c r="AF433" s="13"/>
      <c r="AG433" s="124"/>
      <c r="AH433" s="124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24"/>
      <c r="AV433" s="124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24"/>
      <c r="BH433" s="124"/>
      <c r="BI433" s="124"/>
      <c r="BJ433" s="124"/>
      <c r="BK433" s="124"/>
      <c r="BL433" s="124"/>
    </row>
    <row r="434" spans="1:64" s="150" customFormat="1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3"/>
      <c r="L434" s="13"/>
      <c r="M434" s="124"/>
      <c r="N434" s="124"/>
      <c r="O434" s="13"/>
      <c r="P434" s="13"/>
      <c r="Q434" s="13"/>
      <c r="R434" s="13"/>
      <c r="S434" s="124"/>
      <c r="T434" s="124"/>
      <c r="U434" s="13"/>
      <c r="V434" s="13"/>
      <c r="W434" s="13"/>
      <c r="X434" s="13"/>
      <c r="Y434" s="124"/>
      <c r="Z434" s="124"/>
      <c r="AA434" s="13"/>
      <c r="AB434" s="13"/>
      <c r="AC434" s="13"/>
      <c r="AD434" s="13"/>
      <c r="AE434" s="13"/>
      <c r="AF434" s="13"/>
      <c r="AG434" s="124"/>
      <c r="AH434" s="124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24"/>
      <c r="AV434" s="124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24"/>
      <c r="BH434" s="124"/>
      <c r="BI434" s="124"/>
      <c r="BJ434" s="124"/>
      <c r="BK434" s="124"/>
      <c r="BL434" s="124"/>
    </row>
    <row r="435" spans="1:64" s="150" customFormat="1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3"/>
      <c r="L435" s="13"/>
      <c r="M435" s="124"/>
      <c r="N435" s="124"/>
      <c r="O435" s="13"/>
      <c r="P435" s="13"/>
      <c r="Q435" s="13"/>
      <c r="R435" s="13"/>
      <c r="S435" s="124"/>
      <c r="T435" s="124"/>
      <c r="U435" s="13"/>
      <c r="V435" s="13"/>
      <c r="W435" s="13"/>
      <c r="X435" s="13"/>
      <c r="Y435" s="124"/>
      <c r="Z435" s="124"/>
      <c r="AA435" s="13"/>
      <c r="AB435" s="13"/>
      <c r="AC435" s="13"/>
      <c r="AD435" s="13"/>
      <c r="AE435" s="13"/>
      <c r="AF435" s="13"/>
      <c r="AG435" s="124"/>
      <c r="AH435" s="124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24"/>
      <c r="AV435" s="124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24"/>
      <c r="BH435" s="124"/>
      <c r="BI435" s="124"/>
      <c r="BJ435" s="124"/>
      <c r="BK435" s="124"/>
      <c r="BL435" s="124"/>
    </row>
    <row r="436" spans="1:64" s="150" customFormat="1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3"/>
      <c r="L436" s="13"/>
      <c r="M436" s="124"/>
      <c r="N436" s="124"/>
      <c r="O436" s="13"/>
      <c r="P436" s="13"/>
      <c r="Q436" s="13"/>
      <c r="R436" s="13"/>
      <c r="S436" s="124"/>
      <c r="T436" s="124"/>
      <c r="U436" s="13"/>
      <c r="V436" s="13"/>
      <c r="W436" s="13"/>
      <c r="X436" s="13"/>
      <c r="Y436" s="124"/>
      <c r="Z436" s="124"/>
      <c r="AA436" s="13"/>
      <c r="AB436" s="13"/>
      <c r="AC436" s="13"/>
      <c r="AD436" s="13"/>
      <c r="AE436" s="13"/>
      <c r="AF436" s="13"/>
      <c r="AG436" s="124"/>
      <c r="AH436" s="124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24"/>
      <c r="AV436" s="124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24"/>
      <c r="BH436" s="124"/>
      <c r="BI436" s="124"/>
      <c r="BJ436" s="124"/>
      <c r="BK436" s="124"/>
      <c r="BL436" s="124"/>
    </row>
    <row r="437" spans="1:64" s="150" customFormat="1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3"/>
      <c r="L437" s="13"/>
      <c r="M437" s="124"/>
      <c r="N437" s="124"/>
      <c r="O437" s="13"/>
      <c r="P437" s="13"/>
      <c r="Q437" s="13"/>
      <c r="R437" s="13"/>
      <c r="S437" s="124"/>
      <c r="T437" s="124"/>
      <c r="U437" s="13"/>
      <c r="V437" s="13"/>
      <c r="W437" s="13"/>
      <c r="X437" s="13"/>
      <c r="Y437" s="124"/>
      <c r="Z437" s="124"/>
      <c r="AA437" s="13"/>
      <c r="AB437" s="13"/>
      <c r="AC437" s="13"/>
      <c r="AD437" s="13"/>
      <c r="AE437" s="13"/>
      <c r="AF437" s="13"/>
      <c r="AG437" s="124"/>
      <c r="AH437" s="124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24"/>
      <c r="AV437" s="124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24"/>
      <c r="BH437" s="124"/>
      <c r="BI437" s="124"/>
      <c r="BJ437" s="124"/>
      <c r="BK437" s="124"/>
      <c r="BL437" s="124"/>
    </row>
    <row r="438" spans="1:64" s="150" customFormat="1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3"/>
      <c r="L438" s="13"/>
      <c r="M438" s="124"/>
      <c r="N438" s="124"/>
      <c r="O438" s="13"/>
      <c r="P438" s="13"/>
      <c r="Q438" s="13"/>
      <c r="R438" s="13"/>
      <c r="S438" s="124"/>
      <c r="T438" s="124"/>
      <c r="U438" s="13"/>
      <c r="V438" s="13"/>
      <c r="W438" s="13"/>
      <c r="X438" s="13"/>
      <c r="Y438" s="124"/>
      <c r="Z438" s="124"/>
      <c r="AA438" s="13"/>
      <c r="AB438" s="13"/>
      <c r="AC438" s="13"/>
      <c r="AD438" s="13"/>
      <c r="AE438" s="13"/>
      <c r="AF438" s="13"/>
      <c r="AG438" s="124"/>
      <c r="AH438" s="124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24"/>
      <c r="AV438" s="124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24"/>
      <c r="BH438" s="124"/>
      <c r="BI438" s="124"/>
      <c r="BJ438" s="124"/>
      <c r="BK438" s="124"/>
      <c r="BL438" s="124"/>
    </row>
    <row r="439" spans="1:64" s="150" customFormat="1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3"/>
      <c r="L439" s="13"/>
      <c r="M439" s="124"/>
      <c r="N439" s="124"/>
      <c r="O439" s="13"/>
      <c r="P439" s="13"/>
      <c r="Q439" s="13"/>
      <c r="R439" s="13"/>
      <c r="S439" s="124"/>
      <c r="T439" s="124"/>
      <c r="U439" s="13"/>
      <c r="V439" s="13"/>
      <c r="W439" s="13"/>
      <c r="X439" s="13"/>
      <c r="Y439" s="124"/>
      <c r="Z439" s="124"/>
      <c r="AA439" s="13"/>
      <c r="AB439" s="13"/>
      <c r="AC439" s="13"/>
      <c r="AD439" s="13"/>
      <c r="AE439" s="13"/>
      <c r="AF439" s="13"/>
      <c r="AG439" s="124"/>
      <c r="AH439" s="124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24"/>
      <c r="AV439" s="124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24"/>
      <c r="BH439" s="124"/>
      <c r="BI439" s="124"/>
      <c r="BJ439" s="124"/>
      <c r="BK439" s="124"/>
      <c r="BL439" s="124"/>
    </row>
    <row r="440" spans="1:64" s="150" customFormat="1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3"/>
      <c r="L440" s="13"/>
      <c r="M440" s="124"/>
      <c r="N440" s="124"/>
      <c r="O440" s="13"/>
      <c r="P440" s="13"/>
      <c r="Q440" s="13"/>
      <c r="R440" s="13"/>
      <c r="S440" s="124"/>
      <c r="T440" s="124"/>
      <c r="U440" s="13"/>
      <c r="V440" s="13"/>
      <c r="W440" s="13"/>
      <c r="X440" s="13"/>
      <c r="Y440" s="124"/>
      <c r="Z440" s="124"/>
      <c r="AA440" s="13"/>
      <c r="AB440" s="13"/>
      <c r="AC440" s="13"/>
      <c r="AD440" s="13"/>
      <c r="AE440" s="13"/>
      <c r="AF440" s="13"/>
      <c r="AG440" s="124"/>
      <c r="AH440" s="124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24"/>
      <c r="AV440" s="124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24"/>
      <c r="BH440" s="124"/>
      <c r="BI440" s="124"/>
      <c r="BJ440" s="124"/>
      <c r="BK440" s="124"/>
      <c r="BL440" s="124"/>
    </row>
    <row r="441" spans="1:64" s="150" customFormat="1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3"/>
      <c r="L441" s="13"/>
      <c r="M441" s="124"/>
      <c r="N441" s="124"/>
      <c r="O441" s="13"/>
      <c r="P441" s="13"/>
      <c r="Q441" s="13"/>
      <c r="R441" s="13"/>
      <c r="S441" s="124"/>
      <c r="T441" s="124"/>
      <c r="U441" s="13"/>
      <c r="V441" s="13"/>
      <c r="W441" s="13"/>
      <c r="X441" s="13"/>
      <c r="Y441" s="124"/>
      <c r="Z441" s="124"/>
      <c r="AA441" s="13"/>
      <c r="AB441" s="13"/>
      <c r="AC441" s="13"/>
      <c r="AD441" s="13"/>
      <c r="AE441" s="13"/>
      <c r="AF441" s="13"/>
      <c r="AG441" s="124"/>
      <c r="AH441" s="124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24"/>
      <c r="AV441" s="124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24"/>
      <c r="BH441" s="124"/>
      <c r="BI441" s="124"/>
      <c r="BJ441" s="124"/>
      <c r="BK441" s="124"/>
      <c r="BL441" s="124"/>
    </row>
    <row r="442" spans="1:64" s="150" customFormat="1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3"/>
      <c r="L442" s="13"/>
      <c r="M442" s="124"/>
      <c r="N442" s="124"/>
      <c r="O442" s="13"/>
      <c r="P442" s="13"/>
      <c r="Q442" s="13"/>
      <c r="R442" s="13"/>
      <c r="S442" s="124"/>
      <c r="T442" s="124"/>
      <c r="U442" s="13"/>
      <c r="V442" s="13"/>
      <c r="W442" s="13"/>
      <c r="X442" s="13"/>
      <c r="Y442" s="124"/>
      <c r="Z442" s="124"/>
      <c r="AA442" s="13"/>
      <c r="AB442" s="13"/>
      <c r="AC442" s="13"/>
      <c r="AD442" s="13"/>
      <c r="AE442" s="13"/>
      <c r="AF442" s="13"/>
      <c r="AG442" s="124"/>
      <c r="AH442" s="124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24"/>
      <c r="AV442" s="124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24"/>
      <c r="BH442" s="124"/>
      <c r="BI442" s="124"/>
      <c r="BJ442" s="124"/>
      <c r="BK442" s="124"/>
      <c r="BL442" s="124"/>
    </row>
    <row r="443" spans="1:64" s="150" customFormat="1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3"/>
      <c r="L443" s="13"/>
      <c r="M443" s="124"/>
      <c r="N443" s="124"/>
      <c r="O443" s="13"/>
      <c r="P443" s="13"/>
      <c r="Q443" s="13"/>
      <c r="R443" s="13"/>
      <c r="S443" s="124"/>
      <c r="T443" s="124"/>
      <c r="U443" s="13"/>
      <c r="V443" s="13"/>
      <c r="W443" s="13"/>
      <c r="X443" s="13"/>
      <c r="Y443" s="124"/>
      <c r="Z443" s="124"/>
      <c r="AA443" s="13"/>
      <c r="AB443" s="13"/>
      <c r="AC443" s="13"/>
      <c r="AD443" s="13"/>
      <c r="AE443" s="13"/>
      <c r="AF443" s="13"/>
      <c r="AG443" s="124"/>
      <c r="AH443" s="124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24"/>
      <c r="AV443" s="124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24"/>
      <c r="BH443" s="124"/>
      <c r="BI443" s="124"/>
      <c r="BJ443" s="124"/>
      <c r="BK443" s="124"/>
      <c r="BL443" s="124"/>
    </row>
    <row r="444" spans="1:64" s="150" customFormat="1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3"/>
      <c r="L444" s="13"/>
      <c r="M444" s="124"/>
      <c r="N444" s="124"/>
      <c r="O444" s="13"/>
      <c r="P444" s="13"/>
      <c r="Q444" s="13"/>
      <c r="R444" s="13"/>
      <c r="S444" s="124"/>
      <c r="T444" s="124"/>
      <c r="U444" s="13"/>
      <c r="V444" s="13"/>
      <c r="W444" s="13"/>
      <c r="X444" s="13"/>
      <c r="Y444" s="124"/>
      <c r="Z444" s="124"/>
      <c r="AA444" s="13"/>
      <c r="AB444" s="13"/>
      <c r="AC444" s="13"/>
      <c r="AD444" s="13"/>
      <c r="AE444" s="13"/>
      <c r="AF444" s="13"/>
      <c r="AG444" s="124"/>
      <c r="AH444" s="124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24"/>
      <c r="AV444" s="124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24"/>
      <c r="BH444" s="124"/>
      <c r="BI444" s="124"/>
      <c r="BJ444" s="124"/>
      <c r="BK444" s="124"/>
      <c r="BL444" s="124"/>
    </row>
    <row r="445" spans="1:64" s="150" customFormat="1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3"/>
      <c r="L445" s="13"/>
      <c r="M445" s="124"/>
      <c r="N445" s="124"/>
      <c r="O445" s="13"/>
      <c r="P445" s="13"/>
      <c r="Q445" s="13"/>
      <c r="R445" s="13"/>
      <c r="S445" s="124"/>
      <c r="T445" s="124"/>
      <c r="U445" s="13"/>
      <c r="V445" s="13"/>
      <c r="W445" s="13"/>
      <c r="X445" s="13"/>
      <c r="Y445" s="124"/>
      <c r="Z445" s="124"/>
      <c r="AA445" s="13"/>
      <c r="AB445" s="13"/>
      <c r="AC445" s="13"/>
      <c r="AD445" s="13"/>
      <c r="AE445" s="13"/>
      <c r="AF445" s="13"/>
      <c r="AG445" s="124"/>
      <c r="AH445" s="124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24"/>
      <c r="AV445" s="124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24"/>
      <c r="BH445" s="124"/>
      <c r="BI445" s="124"/>
      <c r="BJ445" s="124"/>
      <c r="BK445" s="124"/>
      <c r="BL445" s="124"/>
    </row>
    <row r="446" spans="1:64" s="150" customFormat="1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3"/>
      <c r="L446" s="13"/>
      <c r="M446" s="124"/>
      <c r="N446" s="124"/>
      <c r="O446" s="13"/>
      <c r="P446" s="13"/>
      <c r="Q446" s="13"/>
      <c r="R446" s="13"/>
      <c r="S446" s="124"/>
      <c r="T446" s="124"/>
      <c r="U446" s="13"/>
      <c r="V446" s="13"/>
      <c r="W446" s="13"/>
      <c r="X446" s="13"/>
      <c r="Y446" s="124"/>
      <c r="Z446" s="124"/>
      <c r="AA446" s="13"/>
      <c r="AB446" s="13"/>
      <c r="AC446" s="13"/>
      <c r="AD446" s="13"/>
      <c r="AE446" s="13"/>
      <c r="AF446" s="13"/>
      <c r="AG446" s="124"/>
      <c r="AH446" s="124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24"/>
      <c r="AV446" s="124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24"/>
      <c r="BH446" s="124"/>
      <c r="BI446" s="124"/>
      <c r="BJ446" s="124"/>
      <c r="BK446" s="124"/>
      <c r="BL446" s="124"/>
    </row>
    <row r="447" spans="1:64" s="150" customFormat="1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3"/>
      <c r="L447" s="13"/>
      <c r="M447" s="124"/>
      <c r="N447" s="124"/>
      <c r="O447" s="13"/>
      <c r="P447" s="13"/>
      <c r="Q447" s="13"/>
      <c r="R447" s="13"/>
      <c r="S447" s="124"/>
      <c r="T447" s="124"/>
      <c r="U447" s="13"/>
      <c r="V447" s="13"/>
      <c r="W447" s="13"/>
      <c r="X447" s="13"/>
      <c r="Y447" s="124"/>
      <c r="Z447" s="124"/>
      <c r="AA447" s="13"/>
      <c r="AB447" s="13"/>
      <c r="AC447" s="13"/>
      <c r="AD447" s="13"/>
      <c r="AE447" s="13"/>
      <c r="AF447" s="13"/>
      <c r="AG447" s="124"/>
      <c r="AH447" s="124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24"/>
      <c r="AV447" s="124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24"/>
      <c r="BH447" s="124"/>
      <c r="BI447" s="124"/>
      <c r="BJ447" s="124"/>
      <c r="BK447" s="124"/>
      <c r="BL447" s="124"/>
    </row>
    <row r="448" spans="1:64" s="150" customFormat="1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3"/>
      <c r="L448" s="13"/>
      <c r="M448" s="124"/>
      <c r="N448" s="124"/>
      <c r="O448" s="13"/>
      <c r="P448" s="13"/>
      <c r="Q448" s="13"/>
      <c r="R448" s="13"/>
      <c r="S448" s="124"/>
      <c r="T448" s="124"/>
      <c r="U448" s="13"/>
      <c r="V448" s="13"/>
      <c r="W448" s="13"/>
      <c r="X448" s="13"/>
      <c r="Y448" s="124"/>
      <c r="Z448" s="124"/>
      <c r="AA448" s="13"/>
      <c r="AB448" s="13"/>
      <c r="AC448" s="13"/>
      <c r="AD448" s="13"/>
      <c r="AE448" s="13"/>
      <c r="AF448" s="13"/>
      <c r="AG448" s="124"/>
      <c r="AH448" s="124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24"/>
      <c r="AV448" s="124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24"/>
      <c r="BH448" s="124"/>
      <c r="BI448" s="124"/>
      <c r="BJ448" s="124"/>
      <c r="BK448" s="124"/>
      <c r="BL448" s="124"/>
    </row>
    <row r="449" spans="1:64" s="150" customFormat="1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3"/>
      <c r="L449" s="13"/>
      <c r="M449" s="124"/>
      <c r="N449" s="124"/>
      <c r="O449" s="13"/>
      <c r="P449" s="13"/>
      <c r="Q449" s="13"/>
      <c r="R449" s="13"/>
      <c r="S449" s="124"/>
      <c r="T449" s="124"/>
      <c r="U449" s="13"/>
      <c r="V449" s="13"/>
      <c r="W449" s="13"/>
      <c r="X449" s="13"/>
      <c r="Y449" s="124"/>
      <c r="Z449" s="124"/>
      <c r="AA449" s="13"/>
      <c r="AB449" s="13"/>
      <c r="AC449" s="13"/>
      <c r="AD449" s="13"/>
      <c r="AE449" s="13"/>
      <c r="AF449" s="13"/>
      <c r="AG449" s="124"/>
      <c r="AH449" s="124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24"/>
      <c r="AV449" s="124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24"/>
      <c r="BH449" s="124"/>
      <c r="BI449" s="124"/>
      <c r="BJ449" s="124"/>
      <c r="BK449" s="124"/>
      <c r="BL449" s="124"/>
    </row>
    <row r="450" spans="1:64" s="150" customFormat="1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3"/>
      <c r="L450" s="13"/>
      <c r="M450" s="124"/>
      <c r="N450" s="124"/>
      <c r="O450" s="13"/>
      <c r="P450" s="13"/>
      <c r="Q450" s="13"/>
      <c r="R450" s="13"/>
      <c r="S450" s="124"/>
      <c r="T450" s="124"/>
      <c r="U450" s="13"/>
      <c r="V450" s="13"/>
      <c r="W450" s="13"/>
      <c r="X450" s="13"/>
      <c r="Y450" s="124"/>
      <c r="Z450" s="124"/>
      <c r="AA450" s="13"/>
      <c r="AB450" s="13"/>
      <c r="AC450" s="13"/>
      <c r="AD450" s="13"/>
      <c r="AE450" s="13"/>
      <c r="AF450" s="13"/>
      <c r="AG450" s="124"/>
      <c r="AH450" s="124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24"/>
      <c r="AV450" s="124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24"/>
      <c r="BH450" s="124"/>
      <c r="BI450" s="124"/>
      <c r="BJ450" s="124"/>
      <c r="BK450" s="124"/>
      <c r="BL450" s="124"/>
    </row>
    <row r="451" spans="1:64" s="150" customFormat="1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3"/>
      <c r="L451" s="13"/>
      <c r="M451" s="124"/>
      <c r="N451" s="124"/>
      <c r="O451" s="13"/>
      <c r="P451" s="13"/>
      <c r="Q451" s="13"/>
      <c r="R451" s="13"/>
      <c r="S451" s="124"/>
      <c r="T451" s="124"/>
      <c r="U451" s="13"/>
      <c r="V451" s="13"/>
      <c r="W451" s="13"/>
      <c r="X451" s="13"/>
      <c r="Y451" s="124"/>
      <c r="Z451" s="124"/>
      <c r="AA451" s="13"/>
      <c r="AB451" s="13"/>
      <c r="AC451" s="13"/>
      <c r="AD451" s="13"/>
      <c r="AE451" s="13"/>
      <c r="AF451" s="13"/>
      <c r="AG451" s="124"/>
      <c r="AH451" s="124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24"/>
      <c r="AV451" s="124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24"/>
      <c r="BH451" s="124"/>
      <c r="BI451" s="124"/>
      <c r="BJ451" s="124"/>
      <c r="BK451" s="124"/>
      <c r="BL451" s="124"/>
    </row>
    <row r="452" spans="1:64" s="150" customFormat="1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3"/>
      <c r="L452" s="13"/>
      <c r="M452" s="124"/>
      <c r="N452" s="124"/>
      <c r="O452" s="13"/>
      <c r="P452" s="13"/>
      <c r="Q452" s="13"/>
      <c r="R452" s="13"/>
      <c r="S452" s="124"/>
      <c r="T452" s="124"/>
      <c r="U452" s="13"/>
      <c r="V452" s="13"/>
      <c r="W452" s="13"/>
      <c r="X452" s="13"/>
      <c r="Y452" s="124"/>
      <c r="Z452" s="124"/>
      <c r="AA452" s="13"/>
      <c r="AB452" s="13"/>
      <c r="AC452" s="13"/>
      <c r="AD452" s="13"/>
      <c r="AE452" s="13"/>
      <c r="AF452" s="13"/>
      <c r="AG452" s="124"/>
      <c r="AH452" s="124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24"/>
      <c r="AV452" s="124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24"/>
      <c r="BH452" s="124"/>
      <c r="BI452" s="124"/>
      <c r="BJ452" s="124"/>
      <c r="BK452" s="124"/>
      <c r="BL452" s="124"/>
    </row>
    <row r="453" spans="1:64" s="150" customFormat="1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3"/>
      <c r="L453" s="13"/>
      <c r="M453" s="124"/>
      <c r="N453" s="124"/>
      <c r="O453" s="13"/>
      <c r="P453" s="13"/>
      <c r="Q453" s="13"/>
      <c r="R453" s="13"/>
      <c r="S453" s="124"/>
      <c r="T453" s="124"/>
      <c r="U453" s="13"/>
      <c r="V453" s="13"/>
      <c r="W453" s="13"/>
      <c r="X453" s="13"/>
      <c r="Y453" s="124"/>
      <c r="Z453" s="124"/>
      <c r="AA453" s="13"/>
      <c r="AB453" s="13"/>
      <c r="AC453" s="13"/>
      <c r="AD453" s="13"/>
      <c r="AE453" s="13"/>
      <c r="AF453" s="13"/>
      <c r="AG453" s="124"/>
      <c r="AH453" s="124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24"/>
      <c r="AV453" s="124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24"/>
      <c r="BH453" s="124"/>
      <c r="BI453" s="124"/>
      <c r="BJ453" s="124"/>
      <c r="BK453" s="124"/>
      <c r="BL453" s="124"/>
    </row>
    <row r="454" spans="1:64" s="150" customFormat="1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3"/>
      <c r="L454" s="13"/>
      <c r="M454" s="124"/>
      <c r="N454" s="124"/>
      <c r="O454" s="13"/>
      <c r="P454" s="13"/>
      <c r="Q454" s="13"/>
      <c r="R454" s="13"/>
      <c r="S454" s="124"/>
      <c r="T454" s="124"/>
      <c r="U454" s="13"/>
      <c r="V454" s="13"/>
      <c r="W454" s="13"/>
      <c r="X454" s="13"/>
      <c r="Y454" s="124"/>
      <c r="Z454" s="124"/>
      <c r="AA454" s="13"/>
      <c r="AB454" s="13"/>
      <c r="AC454" s="13"/>
      <c r="AD454" s="13"/>
      <c r="AE454" s="13"/>
      <c r="AF454" s="13"/>
      <c r="AG454" s="124"/>
      <c r="AH454" s="124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24"/>
      <c r="AV454" s="124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24"/>
      <c r="BH454" s="124"/>
      <c r="BI454" s="124"/>
      <c r="BJ454" s="124"/>
      <c r="BK454" s="124"/>
      <c r="BL454" s="124"/>
    </row>
    <row r="455" spans="1:64" s="150" customFormat="1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3"/>
      <c r="L455" s="13"/>
      <c r="M455" s="124"/>
      <c r="N455" s="124"/>
      <c r="O455" s="13"/>
      <c r="P455" s="13"/>
      <c r="Q455" s="13"/>
      <c r="R455" s="13"/>
      <c r="S455" s="124"/>
      <c r="T455" s="124"/>
      <c r="U455" s="13"/>
      <c r="V455" s="13"/>
      <c r="W455" s="13"/>
      <c r="X455" s="13"/>
      <c r="Y455" s="124"/>
      <c r="Z455" s="124"/>
      <c r="AA455" s="13"/>
      <c r="AB455" s="13"/>
      <c r="AC455" s="13"/>
      <c r="AD455" s="13"/>
      <c r="AE455" s="13"/>
      <c r="AF455" s="13"/>
      <c r="AG455" s="124"/>
      <c r="AH455" s="124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24"/>
      <c r="AV455" s="124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24"/>
      <c r="BH455" s="124"/>
      <c r="BI455" s="124"/>
      <c r="BJ455" s="124"/>
      <c r="BK455" s="124"/>
      <c r="BL455" s="124"/>
    </row>
    <row r="456" spans="1:64" s="150" customFormat="1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3"/>
      <c r="L456" s="13"/>
      <c r="M456" s="124"/>
      <c r="N456" s="124"/>
      <c r="O456" s="13"/>
      <c r="P456" s="13"/>
      <c r="Q456" s="13"/>
      <c r="R456" s="13"/>
      <c r="S456" s="124"/>
      <c r="T456" s="124"/>
      <c r="U456" s="13"/>
      <c r="V456" s="13"/>
      <c r="W456" s="13"/>
      <c r="X456" s="13"/>
      <c r="Y456" s="124"/>
      <c r="Z456" s="124"/>
      <c r="AA456" s="13"/>
      <c r="AB456" s="13"/>
      <c r="AC456" s="13"/>
      <c r="AD456" s="13"/>
      <c r="AE456" s="13"/>
      <c r="AF456" s="13"/>
      <c r="AG456" s="124"/>
      <c r="AH456" s="124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24"/>
      <c r="AV456" s="124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24"/>
      <c r="BH456" s="124"/>
      <c r="BI456" s="124"/>
      <c r="BJ456" s="124"/>
      <c r="BK456" s="124"/>
      <c r="BL456" s="124"/>
    </row>
    <row r="457" spans="1:64" s="150" customFormat="1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3"/>
      <c r="L457" s="13"/>
      <c r="M457" s="124"/>
      <c r="N457" s="124"/>
      <c r="O457" s="13"/>
      <c r="P457" s="13"/>
      <c r="Q457" s="13"/>
      <c r="R457" s="13"/>
      <c r="S457" s="124"/>
      <c r="T457" s="124"/>
      <c r="U457" s="13"/>
      <c r="V457" s="13"/>
      <c r="W457" s="13"/>
      <c r="X457" s="13"/>
      <c r="Y457" s="124"/>
      <c r="Z457" s="124"/>
      <c r="AA457" s="13"/>
      <c r="AB457" s="13"/>
      <c r="AC457" s="13"/>
      <c r="AD457" s="13"/>
      <c r="AE457" s="13"/>
      <c r="AF457" s="13"/>
      <c r="AG457" s="124"/>
      <c r="AH457" s="124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24"/>
      <c r="AV457" s="124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24"/>
      <c r="BH457" s="124"/>
      <c r="BI457" s="124"/>
      <c r="BJ457" s="124"/>
      <c r="BK457" s="124"/>
      <c r="BL457" s="124"/>
    </row>
    <row r="458" spans="1:64" s="150" customFormat="1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3"/>
      <c r="L458" s="13"/>
      <c r="M458" s="124"/>
      <c r="N458" s="124"/>
      <c r="O458" s="13"/>
      <c r="P458" s="13"/>
      <c r="Q458" s="13"/>
      <c r="R458" s="13"/>
      <c r="S458" s="124"/>
      <c r="T458" s="124"/>
      <c r="U458" s="13"/>
      <c r="V458" s="13"/>
      <c r="W458" s="13"/>
      <c r="X458" s="13"/>
      <c r="Y458" s="124"/>
      <c r="Z458" s="124"/>
      <c r="AA458" s="13"/>
      <c r="AB458" s="13"/>
      <c r="AC458" s="13"/>
      <c r="AD458" s="13"/>
      <c r="AE458" s="13"/>
      <c r="AF458" s="13"/>
      <c r="AG458" s="124"/>
      <c r="AH458" s="124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24"/>
      <c r="AV458" s="124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24"/>
      <c r="BH458" s="124"/>
      <c r="BI458" s="124"/>
      <c r="BJ458" s="124"/>
      <c r="BK458" s="124"/>
      <c r="BL458" s="124"/>
    </row>
    <row r="459" spans="1:64" s="150" customFormat="1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3"/>
      <c r="L459" s="13"/>
      <c r="M459" s="124"/>
      <c r="N459" s="124"/>
      <c r="O459" s="13"/>
      <c r="P459" s="13"/>
      <c r="Q459" s="13"/>
      <c r="R459" s="13"/>
      <c r="S459" s="124"/>
      <c r="T459" s="124"/>
      <c r="U459" s="13"/>
      <c r="V459" s="13"/>
      <c r="W459" s="13"/>
      <c r="X459" s="13"/>
      <c r="Y459" s="124"/>
      <c r="Z459" s="124"/>
      <c r="AA459" s="13"/>
      <c r="AB459" s="13"/>
      <c r="AC459" s="13"/>
      <c r="AD459" s="13"/>
      <c r="AE459" s="13"/>
      <c r="AF459" s="13"/>
      <c r="AG459" s="124"/>
      <c r="AH459" s="124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24"/>
      <c r="AV459" s="124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24"/>
      <c r="BH459" s="124"/>
      <c r="BI459" s="124"/>
      <c r="BJ459" s="124"/>
      <c r="BK459" s="124"/>
      <c r="BL459" s="124"/>
    </row>
    <row r="460" spans="1:64" s="150" customFormat="1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3"/>
      <c r="L460" s="13"/>
      <c r="M460" s="124"/>
      <c r="N460" s="124"/>
      <c r="O460" s="13"/>
      <c r="P460" s="13"/>
      <c r="Q460" s="13"/>
      <c r="R460" s="13"/>
      <c r="S460" s="124"/>
      <c r="T460" s="124"/>
      <c r="U460" s="13"/>
      <c r="V460" s="13"/>
      <c r="W460" s="13"/>
      <c r="X460" s="13"/>
      <c r="Y460" s="124"/>
      <c r="Z460" s="124"/>
      <c r="AA460" s="13"/>
      <c r="AB460" s="13"/>
      <c r="AC460" s="13"/>
      <c r="AD460" s="13"/>
      <c r="AE460" s="13"/>
      <c r="AF460" s="13"/>
      <c r="AG460" s="124"/>
      <c r="AH460" s="124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24"/>
      <c r="AV460" s="124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24"/>
      <c r="BH460" s="124"/>
      <c r="BI460" s="124"/>
      <c r="BJ460" s="124"/>
      <c r="BK460" s="124"/>
      <c r="BL460" s="124"/>
    </row>
    <row r="461" spans="1:64" s="150" customFormat="1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3"/>
      <c r="L461" s="13"/>
      <c r="M461" s="124"/>
      <c r="N461" s="124"/>
      <c r="O461" s="13"/>
      <c r="P461" s="13"/>
      <c r="Q461" s="13"/>
      <c r="R461" s="13"/>
      <c r="S461" s="124"/>
      <c r="T461" s="124"/>
      <c r="U461" s="13"/>
      <c r="V461" s="13"/>
      <c r="W461" s="13"/>
      <c r="X461" s="13"/>
      <c r="Y461" s="124"/>
      <c r="Z461" s="124"/>
      <c r="AA461" s="13"/>
      <c r="AB461" s="13"/>
      <c r="AC461" s="13"/>
      <c r="AD461" s="13"/>
      <c r="AE461" s="13"/>
      <c r="AF461" s="13"/>
      <c r="AG461" s="124"/>
      <c r="AH461" s="124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24"/>
      <c r="AV461" s="124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24"/>
      <c r="BH461" s="124"/>
      <c r="BI461" s="124"/>
      <c r="BJ461" s="124"/>
      <c r="BK461" s="124"/>
      <c r="BL461" s="124"/>
    </row>
    <row r="462" spans="1:64" s="150" customFormat="1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3"/>
      <c r="L462" s="13"/>
      <c r="M462" s="124"/>
      <c r="N462" s="124"/>
      <c r="O462" s="13"/>
      <c r="P462" s="13"/>
      <c r="Q462" s="13"/>
      <c r="R462" s="13"/>
      <c r="S462" s="124"/>
      <c r="T462" s="124"/>
      <c r="U462" s="13"/>
      <c r="V462" s="13"/>
      <c r="W462" s="13"/>
      <c r="X462" s="13"/>
      <c r="Y462" s="124"/>
      <c r="Z462" s="124"/>
      <c r="AA462" s="13"/>
      <c r="AB462" s="13"/>
      <c r="AC462" s="13"/>
      <c r="AD462" s="13"/>
      <c r="AE462" s="13"/>
      <c r="AF462" s="13"/>
      <c r="AG462" s="124"/>
      <c r="AH462" s="124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24"/>
      <c r="AV462" s="124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24"/>
      <c r="BH462" s="124"/>
      <c r="BI462" s="124"/>
      <c r="BJ462" s="124"/>
      <c r="BK462" s="124"/>
      <c r="BL462" s="124"/>
    </row>
    <row r="463" spans="1:64" s="150" customFormat="1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3"/>
      <c r="L463" s="13"/>
      <c r="M463" s="124"/>
      <c r="N463" s="124"/>
      <c r="O463" s="13"/>
      <c r="P463" s="13"/>
      <c r="Q463" s="13"/>
      <c r="R463" s="13"/>
      <c r="S463" s="124"/>
      <c r="T463" s="124"/>
      <c r="U463" s="13"/>
      <c r="V463" s="13"/>
      <c r="W463" s="13"/>
      <c r="X463" s="13"/>
      <c r="Y463" s="124"/>
      <c r="Z463" s="124"/>
      <c r="AA463" s="13"/>
      <c r="AB463" s="13"/>
      <c r="AC463" s="13"/>
      <c r="AD463" s="13"/>
      <c r="AE463" s="13"/>
      <c r="AF463" s="13"/>
      <c r="AG463" s="124"/>
      <c r="AH463" s="124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24"/>
      <c r="AV463" s="124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24"/>
      <c r="BH463" s="124"/>
      <c r="BI463" s="124"/>
      <c r="BJ463" s="124"/>
      <c r="BK463" s="124"/>
      <c r="BL463" s="124"/>
    </row>
    <row r="464" spans="1:64" s="150" customFormat="1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3"/>
      <c r="L464" s="13"/>
      <c r="M464" s="124"/>
      <c r="N464" s="124"/>
      <c r="O464" s="13"/>
      <c r="P464" s="13"/>
      <c r="Q464" s="13"/>
      <c r="R464" s="13"/>
      <c r="S464" s="124"/>
      <c r="T464" s="124"/>
      <c r="U464" s="13"/>
      <c r="V464" s="13"/>
      <c r="W464" s="13"/>
      <c r="X464" s="13"/>
      <c r="Y464" s="124"/>
      <c r="Z464" s="124"/>
      <c r="AA464" s="13"/>
      <c r="AB464" s="13"/>
      <c r="AC464" s="13"/>
      <c r="AD464" s="13"/>
      <c r="AE464" s="13"/>
      <c r="AF464" s="13"/>
      <c r="AG464" s="124"/>
      <c r="AH464" s="124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24"/>
      <c r="AV464" s="124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24"/>
      <c r="BH464" s="124"/>
      <c r="BI464" s="124"/>
      <c r="BJ464" s="124"/>
      <c r="BK464" s="124"/>
      <c r="BL464" s="124"/>
    </row>
    <row r="465" spans="1:64" s="150" customFormat="1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3"/>
      <c r="L465" s="13"/>
      <c r="M465" s="124"/>
      <c r="N465" s="124"/>
      <c r="O465" s="13"/>
      <c r="P465" s="13"/>
      <c r="Q465" s="13"/>
      <c r="R465" s="13"/>
      <c r="S465" s="124"/>
      <c r="T465" s="124"/>
      <c r="U465" s="13"/>
      <c r="V465" s="13"/>
      <c r="W465" s="13"/>
      <c r="X465" s="13"/>
      <c r="Y465" s="124"/>
      <c r="Z465" s="124"/>
      <c r="AA465" s="13"/>
      <c r="AB465" s="13"/>
      <c r="AC465" s="13"/>
      <c r="AD465" s="13"/>
      <c r="AE465" s="13"/>
      <c r="AF465" s="13"/>
      <c r="AG465" s="124"/>
      <c r="AH465" s="124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24"/>
      <c r="AV465" s="124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24"/>
      <c r="BH465" s="124"/>
      <c r="BI465" s="124"/>
      <c r="BJ465" s="124"/>
      <c r="BK465" s="124"/>
      <c r="BL465" s="124"/>
    </row>
    <row r="466" spans="1:64" s="150" customFormat="1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3"/>
      <c r="L466" s="13"/>
      <c r="M466" s="124"/>
      <c r="N466" s="124"/>
      <c r="O466" s="13"/>
      <c r="P466" s="13"/>
      <c r="Q466" s="13"/>
      <c r="R466" s="13"/>
      <c r="S466" s="124"/>
      <c r="T466" s="124"/>
      <c r="U466" s="13"/>
      <c r="V466" s="13"/>
      <c r="W466" s="13"/>
      <c r="X466" s="13"/>
      <c r="Y466" s="124"/>
      <c r="Z466" s="124"/>
      <c r="AA466" s="13"/>
      <c r="AB466" s="13"/>
      <c r="AC466" s="13"/>
      <c r="AD466" s="13"/>
      <c r="AE466" s="13"/>
      <c r="AF466" s="13"/>
      <c r="AG466" s="124"/>
      <c r="AH466" s="124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24"/>
      <c r="AV466" s="124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24"/>
      <c r="BH466" s="124"/>
      <c r="BI466" s="124"/>
      <c r="BJ466" s="124"/>
      <c r="BK466" s="124"/>
      <c r="BL466" s="124"/>
    </row>
    <row r="467" spans="1:64" s="150" customFormat="1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3"/>
      <c r="L467" s="13"/>
      <c r="M467" s="124"/>
      <c r="N467" s="124"/>
      <c r="O467" s="13"/>
      <c r="P467" s="13"/>
      <c r="Q467" s="13"/>
      <c r="R467" s="13"/>
      <c r="S467" s="124"/>
      <c r="T467" s="124"/>
      <c r="U467" s="13"/>
      <c r="V467" s="13"/>
      <c r="W467" s="13"/>
      <c r="X467" s="13"/>
      <c r="Y467" s="124"/>
      <c r="Z467" s="124"/>
      <c r="AA467" s="13"/>
      <c r="AB467" s="13"/>
      <c r="AC467" s="13"/>
      <c r="AD467" s="13"/>
      <c r="AE467" s="13"/>
      <c r="AF467" s="13"/>
      <c r="AG467" s="124"/>
      <c r="AH467" s="124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24"/>
      <c r="AV467" s="124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24"/>
      <c r="BH467" s="124"/>
      <c r="BI467" s="124"/>
      <c r="BJ467" s="124"/>
      <c r="BK467" s="124"/>
      <c r="BL467" s="124"/>
    </row>
    <row r="468" spans="1:64" s="150" customFormat="1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3"/>
      <c r="L468" s="13"/>
      <c r="M468" s="124"/>
      <c r="N468" s="124"/>
      <c r="O468" s="13"/>
      <c r="P468" s="13"/>
      <c r="Q468" s="13"/>
      <c r="R468" s="13"/>
      <c r="S468" s="124"/>
      <c r="T468" s="124"/>
      <c r="U468" s="13"/>
      <c r="V468" s="13"/>
      <c r="W468" s="13"/>
      <c r="X468" s="13"/>
      <c r="Y468" s="124"/>
      <c r="Z468" s="124"/>
      <c r="AA468" s="13"/>
      <c r="AB468" s="13"/>
      <c r="AC468" s="13"/>
      <c r="AD468" s="13"/>
      <c r="AE468" s="13"/>
      <c r="AF468" s="13"/>
      <c r="AG468" s="124"/>
      <c r="AH468" s="124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24"/>
      <c r="AV468" s="124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24"/>
      <c r="BH468" s="124"/>
      <c r="BI468" s="124"/>
      <c r="BJ468" s="124"/>
      <c r="BK468" s="124"/>
      <c r="BL468" s="124"/>
    </row>
    <row r="469" spans="1:64" s="150" customFormat="1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3"/>
      <c r="L469" s="13"/>
      <c r="M469" s="124"/>
      <c r="N469" s="124"/>
      <c r="O469" s="13"/>
      <c r="P469" s="13"/>
      <c r="Q469" s="13"/>
      <c r="R469" s="13"/>
      <c r="S469" s="124"/>
      <c r="T469" s="124"/>
      <c r="U469" s="13"/>
      <c r="V469" s="13"/>
      <c r="W469" s="13"/>
      <c r="X469" s="13"/>
      <c r="Y469" s="124"/>
      <c r="Z469" s="124"/>
      <c r="AA469" s="13"/>
      <c r="AB469" s="13"/>
      <c r="AC469" s="13"/>
      <c r="AD469" s="13"/>
      <c r="AE469" s="13"/>
      <c r="AF469" s="13"/>
      <c r="AG469" s="124"/>
      <c r="AH469" s="124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24"/>
      <c r="AV469" s="124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24"/>
      <c r="BH469" s="124"/>
      <c r="BI469" s="124"/>
      <c r="BJ469" s="124"/>
      <c r="BK469" s="124"/>
      <c r="BL469" s="124"/>
    </row>
    <row r="470" spans="1:64" s="150" customFormat="1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3"/>
      <c r="L470" s="13"/>
      <c r="M470" s="124"/>
      <c r="N470" s="124"/>
      <c r="O470" s="13"/>
      <c r="P470" s="13"/>
      <c r="Q470" s="13"/>
      <c r="R470" s="13"/>
      <c r="S470" s="124"/>
      <c r="T470" s="124"/>
      <c r="U470" s="13"/>
      <c r="V470" s="13"/>
      <c r="W470" s="13"/>
      <c r="X470" s="13"/>
      <c r="Y470" s="124"/>
      <c r="Z470" s="124"/>
      <c r="AA470" s="13"/>
      <c r="AB470" s="13"/>
      <c r="AC470" s="13"/>
      <c r="AD470" s="13"/>
      <c r="AE470" s="13"/>
      <c r="AF470" s="13"/>
      <c r="AG470" s="124"/>
      <c r="AH470" s="124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24"/>
      <c r="AV470" s="124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24"/>
      <c r="BH470" s="124"/>
      <c r="BI470" s="124"/>
      <c r="BJ470" s="124"/>
      <c r="BK470" s="124"/>
      <c r="BL470" s="124"/>
    </row>
    <row r="471" spans="1:64" s="150" customFormat="1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3"/>
      <c r="L471" s="13"/>
      <c r="M471" s="124"/>
      <c r="N471" s="124"/>
      <c r="O471" s="13"/>
      <c r="P471" s="13"/>
      <c r="Q471" s="13"/>
      <c r="R471" s="13"/>
      <c r="S471" s="124"/>
      <c r="T471" s="124"/>
      <c r="U471" s="13"/>
      <c r="V471" s="13"/>
      <c r="W471" s="13"/>
      <c r="X471" s="13"/>
      <c r="Y471" s="124"/>
      <c r="Z471" s="124"/>
      <c r="AA471" s="13"/>
      <c r="AB471" s="13"/>
      <c r="AC471" s="13"/>
      <c r="AD471" s="13"/>
      <c r="AE471" s="13"/>
      <c r="AF471" s="13"/>
      <c r="AG471" s="124"/>
      <c r="AH471" s="124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24"/>
      <c r="AV471" s="124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24"/>
      <c r="BH471" s="124"/>
      <c r="BI471" s="124"/>
      <c r="BJ471" s="124"/>
      <c r="BK471" s="124"/>
      <c r="BL471" s="124"/>
    </row>
    <row r="472" spans="1:64" s="150" customFormat="1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3"/>
      <c r="L472" s="13"/>
      <c r="M472" s="124"/>
      <c r="N472" s="124"/>
      <c r="O472" s="13"/>
      <c r="P472" s="13"/>
      <c r="Q472" s="13"/>
      <c r="R472" s="13"/>
      <c r="S472" s="124"/>
      <c r="T472" s="124"/>
      <c r="U472" s="13"/>
      <c r="V472" s="13"/>
      <c r="W472" s="13"/>
      <c r="X472" s="13"/>
      <c r="Y472" s="124"/>
      <c r="Z472" s="124"/>
      <c r="AA472" s="13"/>
      <c r="AB472" s="13"/>
      <c r="AC472" s="13"/>
      <c r="AD472" s="13"/>
      <c r="AE472" s="13"/>
      <c r="AF472" s="13"/>
      <c r="AG472" s="124"/>
      <c r="AH472" s="124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24"/>
      <c r="AV472" s="124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24"/>
      <c r="BH472" s="124"/>
      <c r="BI472" s="124"/>
      <c r="BJ472" s="124"/>
      <c r="BK472" s="124"/>
      <c r="BL472" s="124"/>
    </row>
    <row r="473" spans="1:64" s="150" customFormat="1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3"/>
      <c r="L473" s="13"/>
      <c r="M473" s="124"/>
      <c r="N473" s="124"/>
      <c r="O473" s="13"/>
      <c r="P473" s="13"/>
      <c r="Q473" s="13"/>
      <c r="R473" s="13"/>
      <c r="S473" s="124"/>
      <c r="T473" s="124"/>
      <c r="U473" s="13"/>
      <c r="V473" s="13"/>
      <c r="W473" s="13"/>
      <c r="X473" s="13"/>
      <c r="Y473" s="124"/>
      <c r="Z473" s="124"/>
      <c r="AA473" s="13"/>
      <c r="AB473" s="13"/>
      <c r="AC473" s="13"/>
      <c r="AD473" s="13"/>
      <c r="AE473" s="13"/>
      <c r="AF473" s="13"/>
      <c r="AG473" s="124"/>
      <c r="AH473" s="124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24"/>
      <c r="AV473" s="124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24"/>
      <c r="BH473" s="124"/>
      <c r="BI473" s="124"/>
      <c r="BJ473" s="124"/>
      <c r="BK473" s="124"/>
      <c r="BL473" s="124"/>
    </row>
    <row r="474" spans="1:64" s="150" customFormat="1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3"/>
      <c r="L474" s="13"/>
      <c r="M474" s="124"/>
      <c r="N474" s="124"/>
      <c r="O474" s="13"/>
      <c r="P474" s="13"/>
      <c r="Q474" s="13"/>
      <c r="R474" s="13"/>
      <c r="S474" s="124"/>
      <c r="T474" s="124"/>
      <c r="U474" s="13"/>
      <c r="V474" s="13"/>
      <c r="W474" s="13"/>
      <c r="X474" s="13"/>
      <c r="Y474" s="124"/>
      <c r="Z474" s="124"/>
      <c r="AA474" s="13"/>
      <c r="AB474" s="13"/>
      <c r="AC474" s="13"/>
      <c r="AD474" s="13"/>
      <c r="AE474" s="13"/>
      <c r="AF474" s="13"/>
      <c r="AG474" s="124"/>
      <c r="AH474" s="124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24"/>
      <c r="AV474" s="124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24"/>
      <c r="BH474" s="124"/>
      <c r="BI474" s="124"/>
      <c r="BJ474" s="124"/>
      <c r="BK474" s="124"/>
      <c r="BL474" s="124"/>
    </row>
    <row r="475" spans="1:64" s="150" customFormat="1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3"/>
      <c r="L475" s="13"/>
      <c r="M475" s="124"/>
      <c r="N475" s="124"/>
      <c r="O475" s="13"/>
      <c r="P475" s="13"/>
      <c r="Q475" s="13"/>
      <c r="R475" s="13"/>
      <c r="S475" s="124"/>
      <c r="T475" s="124"/>
      <c r="U475" s="13"/>
      <c r="V475" s="13"/>
      <c r="W475" s="13"/>
      <c r="X475" s="13"/>
      <c r="Y475" s="124"/>
      <c r="Z475" s="124"/>
      <c r="AA475" s="13"/>
      <c r="AB475" s="13"/>
      <c r="AC475" s="13"/>
      <c r="AD475" s="13"/>
      <c r="AE475" s="13"/>
      <c r="AF475" s="13"/>
      <c r="AG475" s="124"/>
      <c r="AH475" s="124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24"/>
      <c r="AV475" s="124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24"/>
      <c r="BH475" s="124"/>
      <c r="BI475" s="124"/>
      <c r="BJ475" s="124"/>
      <c r="BK475" s="124"/>
      <c r="BL475" s="124"/>
    </row>
    <row r="476" spans="1:64" s="150" customFormat="1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3"/>
      <c r="L476" s="13"/>
      <c r="M476" s="124"/>
      <c r="N476" s="124"/>
      <c r="O476" s="13"/>
      <c r="P476" s="13"/>
      <c r="Q476" s="13"/>
      <c r="R476" s="13"/>
      <c r="S476" s="124"/>
      <c r="T476" s="124"/>
      <c r="U476" s="13"/>
      <c r="V476" s="13"/>
      <c r="W476" s="13"/>
      <c r="X476" s="13"/>
      <c r="Y476" s="124"/>
      <c r="Z476" s="124"/>
      <c r="AA476" s="13"/>
      <c r="AB476" s="13"/>
      <c r="AC476" s="13"/>
      <c r="AD476" s="13"/>
      <c r="AE476" s="13"/>
      <c r="AF476" s="13"/>
      <c r="AG476" s="124"/>
      <c r="AH476" s="124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24"/>
      <c r="AV476" s="124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24"/>
      <c r="BH476" s="124"/>
      <c r="BI476" s="124"/>
      <c r="BJ476" s="124"/>
      <c r="BK476" s="124"/>
      <c r="BL476" s="124"/>
    </row>
    <row r="477" spans="1:64" s="150" customFormat="1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3"/>
      <c r="L477" s="13"/>
      <c r="M477" s="124"/>
      <c r="N477" s="124"/>
      <c r="O477" s="13"/>
      <c r="P477" s="13"/>
      <c r="Q477" s="13"/>
      <c r="R477" s="13"/>
      <c r="S477" s="124"/>
      <c r="T477" s="124"/>
      <c r="U477" s="13"/>
      <c r="V477" s="13"/>
      <c r="W477" s="13"/>
      <c r="X477" s="13"/>
      <c r="Y477" s="124"/>
      <c r="Z477" s="124"/>
      <c r="AA477" s="13"/>
      <c r="AB477" s="13"/>
      <c r="AC477" s="13"/>
      <c r="AD477" s="13"/>
      <c r="AE477" s="13"/>
      <c r="AF477" s="13"/>
      <c r="AG477" s="124"/>
      <c r="AH477" s="124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24"/>
      <c r="AV477" s="124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24"/>
      <c r="BH477" s="124"/>
      <c r="BI477" s="124"/>
      <c r="BJ477" s="124"/>
      <c r="BK477" s="124"/>
      <c r="BL477" s="124"/>
    </row>
    <row r="478" spans="1:64" s="150" customFormat="1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3"/>
      <c r="L478" s="13"/>
      <c r="M478" s="124"/>
      <c r="N478" s="124"/>
      <c r="O478" s="13"/>
      <c r="P478" s="13"/>
      <c r="Q478" s="13"/>
      <c r="R478" s="13"/>
      <c r="S478" s="124"/>
      <c r="T478" s="124"/>
      <c r="U478" s="13"/>
      <c r="V478" s="13"/>
      <c r="W478" s="13"/>
      <c r="X478" s="13"/>
      <c r="Y478" s="124"/>
      <c r="Z478" s="124"/>
      <c r="AA478" s="13"/>
      <c r="AB478" s="13"/>
      <c r="AC478" s="13"/>
      <c r="AD478" s="13"/>
      <c r="AE478" s="13"/>
      <c r="AF478" s="13"/>
      <c r="AG478" s="124"/>
      <c r="AH478" s="124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24"/>
      <c r="AV478" s="124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24"/>
      <c r="BH478" s="124"/>
      <c r="BI478" s="124"/>
      <c r="BJ478" s="124"/>
      <c r="BK478" s="124"/>
      <c r="BL478" s="124"/>
    </row>
    <row r="479" spans="1:64" s="150" customFormat="1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3"/>
      <c r="L479" s="13"/>
      <c r="M479" s="124"/>
      <c r="N479" s="124"/>
      <c r="O479" s="13"/>
      <c r="P479" s="13"/>
      <c r="Q479" s="13"/>
      <c r="R479" s="13"/>
      <c r="S479" s="124"/>
      <c r="T479" s="124"/>
      <c r="U479" s="13"/>
      <c r="V479" s="13"/>
      <c r="W479" s="13"/>
      <c r="X479" s="13"/>
      <c r="Y479" s="124"/>
      <c r="Z479" s="124"/>
      <c r="AA479" s="13"/>
      <c r="AB479" s="13"/>
      <c r="AC479" s="13"/>
      <c r="AD479" s="13"/>
      <c r="AE479" s="13"/>
      <c r="AF479" s="13"/>
      <c r="AG479" s="124"/>
      <c r="AH479" s="124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24"/>
      <c r="AV479" s="124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24"/>
      <c r="BH479" s="124"/>
      <c r="BI479" s="124"/>
      <c r="BJ479" s="124"/>
      <c r="BK479" s="124"/>
      <c r="BL479" s="124"/>
    </row>
    <row r="480" spans="1:64" s="150" customFormat="1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3"/>
      <c r="L480" s="13"/>
      <c r="M480" s="124"/>
      <c r="N480" s="124"/>
      <c r="O480" s="13"/>
      <c r="P480" s="13"/>
      <c r="Q480" s="13"/>
      <c r="R480" s="13"/>
      <c r="S480" s="124"/>
      <c r="T480" s="124"/>
      <c r="U480" s="13"/>
      <c r="V480" s="13"/>
      <c r="W480" s="13"/>
      <c r="X480" s="13"/>
      <c r="Y480" s="124"/>
      <c r="Z480" s="124"/>
      <c r="AA480" s="13"/>
      <c r="AB480" s="13"/>
      <c r="AC480" s="13"/>
      <c r="AD480" s="13"/>
      <c r="AE480" s="13"/>
      <c r="AF480" s="13"/>
      <c r="AG480" s="124"/>
      <c r="AH480" s="124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24"/>
      <c r="AV480" s="124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24"/>
      <c r="BH480" s="124"/>
      <c r="BI480" s="124"/>
      <c r="BJ480" s="124"/>
      <c r="BK480" s="124"/>
      <c r="BL480" s="124"/>
    </row>
    <row r="481" spans="1:64" s="150" customFormat="1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3"/>
      <c r="L481" s="13"/>
      <c r="M481" s="124"/>
      <c r="N481" s="124"/>
      <c r="O481" s="13"/>
      <c r="P481" s="13"/>
      <c r="Q481" s="13"/>
      <c r="R481" s="13"/>
      <c r="S481" s="124"/>
      <c r="T481" s="124"/>
      <c r="U481" s="13"/>
      <c r="V481" s="13"/>
      <c r="W481" s="13"/>
      <c r="X481" s="13"/>
      <c r="Y481" s="124"/>
      <c r="Z481" s="124"/>
      <c r="AA481" s="13"/>
      <c r="AB481" s="13"/>
      <c r="AC481" s="13"/>
      <c r="AD481" s="13"/>
      <c r="AE481" s="13"/>
      <c r="AF481" s="13"/>
      <c r="AG481" s="124"/>
      <c r="AH481" s="124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24"/>
      <c r="AV481" s="124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24"/>
      <c r="BH481" s="124"/>
      <c r="BI481" s="124"/>
      <c r="BJ481" s="124"/>
      <c r="BK481" s="124"/>
      <c r="BL481" s="124"/>
    </row>
    <row r="482" spans="1:64" s="150" customFormat="1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3"/>
      <c r="L482" s="13"/>
      <c r="M482" s="124"/>
      <c r="N482" s="124"/>
      <c r="O482" s="13"/>
      <c r="P482" s="13"/>
      <c r="Q482" s="13"/>
      <c r="R482" s="13"/>
      <c r="S482" s="124"/>
      <c r="T482" s="124"/>
      <c r="U482" s="13"/>
      <c r="V482" s="13"/>
      <c r="W482" s="13"/>
      <c r="X482" s="13"/>
      <c r="Y482" s="124"/>
      <c r="Z482" s="124"/>
      <c r="AA482" s="13"/>
      <c r="AB482" s="13"/>
      <c r="AC482" s="13"/>
      <c r="AD482" s="13"/>
      <c r="AE482" s="13"/>
      <c r="AF482" s="13"/>
      <c r="AG482" s="124"/>
      <c r="AH482" s="124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24"/>
      <c r="AV482" s="124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24"/>
      <c r="BH482" s="124"/>
      <c r="BI482" s="124"/>
      <c r="BJ482" s="124"/>
      <c r="BK482" s="124"/>
      <c r="BL482" s="124"/>
    </row>
    <row r="483" spans="1:64" s="150" customFormat="1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3"/>
      <c r="L483" s="13"/>
      <c r="M483" s="124"/>
      <c r="N483" s="124"/>
      <c r="O483" s="13"/>
      <c r="P483" s="13"/>
      <c r="Q483" s="13"/>
      <c r="R483" s="13"/>
      <c r="S483" s="124"/>
      <c r="T483" s="124"/>
      <c r="U483" s="13"/>
      <c r="V483" s="13"/>
      <c r="W483" s="13"/>
      <c r="X483" s="13"/>
      <c r="Y483" s="124"/>
      <c r="Z483" s="124"/>
      <c r="AA483" s="13"/>
      <c r="AB483" s="13"/>
      <c r="AC483" s="13"/>
      <c r="AD483" s="13"/>
      <c r="AE483" s="13"/>
      <c r="AF483" s="13"/>
      <c r="AG483" s="124"/>
      <c r="AH483" s="124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24"/>
      <c r="AV483" s="124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24"/>
      <c r="BH483" s="124"/>
      <c r="BI483" s="124"/>
      <c r="BJ483" s="124"/>
      <c r="BK483" s="124"/>
      <c r="BL483" s="124"/>
    </row>
    <row r="484" spans="1:64" s="150" customFormat="1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3"/>
      <c r="L484" s="13"/>
      <c r="M484" s="124"/>
      <c r="N484" s="124"/>
      <c r="O484" s="13"/>
      <c r="P484" s="13"/>
      <c r="Q484" s="13"/>
      <c r="R484" s="13"/>
      <c r="S484" s="124"/>
      <c r="T484" s="124"/>
      <c r="U484" s="13"/>
      <c r="V484" s="13"/>
      <c r="W484" s="13"/>
      <c r="X484" s="13"/>
      <c r="Y484" s="124"/>
      <c r="Z484" s="124"/>
      <c r="AA484" s="13"/>
      <c r="AB484" s="13"/>
      <c r="AC484" s="13"/>
      <c r="AD484" s="13"/>
      <c r="AE484" s="13"/>
      <c r="AF484" s="13"/>
      <c r="AG484" s="124"/>
      <c r="AH484" s="124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24"/>
      <c r="AV484" s="124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24"/>
      <c r="BH484" s="124"/>
      <c r="BI484" s="124"/>
      <c r="BJ484" s="124"/>
      <c r="BK484" s="124"/>
      <c r="BL484" s="124"/>
    </row>
    <row r="485" spans="1:64" s="150" customFormat="1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3"/>
      <c r="L485" s="13"/>
      <c r="M485" s="124"/>
      <c r="N485" s="124"/>
      <c r="O485" s="13"/>
      <c r="P485" s="13"/>
      <c r="Q485" s="13"/>
      <c r="R485" s="13"/>
      <c r="S485" s="124"/>
      <c r="T485" s="124"/>
      <c r="U485" s="13"/>
      <c r="V485" s="13"/>
      <c r="W485" s="13"/>
      <c r="X485" s="13"/>
      <c r="Y485" s="124"/>
      <c r="Z485" s="124"/>
      <c r="AA485" s="13"/>
      <c r="AB485" s="13"/>
      <c r="AC485" s="13"/>
      <c r="AD485" s="13"/>
      <c r="AE485" s="13"/>
      <c r="AF485" s="13"/>
      <c r="AG485" s="124"/>
      <c r="AH485" s="124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24"/>
      <c r="AV485" s="124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24"/>
      <c r="BH485" s="124"/>
      <c r="BI485" s="124"/>
      <c r="BJ485" s="124"/>
      <c r="BK485" s="124"/>
      <c r="BL485" s="124"/>
    </row>
    <row r="486" spans="1:64" s="150" customFormat="1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3"/>
      <c r="L486" s="13"/>
      <c r="M486" s="124"/>
      <c r="N486" s="124"/>
      <c r="O486" s="13"/>
      <c r="P486" s="13"/>
      <c r="Q486" s="13"/>
      <c r="R486" s="13"/>
      <c r="S486" s="124"/>
      <c r="T486" s="124"/>
      <c r="U486" s="13"/>
      <c r="V486" s="13"/>
      <c r="W486" s="13"/>
      <c r="X486" s="13"/>
      <c r="Y486" s="124"/>
      <c r="Z486" s="124"/>
      <c r="AA486" s="13"/>
      <c r="AB486" s="13"/>
      <c r="AC486" s="13"/>
      <c r="AD486" s="13"/>
      <c r="AE486" s="13"/>
      <c r="AF486" s="13"/>
      <c r="AG486" s="124"/>
      <c r="AH486" s="124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24"/>
      <c r="AV486" s="124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24"/>
      <c r="BH486" s="124"/>
      <c r="BI486" s="124"/>
      <c r="BJ486" s="124"/>
      <c r="BK486" s="124"/>
      <c r="BL486" s="124"/>
    </row>
    <row r="487" spans="1:64" s="150" customFormat="1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3"/>
      <c r="L487" s="13"/>
      <c r="M487" s="124"/>
      <c r="N487" s="124"/>
      <c r="O487" s="13"/>
      <c r="P487" s="13"/>
      <c r="Q487" s="13"/>
      <c r="R487" s="13"/>
      <c r="S487" s="124"/>
      <c r="T487" s="124"/>
      <c r="U487" s="13"/>
      <c r="V487" s="13"/>
      <c r="W487" s="13"/>
      <c r="X487" s="13"/>
      <c r="Y487" s="124"/>
      <c r="Z487" s="124"/>
      <c r="AA487" s="13"/>
      <c r="AB487" s="13"/>
      <c r="AC487" s="13"/>
      <c r="AD487" s="13"/>
      <c r="AE487" s="13"/>
      <c r="AF487" s="13"/>
      <c r="AG487" s="124"/>
      <c r="AH487" s="124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24"/>
      <c r="AV487" s="124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24"/>
      <c r="BH487" s="124"/>
      <c r="BI487" s="124"/>
      <c r="BJ487" s="124"/>
      <c r="BK487" s="124"/>
      <c r="BL487" s="124"/>
    </row>
    <row r="488" spans="1:64" s="150" customFormat="1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3"/>
      <c r="L488" s="13"/>
      <c r="M488" s="124"/>
      <c r="N488" s="124"/>
      <c r="O488" s="13"/>
      <c r="P488" s="13"/>
      <c r="Q488" s="13"/>
      <c r="R488" s="13"/>
      <c r="S488" s="124"/>
      <c r="T488" s="124"/>
      <c r="U488" s="13"/>
      <c r="V488" s="13"/>
      <c r="W488" s="13"/>
      <c r="X488" s="13"/>
      <c r="Y488" s="124"/>
      <c r="Z488" s="124"/>
      <c r="AA488" s="13"/>
      <c r="AB488" s="13"/>
      <c r="AC488" s="13"/>
      <c r="AD488" s="13"/>
      <c r="AE488" s="13"/>
      <c r="AF488" s="13"/>
      <c r="AG488" s="124"/>
      <c r="AH488" s="124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24"/>
      <c r="AV488" s="124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24"/>
      <c r="BH488" s="124"/>
      <c r="BI488" s="124"/>
      <c r="BJ488" s="124"/>
      <c r="BK488" s="124"/>
      <c r="BL488" s="124"/>
    </row>
    <row r="489" spans="1:64" s="150" customFormat="1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3"/>
      <c r="L489" s="13"/>
      <c r="M489" s="124"/>
      <c r="N489" s="124"/>
      <c r="O489" s="13"/>
      <c r="P489" s="13"/>
      <c r="Q489" s="13"/>
      <c r="R489" s="13"/>
      <c r="S489" s="124"/>
      <c r="T489" s="124"/>
      <c r="U489" s="13"/>
      <c r="V489" s="13"/>
      <c r="W489" s="13"/>
      <c r="X489" s="13"/>
      <c r="Y489" s="124"/>
      <c r="Z489" s="124"/>
      <c r="AA489" s="13"/>
      <c r="AB489" s="13"/>
      <c r="AC489" s="13"/>
      <c r="AD489" s="13"/>
      <c r="AE489" s="13"/>
      <c r="AF489" s="13"/>
      <c r="AG489" s="124"/>
      <c r="AH489" s="124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24"/>
      <c r="AV489" s="124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24"/>
      <c r="BH489" s="124"/>
      <c r="BI489" s="124"/>
      <c r="BJ489" s="124"/>
      <c r="BK489" s="124"/>
      <c r="BL489" s="124"/>
    </row>
    <row r="490" spans="1:64" s="150" customFormat="1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3"/>
      <c r="L490" s="13"/>
      <c r="M490" s="124"/>
      <c r="N490" s="124"/>
      <c r="O490" s="13"/>
      <c r="P490" s="13"/>
      <c r="Q490" s="13"/>
      <c r="R490" s="13"/>
      <c r="S490" s="124"/>
      <c r="T490" s="124"/>
      <c r="U490" s="13"/>
      <c r="V490" s="13"/>
      <c r="W490" s="13"/>
      <c r="X490" s="13"/>
      <c r="Y490" s="124"/>
      <c r="Z490" s="124"/>
      <c r="AA490" s="13"/>
      <c r="AB490" s="13"/>
      <c r="AC490" s="13"/>
      <c r="AD490" s="13"/>
      <c r="AE490" s="13"/>
      <c r="AF490" s="13"/>
      <c r="AG490" s="124"/>
      <c r="AH490" s="124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24"/>
      <c r="AV490" s="124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24"/>
      <c r="BH490" s="124"/>
      <c r="BI490" s="124"/>
      <c r="BJ490" s="124"/>
      <c r="BK490" s="124"/>
      <c r="BL490" s="124"/>
    </row>
    <row r="491" spans="1:64" s="150" customFormat="1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3"/>
      <c r="L491" s="13"/>
      <c r="M491" s="124"/>
      <c r="N491" s="124"/>
      <c r="O491" s="13"/>
      <c r="P491" s="13"/>
      <c r="Q491" s="13"/>
      <c r="R491" s="13"/>
      <c r="S491" s="124"/>
      <c r="T491" s="124"/>
      <c r="U491" s="13"/>
      <c r="V491" s="13"/>
      <c r="W491" s="13"/>
      <c r="X491" s="13"/>
      <c r="Y491" s="124"/>
      <c r="Z491" s="124"/>
      <c r="AA491" s="13"/>
      <c r="AB491" s="13"/>
      <c r="AC491" s="13"/>
      <c r="AD491" s="13"/>
      <c r="AE491" s="13"/>
      <c r="AF491" s="13"/>
      <c r="AG491" s="124"/>
      <c r="AH491" s="124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24"/>
      <c r="AV491" s="124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24"/>
      <c r="BH491" s="124"/>
      <c r="BI491" s="124"/>
      <c r="BJ491" s="124"/>
      <c r="BK491" s="124"/>
      <c r="BL491" s="124"/>
    </row>
    <row r="492" spans="1:64" s="150" customFormat="1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3"/>
      <c r="L492" s="13"/>
      <c r="M492" s="124"/>
      <c r="N492" s="124"/>
      <c r="O492" s="13"/>
      <c r="P492" s="13"/>
      <c r="Q492" s="13"/>
      <c r="R492" s="13"/>
      <c r="S492" s="124"/>
      <c r="T492" s="124"/>
      <c r="U492" s="13"/>
      <c r="V492" s="13"/>
      <c r="W492" s="13"/>
      <c r="X492" s="13"/>
      <c r="Y492" s="124"/>
      <c r="Z492" s="124"/>
      <c r="AA492" s="13"/>
      <c r="AB492" s="13"/>
      <c r="AC492" s="13"/>
      <c r="AD492" s="13"/>
      <c r="AE492" s="13"/>
      <c r="AF492" s="13"/>
      <c r="AG492" s="124"/>
      <c r="AH492" s="124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24"/>
      <c r="AV492" s="124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24"/>
      <c r="BH492" s="124"/>
      <c r="BI492" s="124"/>
      <c r="BJ492" s="124"/>
      <c r="BK492" s="124"/>
      <c r="BL492" s="124"/>
    </row>
    <row r="493" spans="1:64" s="150" customFormat="1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3"/>
      <c r="L493" s="13"/>
      <c r="M493" s="124"/>
      <c r="N493" s="124"/>
      <c r="O493" s="13"/>
      <c r="P493" s="13"/>
      <c r="Q493" s="13"/>
      <c r="R493" s="13"/>
      <c r="S493" s="124"/>
      <c r="T493" s="124"/>
      <c r="U493" s="13"/>
      <c r="V493" s="13"/>
      <c r="W493" s="13"/>
      <c r="X493" s="13"/>
      <c r="Y493" s="124"/>
      <c r="Z493" s="124"/>
      <c r="AA493" s="13"/>
      <c r="AB493" s="13"/>
      <c r="AC493" s="13"/>
      <c r="AD493" s="13"/>
      <c r="AE493" s="13"/>
      <c r="AF493" s="13"/>
      <c r="AG493" s="124"/>
      <c r="AH493" s="124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24"/>
      <c r="AV493" s="124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24"/>
      <c r="BH493" s="124"/>
      <c r="BI493" s="124"/>
      <c r="BJ493" s="124"/>
      <c r="BK493" s="124"/>
      <c r="BL493" s="124"/>
    </row>
    <row r="494" spans="1:64" s="150" customFormat="1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3"/>
      <c r="L494" s="13"/>
      <c r="M494" s="124"/>
      <c r="N494" s="124"/>
      <c r="O494" s="13"/>
      <c r="P494" s="13"/>
      <c r="Q494" s="13"/>
      <c r="R494" s="13"/>
      <c r="S494" s="124"/>
      <c r="T494" s="124"/>
      <c r="U494" s="13"/>
      <c r="V494" s="13"/>
      <c r="W494" s="13"/>
      <c r="X494" s="13"/>
      <c r="Y494" s="124"/>
      <c r="Z494" s="124"/>
      <c r="AA494" s="13"/>
      <c r="AB494" s="13"/>
      <c r="AC494" s="13"/>
      <c r="AD494" s="13"/>
      <c r="AE494" s="13"/>
      <c r="AF494" s="13"/>
      <c r="AG494" s="124"/>
      <c r="AH494" s="124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24"/>
      <c r="AV494" s="124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24"/>
      <c r="BH494" s="124"/>
      <c r="BI494" s="124"/>
      <c r="BJ494" s="124"/>
      <c r="BK494" s="124"/>
      <c r="BL494" s="124"/>
    </row>
    <row r="495" spans="1:64" s="150" customFormat="1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3"/>
      <c r="L495" s="13"/>
      <c r="M495" s="124"/>
      <c r="N495" s="124"/>
      <c r="O495" s="13"/>
      <c r="P495" s="13"/>
      <c r="Q495" s="13"/>
      <c r="R495" s="13"/>
      <c r="S495" s="124"/>
      <c r="T495" s="124"/>
      <c r="U495" s="13"/>
      <c r="V495" s="13"/>
      <c r="W495" s="13"/>
      <c r="X495" s="13"/>
      <c r="Y495" s="124"/>
      <c r="Z495" s="124"/>
      <c r="AA495" s="13"/>
      <c r="AB495" s="13"/>
      <c r="AC495" s="13"/>
      <c r="AD495" s="13"/>
      <c r="AE495" s="13"/>
      <c r="AF495" s="13"/>
      <c r="AG495" s="124"/>
      <c r="AH495" s="124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24"/>
      <c r="AV495" s="124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24"/>
      <c r="BH495" s="124"/>
      <c r="BI495" s="124"/>
      <c r="BJ495" s="124"/>
      <c r="BK495" s="124"/>
      <c r="BL495" s="124"/>
    </row>
    <row r="496" spans="1:64" s="150" customFormat="1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3"/>
      <c r="L496" s="13"/>
      <c r="M496" s="124"/>
      <c r="N496" s="124"/>
      <c r="O496" s="13"/>
      <c r="P496" s="13"/>
      <c r="Q496" s="13"/>
      <c r="R496" s="13"/>
      <c r="S496" s="124"/>
      <c r="T496" s="124"/>
      <c r="U496" s="13"/>
      <c r="V496" s="13"/>
      <c r="W496" s="13"/>
      <c r="X496" s="13"/>
      <c r="Y496" s="124"/>
      <c r="Z496" s="124"/>
      <c r="AA496" s="13"/>
      <c r="AB496" s="13"/>
      <c r="AC496" s="13"/>
      <c r="AD496" s="13"/>
      <c r="AE496" s="13"/>
      <c r="AF496" s="13"/>
      <c r="AG496" s="124"/>
      <c r="AH496" s="124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24"/>
      <c r="AV496" s="124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24"/>
      <c r="BH496" s="124"/>
      <c r="BI496" s="124"/>
      <c r="BJ496" s="124"/>
      <c r="BK496" s="124"/>
      <c r="BL496" s="124"/>
    </row>
    <row r="497" spans="1:64" s="150" customFormat="1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3"/>
      <c r="L497" s="13"/>
      <c r="M497" s="124"/>
      <c r="N497" s="124"/>
      <c r="O497" s="13"/>
      <c r="P497" s="13"/>
      <c r="Q497" s="13"/>
      <c r="R497" s="13"/>
      <c r="S497" s="124"/>
      <c r="T497" s="124"/>
      <c r="U497" s="13"/>
      <c r="V497" s="13"/>
      <c r="W497" s="13"/>
      <c r="X497" s="13"/>
      <c r="Y497" s="124"/>
      <c r="Z497" s="124"/>
      <c r="AA497" s="13"/>
      <c r="AB497" s="13"/>
      <c r="AC497" s="13"/>
      <c r="AD497" s="13"/>
      <c r="AE497" s="13"/>
      <c r="AF497" s="13"/>
      <c r="AG497" s="124"/>
      <c r="AH497" s="124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24"/>
      <c r="AV497" s="124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24"/>
      <c r="BH497" s="124"/>
      <c r="BI497" s="124"/>
      <c r="BJ497" s="124"/>
      <c r="BK497" s="124"/>
      <c r="BL497" s="124"/>
    </row>
    <row r="498" spans="1:64" s="150" customFormat="1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3"/>
      <c r="L498" s="13"/>
      <c r="M498" s="124"/>
      <c r="N498" s="124"/>
      <c r="O498" s="13"/>
      <c r="P498" s="13"/>
      <c r="Q498" s="13"/>
      <c r="R498" s="13"/>
      <c r="S498" s="124"/>
      <c r="T498" s="124"/>
      <c r="U498" s="13"/>
      <c r="V498" s="13"/>
      <c r="W498" s="13"/>
      <c r="X498" s="13"/>
      <c r="Y498" s="124"/>
      <c r="Z498" s="124"/>
      <c r="AA498" s="13"/>
      <c r="AB498" s="13"/>
      <c r="AC498" s="13"/>
      <c r="AD498" s="13"/>
      <c r="AE498" s="13"/>
      <c r="AF498" s="13"/>
      <c r="AG498" s="124"/>
      <c r="AH498" s="124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24"/>
      <c r="AV498" s="124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24"/>
      <c r="BH498" s="124"/>
      <c r="BI498" s="124"/>
      <c r="BJ498" s="124"/>
      <c r="BK498" s="124"/>
      <c r="BL498" s="124"/>
    </row>
    <row r="499" spans="1:64" s="150" customFormat="1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3"/>
      <c r="L499" s="13"/>
      <c r="M499" s="124"/>
      <c r="N499" s="124"/>
      <c r="O499" s="13"/>
      <c r="P499" s="13"/>
      <c r="Q499" s="13"/>
      <c r="R499" s="13"/>
      <c r="S499" s="124"/>
      <c r="T499" s="124"/>
      <c r="U499" s="13"/>
      <c r="V499" s="13"/>
      <c r="W499" s="13"/>
      <c r="X499" s="13"/>
      <c r="Y499" s="124"/>
      <c r="Z499" s="124"/>
      <c r="AA499" s="13"/>
      <c r="AB499" s="13"/>
      <c r="AC499" s="13"/>
      <c r="AD499" s="13"/>
      <c r="AE499" s="13"/>
      <c r="AF499" s="13"/>
      <c r="AG499" s="124"/>
      <c r="AH499" s="124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24"/>
      <c r="AV499" s="124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24"/>
      <c r="BH499" s="124"/>
      <c r="BI499" s="124"/>
      <c r="BJ499" s="124"/>
      <c r="BK499" s="124"/>
      <c r="BL499" s="124"/>
    </row>
    <row r="500" spans="1:64" s="150" customFormat="1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3"/>
      <c r="L500" s="13"/>
      <c r="M500" s="124"/>
      <c r="N500" s="124"/>
      <c r="O500" s="13"/>
      <c r="P500" s="13"/>
      <c r="Q500" s="13"/>
      <c r="R500" s="13"/>
      <c r="S500" s="124"/>
      <c r="T500" s="124"/>
      <c r="U500" s="13"/>
      <c r="V500" s="13"/>
      <c r="W500" s="13"/>
      <c r="X500" s="13"/>
      <c r="Y500" s="124"/>
      <c r="Z500" s="124"/>
      <c r="AA500" s="13"/>
      <c r="AB500" s="13"/>
      <c r="AC500" s="13"/>
      <c r="AD500" s="13"/>
      <c r="AE500" s="13"/>
      <c r="AF500" s="13"/>
      <c r="AG500" s="124"/>
      <c r="AH500" s="124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24"/>
      <c r="AV500" s="124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24"/>
      <c r="BH500" s="124"/>
      <c r="BI500" s="124"/>
      <c r="BJ500" s="124"/>
      <c r="BK500" s="124"/>
      <c r="BL500" s="124"/>
    </row>
    <row r="501" spans="1:64" s="150" customFormat="1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3"/>
      <c r="L501" s="13"/>
      <c r="M501" s="124"/>
      <c r="N501" s="124"/>
      <c r="O501" s="13"/>
      <c r="P501" s="13"/>
      <c r="Q501" s="13"/>
      <c r="R501" s="13"/>
      <c r="S501" s="124"/>
      <c r="T501" s="124"/>
      <c r="U501" s="13"/>
      <c r="V501" s="13"/>
      <c r="W501" s="13"/>
      <c r="X501" s="13"/>
      <c r="Y501" s="124"/>
      <c r="Z501" s="124"/>
      <c r="AA501" s="13"/>
      <c r="AB501" s="13"/>
      <c r="AC501" s="13"/>
      <c r="AD501" s="13"/>
      <c r="AE501" s="13"/>
      <c r="AF501" s="13"/>
      <c r="AG501" s="124"/>
      <c r="AH501" s="124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24"/>
      <c r="AV501" s="124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24"/>
      <c r="BH501" s="124"/>
      <c r="BI501" s="124"/>
      <c r="BJ501" s="124"/>
      <c r="BK501" s="124"/>
      <c r="BL501" s="124"/>
    </row>
    <row r="502" spans="1:64" s="150" customFormat="1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3"/>
      <c r="L502" s="13"/>
      <c r="M502" s="124"/>
      <c r="N502" s="124"/>
      <c r="O502" s="13"/>
      <c r="P502" s="13"/>
      <c r="Q502" s="13"/>
      <c r="R502" s="13"/>
      <c r="S502" s="124"/>
      <c r="T502" s="124"/>
      <c r="U502" s="13"/>
      <c r="V502" s="13"/>
      <c r="W502" s="13"/>
      <c r="X502" s="13"/>
      <c r="Y502" s="124"/>
      <c r="Z502" s="124"/>
      <c r="AA502" s="13"/>
      <c r="AB502" s="13"/>
      <c r="AC502" s="13"/>
      <c r="AD502" s="13"/>
      <c r="AE502" s="13"/>
      <c r="AF502" s="13"/>
      <c r="AG502" s="124"/>
      <c r="AH502" s="124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24"/>
      <c r="AV502" s="124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24"/>
      <c r="BH502" s="124"/>
      <c r="BI502" s="124"/>
      <c r="BJ502" s="124"/>
      <c r="BK502" s="124"/>
      <c r="BL502" s="124"/>
    </row>
    <row r="503" spans="1:64" s="150" customFormat="1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3"/>
      <c r="L503" s="13"/>
      <c r="M503" s="124"/>
      <c r="N503" s="124"/>
      <c r="O503" s="13"/>
      <c r="P503" s="13"/>
      <c r="Q503" s="13"/>
      <c r="R503" s="13"/>
      <c r="S503" s="124"/>
      <c r="T503" s="124"/>
      <c r="U503" s="13"/>
      <c r="V503" s="13"/>
      <c r="W503" s="13"/>
      <c r="X503" s="13"/>
      <c r="Y503" s="124"/>
      <c r="Z503" s="124"/>
      <c r="AA503" s="13"/>
      <c r="AB503" s="13"/>
      <c r="AC503" s="13"/>
      <c r="AD503" s="13"/>
      <c r="AE503" s="13"/>
      <c r="AF503" s="13"/>
      <c r="AG503" s="124"/>
      <c r="AH503" s="124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24"/>
      <c r="AV503" s="124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24"/>
      <c r="BH503" s="124"/>
      <c r="BI503" s="124"/>
      <c r="BJ503" s="124"/>
      <c r="BK503" s="124"/>
      <c r="BL503" s="124"/>
    </row>
    <row r="504" spans="1:64" s="150" customFormat="1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3"/>
      <c r="L504" s="13"/>
      <c r="M504" s="124"/>
      <c r="N504" s="124"/>
      <c r="O504" s="13"/>
      <c r="P504" s="13"/>
      <c r="Q504" s="13"/>
      <c r="R504" s="13"/>
      <c r="S504" s="124"/>
      <c r="T504" s="124"/>
      <c r="U504" s="13"/>
      <c r="V504" s="13"/>
      <c r="W504" s="13"/>
      <c r="X504" s="13"/>
      <c r="Y504" s="124"/>
      <c r="Z504" s="124"/>
      <c r="AA504" s="13"/>
      <c r="AB504" s="13"/>
      <c r="AC504" s="13"/>
      <c r="AD504" s="13"/>
      <c r="AE504" s="13"/>
      <c r="AF504" s="13"/>
      <c r="AG504" s="124"/>
      <c r="AH504" s="124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24"/>
      <c r="AV504" s="124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24"/>
      <c r="BH504" s="124"/>
      <c r="BI504" s="124"/>
      <c r="BJ504" s="124"/>
      <c r="BK504" s="124"/>
      <c r="BL504" s="124"/>
    </row>
    <row r="505" spans="1:64" s="150" customFormat="1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3"/>
      <c r="L505" s="13"/>
      <c r="M505" s="124"/>
      <c r="N505" s="124"/>
      <c r="O505" s="13"/>
      <c r="P505" s="13"/>
      <c r="Q505" s="13"/>
      <c r="R505" s="13"/>
      <c r="S505" s="124"/>
      <c r="T505" s="124"/>
      <c r="U505" s="13"/>
      <c r="V505" s="13"/>
      <c r="W505" s="13"/>
      <c r="X505" s="13"/>
      <c r="Y505" s="124"/>
      <c r="Z505" s="124"/>
      <c r="AA505" s="13"/>
      <c r="AB505" s="13"/>
      <c r="AC505" s="13"/>
      <c r="AD505" s="13"/>
      <c r="AE505" s="13"/>
      <c r="AF505" s="13"/>
      <c r="AG505" s="124"/>
      <c r="AH505" s="124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24"/>
      <c r="AV505" s="124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24"/>
      <c r="BH505" s="124"/>
      <c r="BI505" s="124"/>
      <c r="BJ505" s="124"/>
      <c r="BK505" s="124"/>
      <c r="BL505" s="124"/>
    </row>
    <row r="506" spans="1:64" s="150" customFormat="1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3"/>
      <c r="L506" s="13"/>
      <c r="M506" s="124"/>
      <c r="N506" s="124"/>
      <c r="O506" s="13"/>
      <c r="P506" s="13"/>
      <c r="Q506" s="13"/>
      <c r="R506" s="13"/>
      <c r="S506" s="124"/>
      <c r="T506" s="124"/>
      <c r="U506" s="13"/>
      <c r="V506" s="13"/>
      <c r="W506" s="13"/>
      <c r="X506" s="13"/>
      <c r="Y506" s="124"/>
      <c r="Z506" s="124"/>
      <c r="AA506" s="13"/>
      <c r="AB506" s="13"/>
      <c r="AC506" s="13"/>
      <c r="AD506" s="13"/>
      <c r="AE506" s="13"/>
      <c r="AF506" s="13"/>
      <c r="AG506" s="124"/>
      <c r="AH506" s="124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24"/>
      <c r="AV506" s="124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24"/>
      <c r="BH506" s="124"/>
      <c r="BI506" s="124"/>
      <c r="BJ506" s="124"/>
      <c r="BK506" s="124"/>
      <c r="BL506" s="124"/>
    </row>
    <row r="507" spans="1:64" s="150" customFormat="1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3"/>
      <c r="L507" s="13"/>
      <c r="M507" s="124"/>
      <c r="N507" s="124"/>
      <c r="O507" s="13"/>
      <c r="P507" s="13"/>
      <c r="Q507" s="13"/>
      <c r="R507" s="13"/>
      <c r="S507" s="124"/>
      <c r="T507" s="124"/>
      <c r="U507" s="13"/>
      <c r="V507" s="13"/>
      <c r="W507" s="13"/>
      <c r="X507" s="13"/>
      <c r="Y507" s="124"/>
      <c r="Z507" s="124"/>
      <c r="AA507" s="13"/>
      <c r="AB507" s="13"/>
      <c r="AC507" s="13"/>
      <c r="AD507" s="13"/>
      <c r="AE507" s="13"/>
      <c r="AF507" s="13"/>
      <c r="AG507" s="124"/>
      <c r="AH507" s="124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24"/>
      <c r="AV507" s="124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24"/>
      <c r="BH507" s="124"/>
      <c r="BI507" s="124"/>
      <c r="BJ507" s="124"/>
      <c r="BK507" s="124"/>
      <c r="BL507" s="124"/>
    </row>
    <row r="508" spans="1:64" s="150" customFormat="1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3"/>
      <c r="L508" s="13"/>
      <c r="M508" s="124"/>
      <c r="N508" s="124"/>
      <c r="O508" s="13"/>
      <c r="P508" s="13"/>
      <c r="Q508" s="13"/>
      <c r="R508" s="13"/>
      <c r="S508" s="124"/>
      <c r="T508" s="124"/>
      <c r="U508" s="13"/>
      <c r="V508" s="13"/>
      <c r="W508" s="13"/>
      <c r="X508" s="13"/>
      <c r="Y508" s="124"/>
      <c r="Z508" s="124"/>
      <c r="AA508" s="13"/>
      <c r="AB508" s="13"/>
      <c r="AC508" s="13"/>
      <c r="AD508" s="13"/>
      <c r="AE508" s="13"/>
      <c r="AF508" s="13"/>
      <c r="AG508" s="124"/>
      <c r="AH508" s="124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24"/>
      <c r="AV508" s="124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24"/>
      <c r="BH508" s="124"/>
      <c r="BI508" s="124"/>
      <c r="BJ508" s="124"/>
      <c r="BK508" s="124"/>
      <c r="BL508" s="124"/>
    </row>
    <row r="509" spans="1:64" s="150" customFormat="1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3"/>
      <c r="L509" s="13"/>
      <c r="M509" s="124"/>
      <c r="N509" s="124"/>
      <c r="O509" s="13"/>
      <c r="P509" s="13"/>
      <c r="Q509" s="13"/>
      <c r="R509" s="13"/>
      <c r="S509" s="124"/>
      <c r="T509" s="124"/>
      <c r="U509" s="13"/>
      <c r="V509" s="13"/>
      <c r="W509" s="13"/>
      <c r="X509" s="13"/>
      <c r="Y509" s="124"/>
      <c r="Z509" s="124"/>
      <c r="AA509" s="13"/>
      <c r="AB509" s="13"/>
      <c r="AC509" s="13"/>
      <c r="AD509" s="13"/>
      <c r="AE509" s="13"/>
      <c r="AF509" s="13"/>
      <c r="AG509" s="124"/>
      <c r="AH509" s="124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24"/>
      <c r="AV509" s="124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24"/>
      <c r="BH509" s="124"/>
      <c r="BI509" s="124"/>
      <c r="BJ509" s="124"/>
      <c r="BK509" s="124"/>
      <c r="BL509" s="124"/>
    </row>
    <row r="510" spans="1:64" s="150" customFormat="1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3"/>
      <c r="L510" s="13"/>
      <c r="M510" s="124"/>
      <c r="N510" s="124"/>
      <c r="O510" s="13"/>
      <c r="P510" s="13"/>
      <c r="Q510" s="13"/>
      <c r="R510" s="13"/>
      <c r="S510" s="124"/>
      <c r="T510" s="124"/>
      <c r="U510" s="13"/>
      <c r="V510" s="13"/>
      <c r="W510" s="13"/>
      <c r="X510" s="13"/>
      <c r="Y510" s="124"/>
      <c r="Z510" s="124"/>
      <c r="AA510" s="13"/>
      <c r="AB510" s="13"/>
      <c r="AC510" s="13"/>
      <c r="AD510" s="13"/>
      <c r="AE510" s="13"/>
      <c r="AF510" s="13"/>
      <c r="AG510" s="124"/>
      <c r="AH510" s="124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24"/>
      <c r="AV510" s="124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24"/>
      <c r="BH510" s="124"/>
      <c r="BI510" s="124"/>
      <c r="BJ510" s="124"/>
      <c r="BK510" s="124"/>
      <c r="BL510" s="124"/>
    </row>
    <row r="511" spans="1:64" s="150" customFormat="1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3"/>
      <c r="L511" s="13"/>
      <c r="M511" s="124"/>
      <c r="N511" s="124"/>
      <c r="O511" s="13"/>
      <c r="P511" s="13"/>
      <c r="Q511" s="13"/>
      <c r="R511" s="13"/>
      <c r="S511" s="124"/>
      <c r="T511" s="124"/>
      <c r="U511" s="13"/>
      <c r="V511" s="13"/>
      <c r="W511" s="13"/>
      <c r="X511" s="13"/>
      <c r="Y511" s="124"/>
      <c r="Z511" s="124"/>
      <c r="AA511" s="13"/>
      <c r="AB511" s="13"/>
      <c r="AC511" s="13"/>
      <c r="AD511" s="13"/>
      <c r="AE511" s="13"/>
      <c r="AF511" s="13"/>
      <c r="AG511" s="124"/>
      <c r="AH511" s="124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24"/>
      <c r="AV511" s="124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24"/>
      <c r="BH511" s="124"/>
      <c r="BI511" s="124"/>
      <c r="BJ511" s="124"/>
      <c r="BK511" s="124"/>
      <c r="BL511" s="124"/>
    </row>
    <row r="512" spans="1:64" s="150" customFormat="1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3"/>
      <c r="L512" s="13"/>
      <c r="M512" s="124"/>
      <c r="N512" s="124"/>
      <c r="O512" s="13"/>
      <c r="P512" s="13"/>
      <c r="Q512" s="13"/>
      <c r="R512" s="13"/>
      <c r="S512" s="124"/>
      <c r="T512" s="124"/>
      <c r="U512" s="13"/>
      <c r="V512" s="13"/>
      <c r="W512" s="13"/>
      <c r="X512" s="13"/>
      <c r="Y512" s="124"/>
      <c r="Z512" s="124"/>
      <c r="AA512" s="13"/>
      <c r="AB512" s="13"/>
      <c r="AC512" s="13"/>
      <c r="AD512" s="13"/>
      <c r="AE512" s="13"/>
      <c r="AF512" s="13"/>
      <c r="AG512" s="124"/>
      <c r="AH512" s="124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24"/>
      <c r="AV512" s="124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24"/>
      <c r="BH512" s="124"/>
      <c r="BI512" s="124"/>
      <c r="BJ512" s="124"/>
      <c r="BK512" s="124"/>
      <c r="BL512" s="124"/>
    </row>
    <row r="513" spans="1:64" s="150" customFormat="1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3"/>
      <c r="L513" s="13"/>
      <c r="M513" s="124"/>
      <c r="N513" s="124"/>
      <c r="O513" s="13"/>
      <c r="P513" s="13"/>
      <c r="Q513" s="13"/>
      <c r="R513" s="13"/>
      <c r="S513" s="124"/>
      <c r="T513" s="124"/>
      <c r="U513" s="13"/>
      <c r="V513" s="13"/>
      <c r="W513" s="13"/>
      <c r="X513" s="13"/>
      <c r="Y513" s="124"/>
      <c r="Z513" s="124"/>
      <c r="AA513" s="13"/>
      <c r="AB513" s="13"/>
      <c r="AC513" s="13"/>
      <c r="AD513" s="13"/>
      <c r="AE513" s="13"/>
      <c r="AF513" s="13"/>
      <c r="AG513" s="124"/>
      <c r="AH513" s="124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24"/>
      <c r="AV513" s="124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24"/>
      <c r="BH513" s="124"/>
      <c r="BI513" s="124"/>
      <c r="BJ513" s="124"/>
      <c r="BK513" s="124"/>
      <c r="BL513" s="124"/>
    </row>
    <row r="514" spans="1:64" s="150" customFormat="1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3"/>
      <c r="L514" s="13"/>
      <c r="M514" s="124"/>
      <c r="N514" s="124"/>
      <c r="O514" s="13"/>
      <c r="P514" s="13"/>
      <c r="Q514" s="13"/>
      <c r="R514" s="13"/>
      <c r="S514" s="124"/>
      <c r="T514" s="124"/>
      <c r="U514" s="13"/>
      <c r="V514" s="13"/>
      <c r="W514" s="13"/>
      <c r="X514" s="13"/>
      <c r="Y514" s="124"/>
      <c r="Z514" s="124"/>
      <c r="AA514" s="13"/>
      <c r="AB514" s="13"/>
      <c r="AC514" s="13"/>
      <c r="AD514" s="13"/>
      <c r="AE514" s="13"/>
      <c r="AF514" s="13"/>
      <c r="AG514" s="124"/>
      <c r="AH514" s="124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24"/>
      <c r="AV514" s="124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24"/>
      <c r="BH514" s="124"/>
      <c r="BI514" s="124"/>
      <c r="BJ514" s="124"/>
      <c r="BK514" s="124"/>
      <c r="BL514" s="124"/>
    </row>
    <row r="515" spans="1:64" s="150" customFormat="1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3"/>
      <c r="L515" s="13"/>
      <c r="M515" s="124"/>
      <c r="N515" s="124"/>
      <c r="O515" s="13"/>
      <c r="P515" s="13"/>
      <c r="Q515" s="13"/>
      <c r="R515" s="13"/>
      <c r="S515" s="124"/>
      <c r="T515" s="124"/>
      <c r="U515" s="13"/>
      <c r="V515" s="13"/>
      <c r="W515" s="13"/>
      <c r="X515" s="13"/>
      <c r="Y515" s="124"/>
      <c r="Z515" s="124"/>
      <c r="AA515" s="13"/>
      <c r="AB515" s="13"/>
      <c r="AC515" s="13"/>
      <c r="AD515" s="13"/>
      <c r="AE515" s="13"/>
      <c r="AF515" s="13"/>
      <c r="AG515" s="124"/>
      <c r="AH515" s="124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24"/>
      <c r="AV515" s="124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24"/>
      <c r="BH515" s="124"/>
      <c r="BI515" s="124"/>
      <c r="BJ515" s="124"/>
      <c r="BK515" s="124"/>
      <c r="BL515" s="124"/>
    </row>
    <row r="516" spans="1:64" s="150" customFormat="1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3"/>
      <c r="L516" s="13"/>
      <c r="M516" s="124"/>
      <c r="N516" s="124"/>
      <c r="O516" s="13"/>
      <c r="P516" s="13"/>
      <c r="Q516" s="13"/>
      <c r="R516" s="13"/>
      <c r="S516" s="124"/>
      <c r="T516" s="124"/>
      <c r="U516" s="13"/>
      <c r="V516" s="13"/>
      <c r="W516" s="13"/>
      <c r="X516" s="13"/>
      <c r="Y516" s="124"/>
      <c r="Z516" s="124"/>
      <c r="AA516" s="13"/>
      <c r="AB516" s="13"/>
      <c r="AC516" s="13"/>
      <c r="AD516" s="13"/>
      <c r="AE516" s="13"/>
      <c r="AF516" s="13"/>
      <c r="AG516" s="124"/>
      <c r="AH516" s="124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24"/>
      <c r="AV516" s="124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24"/>
      <c r="BH516" s="124"/>
      <c r="BI516" s="124"/>
      <c r="BJ516" s="124"/>
      <c r="BK516" s="124"/>
      <c r="BL516" s="124"/>
    </row>
    <row r="517" spans="1:64" s="150" customFormat="1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3"/>
      <c r="L517" s="13"/>
      <c r="M517" s="124"/>
      <c r="N517" s="124"/>
      <c r="O517" s="13"/>
      <c r="P517" s="13"/>
      <c r="Q517" s="13"/>
      <c r="R517" s="13"/>
      <c r="S517" s="124"/>
      <c r="T517" s="124"/>
      <c r="U517" s="13"/>
      <c r="V517" s="13"/>
      <c r="W517" s="13"/>
      <c r="X517" s="13"/>
      <c r="Y517" s="124"/>
      <c r="Z517" s="124"/>
      <c r="AA517" s="13"/>
      <c r="AB517" s="13"/>
      <c r="AC517" s="13"/>
      <c r="AD517" s="13"/>
      <c r="AE517" s="13"/>
      <c r="AF517" s="13"/>
      <c r="AG517" s="124"/>
      <c r="AH517" s="124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24"/>
      <c r="AV517" s="124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24"/>
      <c r="BH517" s="124"/>
      <c r="BI517" s="124"/>
      <c r="BJ517" s="124"/>
      <c r="BK517" s="124"/>
      <c r="BL517" s="124"/>
    </row>
    <row r="518" spans="1:64" s="150" customFormat="1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3"/>
      <c r="L518" s="13"/>
      <c r="M518" s="124"/>
      <c r="N518" s="124"/>
      <c r="O518" s="13"/>
      <c r="P518" s="13"/>
      <c r="Q518" s="13"/>
      <c r="R518" s="13"/>
      <c r="S518" s="124"/>
      <c r="T518" s="124"/>
      <c r="U518" s="13"/>
      <c r="V518" s="13"/>
      <c r="W518" s="13"/>
      <c r="X518" s="13"/>
      <c r="Y518" s="124"/>
      <c r="Z518" s="124"/>
      <c r="AA518" s="13"/>
      <c r="AB518" s="13"/>
      <c r="AC518" s="13"/>
      <c r="AD518" s="13"/>
      <c r="AE518" s="13"/>
      <c r="AF518" s="13"/>
      <c r="AG518" s="124"/>
      <c r="AH518" s="124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24"/>
      <c r="AV518" s="124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24"/>
      <c r="BH518" s="124"/>
      <c r="BI518" s="124"/>
      <c r="BJ518" s="124"/>
      <c r="BK518" s="124"/>
      <c r="BL518" s="124"/>
    </row>
    <row r="519" spans="1:64" s="150" customFormat="1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3"/>
      <c r="L519" s="13"/>
      <c r="M519" s="124"/>
      <c r="N519" s="124"/>
      <c r="O519" s="13"/>
      <c r="P519" s="13"/>
      <c r="Q519" s="13"/>
      <c r="R519" s="13"/>
      <c r="S519" s="124"/>
      <c r="T519" s="124"/>
      <c r="U519" s="13"/>
      <c r="V519" s="13"/>
      <c r="W519" s="13"/>
      <c r="X519" s="13"/>
      <c r="Y519" s="124"/>
      <c r="Z519" s="124"/>
      <c r="AA519" s="13"/>
      <c r="AB519" s="13"/>
      <c r="AC519" s="13"/>
      <c r="AD519" s="13"/>
      <c r="AE519" s="13"/>
      <c r="AF519" s="13"/>
      <c r="AG519" s="124"/>
      <c r="AH519" s="124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24"/>
      <c r="AV519" s="124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24"/>
      <c r="BH519" s="124"/>
      <c r="BI519" s="124"/>
      <c r="BJ519" s="124"/>
      <c r="BK519" s="124"/>
      <c r="BL519" s="124"/>
    </row>
    <row r="520" spans="1:64" s="150" customFormat="1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3"/>
      <c r="L520" s="13"/>
      <c r="M520" s="124"/>
      <c r="N520" s="124"/>
      <c r="O520" s="13"/>
      <c r="P520" s="13"/>
      <c r="Q520" s="13"/>
      <c r="R520" s="13"/>
      <c r="S520" s="124"/>
      <c r="T520" s="124"/>
      <c r="U520" s="13"/>
      <c r="V520" s="13"/>
      <c r="W520" s="13"/>
      <c r="X520" s="13"/>
      <c r="Y520" s="124"/>
      <c r="Z520" s="124"/>
      <c r="AA520" s="13"/>
      <c r="AB520" s="13"/>
      <c r="AC520" s="13"/>
      <c r="AD520" s="13"/>
      <c r="AE520" s="13"/>
      <c r="AF520" s="13"/>
      <c r="AG520" s="124"/>
      <c r="AH520" s="124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24"/>
      <c r="AV520" s="124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24"/>
      <c r="BH520" s="124"/>
      <c r="BI520" s="124"/>
      <c r="BJ520" s="124"/>
      <c r="BK520" s="124"/>
      <c r="BL520" s="124"/>
    </row>
    <row r="521" spans="1:64" s="150" customFormat="1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3"/>
      <c r="L521" s="13"/>
      <c r="M521" s="124"/>
      <c r="N521" s="124"/>
      <c r="O521" s="13"/>
      <c r="P521" s="13"/>
      <c r="Q521" s="13"/>
      <c r="R521" s="13"/>
      <c r="S521" s="124"/>
      <c r="T521" s="124"/>
      <c r="U521" s="13"/>
      <c r="V521" s="13"/>
      <c r="W521" s="13"/>
      <c r="X521" s="13"/>
      <c r="Y521" s="124"/>
      <c r="Z521" s="124"/>
      <c r="AA521" s="13"/>
      <c r="AB521" s="13"/>
      <c r="AC521" s="13"/>
      <c r="AD521" s="13"/>
      <c r="AE521" s="13"/>
      <c r="AF521" s="13"/>
      <c r="AG521" s="124"/>
      <c r="AH521" s="124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24"/>
      <c r="AV521" s="124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24"/>
      <c r="BH521" s="124"/>
      <c r="BI521" s="124"/>
      <c r="BJ521" s="124"/>
      <c r="BK521" s="124"/>
      <c r="BL521" s="124"/>
    </row>
    <row r="522" spans="1:64" s="150" customFormat="1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3"/>
      <c r="L522" s="13"/>
      <c r="M522" s="124"/>
      <c r="N522" s="124"/>
      <c r="O522" s="13"/>
      <c r="P522" s="13"/>
      <c r="Q522" s="13"/>
      <c r="R522" s="13"/>
      <c r="S522" s="124"/>
      <c r="T522" s="124"/>
      <c r="U522" s="13"/>
      <c r="V522" s="13"/>
      <c r="W522" s="13"/>
      <c r="X522" s="13"/>
      <c r="Y522" s="124"/>
      <c r="Z522" s="124"/>
      <c r="AA522" s="13"/>
      <c r="AB522" s="13"/>
      <c r="AC522" s="13"/>
      <c r="AD522" s="13"/>
      <c r="AE522" s="13"/>
      <c r="AF522" s="13"/>
      <c r="AG522" s="124"/>
      <c r="AH522" s="124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24"/>
      <c r="AV522" s="124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24"/>
      <c r="BH522" s="124"/>
      <c r="BI522" s="124"/>
      <c r="BJ522" s="124"/>
      <c r="BK522" s="124"/>
      <c r="BL522" s="124"/>
    </row>
    <row r="523" spans="1:64" s="150" customFormat="1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3"/>
      <c r="L523" s="13"/>
      <c r="M523" s="124"/>
      <c r="N523" s="124"/>
      <c r="O523" s="13"/>
      <c r="P523" s="13"/>
      <c r="Q523" s="13"/>
      <c r="R523" s="13"/>
      <c r="S523" s="124"/>
      <c r="T523" s="124"/>
      <c r="U523" s="13"/>
      <c r="V523" s="13"/>
      <c r="W523" s="13"/>
      <c r="X523" s="13"/>
      <c r="Y523" s="124"/>
      <c r="Z523" s="124"/>
      <c r="AA523" s="13"/>
      <c r="AB523" s="13"/>
      <c r="AC523" s="13"/>
      <c r="AD523" s="13"/>
      <c r="AE523" s="13"/>
      <c r="AF523" s="13"/>
      <c r="AG523" s="124"/>
      <c r="AH523" s="124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24"/>
      <c r="AV523" s="124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24"/>
      <c r="BH523" s="124"/>
      <c r="BI523" s="124"/>
      <c r="BJ523" s="124"/>
      <c r="BK523" s="124"/>
      <c r="BL523" s="124"/>
    </row>
    <row r="524" spans="1:64" s="150" customFormat="1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3"/>
      <c r="L524" s="13"/>
      <c r="M524" s="124"/>
      <c r="N524" s="124"/>
      <c r="O524" s="13"/>
      <c r="P524" s="13"/>
      <c r="Q524" s="13"/>
      <c r="R524" s="13"/>
      <c r="S524" s="124"/>
      <c r="T524" s="124"/>
      <c r="U524" s="13"/>
      <c r="V524" s="13"/>
      <c r="W524" s="13"/>
      <c r="X524" s="13"/>
      <c r="Y524" s="124"/>
      <c r="Z524" s="124"/>
      <c r="AA524" s="13"/>
      <c r="AB524" s="13"/>
      <c r="AC524" s="13"/>
      <c r="AD524" s="13"/>
      <c r="AE524" s="13"/>
      <c r="AF524" s="13"/>
      <c r="AG524" s="124"/>
      <c r="AH524" s="124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24"/>
      <c r="AV524" s="124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24"/>
      <c r="BH524" s="124"/>
      <c r="BI524" s="124"/>
      <c r="BJ524" s="124"/>
      <c r="BK524" s="124"/>
      <c r="BL524" s="124"/>
    </row>
    <row r="525" spans="1:64" s="150" customFormat="1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3"/>
      <c r="L525" s="13"/>
      <c r="M525" s="124"/>
      <c r="N525" s="124"/>
      <c r="O525" s="13"/>
      <c r="P525" s="13"/>
      <c r="Q525" s="13"/>
      <c r="R525" s="13"/>
      <c r="S525" s="124"/>
      <c r="T525" s="124"/>
      <c r="U525" s="13"/>
      <c r="V525" s="13"/>
      <c r="W525" s="13"/>
      <c r="X525" s="13"/>
      <c r="Y525" s="124"/>
      <c r="Z525" s="124"/>
      <c r="AA525" s="13"/>
      <c r="AB525" s="13"/>
      <c r="AC525" s="13"/>
      <c r="AD525" s="13"/>
      <c r="AE525" s="13"/>
      <c r="AF525" s="13"/>
      <c r="AG525" s="124"/>
      <c r="AH525" s="124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24"/>
      <c r="AV525" s="124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24"/>
      <c r="BH525" s="124"/>
      <c r="BI525" s="124"/>
      <c r="BJ525" s="124"/>
      <c r="BK525" s="124"/>
      <c r="BL525" s="124"/>
    </row>
    <row r="526" spans="1:64" s="150" customFormat="1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3"/>
      <c r="L526" s="13"/>
      <c r="M526" s="124"/>
      <c r="N526" s="124"/>
      <c r="O526" s="13"/>
      <c r="P526" s="13"/>
      <c r="Q526" s="13"/>
      <c r="R526" s="13"/>
      <c r="S526" s="124"/>
      <c r="T526" s="124"/>
      <c r="U526" s="13"/>
      <c r="V526" s="13"/>
      <c r="W526" s="13"/>
      <c r="X526" s="13"/>
      <c r="Y526" s="124"/>
      <c r="Z526" s="124"/>
      <c r="AA526" s="13"/>
      <c r="AB526" s="13"/>
      <c r="AC526" s="13"/>
      <c r="AD526" s="13"/>
      <c r="AE526" s="13"/>
      <c r="AF526" s="13"/>
      <c r="AG526" s="124"/>
      <c r="AH526" s="124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24"/>
      <c r="AV526" s="124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24"/>
      <c r="BH526" s="124"/>
      <c r="BI526" s="124"/>
      <c r="BJ526" s="124"/>
      <c r="BK526" s="124"/>
      <c r="BL526" s="124"/>
    </row>
    <row r="527" spans="1:64" s="150" customFormat="1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3"/>
      <c r="L527" s="13"/>
      <c r="M527" s="124"/>
      <c r="N527" s="124"/>
      <c r="O527" s="13"/>
      <c r="P527" s="13"/>
      <c r="Q527" s="13"/>
      <c r="R527" s="13"/>
      <c r="S527" s="124"/>
      <c r="T527" s="124"/>
      <c r="U527" s="13"/>
      <c r="V527" s="13"/>
      <c r="W527" s="13"/>
      <c r="X527" s="13"/>
      <c r="Y527" s="124"/>
      <c r="Z527" s="124"/>
      <c r="AA527" s="13"/>
      <c r="AB527" s="13"/>
      <c r="AC527" s="13"/>
      <c r="AD527" s="13"/>
      <c r="AE527" s="13"/>
      <c r="AF527" s="13"/>
      <c r="AG527" s="124"/>
      <c r="AH527" s="124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24"/>
      <c r="AV527" s="124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24"/>
      <c r="BH527" s="124"/>
      <c r="BI527" s="124"/>
      <c r="BJ527" s="124"/>
      <c r="BK527" s="124"/>
      <c r="BL527" s="124"/>
    </row>
    <row r="528" spans="1:64" s="150" customFormat="1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3"/>
      <c r="L528" s="13"/>
      <c r="M528" s="124"/>
      <c r="N528" s="124"/>
      <c r="O528" s="13"/>
      <c r="P528" s="13"/>
      <c r="Q528" s="13"/>
      <c r="R528" s="13"/>
      <c r="S528" s="124"/>
      <c r="T528" s="124"/>
      <c r="U528" s="13"/>
      <c r="V528" s="13"/>
      <c r="W528" s="13"/>
      <c r="X528" s="13"/>
      <c r="Y528" s="124"/>
      <c r="Z528" s="124"/>
      <c r="AA528" s="13"/>
      <c r="AB528" s="13"/>
      <c r="AC528" s="13"/>
      <c r="AD528" s="13"/>
      <c r="AE528" s="13"/>
      <c r="AF528" s="13"/>
      <c r="AG528" s="124"/>
      <c r="AH528" s="124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24"/>
      <c r="AV528" s="124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24"/>
      <c r="BH528" s="124"/>
      <c r="BI528" s="124"/>
      <c r="BJ528" s="124"/>
      <c r="BK528" s="124"/>
      <c r="BL528" s="124"/>
    </row>
    <row r="529" spans="1:64" s="150" customFormat="1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3"/>
      <c r="L529" s="13"/>
      <c r="M529" s="124"/>
      <c r="N529" s="124"/>
      <c r="O529" s="13"/>
      <c r="P529" s="13"/>
      <c r="Q529" s="13"/>
      <c r="R529" s="13"/>
      <c r="S529" s="124"/>
      <c r="T529" s="124"/>
      <c r="U529" s="13"/>
      <c r="V529" s="13"/>
      <c r="W529" s="13"/>
      <c r="X529" s="13"/>
      <c r="Y529" s="124"/>
      <c r="Z529" s="124"/>
      <c r="AA529" s="13"/>
      <c r="AB529" s="13"/>
      <c r="AC529" s="13"/>
      <c r="AD529" s="13"/>
      <c r="AE529" s="13"/>
      <c r="AF529" s="13"/>
      <c r="AG529" s="124"/>
      <c r="AH529" s="124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24"/>
      <c r="AV529" s="124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24"/>
      <c r="BH529" s="124"/>
      <c r="BI529" s="124"/>
      <c r="BJ529" s="124"/>
      <c r="BK529" s="124"/>
      <c r="BL529" s="124"/>
    </row>
    <row r="530" spans="1:64" s="150" customFormat="1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3"/>
      <c r="L530" s="13"/>
      <c r="M530" s="124"/>
      <c r="N530" s="124"/>
      <c r="O530" s="13"/>
      <c r="P530" s="13"/>
      <c r="Q530" s="13"/>
      <c r="R530" s="13"/>
      <c r="S530" s="124"/>
      <c r="T530" s="124"/>
      <c r="U530" s="13"/>
      <c r="V530" s="13"/>
      <c r="W530" s="13"/>
      <c r="X530" s="13"/>
      <c r="Y530" s="124"/>
      <c r="Z530" s="124"/>
      <c r="AA530" s="13"/>
      <c r="AB530" s="13"/>
      <c r="AC530" s="13"/>
      <c r="AD530" s="13"/>
      <c r="AE530" s="13"/>
      <c r="AF530" s="13"/>
      <c r="AG530" s="124"/>
      <c r="AH530" s="124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24"/>
      <c r="AV530" s="124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24"/>
      <c r="BH530" s="124"/>
      <c r="BI530" s="124"/>
      <c r="BJ530" s="124"/>
      <c r="BK530" s="124"/>
      <c r="BL530" s="124"/>
    </row>
    <row r="531" spans="1:64" s="150" customFormat="1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3"/>
      <c r="L531" s="13"/>
      <c r="M531" s="124"/>
      <c r="N531" s="124"/>
      <c r="O531" s="13"/>
      <c r="P531" s="13"/>
      <c r="Q531" s="13"/>
      <c r="R531" s="13"/>
      <c r="S531" s="124"/>
      <c r="T531" s="124"/>
      <c r="U531" s="13"/>
      <c r="V531" s="13"/>
      <c r="W531" s="13"/>
      <c r="X531" s="13"/>
      <c r="Y531" s="124"/>
      <c r="Z531" s="124"/>
      <c r="AA531" s="13"/>
      <c r="AB531" s="13"/>
      <c r="AC531" s="13"/>
      <c r="AD531" s="13"/>
      <c r="AE531" s="13"/>
      <c r="AF531" s="13"/>
      <c r="AG531" s="124"/>
      <c r="AH531" s="124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24"/>
      <c r="AV531" s="124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24"/>
      <c r="BH531" s="124"/>
      <c r="BI531" s="124"/>
      <c r="BJ531" s="124"/>
      <c r="BK531" s="124"/>
      <c r="BL531" s="124"/>
    </row>
    <row r="532" spans="1:64" s="150" customFormat="1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3"/>
      <c r="L532" s="13"/>
      <c r="M532" s="124"/>
      <c r="N532" s="124"/>
      <c r="O532" s="13"/>
      <c r="P532" s="13"/>
      <c r="Q532" s="13"/>
      <c r="R532" s="13"/>
      <c r="S532" s="124"/>
      <c r="T532" s="124"/>
      <c r="U532" s="13"/>
      <c r="V532" s="13"/>
      <c r="W532" s="13"/>
      <c r="X532" s="13"/>
      <c r="Y532" s="124"/>
      <c r="Z532" s="124"/>
      <c r="AA532" s="13"/>
      <c r="AB532" s="13"/>
      <c r="AC532" s="13"/>
      <c r="AD532" s="13"/>
      <c r="AE532" s="13"/>
      <c r="AF532" s="13"/>
      <c r="AG532" s="124"/>
      <c r="AH532" s="124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24"/>
      <c r="AV532" s="124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24"/>
      <c r="BH532" s="124"/>
      <c r="BI532" s="124"/>
      <c r="BJ532" s="124"/>
      <c r="BK532" s="124"/>
      <c r="BL532" s="124"/>
    </row>
    <row r="533" spans="1:64" s="150" customFormat="1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3"/>
      <c r="L533" s="13"/>
      <c r="M533" s="124"/>
      <c r="N533" s="124"/>
      <c r="O533" s="13"/>
      <c r="P533" s="13"/>
      <c r="Q533" s="13"/>
      <c r="R533" s="13"/>
      <c r="S533" s="124"/>
      <c r="T533" s="124"/>
      <c r="U533" s="13"/>
      <c r="V533" s="13"/>
      <c r="W533" s="13"/>
      <c r="X533" s="13"/>
      <c r="Y533" s="124"/>
      <c r="Z533" s="124"/>
      <c r="AA533" s="13"/>
      <c r="AB533" s="13"/>
      <c r="AC533" s="13"/>
      <c r="AD533" s="13"/>
      <c r="AE533" s="13"/>
      <c r="AF533" s="13"/>
      <c r="AG533" s="124"/>
      <c r="AH533" s="124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24"/>
      <c r="AV533" s="124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24"/>
      <c r="BH533" s="124"/>
      <c r="BI533" s="124"/>
      <c r="BJ533" s="124"/>
      <c r="BK533" s="124"/>
      <c r="BL533" s="124"/>
    </row>
    <row r="534" spans="1:64" s="150" customFormat="1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3"/>
      <c r="L534" s="13"/>
      <c r="M534" s="124"/>
      <c r="N534" s="124"/>
      <c r="O534" s="13"/>
      <c r="P534" s="13"/>
      <c r="Q534" s="13"/>
      <c r="R534" s="13"/>
      <c r="S534" s="124"/>
      <c r="T534" s="124"/>
      <c r="U534" s="13"/>
      <c r="V534" s="13"/>
      <c r="W534" s="13"/>
      <c r="X534" s="13"/>
      <c r="Y534" s="124"/>
      <c r="Z534" s="124"/>
      <c r="AA534" s="13"/>
      <c r="AB534" s="13"/>
      <c r="AC534" s="13"/>
      <c r="AD534" s="13"/>
      <c r="AE534" s="13"/>
      <c r="AF534" s="13"/>
      <c r="AG534" s="124"/>
      <c r="AH534" s="124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24"/>
      <c r="AV534" s="124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24"/>
      <c r="BH534" s="124"/>
      <c r="BI534" s="124"/>
      <c r="BJ534" s="124"/>
      <c r="BK534" s="124"/>
      <c r="BL534" s="124"/>
    </row>
    <row r="535" spans="1:64" s="150" customFormat="1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3"/>
      <c r="L535" s="13"/>
      <c r="M535" s="124"/>
      <c r="N535" s="124"/>
      <c r="O535" s="13"/>
      <c r="P535" s="13"/>
      <c r="Q535" s="13"/>
      <c r="R535" s="13"/>
      <c r="S535" s="124"/>
      <c r="T535" s="124"/>
      <c r="U535" s="13"/>
      <c r="V535" s="13"/>
      <c r="W535" s="13"/>
      <c r="X535" s="13"/>
      <c r="Y535" s="124"/>
      <c r="Z535" s="124"/>
      <c r="AA535" s="13"/>
      <c r="AB535" s="13"/>
      <c r="AC535" s="13"/>
      <c r="AD535" s="13"/>
      <c r="AE535" s="13"/>
      <c r="AF535" s="13"/>
      <c r="AG535" s="124"/>
      <c r="AH535" s="124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24"/>
      <c r="AV535" s="124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24"/>
      <c r="BH535" s="124"/>
      <c r="BI535" s="124"/>
      <c r="BJ535" s="124"/>
      <c r="BK535" s="124"/>
      <c r="BL535" s="124"/>
    </row>
    <row r="536" spans="1:64" s="150" customFormat="1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3"/>
      <c r="L536" s="13"/>
      <c r="M536" s="124"/>
      <c r="N536" s="124"/>
      <c r="O536" s="13"/>
      <c r="P536" s="13"/>
      <c r="Q536" s="13"/>
      <c r="R536" s="13"/>
      <c r="S536" s="124"/>
      <c r="T536" s="124"/>
      <c r="U536" s="13"/>
      <c r="V536" s="13"/>
      <c r="W536" s="13"/>
      <c r="X536" s="13"/>
      <c r="Y536" s="124"/>
      <c r="Z536" s="124"/>
      <c r="AA536" s="13"/>
      <c r="AB536" s="13"/>
      <c r="AC536" s="13"/>
      <c r="AD536" s="13"/>
      <c r="AE536" s="13"/>
      <c r="AF536" s="13"/>
      <c r="AG536" s="124"/>
      <c r="AH536" s="124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24"/>
      <c r="AV536" s="124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24"/>
      <c r="BH536" s="124"/>
      <c r="BI536" s="124"/>
      <c r="BJ536" s="124"/>
      <c r="BK536" s="124"/>
      <c r="BL536" s="124"/>
    </row>
    <row r="537" spans="1:64" s="150" customFormat="1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3"/>
      <c r="L537" s="13"/>
      <c r="M537" s="124"/>
      <c r="N537" s="124"/>
      <c r="O537" s="13"/>
      <c r="P537" s="13"/>
      <c r="Q537" s="13"/>
      <c r="R537" s="13"/>
      <c r="S537" s="124"/>
      <c r="T537" s="124"/>
      <c r="U537" s="13"/>
      <c r="V537" s="13"/>
      <c r="W537" s="13"/>
      <c r="X537" s="13"/>
      <c r="Y537" s="124"/>
      <c r="Z537" s="124"/>
      <c r="AA537" s="13"/>
      <c r="AB537" s="13"/>
      <c r="AC537" s="13"/>
      <c r="AD537" s="13"/>
      <c r="AE537" s="13"/>
      <c r="AF537" s="13"/>
      <c r="AG537" s="124"/>
      <c r="AH537" s="124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24"/>
      <c r="AV537" s="124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24"/>
      <c r="BH537" s="124"/>
      <c r="BI537" s="124"/>
      <c r="BJ537" s="124"/>
      <c r="BK537" s="124"/>
      <c r="BL537" s="124"/>
    </row>
    <row r="538" spans="1:64" s="150" customFormat="1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3"/>
      <c r="L538" s="13"/>
      <c r="M538" s="124"/>
      <c r="N538" s="124"/>
      <c r="O538" s="13"/>
      <c r="P538" s="13"/>
      <c r="Q538" s="13"/>
      <c r="R538" s="13"/>
      <c r="S538" s="124"/>
      <c r="T538" s="124"/>
      <c r="U538" s="13"/>
      <c r="V538" s="13"/>
      <c r="W538" s="13"/>
      <c r="X538" s="13"/>
      <c r="Y538" s="124"/>
      <c r="Z538" s="124"/>
      <c r="AA538" s="13"/>
      <c r="AB538" s="13"/>
      <c r="AC538" s="13"/>
      <c r="AD538" s="13"/>
      <c r="AE538" s="13"/>
      <c r="AF538" s="13"/>
      <c r="AG538" s="124"/>
      <c r="AH538" s="124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24"/>
      <c r="AV538" s="124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24"/>
      <c r="BH538" s="124"/>
      <c r="BI538" s="124"/>
      <c r="BJ538" s="124"/>
      <c r="BK538" s="124"/>
      <c r="BL538" s="124"/>
    </row>
    <row r="539" spans="1:64" s="150" customFormat="1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3"/>
      <c r="L539" s="13"/>
      <c r="M539" s="124"/>
      <c r="N539" s="124"/>
      <c r="O539" s="13"/>
      <c r="P539" s="13"/>
      <c r="Q539" s="13"/>
      <c r="R539" s="13"/>
      <c r="S539" s="124"/>
      <c r="T539" s="124"/>
      <c r="U539" s="13"/>
      <c r="V539" s="13"/>
      <c r="W539" s="13"/>
      <c r="X539" s="13"/>
      <c r="Y539" s="124"/>
      <c r="Z539" s="124"/>
      <c r="AA539" s="13"/>
      <c r="AB539" s="13"/>
      <c r="AC539" s="13"/>
      <c r="AD539" s="13"/>
      <c r="AE539" s="13"/>
      <c r="AF539" s="13"/>
      <c r="AG539" s="124"/>
      <c r="AH539" s="124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24"/>
      <c r="AV539" s="124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24"/>
      <c r="BH539" s="124"/>
      <c r="BI539" s="124"/>
      <c r="BJ539" s="124"/>
      <c r="BK539" s="124"/>
      <c r="BL539" s="124"/>
    </row>
    <row r="540" spans="1:64" s="150" customFormat="1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3"/>
      <c r="L540" s="13"/>
      <c r="M540" s="124"/>
      <c r="N540" s="124"/>
      <c r="O540" s="13"/>
      <c r="P540" s="13"/>
      <c r="Q540" s="13"/>
      <c r="R540" s="13"/>
      <c r="S540" s="124"/>
      <c r="T540" s="124"/>
      <c r="U540" s="13"/>
      <c r="V540" s="13"/>
      <c r="W540" s="13"/>
      <c r="X540" s="13"/>
      <c r="Y540" s="124"/>
      <c r="Z540" s="124"/>
      <c r="AA540" s="13"/>
      <c r="AB540" s="13"/>
      <c r="AC540" s="13"/>
      <c r="AD540" s="13"/>
      <c r="AE540" s="13"/>
      <c r="AF540" s="13"/>
      <c r="AG540" s="124"/>
      <c r="AH540" s="124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24"/>
      <c r="AV540" s="124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24"/>
      <c r="BH540" s="124"/>
      <c r="BI540" s="124"/>
      <c r="BJ540" s="124"/>
      <c r="BK540" s="124"/>
      <c r="BL540" s="124"/>
    </row>
    <row r="541" spans="1:64" s="150" customFormat="1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3"/>
      <c r="L541" s="13"/>
      <c r="M541" s="124"/>
      <c r="N541" s="124"/>
      <c r="O541" s="13"/>
      <c r="P541" s="13"/>
      <c r="Q541" s="13"/>
      <c r="R541" s="13"/>
      <c r="S541" s="124"/>
      <c r="T541" s="124"/>
      <c r="U541" s="13"/>
      <c r="V541" s="13"/>
      <c r="W541" s="13"/>
      <c r="X541" s="13"/>
      <c r="Y541" s="124"/>
      <c r="Z541" s="124"/>
      <c r="AA541" s="13"/>
      <c r="AB541" s="13"/>
      <c r="AC541" s="13"/>
      <c r="AD541" s="13"/>
      <c r="AE541" s="13"/>
      <c r="AF541" s="13"/>
      <c r="AG541" s="124"/>
      <c r="AH541" s="124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24"/>
      <c r="AV541" s="124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24"/>
      <c r="BH541" s="124"/>
      <c r="BI541" s="124"/>
      <c r="BJ541" s="124"/>
      <c r="BK541" s="124"/>
      <c r="BL541" s="124"/>
    </row>
    <row r="542" spans="1:64" s="150" customFormat="1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3"/>
      <c r="L542" s="13"/>
      <c r="M542" s="124"/>
      <c r="N542" s="124"/>
      <c r="O542" s="13"/>
      <c r="P542" s="13"/>
      <c r="Q542" s="13"/>
      <c r="R542" s="13"/>
      <c r="S542" s="124"/>
      <c r="T542" s="124"/>
      <c r="U542" s="13"/>
      <c r="V542" s="13"/>
      <c r="W542" s="13"/>
      <c r="X542" s="13"/>
      <c r="Y542" s="124"/>
      <c r="Z542" s="124"/>
      <c r="AA542" s="13"/>
      <c r="AB542" s="13"/>
      <c r="AC542" s="13"/>
      <c r="AD542" s="13"/>
      <c r="AE542" s="13"/>
      <c r="AF542" s="13"/>
      <c r="AG542" s="124"/>
      <c r="AH542" s="124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24"/>
      <c r="AV542" s="124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24"/>
      <c r="BH542" s="124"/>
      <c r="BI542" s="124"/>
      <c r="BJ542" s="124"/>
      <c r="BK542" s="124"/>
      <c r="BL542" s="124"/>
    </row>
    <row r="543" spans="1:64" s="150" customFormat="1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3"/>
      <c r="L543" s="13"/>
      <c r="M543" s="124"/>
      <c r="N543" s="124"/>
      <c r="O543" s="13"/>
      <c r="P543" s="13"/>
      <c r="Q543" s="13"/>
      <c r="R543" s="13"/>
      <c r="S543" s="124"/>
      <c r="T543" s="124"/>
      <c r="U543" s="13"/>
      <c r="V543" s="13"/>
      <c r="W543" s="13"/>
      <c r="X543" s="13"/>
      <c r="Y543" s="124"/>
      <c r="Z543" s="124"/>
      <c r="AA543" s="13"/>
      <c r="AB543" s="13"/>
      <c r="AC543" s="13"/>
      <c r="AD543" s="13"/>
      <c r="AE543" s="13"/>
      <c r="AF543" s="13"/>
      <c r="AG543" s="124"/>
      <c r="AH543" s="124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24"/>
      <c r="AV543" s="124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24"/>
      <c r="BH543" s="124"/>
      <c r="BI543" s="124"/>
      <c r="BJ543" s="124"/>
      <c r="BK543" s="124"/>
      <c r="BL543" s="124"/>
    </row>
    <row r="544" spans="1:64" s="150" customFormat="1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3"/>
      <c r="L544" s="13"/>
      <c r="M544" s="124"/>
      <c r="N544" s="124"/>
      <c r="O544" s="13"/>
      <c r="P544" s="13"/>
      <c r="Q544" s="13"/>
      <c r="R544" s="13"/>
      <c r="S544" s="124"/>
      <c r="T544" s="124"/>
      <c r="U544" s="13"/>
      <c r="V544" s="13"/>
      <c r="W544" s="13"/>
      <c r="X544" s="13"/>
      <c r="Y544" s="124"/>
      <c r="Z544" s="124"/>
      <c r="AA544" s="13"/>
      <c r="AB544" s="13"/>
      <c r="AC544" s="13"/>
      <c r="AD544" s="13"/>
      <c r="AE544" s="13"/>
      <c r="AF544" s="13"/>
      <c r="AG544" s="124"/>
      <c r="AH544" s="124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24"/>
      <c r="AV544" s="124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24"/>
      <c r="BH544" s="124"/>
      <c r="BI544" s="124"/>
      <c r="BJ544" s="124"/>
      <c r="BK544" s="124"/>
      <c r="BL544" s="124"/>
    </row>
    <row r="545" spans="1:64" s="150" customFormat="1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3"/>
      <c r="L545" s="13"/>
      <c r="M545" s="124"/>
      <c r="N545" s="124"/>
      <c r="O545" s="13"/>
      <c r="P545" s="13"/>
      <c r="Q545" s="13"/>
      <c r="R545" s="13"/>
      <c r="S545" s="124"/>
      <c r="T545" s="124"/>
      <c r="U545" s="13"/>
      <c r="V545" s="13"/>
      <c r="W545" s="13"/>
      <c r="X545" s="13"/>
      <c r="Y545" s="124"/>
      <c r="Z545" s="124"/>
      <c r="AA545" s="13"/>
      <c r="AB545" s="13"/>
      <c r="AC545" s="13"/>
      <c r="AD545" s="13"/>
      <c r="AE545" s="13"/>
      <c r="AF545" s="13"/>
      <c r="AG545" s="124"/>
      <c r="AH545" s="124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24"/>
      <c r="AV545" s="124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24"/>
      <c r="BH545" s="124"/>
      <c r="BI545" s="124"/>
      <c r="BJ545" s="124"/>
      <c r="BK545" s="124"/>
      <c r="BL545" s="124"/>
    </row>
    <row r="546" spans="1:64" s="150" customFormat="1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3"/>
      <c r="L546" s="13"/>
      <c r="M546" s="124"/>
      <c r="N546" s="124"/>
      <c r="O546" s="13"/>
      <c r="P546" s="13"/>
      <c r="Q546" s="13"/>
      <c r="R546" s="13"/>
      <c r="S546" s="124"/>
      <c r="T546" s="124"/>
      <c r="U546" s="13"/>
      <c r="V546" s="13"/>
      <c r="W546" s="13"/>
      <c r="X546" s="13"/>
      <c r="Y546" s="124"/>
      <c r="Z546" s="124"/>
      <c r="AA546" s="13"/>
      <c r="AB546" s="13"/>
      <c r="AC546" s="13"/>
      <c r="AD546" s="13"/>
      <c r="AE546" s="13"/>
      <c r="AF546" s="13"/>
      <c r="AG546" s="124"/>
      <c r="AH546" s="124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24"/>
      <c r="AV546" s="124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24"/>
      <c r="BH546" s="124"/>
      <c r="BI546" s="124"/>
      <c r="BJ546" s="124"/>
      <c r="BK546" s="124"/>
      <c r="BL546" s="124"/>
    </row>
    <row r="547" spans="1:64" s="150" customFormat="1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3"/>
      <c r="L547" s="13"/>
      <c r="M547" s="124"/>
      <c r="N547" s="124"/>
      <c r="O547" s="13"/>
      <c r="P547" s="13"/>
      <c r="Q547" s="13"/>
      <c r="R547" s="13"/>
      <c r="S547" s="124"/>
      <c r="T547" s="124"/>
      <c r="U547" s="13"/>
      <c r="V547" s="13"/>
      <c r="W547" s="13"/>
      <c r="X547" s="13"/>
      <c r="Y547" s="124"/>
      <c r="Z547" s="124"/>
      <c r="AA547" s="13"/>
      <c r="AB547" s="13"/>
      <c r="AC547" s="13"/>
      <c r="AD547" s="13"/>
      <c r="AE547" s="13"/>
      <c r="AF547" s="13"/>
      <c r="AG547" s="124"/>
      <c r="AH547" s="124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24"/>
      <c r="AV547" s="124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24"/>
      <c r="BH547" s="124"/>
      <c r="BI547" s="124"/>
      <c r="BJ547" s="124"/>
      <c r="BK547" s="124"/>
      <c r="BL547" s="124"/>
    </row>
    <row r="548" spans="1:64" s="150" customFormat="1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3"/>
      <c r="L548" s="13"/>
      <c r="M548" s="124"/>
      <c r="N548" s="124"/>
      <c r="O548" s="13"/>
      <c r="P548" s="13"/>
      <c r="Q548" s="13"/>
      <c r="R548" s="13"/>
      <c r="S548" s="124"/>
      <c r="T548" s="124"/>
      <c r="U548" s="13"/>
      <c r="V548" s="13"/>
      <c r="W548" s="13"/>
      <c r="X548" s="13"/>
      <c r="Y548" s="124"/>
      <c r="Z548" s="124"/>
      <c r="AA548" s="13"/>
      <c r="AB548" s="13"/>
      <c r="AC548" s="13"/>
      <c r="AD548" s="13"/>
      <c r="AE548" s="13"/>
      <c r="AF548" s="13"/>
      <c r="AG548" s="124"/>
      <c r="AH548" s="124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24"/>
      <c r="AV548" s="124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24"/>
      <c r="BH548" s="124"/>
      <c r="BI548" s="124"/>
      <c r="BJ548" s="124"/>
      <c r="BK548" s="124"/>
      <c r="BL548" s="124"/>
    </row>
    <row r="549" spans="1:64" s="150" customFormat="1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3"/>
      <c r="L549" s="13"/>
      <c r="M549" s="124"/>
      <c r="N549" s="124"/>
      <c r="O549" s="13"/>
      <c r="P549" s="13"/>
      <c r="Q549" s="13"/>
      <c r="R549" s="13"/>
      <c r="S549" s="124"/>
      <c r="T549" s="124"/>
      <c r="U549" s="13"/>
      <c r="V549" s="13"/>
      <c r="W549" s="13"/>
      <c r="X549" s="13"/>
      <c r="Y549" s="124"/>
      <c r="Z549" s="124"/>
      <c r="AA549" s="13"/>
      <c r="AB549" s="13"/>
      <c r="AC549" s="13"/>
      <c r="AD549" s="13"/>
      <c r="AE549" s="13"/>
      <c r="AF549" s="13"/>
      <c r="AG549" s="124"/>
      <c r="AH549" s="124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24"/>
      <c r="AV549" s="124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24"/>
      <c r="BH549" s="124"/>
      <c r="BI549" s="124"/>
      <c r="BJ549" s="124"/>
      <c r="BK549" s="124"/>
      <c r="BL549" s="124"/>
    </row>
    <row r="550" spans="1:64" s="150" customFormat="1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3"/>
      <c r="L550" s="13"/>
      <c r="M550" s="124"/>
      <c r="N550" s="124"/>
      <c r="O550" s="13"/>
      <c r="P550" s="13"/>
      <c r="Q550" s="13"/>
      <c r="R550" s="13"/>
      <c r="S550" s="124"/>
      <c r="T550" s="124"/>
      <c r="U550" s="13"/>
      <c r="V550" s="13"/>
      <c r="W550" s="13"/>
      <c r="X550" s="13"/>
      <c r="Y550" s="124"/>
      <c r="Z550" s="124"/>
      <c r="AA550" s="13"/>
      <c r="AB550" s="13"/>
      <c r="AC550" s="13"/>
      <c r="AD550" s="13"/>
      <c r="AE550" s="13"/>
      <c r="AF550" s="13"/>
      <c r="AG550" s="124"/>
      <c r="AH550" s="124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24"/>
      <c r="AV550" s="124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24"/>
      <c r="BH550" s="124"/>
      <c r="BI550" s="124"/>
      <c r="BJ550" s="124"/>
      <c r="BK550" s="124"/>
      <c r="BL550" s="124"/>
    </row>
    <row r="551" spans="1:64" s="150" customFormat="1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3"/>
      <c r="L551" s="13"/>
      <c r="M551" s="124"/>
      <c r="N551" s="124"/>
      <c r="O551" s="13"/>
      <c r="P551" s="13"/>
      <c r="Q551" s="13"/>
      <c r="R551" s="13"/>
      <c r="S551" s="124"/>
      <c r="T551" s="124"/>
      <c r="U551" s="13"/>
      <c r="V551" s="13"/>
      <c r="W551" s="13"/>
      <c r="X551" s="13"/>
      <c r="Y551" s="124"/>
      <c r="Z551" s="124"/>
      <c r="AA551" s="13"/>
      <c r="AB551" s="13"/>
      <c r="AC551" s="13"/>
      <c r="AD551" s="13"/>
      <c r="AE551" s="13"/>
      <c r="AF551" s="13"/>
      <c r="AG551" s="124"/>
      <c r="AH551" s="124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24"/>
      <c r="AV551" s="124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24"/>
      <c r="BH551" s="124"/>
      <c r="BI551" s="124"/>
      <c r="BJ551" s="124"/>
      <c r="BK551" s="124"/>
      <c r="BL551" s="124"/>
    </row>
    <row r="552" spans="1:64" s="150" customFormat="1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3"/>
      <c r="L552" s="13"/>
      <c r="M552" s="124"/>
      <c r="N552" s="124"/>
      <c r="O552" s="13"/>
      <c r="P552" s="13"/>
      <c r="Q552" s="13"/>
      <c r="R552" s="13"/>
      <c r="S552" s="124"/>
      <c r="T552" s="124"/>
      <c r="U552" s="13"/>
      <c r="V552" s="13"/>
      <c r="W552" s="13"/>
      <c r="X552" s="13"/>
      <c r="Y552" s="124"/>
      <c r="Z552" s="124"/>
      <c r="AA552" s="13"/>
      <c r="AB552" s="13"/>
      <c r="AC552" s="13"/>
      <c r="AD552" s="13"/>
      <c r="AE552" s="13"/>
      <c r="AF552" s="13"/>
      <c r="AG552" s="124"/>
      <c r="AH552" s="124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24"/>
      <c r="AV552" s="124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24"/>
      <c r="BH552" s="124"/>
      <c r="BI552" s="124"/>
      <c r="BJ552" s="124"/>
      <c r="BK552" s="124"/>
      <c r="BL552" s="124"/>
    </row>
    <row r="553" spans="1:64" s="150" customFormat="1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3"/>
      <c r="L553" s="13"/>
      <c r="M553" s="124"/>
      <c r="N553" s="124"/>
      <c r="O553" s="13"/>
      <c r="P553" s="13"/>
      <c r="Q553" s="13"/>
      <c r="R553" s="13"/>
      <c r="S553" s="124"/>
      <c r="T553" s="124"/>
      <c r="U553" s="13"/>
      <c r="V553" s="13"/>
      <c r="W553" s="13"/>
      <c r="X553" s="13"/>
      <c r="Y553" s="124"/>
      <c r="Z553" s="124"/>
      <c r="AA553" s="13"/>
      <c r="AB553" s="13"/>
      <c r="AC553" s="13"/>
      <c r="AD553" s="13"/>
      <c r="AE553" s="13"/>
      <c r="AF553" s="13"/>
      <c r="AG553" s="124"/>
      <c r="AH553" s="124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24"/>
      <c r="AV553" s="124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24"/>
      <c r="BH553" s="124"/>
      <c r="BI553" s="124"/>
      <c r="BJ553" s="124"/>
      <c r="BK553" s="124"/>
      <c r="BL553" s="124"/>
    </row>
    <row r="554" spans="1:64" s="150" customFormat="1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3"/>
      <c r="L554" s="13"/>
      <c r="M554" s="124"/>
      <c r="N554" s="124"/>
      <c r="O554" s="13"/>
      <c r="P554" s="13"/>
      <c r="Q554" s="13"/>
      <c r="R554" s="13"/>
      <c r="S554" s="124"/>
      <c r="T554" s="124"/>
      <c r="U554" s="13"/>
      <c r="V554" s="13"/>
      <c r="W554" s="13"/>
      <c r="X554" s="13"/>
      <c r="Y554" s="124"/>
      <c r="Z554" s="124"/>
      <c r="AA554" s="13"/>
      <c r="AB554" s="13"/>
      <c r="AC554" s="13"/>
      <c r="AD554" s="13"/>
      <c r="AE554" s="13"/>
      <c r="AF554" s="13"/>
      <c r="AG554" s="124"/>
      <c r="AH554" s="124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24"/>
      <c r="AV554" s="124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24"/>
      <c r="BH554" s="124"/>
      <c r="BI554" s="124"/>
      <c r="BJ554" s="124"/>
      <c r="BK554" s="124"/>
      <c r="BL554" s="124"/>
    </row>
    <row r="555" spans="1:64" s="150" customFormat="1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3"/>
      <c r="L555" s="13"/>
      <c r="M555" s="124"/>
      <c r="N555" s="124"/>
      <c r="O555" s="13"/>
      <c r="P555" s="13"/>
      <c r="Q555" s="13"/>
      <c r="R555" s="13"/>
      <c r="S555" s="124"/>
      <c r="T555" s="124"/>
      <c r="U555" s="13"/>
      <c r="V555" s="13"/>
      <c r="W555" s="13"/>
      <c r="X555" s="13"/>
      <c r="Y555" s="124"/>
      <c r="Z555" s="124"/>
      <c r="AA555" s="13"/>
      <c r="AB555" s="13"/>
      <c r="AC555" s="13"/>
      <c r="AD555" s="13"/>
      <c r="AE555" s="13"/>
      <c r="AF555" s="13"/>
      <c r="AG555" s="124"/>
      <c r="AH555" s="124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24"/>
      <c r="AV555" s="124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24"/>
      <c r="BH555" s="124"/>
      <c r="BI555" s="124"/>
      <c r="BJ555" s="124"/>
      <c r="BK555" s="124"/>
      <c r="BL555" s="124"/>
    </row>
    <row r="556" spans="1:64" s="150" customFormat="1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3"/>
      <c r="L556" s="13"/>
      <c r="M556" s="124"/>
      <c r="N556" s="124"/>
      <c r="O556" s="13"/>
      <c r="P556" s="13"/>
      <c r="Q556" s="13"/>
      <c r="R556" s="13"/>
      <c r="S556" s="124"/>
      <c r="T556" s="124"/>
      <c r="U556" s="13"/>
      <c r="V556" s="13"/>
      <c r="W556" s="13"/>
      <c r="X556" s="13"/>
      <c r="Y556" s="124"/>
      <c r="Z556" s="124"/>
      <c r="AA556" s="13"/>
      <c r="AB556" s="13"/>
      <c r="AC556" s="13"/>
      <c r="AD556" s="13"/>
      <c r="AE556" s="13"/>
      <c r="AF556" s="13"/>
      <c r="AG556" s="124"/>
      <c r="AH556" s="124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24"/>
      <c r="AV556" s="124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24"/>
      <c r="BH556" s="124"/>
      <c r="BI556" s="124"/>
      <c r="BJ556" s="124"/>
      <c r="BK556" s="124"/>
      <c r="BL556" s="124"/>
    </row>
    <row r="557" spans="1:64" s="150" customFormat="1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3"/>
      <c r="L557" s="13"/>
      <c r="M557" s="124"/>
      <c r="N557" s="124"/>
      <c r="O557" s="13"/>
      <c r="P557" s="13"/>
      <c r="Q557" s="13"/>
      <c r="R557" s="13"/>
      <c r="S557" s="124"/>
      <c r="T557" s="124"/>
      <c r="U557" s="13"/>
      <c r="V557" s="13"/>
      <c r="W557" s="13"/>
      <c r="X557" s="13"/>
      <c r="Y557" s="124"/>
      <c r="Z557" s="124"/>
      <c r="AA557" s="13"/>
      <c r="AB557" s="13"/>
      <c r="AC557" s="13"/>
      <c r="AD557" s="13"/>
      <c r="AE557" s="13"/>
      <c r="AF557" s="13"/>
      <c r="AG557" s="124"/>
      <c r="AH557" s="124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24"/>
      <c r="AV557" s="124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24"/>
      <c r="BH557" s="124"/>
      <c r="BI557" s="124"/>
      <c r="BJ557" s="124"/>
      <c r="BK557" s="124"/>
      <c r="BL557" s="124"/>
    </row>
    <row r="558" spans="1:64" s="150" customFormat="1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3"/>
      <c r="L558" s="13"/>
      <c r="M558" s="124"/>
      <c r="N558" s="124"/>
      <c r="O558" s="13"/>
      <c r="P558" s="13"/>
      <c r="Q558" s="13"/>
      <c r="R558" s="13"/>
      <c r="S558" s="124"/>
      <c r="T558" s="124"/>
      <c r="U558" s="13"/>
      <c r="V558" s="13"/>
      <c r="W558" s="13"/>
      <c r="X558" s="13"/>
      <c r="Y558" s="124"/>
      <c r="Z558" s="124"/>
      <c r="AA558" s="13"/>
      <c r="AB558" s="13"/>
      <c r="AC558" s="13"/>
      <c r="AD558" s="13"/>
      <c r="AE558" s="13"/>
      <c r="AF558" s="13"/>
      <c r="AG558" s="124"/>
      <c r="AH558" s="124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24"/>
      <c r="AV558" s="124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24"/>
      <c r="BH558" s="124"/>
      <c r="BI558" s="124"/>
      <c r="BJ558" s="124"/>
      <c r="BK558" s="124"/>
      <c r="BL558" s="124"/>
    </row>
    <row r="559" spans="1:64" s="150" customFormat="1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3"/>
      <c r="L559" s="13"/>
      <c r="M559" s="124"/>
      <c r="N559" s="124"/>
      <c r="O559" s="13"/>
      <c r="P559" s="13"/>
      <c r="Q559" s="13"/>
      <c r="R559" s="13"/>
      <c r="S559" s="124"/>
      <c r="T559" s="124"/>
      <c r="U559" s="13"/>
      <c r="V559" s="13"/>
      <c r="W559" s="13"/>
      <c r="X559" s="13"/>
      <c r="Y559" s="124"/>
      <c r="Z559" s="124"/>
      <c r="AA559" s="13"/>
      <c r="AB559" s="13"/>
      <c r="AC559" s="13"/>
      <c r="AD559" s="13"/>
      <c r="AE559" s="13"/>
      <c r="AF559" s="13"/>
      <c r="AG559" s="124"/>
      <c r="AH559" s="124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24"/>
      <c r="AV559" s="124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24"/>
      <c r="BH559" s="124"/>
      <c r="BI559" s="124"/>
      <c r="BJ559" s="124"/>
      <c r="BK559" s="124"/>
      <c r="BL559" s="124"/>
    </row>
    <row r="560" spans="1:64" s="150" customFormat="1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3"/>
      <c r="L560" s="13"/>
      <c r="M560" s="124"/>
      <c r="N560" s="124"/>
      <c r="O560" s="13"/>
      <c r="P560" s="13"/>
      <c r="Q560" s="13"/>
      <c r="R560" s="13"/>
      <c r="S560" s="124"/>
      <c r="T560" s="124"/>
      <c r="U560" s="13"/>
      <c r="V560" s="13"/>
      <c r="W560" s="13"/>
      <c r="X560" s="13"/>
      <c r="Y560" s="124"/>
      <c r="Z560" s="124"/>
      <c r="AA560" s="13"/>
      <c r="AB560" s="13"/>
      <c r="AC560" s="13"/>
      <c r="AD560" s="13"/>
      <c r="AE560" s="13"/>
      <c r="AF560" s="13"/>
      <c r="AG560" s="124"/>
      <c r="AH560" s="124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24"/>
      <c r="AV560" s="124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24"/>
      <c r="BH560" s="124"/>
      <c r="BI560" s="124"/>
      <c r="BJ560" s="124"/>
      <c r="BK560" s="124"/>
      <c r="BL560" s="124"/>
    </row>
    <row r="561" spans="1:64" s="150" customFormat="1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3"/>
      <c r="L561" s="13"/>
      <c r="M561" s="124"/>
      <c r="N561" s="124"/>
      <c r="O561" s="13"/>
      <c r="P561" s="13"/>
      <c r="Q561" s="13"/>
      <c r="R561" s="13"/>
      <c r="S561" s="124"/>
      <c r="T561" s="124"/>
      <c r="U561" s="13"/>
      <c r="V561" s="13"/>
      <c r="W561" s="13"/>
      <c r="X561" s="13"/>
      <c r="Y561" s="124"/>
      <c r="Z561" s="124"/>
      <c r="AA561" s="13"/>
      <c r="AB561" s="13"/>
      <c r="AC561" s="13"/>
      <c r="AD561" s="13"/>
      <c r="AE561" s="13"/>
      <c r="AF561" s="13"/>
      <c r="AG561" s="124"/>
      <c r="AH561" s="124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24"/>
      <c r="AV561" s="124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24"/>
      <c r="BH561" s="124"/>
      <c r="BI561" s="124"/>
      <c r="BJ561" s="124"/>
      <c r="BK561" s="124"/>
      <c r="BL561" s="124"/>
    </row>
    <row r="562" spans="1:64" s="150" customFormat="1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3"/>
      <c r="L562" s="13"/>
      <c r="M562" s="124"/>
      <c r="N562" s="124"/>
      <c r="O562" s="13"/>
      <c r="P562" s="13"/>
      <c r="Q562" s="13"/>
      <c r="R562" s="13"/>
      <c r="S562" s="124"/>
      <c r="T562" s="124"/>
      <c r="U562" s="13"/>
      <c r="V562" s="13"/>
      <c r="W562" s="13"/>
      <c r="X562" s="13"/>
      <c r="Y562" s="124"/>
      <c r="Z562" s="124"/>
      <c r="AA562" s="13"/>
      <c r="AB562" s="13"/>
      <c r="AC562" s="13"/>
      <c r="AD562" s="13"/>
      <c r="AE562" s="13"/>
      <c r="AF562" s="13"/>
      <c r="AG562" s="124"/>
      <c r="AH562" s="124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24"/>
      <c r="AV562" s="124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24"/>
      <c r="BH562" s="124"/>
      <c r="BI562" s="124"/>
      <c r="BJ562" s="124"/>
      <c r="BK562" s="124"/>
      <c r="BL562" s="124"/>
    </row>
    <row r="563" spans="1:64" s="150" customFormat="1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3"/>
      <c r="L563" s="13"/>
      <c r="M563" s="124"/>
      <c r="N563" s="124"/>
      <c r="O563" s="13"/>
      <c r="P563" s="13"/>
      <c r="Q563" s="13"/>
      <c r="R563" s="13"/>
      <c r="S563" s="124"/>
      <c r="T563" s="124"/>
      <c r="U563" s="13"/>
      <c r="V563" s="13"/>
      <c r="W563" s="13"/>
      <c r="X563" s="13"/>
      <c r="Y563" s="124"/>
      <c r="Z563" s="124"/>
      <c r="AA563" s="13"/>
      <c r="AB563" s="13"/>
      <c r="AC563" s="13"/>
      <c r="AD563" s="13"/>
      <c r="AE563" s="13"/>
      <c r="AF563" s="13"/>
      <c r="AG563" s="124"/>
      <c r="AH563" s="124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24"/>
      <c r="AV563" s="124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24"/>
      <c r="BH563" s="124"/>
      <c r="BI563" s="124"/>
      <c r="BJ563" s="124"/>
      <c r="BK563" s="124"/>
      <c r="BL563" s="124"/>
    </row>
    <row r="564" spans="1:64" s="150" customFormat="1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3"/>
      <c r="L564" s="13"/>
      <c r="M564" s="124"/>
      <c r="N564" s="124"/>
      <c r="O564" s="13"/>
      <c r="P564" s="13"/>
      <c r="Q564" s="13"/>
      <c r="R564" s="13"/>
      <c r="S564" s="124"/>
      <c r="T564" s="124"/>
      <c r="U564" s="13"/>
      <c r="V564" s="13"/>
      <c r="W564" s="13"/>
      <c r="X564" s="13"/>
      <c r="Y564" s="124"/>
      <c r="Z564" s="124"/>
      <c r="AA564" s="13"/>
      <c r="AB564" s="13"/>
      <c r="AC564" s="13"/>
      <c r="AD564" s="13"/>
      <c r="AE564" s="13"/>
      <c r="AF564" s="13"/>
      <c r="AG564" s="124"/>
      <c r="AH564" s="124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24"/>
      <c r="AV564" s="124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24"/>
      <c r="BH564" s="124"/>
      <c r="BI564" s="124"/>
      <c r="BJ564" s="124"/>
      <c r="BK564" s="124"/>
      <c r="BL564" s="124"/>
    </row>
    <row r="565" spans="1:64" s="150" customFormat="1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3"/>
      <c r="L565" s="13"/>
      <c r="M565" s="124"/>
      <c r="N565" s="124"/>
      <c r="O565" s="13"/>
      <c r="P565" s="13"/>
      <c r="Q565" s="13"/>
      <c r="R565" s="13"/>
      <c r="S565" s="124"/>
      <c r="T565" s="124"/>
      <c r="U565" s="13"/>
      <c r="V565" s="13"/>
      <c r="W565" s="13"/>
      <c r="X565" s="13"/>
      <c r="Y565" s="124"/>
      <c r="Z565" s="124"/>
      <c r="AA565" s="13"/>
      <c r="AB565" s="13"/>
      <c r="AC565" s="13"/>
      <c r="AD565" s="13"/>
      <c r="AE565" s="13"/>
      <c r="AF565" s="13"/>
      <c r="AG565" s="124"/>
      <c r="AH565" s="124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24"/>
      <c r="AV565" s="124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24"/>
      <c r="BH565" s="124"/>
      <c r="BI565" s="124"/>
      <c r="BJ565" s="124"/>
      <c r="BK565" s="124"/>
      <c r="BL565" s="124"/>
    </row>
    <row r="566" spans="1:64" s="150" customFormat="1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3"/>
      <c r="L566" s="13"/>
      <c r="M566" s="124"/>
      <c r="N566" s="124"/>
      <c r="O566" s="13"/>
      <c r="P566" s="13"/>
      <c r="Q566" s="13"/>
      <c r="R566" s="13"/>
      <c r="S566" s="124"/>
      <c r="T566" s="124"/>
      <c r="U566" s="13"/>
      <c r="V566" s="13"/>
      <c r="W566" s="13"/>
      <c r="X566" s="13"/>
      <c r="Y566" s="124"/>
      <c r="Z566" s="124"/>
      <c r="AA566" s="13"/>
      <c r="AB566" s="13"/>
      <c r="AC566" s="13"/>
      <c r="AD566" s="13"/>
      <c r="AE566" s="13"/>
      <c r="AF566" s="13"/>
      <c r="AG566" s="124"/>
      <c r="AH566" s="124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24"/>
      <c r="AV566" s="124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24"/>
      <c r="BH566" s="124"/>
      <c r="BI566" s="124"/>
      <c r="BJ566" s="124"/>
      <c r="BK566" s="124"/>
      <c r="BL566" s="124"/>
    </row>
    <row r="567" spans="1:64" s="150" customFormat="1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3"/>
      <c r="L567" s="13"/>
      <c r="M567" s="124"/>
      <c r="N567" s="124"/>
      <c r="O567" s="13"/>
      <c r="P567" s="13"/>
      <c r="Q567" s="13"/>
      <c r="R567" s="13"/>
      <c r="S567" s="124"/>
      <c r="T567" s="124"/>
      <c r="U567" s="13"/>
      <c r="V567" s="13"/>
      <c r="W567" s="13"/>
      <c r="X567" s="13"/>
      <c r="Y567" s="124"/>
      <c r="Z567" s="124"/>
      <c r="AA567" s="13"/>
      <c r="AB567" s="13"/>
      <c r="AC567" s="13"/>
      <c r="AD567" s="13"/>
      <c r="AE567" s="13"/>
      <c r="AF567" s="13"/>
      <c r="AG567" s="124"/>
      <c r="AH567" s="124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24"/>
      <c r="AV567" s="124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24"/>
      <c r="BH567" s="124"/>
      <c r="BI567" s="124"/>
      <c r="BJ567" s="124"/>
      <c r="BK567" s="124"/>
      <c r="BL567" s="124"/>
    </row>
    <row r="568" spans="1:64" s="150" customFormat="1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3"/>
      <c r="L568" s="13"/>
      <c r="M568" s="124"/>
      <c r="N568" s="124"/>
      <c r="O568" s="13"/>
      <c r="P568" s="13"/>
      <c r="Q568" s="13"/>
      <c r="R568" s="13"/>
      <c r="S568" s="124"/>
      <c r="T568" s="124"/>
      <c r="U568" s="13"/>
      <c r="V568" s="13"/>
      <c r="W568" s="13"/>
      <c r="X568" s="13"/>
      <c r="Y568" s="124"/>
      <c r="Z568" s="124"/>
      <c r="AA568" s="13"/>
      <c r="AB568" s="13"/>
      <c r="AC568" s="13"/>
      <c r="AD568" s="13"/>
      <c r="AE568" s="13"/>
      <c r="AF568" s="13"/>
      <c r="AG568" s="124"/>
      <c r="AH568" s="124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24"/>
      <c r="AV568" s="124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24"/>
      <c r="BH568" s="124"/>
      <c r="BI568" s="124"/>
      <c r="BJ568" s="124"/>
      <c r="BK568" s="124"/>
      <c r="BL568" s="124"/>
    </row>
    <row r="569" spans="1:64" s="150" customFormat="1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3"/>
      <c r="L569" s="13"/>
      <c r="M569" s="124"/>
      <c r="N569" s="124"/>
      <c r="O569" s="13"/>
      <c r="P569" s="13"/>
      <c r="Q569" s="13"/>
      <c r="R569" s="13"/>
      <c r="S569" s="124"/>
      <c r="T569" s="124"/>
      <c r="U569" s="13"/>
      <c r="V569" s="13"/>
      <c r="W569" s="13"/>
      <c r="X569" s="13"/>
      <c r="Y569" s="124"/>
      <c r="Z569" s="124"/>
      <c r="AA569" s="13"/>
      <c r="AB569" s="13"/>
      <c r="AC569" s="13"/>
      <c r="AD569" s="13"/>
      <c r="AE569" s="13"/>
      <c r="AF569" s="13"/>
      <c r="AG569" s="124"/>
      <c r="AH569" s="124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24"/>
      <c r="AV569" s="124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24"/>
      <c r="BH569" s="124"/>
      <c r="BI569" s="124"/>
      <c r="BJ569" s="124"/>
      <c r="BK569" s="124"/>
      <c r="BL569" s="124"/>
    </row>
    <row r="570" spans="1:64" s="150" customFormat="1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3"/>
      <c r="L570" s="13"/>
      <c r="M570" s="124"/>
      <c r="N570" s="124"/>
      <c r="O570" s="13"/>
      <c r="P570" s="13"/>
      <c r="Q570" s="13"/>
      <c r="R570" s="13"/>
      <c r="S570" s="124"/>
      <c r="T570" s="124"/>
      <c r="U570" s="13"/>
      <c r="V570" s="13"/>
      <c r="W570" s="13"/>
      <c r="X570" s="13"/>
      <c r="Y570" s="124"/>
      <c r="Z570" s="124"/>
      <c r="AA570" s="13"/>
      <c r="AB570" s="13"/>
      <c r="AC570" s="13"/>
      <c r="AD570" s="13"/>
      <c r="AE570" s="13"/>
      <c r="AF570" s="13"/>
      <c r="AG570" s="124"/>
      <c r="AH570" s="124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24"/>
      <c r="AV570" s="124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24"/>
      <c r="BH570" s="124"/>
      <c r="BI570" s="124"/>
      <c r="BJ570" s="124"/>
      <c r="BK570" s="124"/>
      <c r="BL570" s="124"/>
    </row>
    <row r="571" spans="1:64" s="150" customFormat="1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3"/>
      <c r="L571" s="13"/>
      <c r="M571" s="124"/>
      <c r="N571" s="124"/>
      <c r="O571" s="13"/>
      <c r="P571" s="13"/>
      <c r="Q571" s="13"/>
      <c r="R571" s="13"/>
      <c r="S571" s="124"/>
      <c r="T571" s="124"/>
      <c r="U571" s="13"/>
      <c r="V571" s="13"/>
      <c r="W571" s="13"/>
      <c r="X571" s="13"/>
      <c r="Y571" s="124"/>
      <c r="Z571" s="124"/>
      <c r="AA571" s="13"/>
      <c r="AB571" s="13"/>
      <c r="AC571" s="13"/>
      <c r="AD571" s="13"/>
      <c r="AE571" s="13"/>
      <c r="AF571" s="13"/>
      <c r="AG571" s="124"/>
      <c r="AH571" s="124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24"/>
      <c r="AV571" s="124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24"/>
      <c r="BH571" s="124"/>
      <c r="BI571" s="124"/>
      <c r="BJ571" s="124"/>
      <c r="BK571" s="124"/>
      <c r="BL571" s="124"/>
    </row>
    <row r="572" spans="1:64" s="150" customFormat="1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3"/>
      <c r="L572" s="13"/>
      <c r="M572" s="124"/>
      <c r="N572" s="124"/>
      <c r="O572" s="13"/>
      <c r="P572" s="13"/>
      <c r="Q572" s="13"/>
      <c r="R572" s="13"/>
      <c r="S572" s="124"/>
      <c r="T572" s="124"/>
      <c r="U572" s="13"/>
      <c r="V572" s="13"/>
      <c r="W572" s="13"/>
      <c r="X572" s="13"/>
      <c r="Y572" s="124"/>
      <c r="Z572" s="124"/>
      <c r="AA572" s="13"/>
      <c r="AB572" s="13"/>
      <c r="AC572" s="13"/>
      <c r="AD572" s="13"/>
      <c r="AE572" s="13"/>
      <c r="AF572" s="13"/>
      <c r="AG572" s="124"/>
      <c r="AH572" s="124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24"/>
      <c r="AV572" s="124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24"/>
      <c r="BH572" s="124"/>
      <c r="BI572" s="124"/>
      <c r="BJ572" s="124"/>
      <c r="BK572" s="124"/>
      <c r="BL572" s="124"/>
    </row>
    <row r="573" spans="1:64" s="150" customFormat="1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3"/>
      <c r="L573" s="13"/>
      <c r="M573" s="124"/>
      <c r="N573" s="124"/>
      <c r="O573" s="13"/>
      <c r="P573" s="13"/>
      <c r="Q573" s="13"/>
      <c r="R573" s="13"/>
      <c r="S573" s="124"/>
      <c r="T573" s="124"/>
      <c r="U573" s="13"/>
      <c r="V573" s="13"/>
      <c r="W573" s="13"/>
      <c r="X573" s="13"/>
      <c r="Y573" s="124"/>
      <c r="Z573" s="124"/>
      <c r="AA573" s="13"/>
      <c r="AB573" s="13"/>
      <c r="AC573" s="13"/>
      <c r="AD573" s="13"/>
      <c r="AE573" s="13"/>
      <c r="AF573" s="13"/>
      <c r="AG573" s="124"/>
      <c r="AH573" s="124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24"/>
      <c r="AV573" s="124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24"/>
      <c r="BH573" s="124"/>
      <c r="BI573" s="124"/>
      <c r="BJ573" s="124"/>
      <c r="BK573" s="124"/>
      <c r="BL573" s="124"/>
    </row>
    <row r="574" spans="1:64" s="150" customFormat="1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3"/>
      <c r="L574" s="13"/>
      <c r="M574" s="124"/>
      <c r="N574" s="124"/>
      <c r="O574" s="13"/>
      <c r="P574" s="13"/>
      <c r="Q574" s="13"/>
      <c r="R574" s="13"/>
      <c r="S574" s="124"/>
      <c r="T574" s="124"/>
      <c r="U574" s="13"/>
      <c r="V574" s="13"/>
      <c r="W574" s="13"/>
      <c r="X574" s="13"/>
      <c r="Y574" s="124"/>
      <c r="Z574" s="124"/>
      <c r="AA574" s="13"/>
      <c r="AB574" s="13"/>
      <c r="AC574" s="13"/>
      <c r="AD574" s="13"/>
      <c r="AE574" s="13"/>
      <c r="AF574" s="13"/>
      <c r="AG574" s="124"/>
      <c r="AH574" s="124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24"/>
      <c r="AV574" s="124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24"/>
      <c r="BH574" s="124"/>
      <c r="BI574" s="124"/>
      <c r="BJ574" s="124"/>
      <c r="BK574" s="124"/>
      <c r="BL574" s="124"/>
    </row>
    <row r="575" spans="1:64" s="150" customFormat="1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3"/>
      <c r="L575" s="13"/>
      <c r="M575" s="124"/>
      <c r="N575" s="124"/>
      <c r="O575" s="13"/>
      <c r="P575" s="13"/>
      <c r="Q575" s="13"/>
      <c r="R575" s="13"/>
      <c r="S575" s="124"/>
      <c r="T575" s="124"/>
      <c r="U575" s="13"/>
      <c r="V575" s="13"/>
      <c r="W575" s="13"/>
      <c r="X575" s="13"/>
      <c r="Y575" s="124"/>
      <c r="Z575" s="124"/>
      <c r="AA575" s="13"/>
      <c r="AB575" s="13"/>
      <c r="AC575" s="13"/>
      <c r="AD575" s="13"/>
      <c r="AE575" s="13"/>
      <c r="AF575" s="13"/>
      <c r="AG575" s="124"/>
      <c r="AH575" s="124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24"/>
      <c r="AV575" s="124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24"/>
      <c r="BH575" s="124"/>
      <c r="BI575" s="124"/>
      <c r="BJ575" s="124"/>
      <c r="BK575" s="124"/>
      <c r="BL575" s="124"/>
    </row>
    <row r="576" spans="1:64" s="150" customFormat="1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3"/>
      <c r="L576" s="13"/>
      <c r="M576" s="124"/>
      <c r="N576" s="124"/>
      <c r="O576" s="13"/>
      <c r="P576" s="13"/>
      <c r="Q576" s="13"/>
      <c r="R576" s="13"/>
      <c r="S576" s="124"/>
      <c r="T576" s="124"/>
      <c r="U576" s="13"/>
      <c r="V576" s="13"/>
      <c r="W576" s="13"/>
      <c r="X576" s="13"/>
      <c r="Y576" s="124"/>
      <c r="Z576" s="124"/>
      <c r="AA576" s="13"/>
      <c r="AB576" s="13"/>
      <c r="AC576" s="13"/>
      <c r="AD576" s="13"/>
      <c r="AE576" s="13"/>
      <c r="AF576" s="13"/>
      <c r="AG576" s="124"/>
      <c r="AH576" s="124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24"/>
      <c r="AV576" s="124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24"/>
      <c r="BH576" s="124"/>
      <c r="BI576" s="124"/>
      <c r="BJ576" s="124"/>
      <c r="BK576" s="124"/>
      <c r="BL576" s="124"/>
    </row>
    <row r="577" spans="1:64" s="150" customFormat="1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3"/>
      <c r="L577" s="13"/>
      <c r="M577" s="124"/>
      <c r="N577" s="124"/>
      <c r="O577" s="13"/>
      <c r="P577" s="13"/>
      <c r="Q577" s="13"/>
      <c r="R577" s="13"/>
      <c r="S577" s="124"/>
      <c r="T577" s="124"/>
      <c r="U577" s="13"/>
      <c r="V577" s="13"/>
      <c r="W577" s="13"/>
      <c r="X577" s="13"/>
      <c r="Y577" s="124"/>
      <c r="Z577" s="124"/>
      <c r="AA577" s="13"/>
      <c r="AB577" s="13"/>
      <c r="AC577" s="13"/>
      <c r="AD577" s="13"/>
      <c r="AE577" s="13"/>
      <c r="AF577" s="13"/>
      <c r="AG577" s="124"/>
      <c r="AH577" s="124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24"/>
      <c r="AV577" s="124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24"/>
      <c r="BH577" s="124"/>
      <c r="BI577" s="124"/>
      <c r="BJ577" s="124"/>
      <c r="BK577" s="124"/>
      <c r="BL577" s="124"/>
    </row>
    <row r="578" spans="1:64" s="150" customFormat="1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3"/>
      <c r="L578" s="13"/>
      <c r="M578" s="124"/>
      <c r="N578" s="124"/>
      <c r="O578" s="13"/>
      <c r="P578" s="13"/>
      <c r="Q578" s="13"/>
      <c r="R578" s="13"/>
      <c r="S578" s="124"/>
      <c r="T578" s="124"/>
      <c r="U578" s="13"/>
      <c r="V578" s="13"/>
      <c r="W578" s="13"/>
      <c r="X578" s="13"/>
      <c r="Y578" s="124"/>
      <c r="Z578" s="124"/>
      <c r="AA578" s="13"/>
      <c r="AB578" s="13"/>
      <c r="AC578" s="13"/>
      <c r="AD578" s="13"/>
      <c r="AE578" s="13"/>
      <c r="AF578" s="13"/>
      <c r="AG578" s="124"/>
      <c r="AH578" s="124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24"/>
      <c r="AV578" s="124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24"/>
      <c r="BH578" s="124"/>
      <c r="BI578" s="124"/>
      <c r="BJ578" s="124"/>
      <c r="BK578" s="124"/>
      <c r="BL578" s="124"/>
    </row>
    <row r="579" spans="1:64" s="150" customFormat="1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3"/>
      <c r="L579" s="13"/>
      <c r="M579" s="124"/>
      <c r="N579" s="124"/>
      <c r="O579" s="13"/>
      <c r="P579" s="13"/>
      <c r="Q579" s="13"/>
      <c r="R579" s="13"/>
      <c r="S579" s="124"/>
      <c r="T579" s="124"/>
      <c r="U579" s="13"/>
      <c r="V579" s="13"/>
      <c r="W579" s="13"/>
      <c r="X579" s="13"/>
      <c r="Y579" s="124"/>
      <c r="Z579" s="124"/>
      <c r="AA579" s="13"/>
      <c r="AB579" s="13"/>
      <c r="AC579" s="13"/>
      <c r="AD579" s="13"/>
      <c r="AE579" s="13"/>
      <c r="AF579" s="13"/>
      <c r="AG579" s="124"/>
      <c r="AH579" s="124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24"/>
      <c r="AV579" s="124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24"/>
      <c r="BH579" s="124"/>
      <c r="BI579" s="124"/>
      <c r="BJ579" s="124"/>
      <c r="BK579" s="124"/>
      <c r="BL579" s="124"/>
    </row>
    <row r="580" spans="1:64" s="150" customFormat="1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3"/>
      <c r="L580" s="13"/>
      <c r="M580" s="124"/>
      <c r="N580" s="124"/>
      <c r="O580" s="13"/>
      <c r="P580" s="13"/>
      <c r="Q580" s="13"/>
      <c r="R580" s="13"/>
      <c r="S580" s="124"/>
      <c r="T580" s="124"/>
      <c r="U580" s="13"/>
      <c r="V580" s="13"/>
      <c r="W580" s="13"/>
      <c r="X580" s="13"/>
      <c r="Y580" s="124"/>
      <c r="Z580" s="124"/>
      <c r="AA580" s="13"/>
      <c r="AB580" s="13"/>
      <c r="AC580" s="13"/>
      <c r="AD580" s="13"/>
      <c r="AE580" s="13"/>
      <c r="AF580" s="13"/>
      <c r="AG580" s="124"/>
      <c r="AH580" s="124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24"/>
      <c r="AV580" s="124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24"/>
      <c r="BH580" s="124"/>
      <c r="BI580" s="124"/>
      <c r="BJ580" s="124"/>
      <c r="BK580" s="124"/>
      <c r="BL580" s="124"/>
    </row>
    <row r="581" spans="1:64" s="150" customFormat="1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3"/>
      <c r="L581" s="13"/>
      <c r="M581" s="124"/>
      <c r="N581" s="124"/>
      <c r="O581" s="13"/>
      <c r="P581" s="13"/>
      <c r="Q581" s="13"/>
      <c r="R581" s="13"/>
      <c r="S581" s="124"/>
      <c r="T581" s="124"/>
      <c r="U581" s="13"/>
      <c r="V581" s="13"/>
      <c r="W581" s="13"/>
      <c r="X581" s="13"/>
      <c r="Y581" s="124"/>
      <c r="Z581" s="124"/>
      <c r="AA581" s="13"/>
      <c r="AB581" s="13"/>
      <c r="AC581" s="13"/>
      <c r="AD581" s="13"/>
      <c r="AE581" s="13"/>
      <c r="AF581" s="13"/>
      <c r="AG581" s="124"/>
      <c r="AH581" s="124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24"/>
      <c r="AV581" s="124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24"/>
      <c r="BH581" s="124"/>
      <c r="BI581" s="124"/>
      <c r="BJ581" s="124"/>
      <c r="BK581" s="124"/>
      <c r="BL581" s="124"/>
    </row>
    <row r="582" spans="1:64" s="150" customFormat="1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3"/>
      <c r="L582" s="13"/>
      <c r="M582" s="124"/>
      <c r="N582" s="124"/>
      <c r="O582" s="13"/>
      <c r="P582" s="13"/>
      <c r="Q582" s="13"/>
      <c r="R582" s="13"/>
      <c r="S582" s="124"/>
      <c r="T582" s="124"/>
      <c r="U582" s="13"/>
      <c r="V582" s="13"/>
      <c r="W582" s="13"/>
      <c r="X582" s="13"/>
      <c r="Y582" s="124"/>
      <c r="Z582" s="124"/>
      <c r="AA582" s="13"/>
      <c r="AB582" s="13"/>
      <c r="AC582" s="13"/>
      <c r="AD582" s="13"/>
      <c r="AE582" s="13"/>
      <c r="AF582" s="13"/>
      <c r="AG582" s="124"/>
      <c r="AH582" s="124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24"/>
      <c r="AV582" s="124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24"/>
      <c r="BH582" s="124"/>
      <c r="BI582" s="124"/>
      <c r="BJ582" s="124"/>
      <c r="BK582" s="124"/>
      <c r="BL582" s="124"/>
    </row>
    <row r="583" spans="1:64" s="150" customFormat="1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3"/>
      <c r="L583" s="13"/>
      <c r="M583" s="124"/>
      <c r="N583" s="124"/>
      <c r="O583" s="13"/>
      <c r="P583" s="13"/>
      <c r="Q583" s="13"/>
      <c r="R583" s="13"/>
      <c r="S583" s="124"/>
      <c r="T583" s="124"/>
      <c r="U583" s="13"/>
      <c r="V583" s="13"/>
      <c r="W583" s="13"/>
      <c r="X583" s="13"/>
      <c r="Y583" s="124"/>
      <c r="Z583" s="124"/>
      <c r="AA583" s="13"/>
      <c r="AB583" s="13"/>
      <c r="AC583" s="13"/>
      <c r="AD583" s="13"/>
      <c r="AE583" s="13"/>
      <c r="AF583" s="13"/>
      <c r="AG583" s="124"/>
      <c r="AH583" s="124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24"/>
      <c r="AV583" s="124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24"/>
      <c r="BH583" s="124"/>
      <c r="BI583" s="124"/>
      <c r="BJ583" s="124"/>
      <c r="BK583" s="124"/>
      <c r="BL583" s="124"/>
    </row>
    <row r="584" spans="1:64" s="150" customFormat="1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3"/>
      <c r="L584" s="13"/>
      <c r="M584" s="124"/>
      <c r="N584" s="124"/>
      <c r="O584" s="13"/>
      <c r="P584" s="13"/>
      <c r="Q584" s="13"/>
      <c r="R584" s="13"/>
      <c r="S584" s="124"/>
      <c r="T584" s="124"/>
      <c r="U584" s="13"/>
      <c r="V584" s="13"/>
      <c r="W584" s="13"/>
      <c r="X584" s="13"/>
      <c r="Y584" s="124"/>
      <c r="Z584" s="124"/>
      <c r="AA584" s="13"/>
      <c r="AB584" s="13"/>
      <c r="AC584" s="13"/>
      <c r="AD584" s="13"/>
      <c r="AE584" s="13"/>
      <c r="AF584" s="13"/>
      <c r="AG584" s="124"/>
      <c r="AH584" s="124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24"/>
      <c r="AV584" s="124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24"/>
      <c r="BH584" s="124"/>
      <c r="BI584" s="124"/>
      <c r="BJ584" s="124"/>
      <c r="BK584" s="124"/>
      <c r="BL584" s="124"/>
    </row>
    <row r="585" spans="1:64" s="150" customFormat="1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3"/>
      <c r="L585" s="13"/>
      <c r="M585" s="124"/>
      <c r="N585" s="124"/>
      <c r="O585" s="13"/>
      <c r="P585" s="13"/>
      <c r="Q585" s="13"/>
      <c r="R585" s="13"/>
      <c r="S585" s="124"/>
      <c r="T585" s="124"/>
      <c r="U585" s="13"/>
      <c r="V585" s="13"/>
      <c r="W585" s="13"/>
      <c r="X585" s="13"/>
      <c r="Y585" s="124"/>
      <c r="Z585" s="124"/>
      <c r="AA585" s="13"/>
      <c r="AB585" s="13"/>
      <c r="AC585" s="13"/>
      <c r="AD585" s="13"/>
      <c r="AE585" s="13"/>
      <c r="AF585" s="13"/>
      <c r="AG585" s="124"/>
      <c r="AH585" s="124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24"/>
      <c r="AV585" s="124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24"/>
      <c r="BH585" s="124"/>
      <c r="BI585" s="124"/>
      <c r="BJ585" s="124"/>
      <c r="BK585" s="124"/>
      <c r="BL585" s="124"/>
    </row>
    <row r="586" spans="1:64" s="150" customFormat="1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3"/>
      <c r="L586" s="13"/>
      <c r="M586" s="124"/>
      <c r="N586" s="124"/>
      <c r="O586" s="13"/>
      <c r="P586" s="13"/>
      <c r="Q586" s="13"/>
      <c r="R586" s="13"/>
      <c r="S586" s="124"/>
      <c r="T586" s="124"/>
      <c r="U586" s="13"/>
      <c r="V586" s="13"/>
      <c r="W586" s="13"/>
      <c r="X586" s="13"/>
      <c r="Y586" s="124"/>
      <c r="Z586" s="124"/>
      <c r="AA586" s="13"/>
      <c r="AB586" s="13"/>
      <c r="AC586" s="13"/>
      <c r="AD586" s="13"/>
      <c r="AE586" s="13"/>
      <c r="AF586" s="13"/>
      <c r="AG586" s="124"/>
      <c r="AH586" s="124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24"/>
      <c r="AV586" s="124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24"/>
      <c r="BH586" s="124"/>
      <c r="BI586" s="124"/>
      <c r="BJ586" s="124"/>
      <c r="BK586" s="124"/>
      <c r="BL586" s="124"/>
    </row>
    <row r="587" spans="1:64" s="150" customFormat="1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3"/>
      <c r="L587" s="13"/>
      <c r="M587" s="124"/>
      <c r="N587" s="124"/>
      <c r="O587" s="13"/>
      <c r="P587" s="13"/>
      <c r="Q587" s="13"/>
      <c r="R587" s="13"/>
      <c r="S587" s="124"/>
      <c r="T587" s="124"/>
      <c r="U587" s="13"/>
      <c r="V587" s="13"/>
      <c r="W587" s="13"/>
      <c r="X587" s="13"/>
      <c r="Y587" s="124"/>
      <c r="Z587" s="124"/>
      <c r="AA587" s="13"/>
      <c r="AB587" s="13"/>
      <c r="AC587" s="13"/>
      <c r="AD587" s="13"/>
      <c r="AE587" s="13"/>
      <c r="AF587" s="13"/>
      <c r="AG587" s="124"/>
      <c r="AH587" s="124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24"/>
      <c r="AV587" s="124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24"/>
      <c r="BH587" s="124"/>
      <c r="BI587" s="124"/>
      <c r="BJ587" s="124"/>
      <c r="BK587" s="124"/>
      <c r="BL587" s="124"/>
    </row>
    <row r="588" spans="1:64" s="150" customFormat="1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3"/>
      <c r="L588" s="13"/>
      <c r="M588" s="124"/>
      <c r="N588" s="124"/>
      <c r="O588" s="13"/>
      <c r="P588" s="13"/>
      <c r="Q588" s="13"/>
      <c r="R588" s="13"/>
      <c r="S588" s="124"/>
      <c r="T588" s="124"/>
      <c r="U588" s="13"/>
      <c r="V588" s="13"/>
      <c r="W588" s="13"/>
      <c r="X588" s="13"/>
      <c r="Y588" s="124"/>
      <c r="Z588" s="124"/>
      <c r="AA588" s="13"/>
      <c r="AB588" s="13"/>
      <c r="AC588" s="13"/>
      <c r="AD588" s="13"/>
      <c r="AE588" s="13"/>
      <c r="AF588" s="13"/>
      <c r="AG588" s="124"/>
      <c r="AH588" s="124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24"/>
      <c r="AV588" s="124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24"/>
      <c r="BH588" s="124"/>
      <c r="BI588" s="124"/>
      <c r="BJ588" s="124"/>
      <c r="BK588" s="124"/>
      <c r="BL588" s="124"/>
    </row>
    <row r="589" spans="1:64" s="150" customFormat="1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3"/>
      <c r="L589" s="13"/>
      <c r="M589" s="124"/>
      <c r="N589" s="124"/>
      <c r="O589" s="13"/>
      <c r="P589" s="13"/>
      <c r="Q589" s="13"/>
      <c r="R589" s="13"/>
      <c r="S589" s="124"/>
      <c r="T589" s="124"/>
      <c r="U589" s="13"/>
      <c r="V589" s="13"/>
      <c r="W589" s="13"/>
      <c r="X589" s="13"/>
      <c r="Y589" s="124"/>
      <c r="Z589" s="124"/>
      <c r="AA589" s="13"/>
      <c r="AB589" s="13"/>
      <c r="AC589" s="13"/>
      <c r="AD589" s="13"/>
      <c r="AE589" s="13"/>
      <c r="AF589" s="13"/>
      <c r="AG589" s="124"/>
      <c r="AH589" s="124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24"/>
      <c r="AV589" s="124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24"/>
      <c r="BH589" s="124"/>
      <c r="BI589" s="124"/>
      <c r="BJ589" s="124"/>
      <c r="BK589" s="124"/>
      <c r="BL589" s="124"/>
    </row>
    <row r="590" spans="1:64" s="150" customFormat="1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3"/>
      <c r="L590" s="13"/>
      <c r="M590" s="124"/>
      <c r="N590" s="124"/>
      <c r="O590" s="13"/>
      <c r="P590" s="13"/>
      <c r="Q590" s="13"/>
      <c r="R590" s="13"/>
      <c r="S590" s="124"/>
      <c r="T590" s="124"/>
      <c r="U590" s="13"/>
      <c r="V590" s="13"/>
      <c r="W590" s="13"/>
      <c r="X590" s="13"/>
      <c r="Y590" s="124"/>
      <c r="Z590" s="124"/>
      <c r="AA590" s="13"/>
      <c r="AB590" s="13"/>
      <c r="AC590" s="13"/>
      <c r="AD590" s="13"/>
      <c r="AE590" s="13"/>
      <c r="AF590" s="13"/>
      <c r="AG590" s="124"/>
      <c r="AH590" s="124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24"/>
      <c r="AV590" s="124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24"/>
      <c r="BH590" s="124"/>
      <c r="BI590" s="124"/>
      <c r="BJ590" s="124"/>
      <c r="BK590" s="124"/>
      <c r="BL590" s="124"/>
    </row>
    <row r="591" spans="1:64" s="150" customFormat="1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3"/>
      <c r="L591" s="13"/>
      <c r="M591" s="124"/>
      <c r="N591" s="124"/>
      <c r="O591" s="13"/>
      <c r="P591" s="13"/>
      <c r="Q591" s="13"/>
      <c r="R591" s="13"/>
      <c r="S591" s="124"/>
      <c r="T591" s="124"/>
      <c r="U591" s="13"/>
      <c r="V591" s="13"/>
      <c r="W591" s="13"/>
      <c r="X591" s="13"/>
      <c r="Y591" s="124"/>
      <c r="Z591" s="124"/>
      <c r="AA591" s="13"/>
      <c r="AB591" s="13"/>
      <c r="AC591" s="13"/>
      <c r="AD591" s="13"/>
      <c r="AE591" s="13"/>
      <c r="AF591" s="13"/>
      <c r="AG591" s="124"/>
      <c r="AH591" s="124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24"/>
      <c r="AV591" s="124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24"/>
      <c r="BH591" s="124"/>
      <c r="BI591" s="124"/>
      <c r="BJ591" s="124"/>
      <c r="BK591" s="124"/>
      <c r="BL591" s="124"/>
    </row>
    <row r="592" spans="1:64" s="150" customFormat="1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3"/>
      <c r="L592" s="13"/>
      <c r="M592" s="124"/>
      <c r="N592" s="124"/>
      <c r="O592" s="13"/>
      <c r="P592" s="13"/>
      <c r="Q592" s="13"/>
      <c r="R592" s="13"/>
      <c r="S592" s="124"/>
      <c r="T592" s="124"/>
      <c r="U592" s="13"/>
      <c r="V592" s="13"/>
      <c r="W592" s="13"/>
      <c r="X592" s="13"/>
      <c r="Y592" s="124"/>
      <c r="Z592" s="124"/>
      <c r="AA592" s="13"/>
      <c r="AB592" s="13"/>
      <c r="AC592" s="13"/>
      <c r="AD592" s="13"/>
      <c r="AE592" s="13"/>
      <c r="AF592" s="13"/>
      <c r="AG592" s="124"/>
      <c r="AH592" s="124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24"/>
      <c r="AV592" s="124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24"/>
      <c r="BH592" s="124"/>
      <c r="BI592" s="124"/>
      <c r="BJ592" s="124"/>
      <c r="BK592" s="124"/>
      <c r="BL592" s="124"/>
    </row>
    <row r="593" spans="1:64" s="150" customFormat="1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3"/>
      <c r="L593" s="13"/>
      <c r="M593" s="124"/>
      <c r="N593" s="124"/>
      <c r="O593" s="13"/>
      <c r="P593" s="13"/>
      <c r="Q593" s="13"/>
      <c r="R593" s="13"/>
      <c r="S593" s="124"/>
      <c r="T593" s="124"/>
      <c r="U593" s="13"/>
      <c r="V593" s="13"/>
      <c r="W593" s="13"/>
      <c r="X593" s="13"/>
      <c r="Y593" s="124"/>
      <c r="Z593" s="124"/>
      <c r="AA593" s="13"/>
      <c r="AB593" s="13"/>
      <c r="AC593" s="13"/>
      <c r="AD593" s="13"/>
      <c r="AE593" s="13"/>
      <c r="AF593" s="13"/>
      <c r="AG593" s="124"/>
      <c r="AH593" s="124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24"/>
      <c r="AV593" s="124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24"/>
      <c r="BH593" s="124"/>
      <c r="BI593" s="124"/>
      <c r="BJ593" s="124"/>
      <c r="BK593" s="124"/>
      <c r="BL593" s="124"/>
    </row>
    <row r="594" spans="1:64" s="150" customFormat="1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3"/>
      <c r="L594" s="13"/>
      <c r="M594" s="124"/>
      <c r="N594" s="124"/>
      <c r="O594" s="13"/>
      <c r="P594" s="13"/>
      <c r="Q594" s="13"/>
      <c r="R594" s="13"/>
      <c r="S594" s="124"/>
      <c r="T594" s="124"/>
      <c r="U594" s="13"/>
      <c r="V594" s="13"/>
      <c r="W594" s="13"/>
      <c r="X594" s="13"/>
      <c r="Y594" s="124"/>
      <c r="Z594" s="124"/>
      <c r="AA594" s="13"/>
      <c r="AB594" s="13"/>
      <c r="AC594" s="13"/>
      <c r="AD594" s="13"/>
      <c r="AE594" s="13"/>
      <c r="AF594" s="13"/>
      <c r="AG594" s="124"/>
      <c r="AH594" s="124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24"/>
      <c r="AV594" s="124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24"/>
      <c r="BH594" s="124"/>
      <c r="BI594" s="124"/>
      <c r="BJ594" s="124"/>
      <c r="BK594" s="124"/>
      <c r="BL594" s="124"/>
    </row>
    <row r="595" spans="1:64" s="150" customFormat="1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3"/>
      <c r="L595" s="13"/>
      <c r="M595" s="124"/>
      <c r="N595" s="124"/>
      <c r="O595" s="13"/>
      <c r="P595" s="13"/>
      <c r="Q595" s="13"/>
      <c r="R595" s="13"/>
      <c r="S595" s="124"/>
      <c r="T595" s="124"/>
      <c r="U595" s="13"/>
      <c r="V595" s="13"/>
      <c r="W595" s="13"/>
      <c r="X595" s="13"/>
      <c r="Y595" s="124"/>
      <c r="Z595" s="124"/>
      <c r="AA595" s="13"/>
      <c r="AB595" s="13"/>
      <c r="AC595" s="13"/>
      <c r="AD595" s="13"/>
      <c r="AE595" s="13"/>
      <c r="AF595" s="13"/>
      <c r="AG595" s="124"/>
      <c r="AH595" s="124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24"/>
      <c r="AV595" s="124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24"/>
      <c r="BH595" s="124"/>
      <c r="BI595" s="124"/>
      <c r="BJ595" s="124"/>
      <c r="BK595" s="124"/>
      <c r="BL595" s="124"/>
    </row>
    <row r="596" spans="1:64" s="150" customFormat="1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3"/>
      <c r="L596" s="13"/>
      <c r="M596" s="124"/>
      <c r="N596" s="124"/>
      <c r="O596" s="13"/>
      <c r="P596" s="13"/>
      <c r="Q596" s="13"/>
      <c r="R596" s="13"/>
      <c r="S596" s="124"/>
      <c r="T596" s="124"/>
      <c r="U596" s="13"/>
      <c r="V596" s="13"/>
      <c r="W596" s="13"/>
      <c r="X596" s="13"/>
      <c r="Y596" s="124"/>
      <c r="Z596" s="124"/>
      <c r="AA596" s="13"/>
      <c r="AB596" s="13"/>
      <c r="AC596" s="13"/>
      <c r="AD596" s="13"/>
      <c r="AE596" s="13"/>
      <c r="AF596" s="13"/>
      <c r="AG596" s="124"/>
      <c r="AH596" s="124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24"/>
      <c r="AV596" s="124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24"/>
      <c r="BH596" s="124"/>
      <c r="BI596" s="124"/>
      <c r="BJ596" s="124"/>
      <c r="BK596" s="124"/>
      <c r="BL596" s="124"/>
    </row>
    <row r="597" spans="1:64" s="150" customFormat="1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3"/>
      <c r="L597" s="13"/>
      <c r="M597" s="124"/>
      <c r="N597" s="124"/>
      <c r="O597" s="13"/>
      <c r="P597" s="13"/>
      <c r="Q597" s="13"/>
      <c r="R597" s="13"/>
      <c r="S597" s="124"/>
      <c r="T597" s="124"/>
      <c r="U597" s="13"/>
      <c r="V597" s="13"/>
      <c r="W597" s="13"/>
      <c r="X597" s="13"/>
      <c r="Y597" s="124"/>
      <c r="Z597" s="124"/>
      <c r="AA597" s="13"/>
      <c r="AB597" s="13"/>
      <c r="AC597" s="13"/>
      <c r="AD597" s="13"/>
      <c r="AE597" s="13"/>
      <c r="AF597" s="13"/>
      <c r="AG597" s="124"/>
      <c r="AH597" s="124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24"/>
      <c r="AV597" s="124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24"/>
      <c r="BH597" s="124"/>
      <c r="BI597" s="124"/>
      <c r="BJ597" s="124"/>
      <c r="BK597" s="124"/>
      <c r="BL597" s="124"/>
    </row>
    <row r="598" spans="1:64" s="150" customFormat="1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3"/>
      <c r="L598" s="13"/>
      <c r="M598" s="124"/>
      <c r="N598" s="124"/>
      <c r="O598" s="13"/>
      <c r="P598" s="13"/>
      <c r="Q598" s="13"/>
      <c r="R598" s="13"/>
      <c r="S598" s="124"/>
      <c r="T598" s="124"/>
      <c r="U598" s="13"/>
      <c r="V598" s="13"/>
      <c r="W598" s="13"/>
      <c r="X598" s="13"/>
      <c r="Y598" s="124"/>
      <c r="Z598" s="124"/>
      <c r="AA598" s="13"/>
      <c r="AB598" s="13"/>
      <c r="AC598" s="13"/>
      <c r="AD598" s="13"/>
      <c r="AE598" s="13"/>
      <c r="AF598" s="13"/>
      <c r="AG598" s="124"/>
      <c r="AH598" s="124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24"/>
      <c r="AV598" s="124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24"/>
      <c r="BH598" s="124"/>
      <c r="BI598" s="124"/>
      <c r="BJ598" s="124"/>
      <c r="BK598" s="124"/>
      <c r="BL598" s="124"/>
    </row>
    <row r="599" spans="1:64" s="150" customFormat="1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3"/>
      <c r="L599" s="13"/>
      <c r="M599" s="124"/>
      <c r="N599" s="124"/>
      <c r="O599" s="13"/>
      <c r="P599" s="13"/>
      <c r="Q599" s="13"/>
      <c r="R599" s="13"/>
      <c r="S599" s="124"/>
      <c r="T599" s="124"/>
      <c r="U599" s="13"/>
      <c r="V599" s="13"/>
      <c r="W599" s="13"/>
      <c r="X599" s="13"/>
      <c r="Y599" s="124"/>
      <c r="Z599" s="124"/>
      <c r="AA599" s="13"/>
      <c r="AB599" s="13"/>
      <c r="AC599" s="13"/>
      <c r="AD599" s="13"/>
      <c r="AE599" s="13"/>
      <c r="AF599" s="13"/>
      <c r="AG599" s="124"/>
      <c r="AH599" s="124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24"/>
      <c r="AV599" s="124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24"/>
      <c r="BH599" s="124"/>
      <c r="BI599" s="124"/>
      <c r="BJ599" s="124"/>
      <c r="BK599" s="124"/>
      <c r="BL599" s="124"/>
    </row>
    <row r="600" spans="1:64" s="150" customFormat="1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3"/>
      <c r="L600" s="13"/>
      <c r="M600" s="124"/>
      <c r="N600" s="124"/>
      <c r="O600" s="13"/>
      <c r="P600" s="13"/>
      <c r="Q600" s="13"/>
      <c r="R600" s="13"/>
      <c r="S600" s="124"/>
      <c r="T600" s="124"/>
      <c r="U600" s="13"/>
      <c r="V600" s="13"/>
      <c r="W600" s="13"/>
      <c r="X600" s="13"/>
      <c r="Y600" s="124"/>
      <c r="Z600" s="124"/>
      <c r="AA600" s="13"/>
      <c r="AB600" s="13"/>
      <c r="AC600" s="13"/>
      <c r="AD600" s="13"/>
      <c r="AE600" s="13"/>
      <c r="AF600" s="13"/>
      <c r="AG600" s="124"/>
      <c r="AH600" s="124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24"/>
      <c r="AV600" s="124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24"/>
      <c r="BH600" s="124"/>
      <c r="BI600" s="124"/>
      <c r="BJ600" s="124"/>
      <c r="BK600" s="124"/>
      <c r="BL600" s="124"/>
    </row>
    <row r="601" spans="1:64" s="150" customFormat="1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3"/>
      <c r="L601" s="13"/>
      <c r="M601" s="124"/>
      <c r="N601" s="124"/>
      <c r="O601" s="13"/>
      <c r="P601" s="13"/>
      <c r="Q601" s="13"/>
      <c r="R601" s="13"/>
      <c r="S601" s="124"/>
      <c r="T601" s="124"/>
      <c r="U601" s="13"/>
      <c r="V601" s="13"/>
      <c r="W601" s="13"/>
      <c r="X601" s="13"/>
      <c r="Y601" s="124"/>
      <c r="Z601" s="124"/>
      <c r="AA601" s="13"/>
      <c r="AB601" s="13"/>
      <c r="AC601" s="13"/>
      <c r="AD601" s="13"/>
      <c r="AE601" s="13"/>
      <c r="AF601" s="13"/>
      <c r="AG601" s="124"/>
      <c r="AH601" s="124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24"/>
      <c r="AV601" s="124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24"/>
      <c r="BH601" s="124"/>
      <c r="BI601" s="124"/>
      <c r="BJ601" s="124"/>
      <c r="BK601" s="124"/>
      <c r="BL601" s="124"/>
    </row>
    <row r="602" spans="1:64" s="150" customFormat="1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3"/>
      <c r="L602" s="13"/>
      <c r="M602" s="124"/>
      <c r="N602" s="124"/>
      <c r="O602" s="13"/>
      <c r="P602" s="13"/>
      <c r="Q602" s="13"/>
      <c r="R602" s="13"/>
      <c r="S602" s="124"/>
      <c r="T602" s="124"/>
      <c r="U602" s="13"/>
      <c r="V602" s="13"/>
      <c r="W602" s="13"/>
      <c r="X602" s="13"/>
      <c r="Y602" s="124"/>
      <c r="Z602" s="124"/>
      <c r="AA602" s="13"/>
      <c r="AB602" s="13"/>
      <c r="AC602" s="13"/>
      <c r="AD602" s="13"/>
      <c r="AE602" s="13"/>
      <c r="AF602" s="13"/>
      <c r="AG602" s="124"/>
      <c r="AH602" s="124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24"/>
      <c r="AV602" s="124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24"/>
      <c r="BH602" s="124"/>
      <c r="BI602" s="124"/>
      <c r="BJ602" s="124"/>
      <c r="BK602" s="124"/>
      <c r="BL602" s="124"/>
    </row>
    <row r="603" spans="1:64" s="150" customFormat="1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3"/>
      <c r="L603" s="13"/>
      <c r="M603" s="124"/>
      <c r="N603" s="124"/>
      <c r="O603" s="13"/>
      <c r="P603" s="13"/>
      <c r="Q603" s="13"/>
      <c r="R603" s="13"/>
      <c r="S603" s="124"/>
      <c r="T603" s="124"/>
      <c r="U603" s="13"/>
      <c r="V603" s="13"/>
      <c r="W603" s="13"/>
      <c r="X603" s="13"/>
      <c r="Y603" s="124"/>
      <c r="Z603" s="124"/>
      <c r="AA603" s="13"/>
      <c r="AB603" s="13"/>
      <c r="AC603" s="13"/>
      <c r="AD603" s="13"/>
      <c r="AE603" s="13"/>
      <c r="AF603" s="13"/>
      <c r="AG603" s="124"/>
      <c r="AH603" s="124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24"/>
      <c r="AV603" s="124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24"/>
      <c r="BH603" s="124"/>
      <c r="BI603" s="124"/>
      <c r="BJ603" s="124"/>
      <c r="BK603" s="124"/>
      <c r="BL603" s="124"/>
    </row>
    <row r="604" spans="1:64" s="150" customFormat="1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3"/>
      <c r="L604" s="13"/>
      <c r="M604" s="124"/>
      <c r="N604" s="124"/>
      <c r="O604" s="13"/>
      <c r="P604" s="13"/>
      <c r="Q604" s="13"/>
      <c r="R604" s="13"/>
      <c r="S604" s="124"/>
      <c r="T604" s="124"/>
      <c r="U604" s="13"/>
      <c r="V604" s="13"/>
      <c r="W604" s="13"/>
      <c r="X604" s="13"/>
      <c r="Y604" s="124"/>
      <c r="Z604" s="124"/>
      <c r="AA604" s="13"/>
      <c r="AB604" s="13"/>
      <c r="AC604" s="13"/>
      <c r="AD604" s="13"/>
      <c r="AE604" s="13"/>
      <c r="AF604" s="13"/>
      <c r="AG604" s="124"/>
      <c r="AH604" s="124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24"/>
      <c r="AV604" s="124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24"/>
      <c r="BH604" s="124"/>
      <c r="BI604" s="124"/>
      <c r="BJ604" s="124"/>
      <c r="BK604" s="124"/>
      <c r="BL604" s="124"/>
    </row>
    <row r="605" spans="1:64" s="150" customFormat="1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3"/>
      <c r="L605" s="13"/>
      <c r="M605" s="124"/>
      <c r="N605" s="124"/>
      <c r="O605" s="13"/>
      <c r="P605" s="13"/>
      <c r="Q605" s="13"/>
      <c r="R605" s="13"/>
      <c r="S605" s="124"/>
      <c r="T605" s="124"/>
      <c r="U605" s="13"/>
      <c r="V605" s="13"/>
      <c r="W605" s="13"/>
      <c r="X605" s="13"/>
      <c r="Y605" s="124"/>
      <c r="Z605" s="124"/>
      <c r="AA605" s="13"/>
      <c r="AB605" s="13"/>
      <c r="AC605" s="13"/>
      <c r="AD605" s="13"/>
      <c r="AE605" s="13"/>
      <c r="AF605" s="13"/>
      <c r="AG605" s="124"/>
      <c r="AH605" s="124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24"/>
      <c r="AV605" s="124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24"/>
      <c r="BH605" s="124"/>
      <c r="BI605" s="124"/>
      <c r="BJ605" s="124"/>
      <c r="BK605" s="124"/>
      <c r="BL605" s="124"/>
    </row>
    <row r="606" spans="1:64" s="150" customFormat="1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3"/>
      <c r="L606" s="13"/>
      <c r="M606" s="124"/>
      <c r="N606" s="124"/>
      <c r="O606" s="13"/>
      <c r="P606" s="13"/>
      <c r="Q606" s="13"/>
      <c r="R606" s="13"/>
      <c r="S606" s="124"/>
      <c r="T606" s="124"/>
      <c r="U606" s="13"/>
      <c r="V606" s="13"/>
      <c r="W606" s="13"/>
      <c r="X606" s="13"/>
      <c r="Y606" s="124"/>
      <c r="Z606" s="124"/>
      <c r="AA606" s="13"/>
      <c r="AB606" s="13"/>
      <c r="AC606" s="13"/>
      <c r="AD606" s="13"/>
      <c r="AE606" s="13"/>
      <c r="AF606" s="13"/>
      <c r="AG606" s="124"/>
      <c r="AH606" s="124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24"/>
      <c r="AV606" s="124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24"/>
      <c r="BH606" s="124"/>
      <c r="BI606" s="124"/>
      <c r="BJ606" s="124"/>
      <c r="BK606" s="124"/>
      <c r="BL606" s="124"/>
    </row>
    <row r="607" spans="1:64" s="150" customFormat="1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3"/>
      <c r="L607" s="13"/>
      <c r="M607" s="124"/>
      <c r="N607" s="124"/>
      <c r="O607" s="13"/>
      <c r="P607" s="13"/>
      <c r="Q607" s="13"/>
      <c r="R607" s="13"/>
      <c r="S607" s="124"/>
      <c r="T607" s="124"/>
      <c r="U607" s="13"/>
      <c r="V607" s="13"/>
      <c r="W607" s="13"/>
      <c r="X607" s="13"/>
      <c r="Y607" s="124"/>
      <c r="Z607" s="124"/>
      <c r="AA607" s="13"/>
      <c r="AB607" s="13"/>
      <c r="AC607" s="13"/>
      <c r="AD607" s="13"/>
      <c r="AE607" s="13"/>
      <c r="AF607" s="13"/>
      <c r="AG607" s="124"/>
      <c r="AH607" s="124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24"/>
      <c r="AV607" s="124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24"/>
      <c r="BH607" s="124"/>
      <c r="BI607" s="124"/>
      <c r="BJ607" s="124"/>
      <c r="BK607" s="124"/>
      <c r="BL607" s="124"/>
    </row>
    <row r="608" spans="1:64" s="150" customFormat="1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3"/>
      <c r="L608" s="13"/>
      <c r="M608" s="124"/>
      <c r="N608" s="124"/>
      <c r="O608" s="13"/>
      <c r="P608" s="13"/>
      <c r="Q608" s="13"/>
      <c r="R608" s="13"/>
      <c r="S608" s="124"/>
      <c r="T608" s="124"/>
      <c r="U608" s="13"/>
      <c r="V608" s="13"/>
      <c r="W608" s="13"/>
      <c r="X608" s="13"/>
      <c r="Y608" s="124"/>
      <c r="Z608" s="124"/>
      <c r="AA608" s="13"/>
      <c r="AB608" s="13"/>
      <c r="AC608" s="13"/>
      <c r="AD608" s="13"/>
      <c r="AE608" s="13"/>
      <c r="AF608" s="13"/>
      <c r="AG608" s="124"/>
      <c r="AH608" s="124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24"/>
      <c r="AV608" s="124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24"/>
      <c r="BH608" s="124"/>
      <c r="BI608" s="124"/>
      <c r="BJ608" s="124"/>
      <c r="BK608" s="124"/>
      <c r="BL608" s="124"/>
    </row>
    <row r="609" spans="1:64" s="150" customFormat="1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3"/>
      <c r="L609" s="13"/>
      <c r="M609" s="124"/>
      <c r="N609" s="124"/>
      <c r="O609" s="13"/>
      <c r="P609" s="13"/>
      <c r="Q609" s="13"/>
      <c r="R609" s="13"/>
      <c r="S609" s="124"/>
      <c r="T609" s="124"/>
      <c r="U609" s="13"/>
      <c r="V609" s="13"/>
      <c r="W609" s="13"/>
      <c r="X609" s="13"/>
      <c r="Y609" s="124"/>
      <c r="Z609" s="124"/>
      <c r="AA609" s="13"/>
      <c r="AB609" s="13"/>
      <c r="AC609" s="13"/>
      <c r="AD609" s="13"/>
      <c r="AE609" s="13"/>
      <c r="AF609" s="13"/>
      <c r="AG609" s="124"/>
      <c r="AH609" s="124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24"/>
      <c r="AV609" s="124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24"/>
      <c r="BH609" s="124"/>
      <c r="BI609" s="124"/>
      <c r="BJ609" s="124"/>
      <c r="BK609" s="124"/>
      <c r="BL609" s="124"/>
    </row>
    <row r="610" spans="1:64" s="150" customFormat="1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3"/>
      <c r="L610" s="13"/>
      <c r="M610" s="124"/>
      <c r="N610" s="124"/>
      <c r="O610" s="13"/>
      <c r="P610" s="13"/>
      <c r="Q610" s="13"/>
      <c r="R610" s="13"/>
      <c r="S610" s="124"/>
      <c r="T610" s="124"/>
      <c r="U610" s="13"/>
      <c r="V610" s="13"/>
      <c r="W610" s="13"/>
      <c r="X610" s="13"/>
      <c r="Y610" s="124"/>
      <c r="Z610" s="124"/>
      <c r="AA610" s="13"/>
      <c r="AB610" s="13"/>
      <c r="AC610" s="13"/>
      <c r="AD610" s="13"/>
      <c r="AE610" s="13"/>
      <c r="AF610" s="13"/>
      <c r="AG610" s="124"/>
      <c r="AH610" s="124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24"/>
      <c r="AV610" s="124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24"/>
      <c r="BH610" s="124"/>
      <c r="BI610" s="124"/>
      <c r="BJ610" s="124"/>
      <c r="BK610" s="124"/>
      <c r="BL610" s="124"/>
    </row>
    <row r="611" spans="1:64" s="150" customFormat="1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3"/>
      <c r="L611" s="13"/>
      <c r="M611" s="124"/>
      <c r="N611" s="124"/>
      <c r="O611" s="13"/>
      <c r="P611" s="13"/>
      <c r="Q611" s="13"/>
      <c r="R611" s="13"/>
      <c r="S611" s="124"/>
      <c r="T611" s="124"/>
      <c r="U611" s="13"/>
      <c r="V611" s="13"/>
      <c r="W611" s="13"/>
      <c r="X611" s="13"/>
      <c r="Y611" s="124"/>
      <c r="Z611" s="124"/>
      <c r="AA611" s="13"/>
      <c r="AB611" s="13"/>
      <c r="AC611" s="13"/>
      <c r="AD611" s="13"/>
      <c r="AE611" s="13"/>
      <c r="AF611" s="13"/>
      <c r="AG611" s="124"/>
      <c r="AH611" s="124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24"/>
      <c r="AV611" s="124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24"/>
      <c r="BH611" s="124"/>
      <c r="BI611" s="124"/>
      <c r="BJ611" s="124"/>
      <c r="BK611" s="124"/>
      <c r="BL611" s="124"/>
    </row>
    <row r="612" spans="1:64" s="150" customFormat="1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3"/>
      <c r="L612" s="13"/>
      <c r="M612" s="124"/>
      <c r="N612" s="124"/>
      <c r="O612" s="13"/>
      <c r="P612" s="13"/>
      <c r="Q612" s="13"/>
      <c r="R612" s="13"/>
      <c r="S612" s="124"/>
      <c r="T612" s="124"/>
      <c r="U612" s="13"/>
      <c r="V612" s="13"/>
      <c r="W612" s="13"/>
      <c r="X612" s="13"/>
      <c r="Y612" s="124"/>
      <c r="Z612" s="124"/>
      <c r="AA612" s="13"/>
      <c r="AB612" s="13"/>
      <c r="AC612" s="13"/>
      <c r="AD612" s="13"/>
      <c r="AE612" s="13"/>
      <c r="AF612" s="13"/>
      <c r="AG612" s="124"/>
      <c r="AH612" s="124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24"/>
      <c r="AV612" s="124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24"/>
      <c r="BH612" s="124"/>
      <c r="BI612" s="124"/>
      <c r="BJ612" s="124"/>
      <c r="BK612" s="124"/>
      <c r="BL612" s="124"/>
    </row>
    <row r="613" spans="1:64" s="150" customFormat="1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3"/>
      <c r="L613" s="13"/>
      <c r="M613" s="124"/>
      <c r="N613" s="124"/>
      <c r="O613" s="13"/>
      <c r="P613" s="13"/>
      <c r="Q613" s="13"/>
      <c r="R613" s="13"/>
      <c r="S613" s="124"/>
      <c r="T613" s="124"/>
      <c r="U613" s="13"/>
      <c r="V613" s="13"/>
      <c r="W613" s="13"/>
      <c r="X613" s="13"/>
      <c r="Y613" s="124"/>
      <c r="Z613" s="124"/>
      <c r="AA613" s="13"/>
      <c r="AB613" s="13"/>
      <c r="AC613" s="13"/>
      <c r="AD613" s="13"/>
      <c r="AE613" s="13"/>
      <c r="AF613" s="13"/>
      <c r="AG613" s="124"/>
      <c r="AH613" s="124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24"/>
      <c r="AV613" s="124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24"/>
      <c r="BH613" s="124"/>
      <c r="BI613" s="124"/>
      <c r="BJ613" s="124"/>
      <c r="BK613" s="124"/>
      <c r="BL613" s="124"/>
    </row>
    <row r="614" spans="1:64" s="150" customFormat="1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3"/>
      <c r="L614" s="13"/>
      <c r="M614" s="124"/>
      <c r="N614" s="124"/>
      <c r="O614" s="13"/>
      <c r="P614" s="13"/>
      <c r="Q614" s="13"/>
      <c r="R614" s="13"/>
      <c r="S614" s="124"/>
      <c r="T614" s="124"/>
      <c r="U614" s="13"/>
      <c r="V614" s="13"/>
      <c r="W614" s="13"/>
      <c r="X614" s="13"/>
      <c r="Y614" s="124"/>
      <c r="Z614" s="124"/>
      <c r="AA614" s="13"/>
      <c r="AB614" s="13"/>
      <c r="AC614" s="13"/>
      <c r="AD614" s="13"/>
      <c r="AE614" s="13"/>
      <c r="AF614" s="13"/>
      <c r="AG614" s="124"/>
      <c r="AH614" s="124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24"/>
      <c r="AV614" s="124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24"/>
      <c r="BH614" s="124"/>
      <c r="BI614" s="124"/>
      <c r="BJ614" s="124"/>
      <c r="BK614" s="124"/>
      <c r="BL614" s="124"/>
    </row>
    <row r="615" spans="1:64" s="150" customFormat="1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3"/>
      <c r="L615" s="13"/>
      <c r="M615" s="124"/>
      <c r="N615" s="124"/>
      <c r="O615" s="13"/>
      <c r="P615" s="13"/>
      <c r="Q615" s="13"/>
      <c r="R615" s="13"/>
      <c r="S615" s="124"/>
      <c r="T615" s="124"/>
      <c r="U615" s="13"/>
      <c r="V615" s="13"/>
      <c r="W615" s="13"/>
      <c r="X615" s="13"/>
      <c r="Y615" s="124"/>
      <c r="Z615" s="124"/>
      <c r="AA615" s="13"/>
      <c r="AB615" s="13"/>
      <c r="AC615" s="13"/>
      <c r="AD615" s="13"/>
      <c r="AE615" s="13"/>
      <c r="AF615" s="13"/>
      <c r="AG615" s="124"/>
      <c r="AH615" s="124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24"/>
      <c r="AV615" s="124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24"/>
      <c r="BH615" s="124"/>
      <c r="BI615" s="124"/>
      <c r="BJ615" s="124"/>
      <c r="BK615" s="124"/>
      <c r="BL615" s="124"/>
    </row>
    <row r="616" spans="1:64" s="150" customFormat="1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3"/>
      <c r="L616" s="13"/>
      <c r="M616" s="124"/>
      <c r="N616" s="124"/>
      <c r="O616" s="13"/>
      <c r="P616" s="13"/>
      <c r="Q616" s="13"/>
      <c r="R616" s="13"/>
      <c r="S616" s="124"/>
      <c r="T616" s="124"/>
      <c r="U616" s="13"/>
      <c r="V616" s="13"/>
      <c r="W616" s="13"/>
      <c r="X616" s="13"/>
      <c r="Y616" s="124"/>
      <c r="Z616" s="124"/>
      <c r="AA616" s="13"/>
      <c r="AB616" s="13"/>
      <c r="AC616" s="13"/>
      <c r="AD616" s="13"/>
      <c r="AE616" s="13"/>
      <c r="AF616" s="13"/>
      <c r="AG616" s="124"/>
      <c r="AH616" s="124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24"/>
      <c r="AV616" s="124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24"/>
      <c r="BH616" s="124"/>
      <c r="BI616" s="124"/>
      <c r="BJ616" s="124"/>
      <c r="BK616" s="124"/>
      <c r="BL616" s="124"/>
    </row>
    <row r="617" spans="1:64" s="150" customFormat="1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3"/>
      <c r="L617" s="13"/>
      <c r="M617" s="124"/>
      <c r="N617" s="124"/>
      <c r="O617" s="13"/>
      <c r="P617" s="13"/>
      <c r="Q617" s="13"/>
      <c r="R617" s="13"/>
      <c r="S617" s="124"/>
      <c r="T617" s="124"/>
      <c r="U617" s="13"/>
      <c r="V617" s="13"/>
      <c r="W617" s="13"/>
      <c r="X617" s="13"/>
      <c r="Y617" s="124"/>
      <c r="Z617" s="124"/>
      <c r="AA617" s="13"/>
      <c r="AB617" s="13"/>
      <c r="AC617" s="13"/>
      <c r="AD617" s="13"/>
      <c r="AE617" s="13"/>
      <c r="AF617" s="13"/>
      <c r="AG617" s="124"/>
      <c r="AH617" s="124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24"/>
      <c r="AV617" s="124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24"/>
      <c r="BH617" s="124"/>
      <c r="BI617" s="124"/>
      <c r="BJ617" s="124"/>
      <c r="BK617" s="124"/>
      <c r="BL617" s="124"/>
    </row>
    <row r="618" spans="1:64" s="150" customFormat="1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3"/>
      <c r="L618" s="13"/>
      <c r="M618" s="124"/>
      <c r="N618" s="124"/>
      <c r="O618" s="13"/>
      <c r="P618" s="13"/>
      <c r="Q618" s="13"/>
      <c r="R618" s="13"/>
      <c r="S618" s="124"/>
      <c r="T618" s="124"/>
      <c r="U618" s="13"/>
      <c r="V618" s="13"/>
      <c r="W618" s="13"/>
      <c r="X618" s="13"/>
      <c r="Y618" s="124"/>
      <c r="Z618" s="124"/>
      <c r="AA618" s="13"/>
      <c r="AB618" s="13"/>
      <c r="AC618" s="13"/>
      <c r="AD618" s="13"/>
      <c r="AE618" s="13"/>
      <c r="AF618" s="13"/>
      <c r="AG618" s="124"/>
      <c r="AH618" s="124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24"/>
      <c r="AV618" s="124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24"/>
      <c r="BH618" s="124"/>
      <c r="BI618" s="124"/>
      <c r="BJ618" s="124"/>
      <c r="BK618" s="124"/>
      <c r="BL618" s="124"/>
    </row>
    <row r="619" spans="1:64" s="150" customFormat="1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3"/>
      <c r="L619" s="13"/>
      <c r="M619" s="124"/>
      <c r="N619" s="124"/>
      <c r="O619" s="13"/>
      <c r="P619" s="13"/>
      <c r="Q619" s="13"/>
      <c r="R619" s="13"/>
      <c r="S619" s="124"/>
      <c r="T619" s="124"/>
      <c r="U619" s="13"/>
      <c r="V619" s="13"/>
      <c r="W619" s="13"/>
      <c r="X619" s="13"/>
      <c r="Y619" s="124"/>
      <c r="Z619" s="124"/>
      <c r="AA619" s="13"/>
      <c r="AB619" s="13"/>
      <c r="AC619" s="13"/>
      <c r="AD619" s="13"/>
      <c r="AE619" s="13"/>
      <c r="AF619" s="13"/>
      <c r="AG619" s="124"/>
      <c r="AH619" s="124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24"/>
      <c r="AV619" s="124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24"/>
      <c r="BH619" s="124"/>
      <c r="BI619" s="124"/>
      <c r="BJ619" s="124"/>
      <c r="BK619" s="124"/>
      <c r="BL619" s="124"/>
    </row>
    <row r="620" spans="1:64" s="150" customFormat="1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3"/>
      <c r="L620" s="13"/>
      <c r="M620" s="124"/>
      <c r="N620" s="124"/>
      <c r="O620" s="13"/>
      <c r="P620" s="13"/>
      <c r="Q620" s="13"/>
      <c r="R620" s="13"/>
      <c r="S620" s="124"/>
      <c r="T620" s="124"/>
      <c r="U620" s="13"/>
      <c r="V620" s="13"/>
      <c r="W620" s="13"/>
      <c r="X620" s="13"/>
      <c r="Y620" s="124"/>
      <c r="Z620" s="124"/>
      <c r="AA620" s="13"/>
      <c r="AB620" s="13"/>
      <c r="AC620" s="13"/>
      <c r="AD620" s="13"/>
      <c r="AE620" s="13"/>
      <c r="AF620" s="13"/>
      <c r="AG620" s="124"/>
      <c r="AH620" s="124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24"/>
      <c r="AV620" s="124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24"/>
      <c r="BH620" s="124"/>
      <c r="BI620" s="124"/>
      <c r="BJ620" s="124"/>
      <c r="BK620" s="124"/>
      <c r="BL620" s="124"/>
    </row>
    <row r="621" spans="1:64" s="150" customFormat="1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3"/>
      <c r="L621" s="13"/>
      <c r="M621" s="124"/>
      <c r="N621" s="124"/>
      <c r="O621" s="13"/>
      <c r="P621" s="13"/>
      <c r="Q621" s="13"/>
      <c r="R621" s="13"/>
      <c r="S621" s="124"/>
      <c r="T621" s="124"/>
      <c r="U621" s="13"/>
      <c r="V621" s="13"/>
      <c r="W621" s="13"/>
      <c r="X621" s="13"/>
      <c r="Y621" s="124"/>
      <c r="Z621" s="124"/>
      <c r="AA621" s="13"/>
      <c r="AB621" s="13"/>
      <c r="AC621" s="13"/>
      <c r="AD621" s="13"/>
      <c r="AE621" s="13"/>
      <c r="AF621" s="13"/>
      <c r="AG621" s="124"/>
      <c r="AH621" s="124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24"/>
      <c r="AV621" s="124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24"/>
      <c r="BH621" s="124"/>
      <c r="BI621" s="124"/>
      <c r="BJ621" s="124"/>
      <c r="BK621" s="124"/>
      <c r="BL621" s="124"/>
    </row>
    <row r="622" spans="1:64" s="150" customFormat="1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3"/>
      <c r="L622" s="13"/>
      <c r="M622" s="124"/>
      <c r="N622" s="124"/>
      <c r="O622" s="13"/>
      <c r="P622" s="13"/>
      <c r="Q622" s="13"/>
      <c r="R622" s="13"/>
      <c r="S622" s="124"/>
      <c r="T622" s="124"/>
      <c r="U622" s="13"/>
      <c r="V622" s="13"/>
      <c r="W622" s="13"/>
      <c r="X622" s="13"/>
      <c r="Y622" s="124"/>
      <c r="Z622" s="124"/>
      <c r="AA622" s="13"/>
      <c r="AB622" s="13"/>
      <c r="AC622" s="13"/>
      <c r="AD622" s="13"/>
      <c r="AE622" s="13"/>
      <c r="AF622" s="13"/>
      <c r="AG622" s="124"/>
      <c r="AH622" s="124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24"/>
      <c r="AV622" s="124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24"/>
      <c r="BH622" s="124"/>
      <c r="BI622" s="124"/>
      <c r="BJ622" s="124"/>
      <c r="BK622" s="124"/>
      <c r="BL622" s="124"/>
    </row>
    <row r="623" spans="1:64" s="150" customFormat="1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3"/>
      <c r="L623" s="13"/>
      <c r="M623" s="124"/>
      <c r="N623" s="124"/>
      <c r="O623" s="13"/>
      <c r="P623" s="13"/>
      <c r="Q623" s="13"/>
      <c r="R623" s="13"/>
      <c r="S623" s="124"/>
      <c r="T623" s="124"/>
      <c r="U623" s="13"/>
      <c r="V623" s="13"/>
      <c r="W623" s="13"/>
      <c r="X623" s="13"/>
      <c r="Y623" s="124"/>
      <c r="Z623" s="124"/>
      <c r="AA623" s="13"/>
      <c r="AB623" s="13"/>
      <c r="AC623" s="13"/>
      <c r="AD623" s="13"/>
      <c r="AE623" s="13"/>
      <c r="AF623" s="13"/>
      <c r="AG623" s="124"/>
      <c r="AH623" s="124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24"/>
      <c r="AV623" s="124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24"/>
      <c r="BH623" s="124"/>
      <c r="BI623" s="124"/>
      <c r="BJ623" s="124"/>
      <c r="BK623" s="124"/>
      <c r="BL623" s="124"/>
    </row>
    <row r="624" spans="1:64" s="150" customFormat="1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3"/>
      <c r="L624" s="13"/>
      <c r="M624" s="124"/>
      <c r="N624" s="124"/>
      <c r="O624" s="13"/>
      <c r="P624" s="13"/>
      <c r="Q624" s="13"/>
      <c r="R624" s="13"/>
      <c r="S624" s="124"/>
      <c r="T624" s="124"/>
      <c r="U624" s="13"/>
      <c r="V624" s="13"/>
      <c r="W624" s="13"/>
      <c r="X624" s="13"/>
      <c r="Y624" s="124"/>
      <c r="Z624" s="124"/>
      <c r="AA624" s="13"/>
      <c r="AB624" s="13"/>
      <c r="AC624" s="13"/>
      <c r="AD624" s="13"/>
      <c r="AE624" s="13"/>
      <c r="AF624" s="13"/>
      <c r="AG624" s="124"/>
      <c r="AH624" s="124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24"/>
      <c r="AV624" s="124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24"/>
      <c r="BH624" s="124"/>
      <c r="BI624" s="124"/>
      <c r="BJ624" s="124"/>
      <c r="BK624" s="124"/>
      <c r="BL624" s="124"/>
    </row>
    <row r="625" spans="1:64" s="150" customFormat="1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3"/>
      <c r="L625" s="13"/>
      <c r="M625" s="124"/>
      <c r="N625" s="124"/>
      <c r="O625" s="13"/>
      <c r="P625" s="13"/>
      <c r="Q625" s="13"/>
      <c r="R625" s="13"/>
      <c r="S625" s="124"/>
      <c r="T625" s="124"/>
      <c r="U625" s="13"/>
      <c r="V625" s="13"/>
      <c r="W625" s="13"/>
      <c r="X625" s="13"/>
      <c r="Y625" s="124"/>
      <c r="Z625" s="124"/>
      <c r="AA625" s="13"/>
      <c r="AB625" s="13"/>
      <c r="AC625" s="13"/>
      <c r="AD625" s="13"/>
      <c r="AE625" s="13"/>
      <c r="AF625" s="13"/>
      <c r="AG625" s="124"/>
      <c r="AH625" s="124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24"/>
      <c r="AV625" s="124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24"/>
      <c r="BH625" s="124"/>
      <c r="BI625" s="124"/>
      <c r="BJ625" s="124"/>
      <c r="BK625" s="124"/>
      <c r="BL625" s="124"/>
    </row>
    <row r="626" spans="1:64" s="150" customFormat="1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3"/>
      <c r="L626" s="13"/>
      <c r="M626" s="124"/>
      <c r="N626" s="124"/>
      <c r="O626" s="13"/>
      <c r="P626" s="13"/>
      <c r="Q626" s="13"/>
      <c r="R626" s="13"/>
      <c r="S626" s="124"/>
      <c r="T626" s="124"/>
      <c r="U626" s="13"/>
      <c r="V626" s="13"/>
      <c r="W626" s="13"/>
      <c r="X626" s="13"/>
      <c r="Y626" s="124"/>
      <c r="Z626" s="124"/>
      <c r="AA626" s="13"/>
      <c r="AB626" s="13"/>
      <c r="AC626" s="13"/>
      <c r="AD626" s="13"/>
      <c r="AE626" s="13"/>
      <c r="AF626" s="13"/>
      <c r="AG626" s="124"/>
      <c r="AH626" s="124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24"/>
      <c r="AV626" s="124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24"/>
      <c r="BH626" s="124"/>
      <c r="BI626" s="124"/>
      <c r="BJ626" s="124"/>
      <c r="BK626" s="124"/>
      <c r="BL626" s="124"/>
    </row>
    <row r="627" spans="1:64" s="150" customFormat="1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3"/>
      <c r="L627" s="13"/>
      <c r="M627" s="124"/>
      <c r="N627" s="124"/>
      <c r="O627" s="13"/>
      <c r="P627" s="13"/>
      <c r="Q627" s="13"/>
      <c r="R627" s="13"/>
      <c r="S627" s="124"/>
      <c r="T627" s="124"/>
      <c r="U627" s="13"/>
      <c r="V627" s="13"/>
      <c r="W627" s="13"/>
      <c r="X627" s="13"/>
      <c r="Y627" s="124"/>
      <c r="Z627" s="124"/>
      <c r="AA627" s="13"/>
      <c r="AB627" s="13"/>
      <c r="AC627" s="13"/>
      <c r="AD627" s="13"/>
      <c r="AE627" s="13"/>
      <c r="AF627" s="13"/>
      <c r="AG627" s="124"/>
      <c r="AH627" s="124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24"/>
      <c r="AV627" s="124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24"/>
      <c r="BH627" s="124"/>
      <c r="BI627" s="124"/>
      <c r="BJ627" s="124"/>
      <c r="BK627" s="124"/>
      <c r="BL627" s="124"/>
    </row>
    <row r="628" spans="1:64" s="150" customFormat="1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3"/>
      <c r="L628" s="13"/>
      <c r="M628" s="124"/>
      <c r="N628" s="124"/>
      <c r="O628" s="13"/>
      <c r="P628" s="13"/>
      <c r="Q628" s="13"/>
      <c r="R628" s="13"/>
      <c r="S628" s="124"/>
      <c r="T628" s="124"/>
      <c r="U628" s="13"/>
      <c r="V628" s="13"/>
      <c r="W628" s="13"/>
      <c r="X628" s="13"/>
      <c r="Y628" s="124"/>
      <c r="Z628" s="124"/>
      <c r="AA628" s="13"/>
      <c r="AB628" s="13"/>
      <c r="AC628" s="13"/>
      <c r="AD628" s="13"/>
      <c r="AE628" s="13"/>
      <c r="AF628" s="13"/>
      <c r="AG628" s="124"/>
      <c r="AH628" s="124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24"/>
      <c r="AV628" s="124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24"/>
      <c r="BH628" s="124"/>
      <c r="BI628" s="124"/>
      <c r="BJ628" s="124"/>
      <c r="BK628" s="124"/>
      <c r="BL628" s="124"/>
    </row>
    <row r="629" spans="1:64" s="150" customFormat="1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3"/>
      <c r="L629" s="13"/>
      <c r="M629" s="124"/>
      <c r="N629" s="124"/>
      <c r="O629" s="13"/>
      <c r="P629" s="13"/>
      <c r="Q629" s="13"/>
      <c r="R629" s="13"/>
      <c r="S629" s="124"/>
      <c r="T629" s="124"/>
      <c r="U629" s="13"/>
      <c r="V629" s="13"/>
      <c r="W629" s="13"/>
      <c r="X629" s="13"/>
      <c r="Y629" s="124"/>
      <c r="Z629" s="124"/>
      <c r="AA629" s="13"/>
      <c r="AB629" s="13"/>
      <c r="AC629" s="13"/>
      <c r="AD629" s="13"/>
      <c r="AE629" s="13"/>
      <c r="AF629" s="13"/>
      <c r="AG629" s="124"/>
      <c r="AH629" s="124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24"/>
      <c r="AV629" s="124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24"/>
      <c r="BH629" s="124"/>
      <c r="BI629" s="124"/>
      <c r="BJ629" s="124"/>
      <c r="BK629" s="124"/>
      <c r="BL629" s="124"/>
    </row>
    <row r="630" spans="1:64" s="150" customFormat="1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3"/>
      <c r="L630" s="13"/>
      <c r="M630" s="124"/>
      <c r="N630" s="124"/>
      <c r="O630" s="13"/>
      <c r="P630" s="13"/>
      <c r="Q630" s="13"/>
      <c r="R630" s="13"/>
      <c r="S630" s="124"/>
      <c r="T630" s="124"/>
      <c r="U630" s="13"/>
      <c r="V630" s="13"/>
      <c r="W630" s="13"/>
      <c r="X630" s="13"/>
      <c r="Y630" s="124"/>
      <c r="Z630" s="124"/>
      <c r="AA630" s="13"/>
      <c r="AB630" s="13"/>
      <c r="AC630" s="13"/>
      <c r="AD630" s="13"/>
      <c r="AE630" s="13"/>
      <c r="AF630" s="13"/>
      <c r="AG630" s="124"/>
      <c r="AH630" s="124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24"/>
      <c r="AV630" s="124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24"/>
      <c r="BH630" s="124"/>
      <c r="BI630" s="124"/>
      <c r="BJ630" s="124"/>
      <c r="BK630" s="124"/>
      <c r="BL630" s="124"/>
    </row>
    <row r="631" spans="1:64" s="150" customFormat="1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3"/>
      <c r="L631" s="13"/>
      <c r="M631" s="124"/>
      <c r="N631" s="124"/>
      <c r="O631" s="13"/>
      <c r="P631" s="13"/>
      <c r="Q631" s="13"/>
      <c r="R631" s="13"/>
      <c r="S631" s="124"/>
      <c r="T631" s="124"/>
      <c r="U631" s="13"/>
      <c r="V631" s="13"/>
      <c r="W631" s="13"/>
      <c r="X631" s="13"/>
      <c r="Y631" s="124"/>
      <c r="Z631" s="124"/>
      <c r="AA631" s="13"/>
      <c r="AB631" s="13"/>
      <c r="AC631" s="13"/>
      <c r="AD631" s="13"/>
      <c r="AE631" s="13"/>
      <c r="AF631" s="13"/>
      <c r="AG631" s="124"/>
      <c r="AH631" s="124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24"/>
      <c r="AV631" s="124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24"/>
      <c r="BH631" s="124"/>
      <c r="BI631" s="124"/>
      <c r="BJ631" s="124"/>
      <c r="BK631" s="124"/>
      <c r="BL631" s="124"/>
    </row>
    <row r="632" spans="1:64" s="150" customFormat="1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3"/>
      <c r="L632" s="13"/>
      <c r="M632" s="124"/>
      <c r="N632" s="124"/>
      <c r="O632" s="13"/>
      <c r="P632" s="13"/>
      <c r="Q632" s="13"/>
      <c r="R632" s="13"/>
      <c r="S632" s="124"/>
      <c r="T632" s="124"/>
      <c r="U632" s="13"/>
      <c r="V632" s="13"/>
      <c r="W632" s="13"/>
      <c r="X632" s="13"/>
      <c r="Y632" s="124"/>
      <c r="Z632" s="124"/>
      <c r="AA632" s="13"/>
      <c r="AB632" s="13"/>
      <c r="AC632" s="13"/>
      <c r="AD632" s="13"/>
      <c r="AE632" s="13"/>
      <c r="AF632" s="13"/>
      <c r="AG632" s="124"/>
      <c r="AH632" s="124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24"/>
      <c r="AV632" s="124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24"/>
      <c r="BH632" s="124"/>
      <c r="BI632" s="124"/>
      <c r="BJ632" s="124"/>
      <c r="BK632" s="124"/>
      <c r="BL632" s="124"/>
    </row>
    <row r="633" spans="1:64" s="150" customFormat="1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3"/>
      <c r="L633" s="13"/>
      <c r="M633" s="124"/>
      <c r="N633" s="124"/>
      <c r="O633" s="13"/>
      <c r="P633" s="13"/>
      <c r="Q633" s="13"/>
      <c r="R633" s="13"/>
      <c r="S633" s="124"/>
      <c r="T633" s="124"/>
      <c r="U633" s="13"/>
      <c r="V633" s="13"/>
      <c r="W633" s="13"/>
      <c r="X633" s="13"/>
      <c r="Y633" s="124"/>
      <c r="Z633" s="124"/>
      <c r="AA633" s="13"/>
      <c r="AB633" s="13"/>
      <c r="AC633" s="13"/>
      <c r="AD633" s="13"/>
      <c r="AE633" s="13"/>
      <c r="AF633" s="13"/>
      <c r="AG633" s="124"/>
      <c r="AH633" s="124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24"/>
      <c r="AV633" s="124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24"/>
      <c r="BH633" s="124"/>
      <c r="BI633" s="124"/>
      <c r="BJ633" s="124"/>
      <c r="BK633" s="124"/>
      <c r="BL633" s="124"/>
    </row>
    <row r="634" spans="1:64" s="150" customFormat="1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3"/>
      <c r="L634" s="13"/>
      <c r="M634" s="124"/>
      <c r="N634" s="124"/>
      <c r="O634" s="13"/>
      <c r="P634" s="13"/>
      <c r="Q634" s="13"/>
      <c r="R634" s="13"/>
      <c r="S634" s="124"/>
      <c r="T634" s="124"/>
      <c r="U634" s="13"/>
      <c r="V634" s="13"/>
      <c r="W634" s="13"/>
      <c r="X634" s="13"/>
      <c r="Y634" s="124"/>
      <c r="Z634" s="124"/>
      <c r="AA634" s="13"/>
      <c r="AB634" s="13"/>
      <c r="AC634" s="13"/>
      <c r="AD634" s="13"/>
      <c r="AE634" s="13"/>
      <c r="AF634" s="13"/>
      <c r="AG634" s="124"/>
      <c r="AH634" s="124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24"/>
      <c r="AV634" s="124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24"/>
      <c r="BH634" s="124"/>
      <c r="BI634" s="124"/>
      <c r="BJ634" s="124"/>
      <c r="BK634" s="124"/>
      <c r="BL634" s="124"/>
    </row>
    <row r="635" spans="1:64" s="150" customFormat="1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3"/>
      <c r="L635" s="13"/>
      <c r="M635" s="124"/>
      <c r="N635" s="124"/>
      <c r="O635" s="13"/>
      <c r="P635" s="13"/>
      <c r="Q635" s="13"/>
      <c r="R635" s="13"/>
      <c r="S635" s="124"/>
      <c r="T635" s="124"/>
      <c r="U635" s="13"/>
      <c r="V635" s="13"/>
      <c r="W635" s="13"/>
      <c r="X635" s="13"/>
      <c r="Y635" s="124"/>
      <c r="Z635" s="124"/>
      <c r="AA635" s="13"/>
      <c r="AB635" s="13"/>
      <c r="AC635" s="13"/>
      <c r="AD635" s="13"/>
      <c r="AE635" s="13"/>
      <c r="AF635" s="13"/>
      <c r="AG635" s="124"/>
      <c r="AH635" s="124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24"/>
      <c r="AV635" s="124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24"/>
      <c r="BH635" s="124"/>
      <c r="BI635" s="124"/>
      <c r="BJ635" s="124"/>
      <c r="BK635" s="124"/>
      <c r="BL635" s="124"/>
    </row>
    <row r="636" spans="1:64" s="150" customFormat="1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3"/>
      <c r="L636" s="13"/>
      <c r="M636" s="124"/>
      <c r="N636" s="124"/>
      <c r="O636" s="13"/>
      <c r="P636" s="13"/>
      <c r="Q636" s="13"/>
      <c r="R636" s="13"/>
      <c r="S636" s="124"/>
      <c r="T636" s="124"/>
      <c r="U636" s="13"/>
      <c r="V636" s="13"/>
      <c r="W636" s="13"/>
      <c r="X636" s="13"/>
      <c r="Y636" s="124"/>
      <c r="Z636" s="124"/>
      <c r="AA636" s="13"/>
      <c r="AB636" s="13"/>
      <c r="AC636" s="13"/>
      <c r="AD636" s="13"/>
      <c r="AE636" s="13"/>
      <c r="AF636" s="13"/>
      <c r="AG636" s="124"/>
      <c r="AH636" s="124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24"/>
      <c r="AV636" s="124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24"/>
      <c r="BH636" s="124"/>
      <c r="BI636" s="124"/>
      <c r="BJ636" s="124"/>
      <c r="BK636" s="124"/>
      <c r="BL636" s="124"/>
    </row>
    <row r="637" spans="1:64" s="150" customFormat="1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3"/>
      <c r="L637" s="13"/>
      <c r="M637" s="124"/>
      <c r="N637" s="124"/>
      <c r="O637" s="13"/>
      <c r="P637" s="13"/>
      <c r="Q637" s="13"/>
      <c r="R637" s="13"/>
      <c r="S637" s="124"/>
      <c r="T637" s="124"/>
      <c r="U637" s="13"/>
      <c r="V637" s="13"/>
      <c r="W637" s="13"/>
      <c r="X637" s="13"/>
      <c r="Y637" s="124"/>
      <c r="Z637" s="124"/>
      <c r="AA637" s="13"/>
      <c r="AB637" s="13"/>
      <c r="AC637" s="13"/>
      <c r="AD637" s="13"/>
      <c r="AE637" s="13"/>
      <c r="AF637" s="13"/>
      <c r="AG637" s="124"/>
      <c r="AH637" s="124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24"/>
      <c r="AV637" s="124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24"/>
      <c r="BH637" s="124"/>
      <c r="BI637" s="124"/>
      <c r="BJ637" s="124"/>
      <c r="BK637" s="124"/>
      <c r="BL637" s="124"/>
    </row>
    <row r="638" spans="1:64" s="150" customFormat="1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3"/>
      <c r="L638" s="13"/>
      <c r="M638" s="124"/>
      <c r="N638" s="124"/>
      <c r="O638" s="13"/>
      <c r="P638" s="13"/>
      <c r="Q638" s="13"/>
      <c r="R638" s="13"/>
      <c r="S638" s="124"/>
      <c r="T638" s="124"/>
      <c r="U638" s="13"/>
      <c r="V638" s="13"/>
      <c r="W638" s="13"/>
      <c r="X638" s="13"/>
      <c r="Y638" s="124"/>
      <c r="Z638" s="124"/>
      <c r="AA638" s="13"/>
      <c r="AB638" s="13"/>
      <c r="AC638" s="13"/>
      <c r="AD638" s="13"/>
      <c r="AE638" s="13"/>
      <c r="AF638" s="13"/>
      <c r="AG638" s="124"/>
      <c r="AH638" s="124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24"/>
      <c r="AV638" s="124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24"/>
      <c r="BH638" s="124"/>
      <c r="BI638" s="124"/>
      <c r="BJ638" s="124"/>
      <c r="BK638" s="124"/>
      <c r="BL638" s="124"/>
    </row>
    <row r="639" spans="1:64" s="150" customFormat="1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3"/>
      <c r="L639" s="13"/>
      <c r="M639" s="124"/>
      <c r="N639" s="124"/>
      <c r="O639" s="13"/>
      <c r="P639" s="13"/>
      <c r="Q639" s="13"/>
      <c r="R639" s="13"/>
      <c r="S639" s="124"/>
      <c r="T639" s="124"/>
      <c r="U639" s="13"/>
      <c r="V639" s="13"/>
      <c r="W639" s="13"/>
      <c r="X639" s="13"/>
      <c r="Y639" s="124"/>
      <c r="Z639" s="124"/>
      <c r="AA639" s="13"/>
      <c r="AB639" s="13"/>
      <c r="AC639" s="13"/>
      <c r="AD639" s="13"/>
      <c r="AE639" s="13"/>
      <c r="AF639" s="13"/>
      <c r="AG639" s="124"/>
      <c r="AH639" s="124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24"/>
      <c r="AV639" s="124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24"/>
      <c r="BH639" s="124"/>
      <c r="BI639" s="124"/>
      <c r="BJ639" s="124"/>
      <c r="BK639" s="124"/>
      <c r="BL639" s="124"/>
    </row>
    <row r="640" spans="1:64" s="150" customFormat="1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3"/>
      <c r="L640" s="13"/>
      <c r="M640" s="124"/>
      <c r="N640" s="124"/>
      <c r="O640" s="13"/>
      <c r="P640" s="13"/>
      <c r="Q640" s="13"/>
      <c r="R640" s="13"/>
      <c r="S640" s="124"/>
      <c r="T640" s="124"/>
      <c r="U640" s="13"/>
      <c r="V640" s="13"/>
      <c r="W640" s="13"/>
      <c r="X640" s="13"/>
      <c r="Y640" s="124"/>
      <c r="Z640" s="124"/>
      <c r="AA640" s="13"/>
      <c r="AB640" s="13"/>
      <c r="AC640" s="13"/>
      <c r="AD640" s="13"/>
      <c r="AE640" s="13"/>
      <c r="AF640" s="13"/>
      <c r="AG640" s="124"/>
      <c r="AH640" s="124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24"/>
      <c r="AV640" s="124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24"/>
      <c r="BH640" s="124"/>
      <c r="BI640" s="124"/>
      <c r="BJ640" s="124"/>
      <c r="BK640" s="124"/>
      <c r="BL640" s="124"/>
    </row>
    <row r="641" spans="1:64" s="150" customFormat="1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3"/>
      <c r="L641" s="13"/>
      <c r="M641" s="124"/>
      <c r="N641" s="124"/>
      <c r="O641" s="13"/>
      <c r="P641" s="13"/>
      <c r="Q641" s="13"/>
      <c r="R641" s="13"/>
      <c r="S641" s="124"/>
      <c r="T641" s="124"/>
      <c r="U641" s="13"/>
      <c r="V641" s="13"/>
      <c r="W641" s="13"/>
      <c r="X641" s="13"/>
      <c r="Y641" s="124"/>
      <c r="Z641" s="124"/>
      <c r="AA641" s="13"/>
      <c r="AB641" s="13"/>
      <c r="AC641" s="13"/>
      <c r="AD641" s="13"/>
      <c r="AE641" s="13"/>
      <c r="AF641" s="13"/>
      <c r="AG641" s="124"/>
      <c r="AH641" s="124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24"/>
      <c r="AV641" s="124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24"/>
      <c r="BH641" s="124"/>
      <c r="BI641" s="124"/>
      <c r="BJ641" s="124"/>
      <c r="BK641" s="124"/>
      <c r="BL641" s="124"/>
    </row>
    <row r="642" spans="1:64" s="150" customFormat="1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3"/>
      <c r="L642" s="13"/>
      <c r="M642" s="124"/>
      <c r="N642" s="124"/>
      <c r="O642" s="13"/>
      <c r="P642" s="13"/>
      <c r="Q642" s="13"/>
      <c r="R642" s="13"/>
      <c r="S642" s="124"/>
      <c r="T642" s="124"/>
      <c r="U642" s="13"/>
      <c r="V642" s="13"/>
      <c r="W642" s="13"/>
      <c r="X642" s="13"/>
      <c r="Y642" s="124"/>
      <c r="Z642" s="124"/>
      <c r="AA642" s="13"/>
      <c r="AB642" s="13"/>
      <c r="AC642" s="13"/>
      <c r="AD642" s="13"/>
      <c r="AE642" s="13"/>
      <c r="AF642" s="13"/>
      <c r="AG642" s="124"/>
      <c r="AH642" s="124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24"/>
      <c r="AV642" s="124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24"/>
      <c r="BH642" s="124"/>
      <c r="BI642" s="124"/>
      <c r="BJ642" s="124"/>
      <c r="BK642" s="124"/>
      <c r="BL642" s="124"/>
    </row>
    <row r="643" spans="1:64" s="150" customFormat="1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3"/>
      <c r="L643" s="13"/>
      <c r="M643" s="124"/>
      <c r="N643" s="124"/>
      <c r="O643" s="13"/>
      <c r="P643" s="13"/>
      <c r="Q643" s="13"/>
      <c r="R643" s="13"/>
      <c r="S643" s="124"/>
      <c r="T643" s="124"/>
      <c r="U643" s="13"/>
      <c r="V643" s="13"/>
      <c r="W643" s="13"/>
      <c r="X643" s="13"/>
      <c r="Y643" s="124"/>
      <c r="Z643" s="124"/>
      <c r="AA643" s="13"/>
      <c r="AB643" s="13"/>
      <c r="AC643" s="13"/>
      <c r="AD643" s="13"/>
      <c r="AE643" s="13"/>
      <c r="AF643" s="13"/>
      <c r="AG643" s="124"/>
      <c r="AH643" s="124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24"/>
      <c r="AV643" s="124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24"/>
      <c r="BH643" s="124"/>
      <c r="BI643" s="124"/>
      <c r="BJ643" s="124"/>
      <c r="BK643" s="124"/>
      <c r="BL643" s="124"/>
    </row>
    <row r="644" spans="1:64" s="150" customFormat="1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3"/>
      <c r="L644" s="13"/>
      <c r="M644" s="124"/>
      <c r="N644" s="124"/>
      <c r="O644" s="13"/>
      <c r="P644" s="13"/>
      <c r="Q644" s="13"/>
      <c r="R644" s="13"/>
      <c r="S644" s="124"/>
      <c r="T644" s="124"/>
      <c r="U644" s="13"/>
      <c r="V644" s="13"/>
      <c r="W644" s="13"/>
      <c r="X644" s="13"/>
      <c r="Y644" s="124"/>
      <c r="Z644" s="124"/>
      <c r="AA644" s="13"/>
      <c r="AB644" s="13"/>
      <c r="AC644" s="13"/>
      <c r="AD644" s="13"/>
      <c r="AE644" s="13"/>
      <c r="AF644" s="13"/>
      <c r="AG644" s="124"/>
      <c r="AH644" s="124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24"/>
      <c r="AV644" s="124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24"/>
      <c r="BH644" s="124"/>
      <c r="BI644" s="124"/>
      <c r="BJ644" s="124"/>
      <c r="BK644" s="124"/>
      <c r="BL644" s="124"/>
    </row>
    <row r="645" spans="1:64" s="150" customFormat="1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3"/>
      <c r="L645" s="13"/>
      <c r="M645" s="124"/>
      <c r="N645" s="124"/>
      <c r="O645" s="13"/>
      <c r="P645" s="13"/>
      <c r="Q645" s="13"/>
      <c r="R645" s="13"/>
      <c r="S645" s="124"/>
      <c r="T645" s="124"/>
      <c r="U645" s="13"/>
      <c r="V645" s="13"/>
      <c r="W645" s="13"/>
      <c r="X645" s="13"/>
      <c r="Y645" s="124"/>
      <c r="Z645" s="124"/>
      <c r="AA645" s="13"/>
      <c r="AB645" s="13"/>
      <c r="AC645" s="13"/>
      <c r="AD645" s="13"/>
      <c r="AE645" s="13"/>
      <c r="AF645" s="13"/>
      <c r="AG645" s="124"/>
      <c r="AH645" s="124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24"/>
      <c r="AV645" s="124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24"/>
      <c r="BH645" s="124"/>
      <c r="BI645" s="124"/>
      <c r="BJ645" s="124"/>
      <c r="BK645" s="124"/>
      <c r="BL645" s="124"/>
    </row>
    <row r="646" spans="1:64" s="150" customFormat="1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3"/>
      <c r="L646" s="13"/>
      <c r="M646" s="124"/>
      <c r="N646" s="124"/>
      <c r="O646" s="13"/>
      <c r="P646" s="13"/>
      <c r="Q646" s="13"/>
      <c r="R646" s="13"/>
      <c r="S646" s="124"/>
      <c r="T646" s="124"/>
      <c r="U646" s="13"/>
      <c r="V646" s="13"/>
      <c r="W646" s="13"/>
      <c r="X646" s="13"/>
      <c r="Y646" s="124"/>
      <c r="Z646" s="124"/>
      <c r="AA646" s="13"/>
      <c r="AB646" s="13"/>
      <c r="AC646" s="13"/>
      <c r="AD646" s="13"/>
      <c r="AE646" s="13"/>
      <c r="AF646" s="13"/>
      <c r="AG646" s="124"/>
      <c r="AH646" s="124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24"/>
      <c r="AV646" s="124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24"/>
      <c r="BH646" s="124"/>
      <c r="BI646" s="124"/>
      <c r="BJ646" s="124"/>
      <c r="BK646" s="124"/>
      <c r="BL646" s="124"/>
    </row>
    <row r="647" spans="1:64" s="150" customFormat="1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3"/>
      <c r="L647" s="13"/>
      <c r="M647" s="124"/>
      <c r="N647" s="124"/>
      <c r="O647" s="13"/>
      <c r="P647" s="13"/>
      <c r="Q647" s="13"/>
      <c r="R647" s="13"/>
      <c r="S647" s="124"/>
      <c r="T647" s="124"/>
      <c r="U647" s="13"/>
      <c r="V647" s="13"/>
      <c r="W647" s="13"/>
      <c r="X647" s="13"/>
      <c r="Y647" s="124"/>
      <c r="Z647" s="124"/>
      <c r="AA647" s="13"/>
      <c r="AB647" s="13"/>
      <c r="AC647" s="13"/>
      <c r="AD647" s="13"/>
      <c r="AE647" s="13"/>
      <c r="AF647" s="13"/>
      <c r="AG647" s="124"/>
      <c r="AH647" s="124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24"/>
      <c r="AV647" s="124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24"/>
      <c r="BH647" s="124"/>
      <c r="BI647" s="124"/>
      <c r="BJ647" s="124"/>
      <c r="BK647" s="124"/>
      <c r="BL647" s="124"/>
    </row>
    <row r="648" spans="1:64" s="150" customFormat="1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3"/>
      <c r="L648" s="13"/>
      <c r="M648" s="124"/>
      <c r="N648" s="124"/>
      <c r="O648" s="13"/>
      <c r="P648" s="13"/>
      <c r="Q648" s="13"/>
      <c r="R648" s="13"/>
      <c r="S648" s="124"/>
      <c r="T648" s="124"/>
      <c r="U648" s="13"/>
      <c r="V648" s="13"/>
      <c r="W648" s="13"/>
      <c r="X648" s="13"/>
      <c r="Y648" s="124"/>
      <c r="Z648" s="124"/>
      <c r="AA648" s="13"/>
      <c r="AB648" s="13"/>
      <c r="AC648" s="13"/>
      <c r="AD648" s="13"/>
      <c r="AE648" s="13"/>
      <c r="AF648" s="13"/>
      <c r="AG648" s="124"/>
      <c r="AH648" s="124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24"/>
      <c r="AV648" s="124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24"/>
      <c r="BH648" s="124"/>
      <c r="BI648" s="124"/>
      <c r="BJ648" s="124"/>
      <c r="BK648" s="124"/>
      <c r="BL648" s="124"/>
    </row>
    <row r="649" spans="1:64" s="150" customFormat="1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3"/>
      <c r="L649" s="13"/>
      <c r="M649" s="124"/>
      <c r="N649" s="124"/>
      <c r="O649" s="13"/>
      <c r="P649" s="13"/>
      <c r="Q649" s="13"/>
      <c r="R649" s="13"/>
      <c r="S649" s="124"/>
      <c r="T649" s="124"/>
      <c r="U649" s="13"/>
      <c r="V649" s="13"/>
      <c r="W649" s="13"/>
      <c r="X649" s="13"/>
      <c r="Y649" s="124"/>
      <c r="Z649" s="124"/>
      <c r="AA649" s="13"/>
      <c r="AB649" s="13"/>
      <c r="AC649" s="13"/>
      <c r="AD649" s="13"/>
      <c r="AE649" s="13"/>
      <c r="AF649" s="13"/>
      <c r="AG649" s="124"/>
      <c r="AH649" s="124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24"/>
      <c r="AV649" s="124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24"/>
      <c r="BH649" s="124"/>
      <c r="BI649" s="124"/>
      <c r="BJ649" s="124"/>
      <c r="BK649" s="124"/>
      <c r="BL649" s="124"/>
    </row>
    <row r="650" spans="1:64" s="150" customFormat="1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3"/>
      <c r="L650" s="13"/>
      <c r="M650" s="124"/>
      <c r="N650" s="124"/>
      <c r="O650" s="13"/>
      <c r="P650" s="13"/>
      <c r="Q650" s="13"/>
      <c r="R650" s="13"/>
      <c r="S650" s="124"/>
      <c r="T650" s="124"/>
      <c r="U650" s="13"/>
      <c r="V650" s="13"/>
      <c r="W650" s="13"/>
      <c r="X650" s="13"/>
      <c r="Y650" s="124"/>
      <c r="Z650" s="124"/>
      <c r="AA650" s="13"/>
      <c r="AB650" s="13"/>
      <c r="AC650" s="13"/>
      <c r="AD650" s="13"/>
      <c r="AE650" s="13"/>
      <c r="AF650" s="13"/>
      <c r="AG650" s="124"/>
      <c r="AH650" s="124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24"/>
      <c r="AV650" s="124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24"/>
      <c r="BH650" s="124"/>
      <c r="BI650" s="124"/>
      <c r="BJ650" s="124"/>
      <c r="BK650" s="124"/>
      <c r="BL650" s="124"/>
    </row>
    <row r="651" spans="1:64" s="150" customFormat="1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3"/>
      <c r="L651" s="13"/>
      <c r="M651" s="124"/>
      <c r="N651" s="124"/>
      <c r="O651" s="13"/>
      <c r="P651" s="13"/>
      <c r="Q651" s="13"/>
      <c r="R651" s="13"/>
      <c r="S651" s="124"/>
      <c r="T651" s="124"/>
      <c r="U651" s="13"/>
      <c r="V651" s="13"/>
      <c r="W651" s="13"/>
      <c r="X651" s="13"/>
      <c r="Y651" s="124"/>
      <c r="Z651" s="124"/>
      <c r="AA651" s="13"/>
      <c r="AB651" s="13"/>
      <c r="AC651" s="13"/>
      <c r="AD651" s="13"/>
      <c r="AE651" s="13"/>
      <c r="AF651" s="13"/>
      <c r="AG651" s="124"/>
      <c r="AH651" s="124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24"/>
      <c r="AV651" s="124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24"/>
      <c r="BH651" s="124"/>
      <c r="BI651" s="124"/>
      <c r="BJ651" s="124"/>
      <c r="BK651" s="124"/>
      <c r="BL651" s="124"/>
    </row>
    <row r="652" spans="1:64" s="150" customFormat="1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3"/>
      <c r="L652" s="13"/>
      <c r="M652" s="124"/>
      <c r="N652" s="124"/>
      <c r="O652" s="13"/>
      <c r="P652" s="13"/>
      <c r="Q652" s="13"/>
      <c r="R652" s="13"/>
      <c r="S652" s="124"/>
      <c r="T652" s="124"/>
      <c r="U652" s="13"/>
      <c r="V652" s="13"/>
      <c r="W652" s="13"/>
      <c r="X652" s="13"/>
      <c r="Y652" s="124"/>
      <c r="Z652" s="124"/>
      <c r="AA652" s="13"/>
      <c r="AB652" s="13"/>
      <c r="AC652" s="13"/>
      <c r="AD652" s="13"/>
      <c r="AE652" s="13"/>
      <c r="AF652" s="13"/>
      <c r="AG652" s="124"/>
      <c r="AH652" s="124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24"/>
      <c r="AV652" s="124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24"/>
      <c r="BH652" s="124"/>
      <c r="BI652" s="124"/>
      <c r="BJ652" s="124"/>
      <c r="BK652" s="124"/>
      <c r="BL652" s="124"/>
    </row>
    <row r="653" spans="1:64" s="150" customFormat="1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3"/>
      <c r="L653" s="13"/>
      <c r="M653" s="124"/>
      <c r="N653" s="124"/>
      <c r="O653" s="13"/>
      <c r="P653" s="13"/>
      <c r="Q653" s="13"/>
      <c r="R653" s="13"/>
      <c r="S653" s="124"/>
      <c r="T653" s="124"/>
      <c r="U653" s="13"/>
      <c r="V653" s="13"/>
      <c r="W653" s="13"/>
      <c r="X653" s="13"/>
      <c r="Y653" s="124"/>
      <c r="Z653" s="124"/>
      <c r="AA653" s="13"/>
      <c r="AB653" s="13"/>
      <c r="AC653" s="13"/>
      <c r="AD653" s="13"/>
      <c r="AE653" s="13"/>
      <c r="AF653" s="13"/>
      <c r="AG653" s="124"/>
      <c r="AH653" s="124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24"/>
      <c r="AV653" s="124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24"/>
      <c r="BH653" s="124"/>
      <c r="BI653" s="124"/>
      <c r="BJ653" s="124"/>
      <c r="BK653" s="124"/>
      <c r="BL653" s="124"/>
    </row>
    <row r="654" spans="1:64" s="150" customFormat="1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3"/>
      <c r="L654" s="13"/>
      <c r="M654" s="124"/>
      <c r="N654" s="124"/>
      <c r="O654" s="13"/>
      <c r="P654" s="13"/>
      <c r="Q654" s="13"/>
      <c r="R654" s="13"/>
      <c r="S654" s="124"/>
      <c r="T654" s="124"/>
      <c r="U654" s="13"/>
      <c r="V654" s="13"/>
      <c r="W654" s="13"/>
      <c r="X654" s="13"/>
      <c r="Y654" s="124"/>
      <c r="Z654" s="124"/>
      <c r="AA654" s="13"/>
      <c r="AB654" s="13"/>
      <c r="AC654" s="13"/>
      <c r="AD654" s="13"/>
      <c r="AE654" s="13"/>
      <c r="AF654" s="13"/>
      <c r="AG654" s="124"/>
      <c r="AH654" s="124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24"/>
      <c r="AV654" s="124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24"/>
      <c r="BH654" s="124"/>
      <c r="BI654" s="124"/>
      <c r="BJ654" s="124"/>
      <c r="BK654" s="124"/>
      <c r="BL654" s="124"/>
    </row>
    <row r="655" spans="1:64" s="150" customFormat="1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3"/>
      <c r="L655" s="13"/>
      <c r="M655" s="124"/>
      <c r="N655" s="124"/>
      <c r="O655" s="13"/>
      <c r="P655" s="13"/>
      <c r="Q655" s="13"/>
      <c r="R655" s="13"/>
      <c r="S655" s="124"/>
      <c r="T655" s="124"/>
      <c r="U655" s="13"/>
      <c r="V655" s="13"/>
      <c r="W655" s="13"/>
      <c r="X655" s="13"/>
      <c r="Y655" s="124"/>
      <c r="Z655" s="124"/>
      <c r="AA655" s="13"/>
      <c r="AB655" s="13"/>
      <c r="AC655" s="13"/>
      <c r="AD655" s="13"/>
      <c r="AE655" s="13"/>
      <c r="AF655" s="13"/>
      <c r="AG655" s="124"/>
      <c r="AH655" s="124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24"/>
      <c r="AV655" s="124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24"/>
      <c r="BH655" s="124"/>
      <c r="BI655" s="124"/>
      <c r="BJ655" s="124"/>
      <c r="BK655" s="124"/>
      <c r="BL655" s="124"/>
    </row>
    <row r="656" spans="1:64" s="150" customFormat="1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3"/>
      <c r="L656" s="13"/>
      <c r="M656" s="124"/>
      <c r="N656" s="124"/>
      <c r="O656" s="13"/>
      <c r="P656" s="13"/>
      <c r="Q656" s="13"/>
      <c r="R656" s="13"/>
      <c r="S656" s="124"/>
      <c r="T656" s="124"/>
      <c r="U656" s="13"/>
      <c r="V656" s="13"/>
      <c r="W656" s="13"/>
      <c r="X656" s="13"/>
      <c r="Y656" s="124"/>
      <c r="Z656" s="124"/>
      <c r="AA656" s="13"/>
      <c r="AB656" s="13"/>
      <c r="AC656" s="13"/>
      <c r="AD656" s="13"/>
      <c r="AE656" s="13"/>
      <c r="AF656" s="13"/>
      <c r="AG656" s="124"/>
      <c r="AH656" s="124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24"/>
      <c r="AV656" s="124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24"/>
      <c r="BH656" s="124"/>
      <c r="BI656" s="124"/>
      <c r="BJ656" s="124"/>
      <c r="BK656" s="124"/>
      <c r="BL656" s="124"/>
    </row>
    <row r="657" spans="1:64" s="150" customFormat="1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3"/>
      <c r="L657" s="13"/>
      <c r="M657" s="124"/>
      <c r="N657" s="124"/>
      <c r="O657" s="13"/>
      <c r="P657" s="13"/>
      <c r="Q657" s="13"/>
      <c r="R657" s="13"/>
      <c r="S657" s="124"/>
      <c r="T657" s="124"/>
      <c r="U657" s="13"/>
      <c r="V657" s="13"/>
      <c r="W657" s="13"/>
      <c r="X657" s="13"/>
      <c r="Y657" s="124"/>
      <c r="Z657" s="124"/>
      <c r="AA657" s="13"/>
      <c r="AB657" s="13"/>
      <c r="AC657" s="13"/>
      <c r="AD657" s="13"/>
      <c r="AE657" s="13"/>
      <c r="AF657" s="13"/>
      <c r="AG657" s="124"/>
      <c r="AH657" s="124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24"/>
      <c r="AV657" s="124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24"/>
      <c r="BH657" s="124"/>
      <c r="BI657" s="124"/>
      <c r="BJ657" s="124"/>
      <c r="BK657" s="124"/>
      <c r="BL657" s="124"/>
    </row>
    <row r="658" spans="1:64" s="150" customFormat="1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3"/>
      <c r="L658" s="13"/>
      <c r="M658" s="124"/>
      <c r="N658" s="124"/>
      <c r="O658" s="13"/>
      <c r="P658" s="13"/>
      <c r="Q658" s="13"/>
      <c r="R658" s="13"/>
      <c r="S658" s="124"/>
      <c r="T658" s="124"/>
      <c r="U658" s="13"/>
      <c r="V658" s="13"/>
      <c r="W658" s="13"/>
      <c r="X658" s="13"/>
      <c r="Y658" s="124"/>
      <c r="Z658" s="124"/>
      <c r="AA658" s="13"/>
      <c r="AB658" s="13"/>
      <c r="AC658" s="13"/>
      <c r="AD658" s="13"/>
      <c r="AE658" s="13"/>
      <c r="AF658" s="13"/>
      <c r="AG658" s="124"/>
      <c r="AH658" s="124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24"/>
      <c r="AV658" s="124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24"/>
      <c r="BH658" s="124"/>
      <c r="BI658" s="124"/>
      <c r="BJ658" s="124"/>
      <c r="BK658" s="124"/>
      <c r="BL658" s="124"/>
    </row>
    <row r="659" spans="1:64" s="150" customFormat="1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3"/>
      <c r="L659" s="13"/>
      <c r="M659" s="124"/>
      <c r="N659" s="124"/>
      <c r="O659" s="13"/>
      <c r="P659" s="13"/>
      <c r="Q659" s="13"/>
      <c r="R659" s="13"/>
      <c r="S659" s="124"/>
      <c r="T659" s="124"/>
      <c r="U659" s="13"/>
      <c r="V659" s="13"/>
      <c r="W659" s="13"/>
      <c r="X659" s="13"/>
      <c r="Y659" s="124"/>
      <c r="Z659" s="124"/>
      <c r="AA659" s="13"/>
      <c r="AB659" s="13"/>
      <c r="AC659" s="13"/>
      <c r="AD659" s="13"/>
      <c r="AE659" s="13"/>
      <c r="AF659" s="13"/>
      <c r="AG659" s="124"/>
      <c r="AH659" s="124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24"/>
      <c r="AV659" s="124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24"/>
      <c r="BH659" s="124"/>
      <c r="BI659" s="124"/>
      <c r="BJ659" s="124"/>
      <c r="BK659" s="124"/>
      <c r="BL659" s="124"/>
    </row>
    <row r="660" spans="1:64" s="150" customFormat="1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3"/>
      <c r="L660" s="13"/>
      <c r="M660" s="124"/>
      <c r="N660" s="124"/>
      <c r="O660" s="13"/>
      <c r="P660" s="13"/>
      <c r="Q660" s="13"/>
      <c r="R660" s="13"/>
      <c r="S660" s="124"/>
      <c r="T660" s="124"/>
      <c r="U660" s="13"/>
      <c r="V660" s="13"/>
      <c r="W660" s="13"/>
      <c r="X660" s="13"/>
      <c r="Y660" s="124"/>
      <c r="Z660" s="124"/>
      <c r="AA660" s="13"/>
      <c r="AB660" s="13"/>
      <c r="AC660" s="13"/>
      <c r="AD660" s="13"/>
      <c r="AE660" s="13"/>
      <c r="AF660" s="13"/>
      <c r="AG660" s="124"/>
      <c r="AH660" s="124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24"/>
      <c r="AV660" s="124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24"/>
      <c r="BH660" s="124"/>
      <c r="BI660" s="124"/>
      <c r="BJ660" s="124"/>
      <c r="BK660" s="124"/>
      <c r="BL660" s="124"/>
    </row>
    <row r="661" spans="1:64" s="150" customFormat="1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3"/>
      <c r="L661" s="13"/>
      <c r="M661" s="124"/>
      <c r="N661" s="124"/>
      <c r="O661" s="13"/>
      <c r="P661" s="13"/>
      <c r="Q661" s="13"/>
      <c r="R661" s="13"/>
      <c r="S661" s="124"/>
      <c r="T661" s="124"/>
      <c r="U661" s="13"/>
      <c r="V661" s="13"/>
      <c r="W661" s="13"/>
      <c r="X661" s="13"/>
      <c r="Y661" s="124"/>
      <c r="Z661" s="124"/>
      <c r="AA661" s="13"/>
      <c r="AB661" s="13"/>
      <c r="AC661" s="13"/>
      <c r="AD661" s="13"/>
      <c r="AE661" s="13"/>
      <c r="AF661" s="13"/>
      <c r="AG661" s="124"/>
      <c r="AH661" s="124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24"/>
      <c r="AV661" s="124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24"/>
      <c r="BH661" s="124"/>
      <c r="BI661" s="124"/>
      <c r="BJ661" s="124"/>
      <c r="BK661" s="124"/>
      <c r="BL661" s="124"/>
    </row>
    <row r="662" spans="1:64" s="150" customFormat="1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3"/>
      <c r="L662" s="13"/>
      <c r="M662" s="124"/>
      <c r="N662" s="124"/>
      <c r="O662" s="13"/>
      <c r="P662" s="13"/>
      <c r="Q662" s="13"/>
      <c r="R662" s="13"/>
      <c r="S662" s="124"/>
      <c r="T662" s="124"/>
      <c r="U662" s="13"/>
      <c r="V662" s="13"/>
      <c r="W662" s="13"/>
      <c r="X662" s="13"/>
      <c r="Y662" s="124"/>
      <c r="Z662" s="124"/>
      <c r="AA662" s="13"/>
      <c r="AB662" s="13"/>
      <c r="AC662" s="13"/>
      <c r="AD662" s="13"/>
      <c r="AE662" s="13"/>
      <c r="AF662" s="13"/>
      <c r="AG662" s="124"/>
      <c r="AH662" s="124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24"/>
      <c r="AV662" s="124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24"/>
      <c r="BH662" s="124"/>
      <c r="BI662" s="124"/>
      <c r="BJ662" s="124"/>
      <c r="BK662" s="124"/>
      <c r="BL662" s="124"/>
    </row>
    <row r="663" spans="1:64" s="150" customFormat="1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3"/>
      <c r="L663" s="13"/>
      <c r="M663" s="124"/>
      <c r="N663" s="124"/>
      <c r="O663" s="13"/>
      <c r="P663" s="13"/>
      <c r="Q663" s="13"/>
      <c r="R663" s="13"/>
      <c r="S663" s="124"/>
      <c r="T663" s="124"/>
      <c r="U663" s="13"/>
      <c r="V663" s="13"/>
      <c r="W663" s="13"/>
      <c r="X663" s="13"/>
      <c r="Y663" s="124"/>
      <c r="Z663" s="124"/>
      <c r="AA663" s="13"/>
      <c r="AB663" s="13"/>
      <c r="AC663" s="13"/>
      <c r="AD663" s="13"/>
      <c r="AE663" s="13"/>
      <c r="AF663" s="13"/>
      <c r="AG663" s="124"/>
      <c r="AH663" s="124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24"/>
      <c r="AV663" s="124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24"/>
      <c r="BH663" s="124"/>
      <c r="BI663" s="124"/>
      <c r="BJ663" s="124"/>
      <c r="BK663" s="124"/>
      <c r="BL663" s="124"/>
    </row>
    <row r="664" spans="1:64" s="150" customFormat="1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3"/>
      <c r="L664" s="13"/>
      <c r="M664" s="124"/>
      <c r="N664" s="124"/>
      <c r="O664" s="13"/>
      <c r="P664" s="13"/>
      <c r="Q664" s="13"/>
      <c r="R664" s="13"/>
      <c r="S664" s="124"/>
      <c r="T664" s="124"/>
      <c r="U664" s="13"/>
      <c r="V664" s="13"/>
      <c r="W664" s="13"/>
      <c r="X664" s="13"/>
      <c r="Y664" s="124"/>
      <c r="Z664" s="124"/>
      <c r="AA664" s="13"/>
      <c r="AB664" s="13"/>
      <c r="AC664" s="13"/>
      <c r="AD664" s="13"/>
      <c r="AE664" s="13"/>
      <c r="AF664" s="13"/>
      <c r="AG664" s="124"/>
      <c r="AH664" s="124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24"/>
      <c r="AV664" s="124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24"/>
      <c r="BH664" s="124"/>
      <c r="BI664" s="124"/>
      <c r="BJ664" s="124"/>
      <c r="BK664" s="124"/>
      <c r="BL664" s="124"/>
    </row>
    <row r="665" spans="1:64" s="150" customFormat="1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3"/>
      <c r="L665" s="13"/>
      <c r="M665" s="124"/>
      <c r="N665" s="124"/>
      <c r="O665" s="13"/>
      <c r="P665" s="13"/>
      <c r="Q665" s="13"/>
      <c r="R665" s="13"/>
      <c r="S665" s="124"/>
      <c r="T665" s="124"/>
      <c r="U665" s="13"/>
      <c r="V665" s="13"/>
      <c r="W665" s="13"/>
      <c r="X665" s="13"/>
      <c r="Y665" s="124"/>
      <c r="Z665" s="124"/>
      <c r="AA665" s="13"/>
      <c r="AB665" s="13"/>
      <c r="AC665" s="13"/>
      <c r="AD665" s="13"/>
      <c r="AE665" s="13"/>
      <c r="AF665" s="13"/>
      <c r="AG665" s="124"/>
      <c r="AH665" s="124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24"/>
      <c r="AV665" s="124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24"/>
      <c r="BH665" s="124"/>
      <c r="BI665" s="124"/>
      <c r="BJ665" s="124"/>
      <c r="BK665" s="124"/>
      <c r="BL665" s="124"/>
    </row>
    <row r="666" spans="1:64" s="150" customFormat="1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3"/>
      <c r="L666" s="13"/>
      <c r="M666" s="124"/>
      <c r="N666" s="124"/>
      <c r="O666" s="13"/>
      <c r="P666" s="13"/>
      <c r="Q666" s="13"/>
      <c r="R666" s="13"/>
      <c r="S666" s="124"/>
      <c r="T666" s="124"/>
      <c r="U666" s="13"/>
      <c r="V666" s="13"/>
      <c r="W666" s="13"/>
      <c r="X666" s="13"/>
      <c r="Y666" s="124"/>
      <c r="Z666" s="124"/>
      <c r="AA666" s="13"/>
      <c r="AB666" s="13"/>
      <c r="AC666" s="13"/>
      <c r="AD666" s="13"/>
      <c r="AE666" s="13"/>
      <c r="AF666" s="13"/>
      <c r="AG666" s="124"/>
      <c r="AH666" s="124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24"/>
      <c r="AV666" s="124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24"/>
      <c r="BH666" s="124"/>
      <c r="BI666" s="124"/>
      <c r="BJ666" s="124"/>
      <c r="BK666" s="124"/>
      <c r="BL666" s="124"/>
    </row>
    <row r="667" spans="1:64" s="150" customFormat="1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3"/>
      <c r="L667" s="13"/>
      <c r="M667" s="124"/>
      <c r="N667" s="124"/>
      <c r="O667" s="13"/>
      <c r="P667" s="13"/>
      <c r="Q667" s="13"/>
      <c r="R667" s="13"/>
      <c r="S667" s="124"/>
      <c r="T667" s="124"/>
      <c r="U667" s="13"/>
      <c r="V667" s="13"/>
      <c r="W667" s="13"/>
      <c r="X667" s="13"/>
      <c r="Y667" s="124"/>
      <c r="Z667" s="124"/>
      <c r="AA667" s="13"/>
      <c r="AB667" s="13"/>
      <c r="AC667" s="13"/>
      <c r="AD667" s="13"/>
      <c r="AE667" s="13"/>
      <c r="AF667" s="13"/>
      <c r="AG667" s="124"/>
      <c r="AH667" s="124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24"/>
      <c r="AV667" s="124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24"/>
      <c r="BH667" s="124"/>
      <c r="BI667" s="124"/>
      <c r="BJ667" s="124"/>
      <c r="BK667" s="124"/>
      <c r="BL667" s="124"/>
    </row>
    <row r="668" spans="1:64" s="150" customFormat="1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3"/>
      <c r="L668" s="13"/>
      <c r="M668" s="124"/>
      <c r="N668" s="124"/>
      <c r="O668" s="13"/>
      <c r="P668" s="13"/>
      <c r="Q668" s="13"/>
      <c r="R668" s="13"/>
      <c r="S668" s="124"/>
      <c r="T668" s="124"/>
      <c r="U668" s="13"/>
      <c r="V668" s="13"/>
      <c r="W668" s="13"/>
      <c r="X668" s="13"/>
      <c r="Y668" s="124"/>
      <c r="Z668" s="124"/>
      <c r="AA668" s="13"/>
      <c r="AB668" s="13"/>
      <c r="AC668" s="13"/>
      <c r="AD668" s="13"/>
      <c r="AE668" s="13"/>
      <c r="AF668" s="13"/>
      <c r="AG668" s="124"/>
      <c r="AH668" s="124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24"/>
      <c r="AV668" s="124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24"/>
      <c r="BH668" s="124"/>
      <c r="BI668" s="124"/>
      <c r="BJ668" s="124"/>
      <c r="BK668" s="124"/>
      <c r="BL668" s="124"/>
    </row>
    <row r="669" spans="1:64" s="150" customFormat="1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3"/>
      <c r="L669" s="13"/>
      <c r="M669" s="124"/>
      <c r="N669" s="124"/>
      <c r="O669" s="13"/>
      <c r="P669" s="13"/>
      <c r="Q669" s="13"/>
      <c r="R669" s="13"/>
      <c r="S669" s="124"/>
      <c r="T669" s="124"/>
      <c r="U669" s="13"/>
      <c r="V669" s="13"/>
      <c r="W669" s="13"/>
      <c r="X669" s="13"/>
      <c r="Y669" s="124"/>
      <c r="Z669" s="124"/>
      <c r="AA669" s="13"/>
      <c r="AB669" s="13"/>
      <c r="AC669" s="13"/>
      <c r="AD669" s="13"/>
      <c r="AE669" s="13"/>
      <c r="AF669" s="13"/>
      <c r="AG669" s="124"/>
      <c r="AH669" s="124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24"/>
      <c r="AV669" s="124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24"/>
      <c r="BH669" s="124"/>
      <c r="BI669" s="124"/>
      <c r="BJ669" s="124"/>
      <c r="BK669" s="124"/>
      <c r="BL669" s="124"/>
    </row>
    <row r="670" spans="1:64" s="150" customFormat="1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3"/>
      <c r="L670" s="13"/>
      <c r="M670" s="124"/>
      <c r="N670" s="124"/>
      <c r="O670" s="13"/>
      <c r="P670" s="13"/>
      <c r="Q670" s="13"/>
      <c r="R670" s="13"/>
      <c r="S670" s="124"/>
      <c r="T670" s="124"/>
      <c r="U670" s="13"/>
      <c r="V670" s="13"/>
      <c r="W670" s="13"/>
      <c r="X670" s="13"/>
      <c r="Y670" s="124"/>
      <c r="Z670" s="124"/>
      <c r="AA670" s="13"/>
      <c r="AB670" s="13"/>
      <c r="AC670" s="13"/>
      <c r="AD670" s="13"/>
      <c r="AE670" s="13"/>
      <c r="AF670" s="13"/>
      <c r="AG670" s="124"/>
      <c r="AH670" s="124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24"/>
      <c r="AV670" s="124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24"/>
      <c r="BH670" s="124"/>
      <c r="BI670" s="124"/>
      <c r="BJ670" s="124"/>
      <c r="BK670" s="124"/>
      <c r="BL670" s="124"/>
    </row>
    <row r="671" spans="1:64" s="150" customFormat="1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3"/>
      <c r="L671" s="13"/>
      <c r="M671" s="124"/>
      <c r="N671" s="124"/>
      <c r="O671" s="13"/>
      <c r="P671" s="13"/>
      <c r="Q671" s="13"/>
      <c r="R671" s="13"/>
      <c r="S671" s="124"/>
      <c r="T671" s="124"/>
      <c r="U671" s="13"/>
      <c r="V671" s="13"/>
      <c r="W671" s="13"/>
      <c r="X671" s="13"/>
      <c r="Y671" s="124"/>
      <c r="Z671" s="124"/>
      <c r="AA671" s="13"/>
      <c r="AB671" s="13"/>
      <c r="AC671" s="13"/>
      <c r="AD671" s="13"/>
      <c r="AE671" s="13"/>
      <c r="AF671" s="13"/>
      <c r="AG671" s="124"/>
      <c r="AH671" s="124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24"/>
      <c r="AV671" s="124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24"/>
      <c r="BH671" s="124"/>
      <c r="BI671" s="124"/>
      <c r="BJ671" s="124"/>
      <c r="BK671" s="124"/>
      <c r="BL671" s="124"/>
    </row>
    <row r="672" spans="1:64" s="150" customFormat="1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3"/>
      <c r="L672" s="13"/>
      <c r="M672" s="124"/>
      <c r="N672" s="124"/>
      <c r="O672" s="13"/>
      <c r="P672" s="13"/>
      <c r="Q672" s="13"/>
      <c r="R672" s="13"/>
      <c r="S672" s="124"/>
      <c r="T672" s="124"/>
      <c r="U672" s="13"/>
      <c r="V672" s="13"/>
      <c r="W672" s="13"/>
      <c r="X672" s="13"/>
      <c r="Y672" s="124"/>
      <c r="Z672" s="124"/>
      <c r="AA672" s="13"/>
      <c r="AB672" s="13"/>
      <c r="AC672" s="13"/>
      <c r="AD672" s="13"/>
      <c r="AE672" s="13"/>
      <c r="AF672" s="13"/>
      <c r="AG672" s="124"/>
      <c r="AH672" s="124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24"/>
      <c r="AV672" s="124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24"/>
      <c r="BH672" s="124"/>
      <c r="BI672" s="124"/>
      <c r="BJ672" s="124"/>
      <c r="BK672" s="124"/>
      <c r="BL672" s="124"/>
    </row>
    <row r="673" spans="1:64" s="150" customFormat="1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3"/>
      <c r="L673" s="13"/>
      <c r="M673" s="124"/>
      <c r="N673" s="124"/>
      <c r="O673" s="13"/>
      <c r="P673" s="13"/>
      <c r="Q673" s="13"/>
      <c r="R673" s="13"/>
      <c r="S673" s="124"/>
      <c r="T673" s="124"/>
      <c r="U673" s="13"/>
      <c r="V673" s="13"/>
      <c r="W673" s="13"/>
      <c r="X673" s="13"/>
      <c r="Y673" s="124"/>
      <c r="Z673" s="124"/>
      <c r="AA673" s="13"/>
      <c r="AB673" s="13"/>
      <c r="AC673" s="13"/>
      <c r="AD673" s="13"/>
      <c r="AE673" s="13"/>
      <c r="AF673" s="13"/>
      <c r="AG673" s="124"/>
      <c r="AH673" s="124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24"/>
      <c r="AV673" s="124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24"/>
      <c r="BH673" s="124"/>
      <c r="BI673" s="124"/>
      <c r="BJ673" s="124"/>
      <c r="BK673" s="124"/>
      <c r="BL673" s="124"/>
    </row>
    <row r="674" spans="1:64" s="150" customFormat="1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3"/>
      <c r="L674" s="13"/>
      <c r="M674" s="124"/>
      <c r="N674" s="124"/>
      <c r="O674" s="13"/>
      <c r="P674" s="13"/>
      <c r="Q674" s="13"/>
      <c r="R674" s="13"/>
      <c r="S674" s="124"/>
      <c r="T674" s="124"/>
      <c r="U674" s="13"/>
      <c r="V674" s="13"/>
      <c r="W674" s="13"/>
      <c r="X674" s="13"/>
      <c r="Y674" s="124"/>
      <c r="Z674" s="124"/>
      <c r="AA674" s="13"/>
      <c r="AB674" s="13"/>
      <c r="AC674" s="13"/>
      <c r="AD674" s="13"/>
      <c r="AE674" s="13"/>
      <c r="AF674" s="13"/>
      <c r="AG674" s="124"/>
      <c r="AH674" s="124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24"/>
      <c r="AV674" s="124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24"/>
      <c r="BH674" s="124"/>
      <c r="BI674" s="124"/>
      <c r="BJ674" s="124"/>
      <c r="BK674" s="124"/>
      <c r="BL674" s="124"/>
    </row>
    <row r="675" spans="1:64" s="150" customFormat="1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3"/>
      <c r="L675" s="13"/>
      <c r="M675" s="124"/>
      <c r="N675" s="124"/>
      <c r="O675" s="13"/>
      <c r="P675" s="13"/>
      <c r="Q675" s="13"/>
      <c r="R675" s="13"/>
      <c r="S675" s="124"/>
      <c r="T675" s="124"/>
      <c r="U675" s="13"/>
      <c r="V675" s="13"/>
      <c r="W675" s="13"/>
      <c r="X675" s="13"/>
      <c r="Y675" s="124"/>
      <c r="Z675" s="124"/>
      <c r="AA675" s="13"/>
      <c r="AB675" s="13"/>
      <c r="AC675" s="13"/>
      <c r="AD675" s="13"/>
      <c r="AE675" s="13"/>
      <c r="AF675" s="13"/>
      <c r="AG675" s="124"/>
      <c r="AH675" s="124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24"/>
      <c r="AV675" s="124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24"/>
      <c r="BH675" s="124"/>
      <c r="BI675" s="124"/>
      <c r="BJ675" s="124"/>
      <c r="BK675" s="124"/>
      <c r="BL675" s="124"/>
    </row>
    <row r="676" spans="1:64" s="150" customFormat="1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3"/>
      <c r="L676" s="13"/>
      <c r="M676" s="124"/>
      <c r="N676" s="124"/>
      <c r="O676" s="13"/>
      <c r="P676" s="13"/>
      <c r="Q676" s="13"/>
      <c r="R676" s="13"/>
      <c r="S676" s="124"/>
      <c r="T676" s="124"/>
      <c r="U676" s="13"/>
      <c r="V676" s="13"/>
      <c r="W676" s="13"/>
      <c r="X676" s="13"/>
      <c r="Y676" s="124"/>
      <c r="Z676" s="124"/>
      <c r="AA676" s="13"/>
      <c r="AB676" s="13"/>
      <c r="AC676" s="13"/>
      <c r="AD676" s="13"/>
      <c r="AE676" s="13"/>
      <c r="AF676" s="13"/>
      <c r="AG676" s="124"/>
      <c r="AH676" s="124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24"/>
      <c r="AV676" s="124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24"/>
      <c r="BH676" s="124"/>
      <c r="BI676" s="124"/>
      <c r="BJ676" s="124"/>
      <c r="BK676" s="124"/>
      <c r="BL676" s="124"/>
    </row>
    <row r="677" spans="1:64" s="150" customFormat="1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3"/>
      <c r="L677" s="13"/>
      <c r="M677" s="124"/>
      <c r="N677" s="124"/>
      <c r="O677" s="13"/>
      <c r="P677" s="13"/>
      <c r="Q677" s="13"/>
      <c r="R677" s="13"/>
      <c r="S677" s="124"/>
      <c r="T677" s="124"/>
      <c r="U677" s="13"/>
      <c r="V677" s="13"/>
      <c r="W677" s="13"/>
      <c r="X677" s="13"/>
      <c r="Y677" s="124"/>
      <c r="Z677" s="124"/>
      <c r="AA677" s="13"/>
      <c r="AB677" s="13"/>
      <c r="AC677" s="13"/>
      <c r="AD677" s="13"/>
      <c r="AE677" s="13"/>
      <c r="AF677" s="13"/>
      <c r="AG677" s="124"/>
      <c r="AH677" s="124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24"/>
      <c r="AV677" s="124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24"/>
      <c r="BH677" s="124"/>
      <c r="BI677" s="124"/>
      <c r="BJ677" s="124"/>
      <c r="BK677" s="124"/>
      <c r="BL677" s="124"/>
    </row>
    <row r="678" spans="1:64" s="150" customFormat="1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3"/>
      <c r="L678" s="13"/>
      <c r="M678" s="124"/>
      <c r="N678" s="124"/>
      <c r="O678" s="13"/>
      <c r="P678" s="13"/>
      <c r="Q678" s="13"/>
      <c r="R678" s="13"/>
      <c r="S678" s="124"/>
      <c r="T678" s="124"/>
      <c r="U678" s="13"/>
      <c r="V678" s="13"/>
      <c r="W678" s="13"/>
      <c r="X678" s="13"/>
      <c r="Y678" s="124"/>
      <c r="Z678" s="124"/>
      <c r="AA678" s="13"/>
      <c r="AB678" s="13"/>
      <c r="AC678" s="13"/>
      <c r="AD678" s="13"/>
      <c r="AE678" s="13"/>
      <c r="AF678" s="13"/>
      <c r="AG678" s="124"/>
      <c r="AH678" s="124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24"/>
      <c r="AV678" s="124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24"/>
      <c r="BH678" s="124"/>
      <c r="BI678" s="124"/>
      <c r="BJ678" s="124"/>
      <c r="BK678" s="124"/>
      <c r="BL678" s="124"/>
    </row>
    <row r="679" spans="1:64" s="150" customFormat="1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3"/>
      <c r="L679" s="13"/>
      <c r="M679" s="124"/>
      <c r="N679" s="124"/>
      <c r="O679" s="13"/>
      <c r="P679" s="13"/>
      <c r="Q679" s="13"/>
      <c r="R679" s="13"/>
      <c r="S679" s="124"/>
      <c r="T679" s="124"/>
      <c r="U679" s="13"/>
      <c r="V679" s="13"/>
      <c r="W679" s="13"/>
      <c r="X679" s="13"/>
      <c r="Y679" s="124"/>
      <c r="Z679" s="124"/>
      <c r="AA679" s="13"/>
      <c r="AB679" s="13"/>
      <c r="AC679" s="13"/>
      <c r="AD679" s="13"/>
      <c r="AE679" s="13"/>
      <c r="AF679" s="13"/>
      <c r="AG679" s="124"/>
      <c r="AH679" s="124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24"/>
      <c r="AV679" s="124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24"/>
      <c r="BH679" s="124"/>
      <c r="BI679" s="124"/>
      <c r="BJ679" s="124"/>
      <c r="BK679" s="124"/>
      <c r="BL679" s="124"/>
    </row>
    <row r="680" spans="1:64" s="150" customFormat="1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3"/>
      <c r="L680" s="13"/>
      <c r="M680" s="124"/>
      <c r="N680" s="124"/>
      <c r="O680" s="13"/>
      <c r="P680" s="13"/>
      <c r="Q680" s="13"/>
      <c r="R680" s="13"/>
      <c r="S680" s="124"/>
      <c r="T680" s="124"/>
      <c r="U680" s="13"/>
      <c r="V680" s="13"/>
      <c r="W680" s="13"/>
      <c r="X680" s="13"/>
      <c r="Y680" s="124"/>
      <c r="Z680" s="124"/>
      <c r="AA680" s="13"/>
      <c r="AB680" s="13"/>
      <c r="AC680" s="13"/>
      <c r="AD680" s="13"/>
      <c r="AE680" s="13"/>
      <c r="AF680" s="13"/>
      <c r="AG680" s="124"/>
      <c r="AH680" s="124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24"/>
      <c r="AV680" s="124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24"/>
      <c r="BH680" s="124"/>
      <c r="BI680" s="124"/>
      <c r="BJ680" s="124"/>
      <c r="BK680" s="124"/>
      <c r="BL680" s="124"/>
    </row>
    <row r="681" spans="1:64" s="150" customFormat="1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3"/>
      <c r="L681" s="13"/>
      <c r="M681" s="124"/>
      <c r="N681" s="124"/>
      <c r="O681" s="13"/>
      <c r="P681" s="13"/>
      <c r="Q681" s="13"/>
      <c r="R681" s="13"/>
      <c r="S681" s="124"/>
      <c r="T681" s="124"/>
      <c r="U681" s="13"/>
      <c r="V681" s="13"/>
      <c r="W681" s="13"/>
      <c r="X681" s="13"/>
      <c r="Y681" s="124"/>
      <c r="Z681" s="124"/>
      <c r="AA681" s="13"/>
      <c r="AB681" s="13"/>
      <c r="AC681" s="13"/>
      <c r="AD681" s="13"/>
      <c r="AE681" s="13"/>
      <c r="AF681" s="13"/>
      <c r="AG681" s="124"/>
      <c r="AH681" s="124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24"/>
      <c r="AV681" s="124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24"/>
      <c r="BH681" s="124"/>
      <c r="BI681" s="124"/>
      <c r="BJ681" s="124"/>
      <c r="BK681" s="124"/>
      <c r="BL681" s="124"/>
    </row>
    <row r="682" spans="1:64" s="150" customFormat="1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3"/>
      <c r="L682" s="13"/>
      <c r="M682" s="124"/>
      <c r="N682" s="124"/>
      <c r="O682" s="13"/>
      <c r="P682" s="13"/>
      <c r="Q682" s="13"/>
      <c r="R682" s="13"/>
      <c r="S682" s="124"/>
      <c r="T682" s="124"/>
      <c r="U682" s="13"/>
      <c r="V682" s="13"/>
      <c r="W682" s="13"/>
      <c r="X682" s="13"/>
      <c r="Y682" s="124"/>
      <c r="Z682" s="124"/>
      <c r="AA682" s="13"/>
      <c r="AB682" s="13"/>
      <c r="AC682" s="13"/>
      <c r="AD682" s="13"/>
      <c r="AE682" s="13"/>
      <c r="AF682" s="13"/>
      <c r="AG682" s="124"/>
      <c r="AH682" s="124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24"/>
      <c r="AV682" s="124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24"/>
      <c r="BH682" s="124"/>
      <c r="BI682" s="124"/>
      <c r="BJ682" s="124"/>
      <c r="BK682" s="124"/>
      <c r="BL682" s="124"/>
    </row>
    <row r="683" spans="1:64" s="150" customFormat="1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3"/>
      <c r="L683" s="13"/>
      <c r="M683" s="124"/>
      <c r="N683" s="124"/>
      <c r="O683" s="13"/>
      <c r="P683" s="13"/>
      <c r="Q683" s="13"/>
      <c r="R683" s="13"/>
      <c r="S683" s="124"/>
      <c r="T683" s="124"/>
      <c r="U683" s="13"/>
      <c r="V683" s="13"/>
      <c r="W683" s="13"/>
      <c r="X683" s="13"/>
      <c r="Y683" s="124"/>
      <c r="Z683" s="124"/>
      <c r="AA683" s="13"/>
      <c r="AB683" s="13"/>
      <c r="AC683" s="13"/>
      <c r="AD683" s="13"/>
      <c r="AE683" s="13"/>
      <c r="AF683" s="13"/>
      <c r="AG683" s="124"/>
      <c r="AH683" s="124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24"/>
      <c r="AV683" s="124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24"/>
      <c r="BH683" s="124"/>
      <c r="BI683" s="124"/>
      <c r="BJ683" s="124"/>
      <c r="BK683" s="124"/>
      <c r="BL683" s="124"/>
    </row>
    <row r="684" spans="1:64" s="150" customFormat="1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3"/>
      <c r="L684" s="13"/>
      <c r="M684" s="124"/>
      <c r="N684" s="124"/>
      <c r="O684" s="13"/>
      <c r="P684" s="13"/>
      <c r="Q684" s="13"/>
      <c r="R684" s="13"/>
      <c r="S684" s="124"/>
      <c r="T684" s="124"/>
      <c r="U684" s="13"/>
      <c r="V684" s="13"/>
      <c r="W684" s="13"/>
      <c r="X684" s="13"/>
      <c r="Y684" s="124"/>
      <c r="Z684" s="124"/>
      <c r="AA684" s="13"/>
      <c r="AB684" s="13"/>
      <c r="AC684" s="13"/>
      <c r="AD684" s="13"/>
      <c r="AE684" s="13"/>
      <c r="AF684" s="13"/>
      <c r="AG684" s="124"/>
      <c r="AH684" s="124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24"/>
      <c r="AV684" s="124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24"/>
      <c r="BH684" s="124"/>
      <c r="BI684" s="124"/>
      <c r="BJ684" s="124"/>
      <c r="BK684" s="124"/>
      <c r="BL684" s="124"/>
    </row>
    <row r="685" spans="1:64" s="150" customFormat="1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3"/>
      <c r="L685" s="13"/>
      <c r="M685" s="124"/>
      <c r="N685" s="124"/>
      <c r="O685" s="13"/>
      <c r="P685" s="13"/>
      <c r="Q685" s="13"/>
      <c r="R685" s="13"/>
      <c r="S685" s="124"/>
      <c r="T685" s="124"/>
      <c r="U685" s="13"/>
      <c r="V685" s="13"/>
      <c r="W685" s="13"/>
      <c r="X685" s="13"/>
      <c r="Y685" s="124"/>
      <c r="Z685" s="124"/>
      <c r="AA685" s="13"/>
      <c r="AB685" s="13"/>
      <c r="AC685" s="13"/>
      <c r="AD685" s="13"/>
      <c r="AE685" s="13"/>
      <c r="AF685" s="13"/>
      <c r="AG685" s="124"/>
      <c r="AH685" s="124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24"/>
      <c r="AV685" s="124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24"/>
      <c r="BH685" s="124"/>
      <c r="BI685" s="124"/>
      <c r="BJ685" s="124"/>
      <c r="BK685" s="124"/>
      <c r="BL685" s="124"/>
    </row>
    <row r="686" spans="1:64" s="150" customFormat="1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3"/>
      <c r="L686" s="13"/>
      <c r="M686" s="124"/>
      <c r="N686" s="124"/>
      <c r="O686" s="13"/>
      <c r="P686" s="13"/>
      <c r="Q686" s="13"/>
      <c r="R686" s="13"/>
      <c r="S686" s="124"/>
      <c r="T686" s="124"/>
      <c r="U686" s="13"/>
      <c r="V686" s="13"/>
      <c r="W686" s="13"/>
      <c r="X686" s="13"/>
      <c r="Y686" s="124"/>
      <c r="Z686" s="124"/>
      <c r="AA686" s="13"/>
      <c r="AB686" s="13"/>
      <c r="AC686" s="13"/>
      <c r="AD686" s="13"/>
      <c r="AE686" s="13"/>
      <c r="AF686" s="13"/>
      <c r="AG686" s="124"/>
      <c r="AH686" s="124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24"/>
      <c r="AV686" s="124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24"/>
      <c r="BH686" s="124"/>
      <c r="BI686" s="124"/>
      <c r="BJ686" s="124"/>
      <c r="BK686" s="124"/>
      <c r="BL686" s="124"/>
    </row>
    <row r="687" spans="1:64" s="150" customFormat="1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3"/>
      <c r="L687" s="13"/>
      <c r="M687" s="124"/>
      <c r="N687" s="124"/>
      <c r="O687" s="13"/>
      <c r="P687" s="13"/>
      <c r="Q687" s="13"/>
      <c r="R687" s="13"/>
      <c r="S687" s="124"/>
      <c r="T687" s="124"/>
      <c r="U687" s="13"/>
      <c r="V687" s="13"/>
      <c r="W687" s="13"/>
      <c r="X687" s="13"/>
      <c r="Y687" s="124"/>
      <c r="Z687" s="124"/>
      <c r="AA687" s="13"/>
      <c r="AB687" s="13"/>
      <c r="AC687" s="13"/>
      <c r="AD687" s="13"/>
      <c r="AE687" s="13"/>
      <c r="AF687" s="13"/>
      <c r="AG687" s="124"/>
      <c r="AH687" s="124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24"/>
      <c r="AV687" s="124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24"/>
      <c r="BH687" s="124"/>
      <c r="BI687" s="124"/>
      <c r="BJ687" s="124"/>
      <c r="BK687" s="124"/>
      <c r="BL687" s="124"/>
    </row>
    <row r="688" spans="1:64" s="150" customFormat="1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3"/>
      <c r="L688" s="13"/>
      <c r="M688" s="124"/>
      <c r="N688" s="124"/>
      <c r="O688" s="13"/>
      <c r="P688" s="13"/>
      <c r="Q688" s="13"/>
      <c r="R688" s="13"/>
      <c r="S688" s="124"/>
      <c r="T688" s="124"/>
      <c r="U688" s="13"/>
      <c r="V688" s="13"/>
      <c r="W688" s="13"/>
      <c r="X688" s="13"/>
      <c r="Y688" s="124"/>
      <c r="Z688" s="124"/>
      <c r="AA688" s="13"/>
      <c r="AB688" s="13"/>
      <c r="AC688" s="13"/>
      <c r="AD688" s="13"/>
      <c r="AE688" s="13"/>
      <c r="AF688" s="13"/>
      <c r="AG688" s="124"/>
      <c r="AH688" s="124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24"/>
      <c r="AV688" s="124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24"/>
      <c r="BH688" s="124"/>
      <c r="BI688" s="124"/>
      <c r="BJ688" s="124"/>
      <c r="BK688" s="124"/>
      <c r="BL688" s="124"/>
    </row>
    <row r="689" spans="1:64" s="150" customFormat="1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3"/>
      <c r="L689" s="13"/>
      <c r="M689" s="124"/>
      <c r="N689" s="124"/>
      <c r="O689" s="13"/>
      <c r="P689" s="13"/>
      <c r="Q689" s="13"/>
      <c r="R689" s="13"/>
      <c r="S689" s="124"/>
      <c r="T689" s="124"/>
      <c r="U689" s="13"/>
      <c r="V689" s="13"/>
      <c r="W689" s="13"/>
      <c r="X689" s="13"/>
      <c r="Y689" s="124"/>
      <c r="Z689" s="124"/>
      <c r="AA689" s="13"/>
      <c r="AB689" s="13"/>
      <c r="AC689" s="13"/>
      <c r="AD689" s="13"/>
      <c r="AE689" s="13"/>
      <c r="AF689" s="13"/>
      <c r="AG689" s="124"/>
      <c r="AH689" s="124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24"/>
      <c r="AV689" s="124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24"/>
      <c r="BH689" s="124"/>
      <c r="BI689" s="124"/>
      <c r="BJ689" s="124"/>
      <c r="BK689" s="124"/>
      <c r="BL689" s="124"/>
    </row>
    <row r="690" spans="1:64" s="150" customFormat="1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3"/>
      <c r="L690" s="13"/>
      <c r="M690" s="124"/>
      <c r="N690" s="124"/>
      <c r="O690" s="13"/>
      <c r="P690" s="13"/>
      <c r="Q690" s="13"/>
      <c r="R690" s="13"/>
      <c r="S690" s="124"/>
      <c r="T690" s="124"/>
      <c r="U690" s="13"/>
      <c r="V690" s="13"/>
      <c r="W690" s="13"/>
      <c r="X690" s="13"/>
      <c r="Y690" s="124"/>
      <c r="Z690" s="124"/>
      <c r="AA690" s="13"/>
      <c r="AB690" s="13"/>
      <c r="AC690" s="13"/>
      <c r="AD690" s="13"/>
      <c r="AE690" s="13"/>
      <c r="AF690" s="13"/>
      <c r="AG690" s="124"/>
      <c r="AH690" s="124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24"/>
      <c r="AV690" s="124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24"/>
      <c r="BH690" s="124"/>
      <c r="BI690" s="124"/>
      <c r="BJ690" s="124"/>
      <c r="BK690" s="124"/>
      <c r="BL690" s="124"/>
    </row>
    <row r="691" spans="1:64" s="150" customFormat="1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3"/>
      <c r="L691" s="13"/>
      <c r="M691" s="124"/>
      <c r="N691" s="124"/>
      <c r="O691" s="13"/>
      <c r="P691" s="13"/>
      <c r="Q691" s="13"/>
      <c r="R691" s="13"/>
      <c r="S691" s="124"/>
      <c r="T691" s="124"/>
      <c r="U691" s="13"/>
      <c r="V691" s="13"/>
      <c r="W691" s="13"/>
      <c r="X691" s="13"/>
      <c r="Y691" s="124"/>
      <c r="Z691" s="124"/>
      <c r="AA691" s="13"/>
      <c r="AB691" s="13"/>
      <c r="AC691" s="13"/>
      <c r="AD691" s="13"/>
      <c r="AE691" s="13"/>
      <c r="AF691" s="13"/>
      <c r="AG691" s="124"/>
      <c r="AH691" s="124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24"/>
      <c r="AV691" s="124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24"/>
      <c r="BH691" s="124"/>
      <c r="BI691" s="124"/>
      <c r="BJ691" s="124"/>
      <c r="BK691" s="124"/>
      <c r="BL691" s="124"/>
    </row>
    <row r="692" spans="1:64" s="150" customFormat="1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3"/>
      <c r="L692" s="13"/>
      <c r="M692" s="124"/>
      <c r="N692" s="124"/>
      <c r="O692" s="13"/>
      <c r="P692" s="13"/>
      <c r="Q692" s="13"/>
      <c r="R692" s="13"/>
      <c r="S692" s="124"/>
      <c r="T692" s="124"/>
      <c r="U692" s="13"/>
      <c r="V692" s="13"/>
      <c r="W692" s="13"/>
      <c r="X692" s="13"/>
      <c r="Y692" s="124"/>
      <c r="Z692" s="124"/>
      <c r="AA692" s="13"/>
      <c r="AB692" s="13"/>
      <c r="AC692" s="13"/>
      <c r="AD692" s="13"/>
      <c r="AE692" s="13"/>
      <c r="AF692" s="13"/>
      <c r="AG692" s="124"/>
      <c r="AH692" s="124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24"/>
      <c r="AV692" s="124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24"/>
      <c r="BH692" s="124"/>
      <c r="BI692" s="124"/>
      <c r="BJ692" s="124"/>
      <c r="BK692" s="124"/>
      <c r="BL692" s="124"/>
    </row>
    <row r="693" spans="1:64" s="150" customFormat="1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3"/>
      <c r="L693" s="13"/>
      <c r="M693" s="124"/>
      <c r="N693" s="124"/>
      <c r="O693" s="13"/>
      <c r="P693" s="13"/>
      <c r="Q693" s="13"/>
      <c r="R693" s="13"/>
      <c r="S693" s="124"/>
      <c r="T693" s="124"/>
      <c r="U693" s="13"/>
      <c r="V693" s="13"/>
      <c r="W693" s="13"/>
      <c r="X693" s="13"/>
      <c r="Y693" s="124"/>
      <c r="Z693" s="124"/>
      <c r="AA693" s="13"/>
      <c r="AB693" s="13"/>
      <c r="AC693" s="13"/>
      <c r="AD693" s="13"/>
      <c r="AE693" s="13"/>
      <c r="AF693" s="13"/>
      <c r="AG693" s="124"/>
      <c r="AH693" s="124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24"/>
      <c r="AV693" s="124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24"/>
      <c r="BH693" s="124"/>
      <c r="BI693" s="124"/>
      <c r="BJ693" s="124"/>
      <c r="BK693" s="124"/>
      <c r="BL693" s="124"/>
    </row>
    <row r="694" spans="1:64" s="150" customFormat="1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3"/>
      <c r="L694" s="13"/>
      <c r="M694" s="124"/>
      <c r="N694" s="124"/>
      <c r="O694" s="13"/>
      <c r="P694" s="13"/>
      <c r="Q694" s="13"/>
      <c r="R694" s="13"/>
      <c r="S694" s="124"/>
      <c r="T694" s="124"/>
      <c r="U694" s="13"/>
      <c r="V694" s="13"/>
      <c r="W694" s="13"/>
      <c r="X694" s="13"/>
      <c r="Y694" s="124"/>
      <c r="Z694" s="124"/>
      <c r="AA694" s="13"/>
      <c r="AB694" s="13"/>
      <c r="AC694" s="13"/>
      <c r="AD694" s="13"/>
      <c r="AE694" s="13"/>
      <c r="AF694" s="13"/>
      <c r="AG694" s="124"/>
      <c r="AH694" s="124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24"/>
      <c r="AV694" s="124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24"/>
      <c r="BH694" s="124"/>
      <c r="BI694" s="124"/>
      <c r="BJ694" s="124"/>
      <c r="BK694" s="124"/>
      <c r="BL694" s="124"/>
    </row>
    <row r="695" spans="1:64" s="150" customFormat="1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3"/>
      <c r="L695" s="13"/>
      <c r="M695" s="124"/>
      <c r="N695" s="124"/>
      <c r="O695" s="13"/>
      <c r="P695" s="13"/>
      <c r="Q695" s="13"/>
      <c r="R695" s="13"/>
      <c r="S695" s="124"/>
      <c r="T695" s="124"/>
      <c r="U695" s="13"/>
      <c r="V695" s="13"/>
      <c r="W695" s="13"/>
      <c r="X695" s="13"/>
      <c r="Y695" s="124"/>
      <c r="Z695" s="124"/>
      <c r="AA695" s="13"/>
      <c r="AB695" s="13"/>
      <c r="AC695" s="13"/>
      <c r="AD695" s="13"/>
      <c r="AE695" s="13"/>
      <c r="AF695" s="13"/>
      <c r="AG695" s="124"/>
      <c r="AH695" s="124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24"/>
      <c r="AV695" s="124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24"/>
      <c r="BH695" s="124"/>
      <c r="BI695" s="124"/>
      <c r="BJ695" s="124"/>
      <c r="BK695" s="124"/>
      <c r="BL695" s="124"/>
    </row>
    <row r="696" spans="1:64" s="150" customFormat="1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3"/>
      <c r="L696" s="13"/>
      <c r="M696" s="124"/>
      <c r="N696" s="124"/>
      <c r="O696" s="13"/>
      <c r="P696" s="13"/>
      <c r="Q696" s="13"/>
      <c r="R696" s="13"/>
      <c r="S696" s="124"/>
      <c r="T696" s="124"/>
      <c r="U696" s="13"/>
      <c r="V696" s="13"/>
      <c r="W696" s="13"/>
      <c r="X696" s="13"/>
      <c r="Y696" s="124"/>
      <c r="Z696" s="124"/>
      <c r="AA696" s="13"/>
      <c r="AB696" s="13"/>
      <c r="AC696" s="13"/>
      <c r="AD696" s="13"/>
      <c r="AE696" s="13"/>
      <c r="AF696" s="13"/>
      <c r="AG696" s="124"/>
      <c r="AH696" s="124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24"/>
      <c r="AV696" s="124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24"/>
      <c r="BH696" s="124"/>
      <c r="BI696" s="124"/>
      <c r="BJ696" s="124"/>
      <c r="BK696" s="124"/>
      <c r="BL696" s="124"/>
    </row>
    <row r="697" spans="1:64" s="150" customFormat="1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3"/>
      <c r="L697" s="13"/>
      <c r="M697" s="124"/>
      <c r="N697" s="124"/>
      <c r="O697" s="13"/>
      <c r="P697" s="13"/>
      <c r="Q697" s="13"/>
      <c r="R697" s="13"/>
      <c r="S697" s="124"/>
      <c r="T697" s="124"/>
      <c r="U697" s="13"/>
      <c r="V697" s="13"/>
      <c r="W697" s="13"/>
      <c r="X697" s="13"/>
      <c r="Y697" s="124"/>
      <c r="Z697" s="124"/>
      <c r="AA697" s="13"/>
      <c r="AB697" s="13"/>
      <c r="AC697" s="13"/>
      <c r="AD697" s="13"/>
      <c r="AE697" s="13"/>
      <c r="AF697" s="13"/>
      <c r="AG697" s="124"/>
      <c r="AH697" s="124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24"/>
      <c r="AV697" s="124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24"/>
      <c r="BH697" s="124"/>
      <c r="BI697" s="124"/>
      <c r="BJ697" s="124"/>
      <c r="BK697" s="124"/>
      <c r="BL697" s="124"/>
    </row>
    <row r="698" spans="1:64" s="150" customFormat="1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3"/>
      <c r="L698" s="13"/>
      <c r="M698" s="124"/>
      <c r="N698" s="124"/>
      <c r="O698" s="13"/>
      <c r="P698" s="13"/>
      <c r="Q698" s="13"/>
      <c r="R698" s="13"/>
      <c r="S698" s="124"/>
      <c r="T698" s="124"/>
      <c r="U698" s="13"/>
      <c r="V698" s="13"/>
      <c r="W698" s="13"/>
      <c r="X698" s="13"/>
      <c r="Y698" s="124"/>
      <c r="Z698" s="124"/>
      <c r="AA698" s="13"/>
      <c r="AB698" s="13"/>
      <c r="AC698" s="13"/>
      <c r="AD698" s="13"/>
      <c r="AE698" s="13"/>
      <c r="AF698" s="13"/>
      <c r="AG698" s="124"/>
      <c r="AH698" s="124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24"/>
      <c r="AV698" s="124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24"/>
      <c r="BH698" s="124"/>
      <c r="BI698" s="124"/>
      <c r="BJ698" s="124"/>
      <c r="BK698" s="124"/>
      <c r="BL698" s="124"/>
    </row>
    <row r="699" spans="1:64" s="150" customFormat="1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3"/>
      <c r="L699" s="13"/>
      <c r="M699" s="124"/>
      <c r="N699" s="124"/>
      <c r="O699" s="13"/>
      <c r="P699" s="13"/>
      <c r="Q699" s="13"/>
      <c r="R699" s="13"/>
      <c r="S699" s="124"/>
      <c r="T699" s="124"/>
      <c r="U699" s="13"/>
      <c r="V699" s="13"/>
      <c r="W699" s="13"/>
      <c r="X699" s="13"/>
      <c r="Y699" s="124"/>
      <c r="Z699" s="124"/>
      <c r="AA699" s="13"/>
      <c r="AB699" s="13"/>
      <c r="AC699" s="13"/>
      <c r="AD699" s="13"/>
      <c r="AE699" s="13"/>
      <c r="AF699" s="13"/>
      <c r="AG699" s="124"/>
      <c r="AH699" s="124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24"/>
      <c r="AV699" s="124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24"/>
      <c r="BH699" s="124"/>
      <c r="BI699" s="124"/>
      <c r="BJ699" s="124"/>
      <c r="BK699" s="124"/>
      <c r="BL699" s="124"/>
    </row>
    <row r="700" spans="1:64" s="150" customFormat="1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3"/>
      <c r="L700" s="13"/>
      <c r="M700" s="124"/>
      <c r="N700" s="124"/>
      <c r="O700" s="13"/>
      <c r="P700" s="13"/>
      <c r="Q700" s="13"/>
      <c r="R700" s="13"/>
      <c r="S700" s="124"/>
      <c r="T700" s="124"/>
      <c r="U700" s="13"/>
      <c r="V700" s="13"/>
      <c r="W700" s="13"/>
      <c r="X700" s="13"/>
      <c r="Y700" s="124"/>
      <c r="Z700" s="124"/>
      <c r="AA700" s="13"/>
      <c r="AB700" s="13"/>
      <c r="AC700" s="13"/>
      <c r="AD700" s="13"/>
      <c r="AE700" s="13"/>
      <c r="AF700" s="13"/>
      <c r="AG700" s="124"/>
      <c r="AH700" s="124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24"/>
      <c r="AV700" s="124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24"/>
      <c r="BH700" s="124"/>
      <c r="BI700" s="124"/>
      <c r="BJ700" s="124"/>
      <c r="BK700" s="124"/>
      <c r="BL700" s="124"/>
    </row>
    <row r="701" spans="1:64" s="150" customFormat="1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3"/>
      <c r="L701" s="13"/>
      <c r="M701" s="124"/>
      <c r="N701" s="124"/>
      <c r="O701" s="13"/>
      <c r="P701" s="13"/>
      <c r="Q701" s="13"/>
      <c r="R701" s="13"/>
      <c r="S701" s="124"/>
      <c r="T701" s="124"/>
      <c r="U701" s="13"/>
      <c r="V701" s="13"/>
      <c r="W701" s="13"/>
      <c r="X701" s="13"/>
      <c r="Y701" s="124"/>
      <c r="Z701" s="124"/>
      <c r="AA701" s="13"/>
      <c r="AB701" s="13"/>
      <c r="AC701" s="13"/>
      <c r="AD701" s="13"/>
      <c r="AE701" s="13"/>
      <c r="AF701" s="13"/>
      <c r="AG701" s="124"/>
      <c r="AH701" s="124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24"/>
      <c r="AV701" s="124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24"/>
      <c r="BH701" s="124"/>
      <c r="BI701" s="124"/>
      <c r="BJ701" s="124"/>
      <c r="BK701" s="124"/>
      <c r="BL701" s="124"/>
    </row>
    <row r="702" spans="1:64" s="150" customFormat="1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3"/>
      <c r="L702" s="13"/>
      <c r="M702" s="124"/>
      <c r="N702" s="124"/>
      <c r="O702" s="13"/>
      <c r="P702" s="13"/>
      <c r="Q702" s="13"/>
      <c r="R702" s="13"/>
      <c r="S702" s="124"/>
      <c r="T702" s="124"/>
      <c r="U702" s="13"/>
      <c r="V702" s="13"/>
      <c r="W702" s="13"/>
      <c r="X702" s="13"/>
      <c r="Y702" s="124"/>
      <c r="Z702" s="124"/>
      <c r="AA702" s="13"/>
      <c r="AB702" s="13"/>
      <c r="AC702" s="13"/>
      <c r="AD702" s="13"/>
      <c r="AE702" s="13"/>
      <c r="AF702" s="13"/>
      <c r="AG702" s="124"/>
      <c r="AH702" s="124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24"/>
      <c r="AV702" s="124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24"/>
      <c r="BH702" s="124"/>
      <c r="BI702" s="124"/>
      <c r="BJ702" s="124"/>
      <c r="BK702" s="124"/>
      <c r="BL702" s="124"/>
    </row>
    <row r="703" spans="1:64" s="150" customFormat="1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3"/>
      <c r="L703" s="13"/>
      <c r="M703" s="124"/>
      <c r="N703" s="124"/>
      <c r="O703" s="13"/>
      <c r="P703" s="13"/>
      <c r="Q703" s="13"/>
      <c r="R703" s="13"/>
      <c r="S703" s="124"/>
      <c r="T703" s="124"/>
      <c r="U703" s="13"/>
      <c r="V703" s="13"/>
      <c r="W703" s="13"/>
      <c r="X703" s="13"/>
      <c r="Y703" s="124"/>
      <c r="Z703" s="124"/>
      <c r="AA703" s="13"/>
      <c r="AB703" s="13"/>
      <c r="AC703" s="13"/>
      <c r="AD703" s="13"/>
      <c r="AE703" s="13"/>
      <c r="AF703" s="13"/>
      <c r="AG703" s="124"/>
      <c r="AH703" s="124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24"/>
      <c r="AV703" s="124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24"/>
      <c r="BH703" s="124"/>
      <c r="BI703" s="124"/>
      <c r="BJ703" s="124"/>
      <c r="BK703" s="124"/>
      <c r="BL703" s="124"/>
    </row>
    <row r="704" spans="1:64" s="150" customFormat="1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3"/>
      <c r="L704" s="13"/>
      <c r="M704" s="124"/>
      <c r="N704" s="124"/>
      <c r="O704" s="13"/>
      <c r="P704" s="13"/>
      <c r="Q704" s="13"/>
      <c r="R704" s="13"/>
      <c r="S704" s="124"/>
      <c r="T704" s="124"/>
      <c r="U704" s="13"/>
      <c r="V704" s="13"/>
      <c r="W704" s="13"/>
      <c r="X704" s="13"/>
      <c r="Y704" s="124"/>
      <c r="Z704" s="124"/>
      <c r="AA704" s="13"/>
      <c r="AB704" s="13"/>
      <c r="AC704" s="13"/>
      <c r="AD704" s="13"/>
      <c r="AE704" s="13"/>
      <c r="AF704" s="13"/>
      <c r="AG704" s="124"/>
      <c r="AH704" s="124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24"/>
      <c r="AV704" s="124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24"/>
      <c r="BH704" s="124"/>
      <c r="BI704" s="124"/>
      <c r="BJ704" s="124"/>
      <c r="BK704" s="124"/>
      <c r="BL704" s="124"/>
    </row>
    <row r="705" spans="1:64" s="150" customFormat="1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3"/>
      <c r="L705" s="13"/>
      <c r="M705" s="124"/>
      <c r="N705" s="124"/>
      <c r="O705" s="13"/>
      <c r="P705" s="13"/>
      <c r="Q705" s="13"/>
      <c r="R705" s="13"/>
      <c r="S705" s="124"/>
      <c r="T705" s="124"/>
      <c r="U705" s="13"/>
      <c r="V705" s="13"/>
      <c r="W705" s="13"/>
      <c r="X705" s="13"/>
      <c r="Y705" s="124"/>
      <c r="Z705" s="124"/>
      <c r="AA705" s="13"/>
      <c r="AB705" s="13"/>
      <c r="AC705" s="13"/>
      <c r="AD705" s="13"/>
      <c r="AE705" s="13"/>
      <c r="AF705" s="13"/>
      <c r="AG705" s="124"/>
      <c r="AH705" s="124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24"/>
      <c r="AV705" s="124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24"/>
      <c r="BH705" s="124"/>
      <c r="BI705" s="124"/>
      <c r="BJ705" s="124"/>
      <c r="BK705" s="124"/>
      <c r="BL705" s="124"/>
    </row>
    <row r="706" spans="1:64" s="150" customFormat="1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3"/>
      <c r="L706" s="13"/>
      <c r="M706" s="124"/>
      <c r="N706" s="124"/>
      <c r="O706" s="13"/>
      <c r="P706" s="13"/>
      <c r="Q706" s="13"/>
      <c r="R706" s="13"/>
      <c r="S706" s="124"/>
      <c r="T706" s="124"/>
      <c r="U706" s="13"/>
      <c r="V706" s="13"/>
      <c r="W706" s="13"/>
      <c r="X706" s="13"/>
      <c r="Y706" s="124"/>
      <c r="Z706" s="124"/>
      <c r="AA706" s="13"/>
      <c r="AB706" s="13"/>
      <c r="AC706" s="13"/>
      <c r="AD706" s="13"/>
      <c r="AE706" s="13"/>
      <c r="AF706" s="13"/>
      <c r="AG706" s="124"/>
      <c r="AH706" s="124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24"/>
      <c r="AV706" s="124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24"/>
      <c r="BH706" s="124"/>
      <c r="BI706" s="124"/>
      <c r="BJ706" s="124"/>
      <c r="BK706" s="124"/>
      <c r="BL706" s="124"/>
    </row>
    <row r="707" spans="1:64" s="150" customFormat="1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3"/>
      <c r="L707" s="13"/>
      <c r="M707" s="124"/>
      <c r="N707" s="124"/>
      <c r="O707" s="13"/>
      <c r="P707" s="13"/>
      <c r="Q707" s="13"/>
      <c r="R707" s="13"/>
      <c r="S707" s="124"/>
      <c r="T707" s="124"/>
      <c r="U707" s="13"/>
      <c r="V707" s="13"/>
      <c r="W707" s="13"/>
      <c r="X707" s="13"/>
      <c r="Y707" s="124"/>
      <c r="Z707" s="124"/>
      <c r="AA707" s="13"/>
      <c r="AB707" s="13"/>
      <c r="AC707" s="13"/>
      <c r="AD707" s="13"/>
      <c r="AE707" s="13"/>
      <c r="AF707" s="13"/>
      <c r="AG707" s="124"/>
      <c r="AH707" s="124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24"/>
      <c r="AV707" s="124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24"/>
      <c r="BH707" s="124"/>
      <c r="BI707" s="124"/>
      <c r="BJ707" s="124"/>
      <c r="BK707" s="124"/>
      <c r="BL707" s="124"/>
    </row>
    <row r="708" spans="1:64" s="150" customFormat="1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3"/>
      <c r="L708" s="13"/>
      <c r="M708" s="124"/>
      <c r="N708" s="124"/>
      <c r="O708" s="13"/>
      <c r="P708" s="13"/>
      <c r="Q708" s="13"/>
      <c r="R708" s="13"/>
      <c r="S708" s="124"/>
      <c r="T708" s="124"/>
      <c r="U708" s="13"/>
      <c r="V708" s="13"/>
      <c r="W708" s="13"/>
      <c r="X708" s="13"/>
      <c r="Y708" s="124"/>
      <c r="Z708" s="124"/>
      <c r="AA708" s="13"/>
      <c r="AB708" s="13"/>
      <c r="AC708" s="13"/>
      <c r="AD708" s="13"/>
      <c r="AE708" s="13"/>
      <c r="AF708" s="13"/>
      <c r="AG708" s="124"/>
      <c r="AH708" s="124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24"/>
      <c r="AV708" s="124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24"/>
      <c r="BH708" s="124"/>
      <c r="BI708" s="124"/>
      <c r="BJ708" s="124"/>
      <c r="BK708" s="124"/>
      <c r="BL708" s="124"/>
    </row>
    <row r="709" spans="1:64" s="150" customFormat="1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3"/>
      <c r="L709" s="13"/>
      <c r="M709" s="124"/>
      <c r="N709" s="124"/>
      <c r="O709" s="13"/>
      <c r="P709" s="13"/>
      <c r="Q709" s="13"/>
      <c r="R709" s="13"/>
      <c r="S709" s="124"/>
      <c r="T709" s="124"/>
      <c r="U709" s="13"/>
      <c r="V709" s="13"/>
      <c r="W709" s="13"/>
      <c r="X709" s="13"/>
      <c r="Y709" s="124"/>
      <c r="Z709" s="124"/>
      <c r="AA709" s="13"/>
      <c r="AB709" s="13"/>
      <c r="AC709" s="13"/>
      <c r="AD709" s="13"/>
      <c r="AE709" s="13"/>
      <c r="AF709" s="13"/>
      <c r="AG709" s="124"/>
      <c r="AH709" s="124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24"/>
      <c r="AV709" s="124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24"/>
      <c r="BH709" s="124"/>
      <c r="BI709" s="124"/>
      <c r="BJ709" s="124"/>
      <c r="BK709" s="124"/>
      <c r="BL709" s="124"/>
    </row>
    <row r="710" spans="1:64" s="150" customFormat="1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3"/>
      <c r="L710" s="13"/>
      <c r="M710" s="124"/>
      <c r="N710" s="124"/>
      <c r="O710" s="13"/>
      <c r="P710" s="13"/>
      <c r="Q710" s="13"/>
      <c r="R710" s="13"/>
      <c r="S710" s="124"/>
      <c r="T710" s="124"/>
      <c r="U710" s="13"/>
      <c r="V710" s="13"/>
      <c r="W710" s="13"/>
      <c r="X710" s="13"/>
      <c r="Y710" s="124"/>
      <c r="Z710" s="124"/>
      <c r="AA710" s="13"/>
      <c r="AB710" s="13"/>
      <c r="AC710" s="13"/>
      <c r="AD710" s="13"/>
      <c r="AE710" s="13"/>
      <c r="AF710" s="13"/>
      <c r="AG710" s="124"/>
      <c r="AH710" s="124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24"/>
      <c r="AV710" s="124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24"/>
      <c r="BH710" s="124"/>
      <c r="BI710" s="124"/>
      <c r="BJ710" s="124"/>
      <c r="BK710" s="124"/>
      <c r="BL710" s="124"/>
    </row>
    <row r="711" spans="1:64" s="150" customFormat="1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3"/>
      <c r="L711" s="13"/>
      <c r="M711" s="124"/>
      <c r="N711" s="124"/>
      <c r="O711" s="13"/>
      <c r="P711" s="13"/>
      <c r="Q711" s="13"/>
      <c r="R711" s="13"/>
      <c r="S711" s="124"/>
      <c r="T711" s="124"/>
      <c r="U711" s="13"/>
      <c r="V711" s="13"/>
      <c r="W711" s="13"/>
      <c r="X711" s="13"/>
      <c r="Y711" s="124"/>
      <c r="Z711" s="124"/>
      <c r="AA711" s="13"/>
      <c r="AB711" s="13"/>
      <c r="AC711" s="13"/>
      <c r="AD711" s="13"/>
      <c r="AE711" s="13"/>
      <c r="AF711" s="13"/>
      <c r="AG711" s="124"/>
      <c r="AH711" s="124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24"/>
      <c r="AV711" s="124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24"/>
      <c r="BH711" s="124"/>
      <c r="BI711" s="124"/>
      <c r="BJ711" s="124"/>
      <c r="BK711" s="124"/>
      <c r="BL711" s="124"/>
    </row>
    <row r="712" spans="1:64" s="150" customFormat="1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3"/>
      <c r="L712" s="13"/>
      <c r="M712" s="124"/>
      <c r="N712" s="124"/>
      <c r="O712" s="13"/>
      <c r="P712" s="13"/>
      <c r="Q712" s="13"/>
      <c r="R712" s="13"/>
      <c r="S712" s="124"/>
      <c r="T712" s="124"/>
      <c r="U712" s="13"/>
      <c r="V712" s="13"/>
      <c r="W712" s="13"/>
      <c r="X712" s="13"/>
      <c r="Y712" s="124"/>
      <c r="Z712" s="124"/>
      <c r="AA712" s="13"/>
      <c r="AB712" s="13"/>
      <c r="AC712" s="13"/>
      <c r="AD712" s="13"/>
      <c r="AE712" s="13"/>
      <c r="AF712" s="13"/>
      <c r="AG712" s="124"/>
      <c r="AH712" s="124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24"/>
      <c r="AV712" s="124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24"/>
      <c r="BH712" s="124"/>
      <c r="BI712" s="124"/>
      <c r="BJ712" s="124"/>
      <c r="BK712" s="124"/>
      <c r="BL712" s="124"/>
    </row>
    <row r="713" spans="1:64" s="150" customFormat="1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3"/>
      <c r="L713" s="13"/>
      <c r="M713" s="124"/>
      <c r="N713" s="124"/>
      <c r="O713" s="13"/>
      <c r="P713" s="13"/>
      <c r="Q713" s="13"/>
      <c r="R713" s="13"/>
      <c r="S713" s="124"/>
      <c r="T713" s="124"/>
      <c r="U713" s="13"/>
      <c r="V713" s="13"/>
      <c r="W713" s="13"/>
      <c r="X713" s="13"/>
      <c r="Y713" s="124"/>
      <c r="Z713" s="124"/>
      <c r="AA713" s="13"/>
      <c r="AB713" s="13"/>
      <c r="AC713" s="13"/>
      <c r="AD713" s="13"/>
      <c r="AE713" s="13"/>
      <c r="AF713" s="13"/>
      <c r="AG713" s="124"/>
      <c r="AH713" s="124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24"/>
      <c r="AV713" s="124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24"/>
      <c r="BH713" s="124"/>
      <c r="BI713" s="124"/>
      <c r="BJ713" s="124"/>
      <c r="BK713" s="124"/>
      <c r="BL713" s="124"/>
    </row>
    <row r="714" spans="1:64" s="150" customFormat="1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3"/>
      <c r="L714" s="13"/>
      <c r="M714" s="124"/>
      <c r="N714" s="124"/>
      <c r="O714" s="13"/>
      <c r="P714" s="13"/>
      <c r="Q714" s="13"/>
      <c r="R714" s="13"/>
      <c r="S714" s="124"/>
      <c r="T714" s="124"/>
      <c r="U714" s="13"/>
      <c r="V714" s="13"/>
      <c r="W714" s="13"/>
      <c r="X714" s="13"/>
      <c r="Y714" s="124"/>
      <c r="Z714" s="124"/>
      <c r="AA714" s="13"/>
      <c r="AB714" s="13"/>
      <c r="AC714" s="13"/>
      <c r="AD714" s="13"/>
      <c r="AE714" s="13"/>
      <c r="AF714" s="13"/>
      <c r="AG714" s="124"/>
      <c r="AH714" s="124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24"/>
      <c r="AV714" s="124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24"/>
      <c r="BH714" s="124"/>
      <c r="BI714" s="124"/>
      <c r="BJ714" s="124"/>
      <c r="BK714" s="124"/>
      <c r="BL714" s="124"/>
    </row>
    <row r="715" spans="1:64" s="150" customFormat="1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3"/>
      <c r="L715" s="13"/>
      <c r="M715" s="124"/>
      <c r="N715" s="124"/>
      <c r="O715" s="13"/>
      <c r="P715" s="13"/>
      <c r="Q715" s="13"/>
      <c r="R715" s="13"/>
      <c r="S715" s="124"/>
      <c r="T715" s="124"/>
      <c r="U715" s="13"/>
      <c r="V715" s="13"/>
      <c r="W715" s="13"/>
      <c r="X715" s="13"/>
      <c r="Y715" s="124"/>
      <c r="Z715" s="124"/>
      <c r="AA715" s="13"/>
      <c r="AB715" s="13"/>
      <c r="AC715" s="13"/>
      <c r="AD715" s="13"/>
      <c r="AE715" s="13"/>
      <c r="AF715" s="13"/>
      <c r="AG715" s="124"/>
      <c r="AH715" s="124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24"/>
      <c r="AV715" s="124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24"/>
      <c r="BH715" s="124"/>
      <c r="BI715" s="124"/>
      <c r="BJ715" s="124"/>
      <c r="BK715" s="124"/>
      <c r="BL715" s="124"/>
    </row>
    <row r="716" spans="1:64" s="150" customFormat="1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3"/>
      <c r="L716" s="13"/>
      <c r="M716" s="124"/>
      <c r="N716" s="124"/>
      <c r="O716" s="13"/>
      <c r="P716" s="13"/>
      <c r="Q716" s="13"/>
      <c r="R716" s="13"/>
      <c r="S716" s="124"/>
      <c r="T716" s="124"/>
      <c r="U716" s="13"/>
      <c r="V716" s="13"/>
      <c r="W716" s="13"/>
      <c r="X716" s="13"/>
      <c r="Y716" s="124"/>
      <c r="Z716" s="124"/>
      <c r="AA716" s="13"/>
      <c r="AB716" s="13"/>
      <c r="AC716" s="13"/>
      <c r="AD716" s="13"/>
      <c r="AE716" s="13"/>
      <c r="AF716" s="13"/>
      <c r="AG716" s="124"/>
      <c r="AH716" s="124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24"/>
      <c r="AV716" s="124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24"/>
      <c r="BH716" s="124"/>
      <c r="BI716" s="124"/>
      <c r="BJ716" s="124"/>
      <c r="BK716" s="124"/>
      <c r="BL716" s="124"/>
    </row>
    <row r="717" spans="1:64" s="150" customFormat="1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3"/>
      <c r="L717" s="13"/>
      <c r="M717" s="124"/>
      <c r="N717" s="124"/>
      <c r="O717" s="13"/>
      <c r="P717" s="13"/>
      <c r="Q717" s="13"/>
      <c r="R717" s="13"/>
      <c r="S717" s="124"/>
      <c r="T717" s="124"/>
      <c r="U717" s="13"/>
      <c r="V717" s="13"/>
      <c r="W717" s="13"/>
      <c r="X717" s="13"/>
      <c r="Y717" s="124"/>
      <c r="Z717" s="124"/>
      <c r="AA717" s="13"/>
      <c r="AB717" s="13"/>
      <c r="AC717" s="13"/>
      <c r="AD717" s="13"/>
      <c r="AE717" s="13"/>
      <c r="AF717" s="13"/>
      <c r="AG717" s="124"/>
      <c r="AH717" s="124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24"/>
      <c r="AV717" s="124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24"/>
      <c r="BH717" s="124"/>
      <c r="BI717" s="124"/>
      <c r="BJ717" s="124"/>
      <c r="BK717" s="124"/>
      <c r="BL717" s="124"/>
    </row>
    <row r="718" spans="1:64" s="150" customFormat="1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3"/>
      <c r="L718" s="13"/>
      <c r="M718" s="124"/>
      <c r="N718" s="124"/>
      <c r="O718" s="13"/>
      <c r="P718" s="13"/>
      <c r="Q718" s="13"/>
      <c r="R718" s="13"/>
      <c r="S718" s="124"/>
      <c r="T718" s="124"/>
      <c r="U718" s="13"/>
      <c r="V718" s="13"/>
      <c r="W718" s="13"/>
      <c r="X718" s="13"/>
      <c r="Y718" s="124"/>
      <c r="Z718" s="124"/>
      <c r="AA718" s="13"/>
      <c r="AB718" s="13"/>
      <c r="AC718" s="13"/>
      <c r="AD718" s="13"/>
      <c r="AE718" s="13"/>
      <c r="AF718" s="13"/>
      <c r="AG718" s="124"/>
      <c r="AH718" s="124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24"/>
      <c r="AV718" s="124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24"/>
      <c r="BH718" s="124"/>
      <c r="BI718" s="124"/>
      <c r="BJ718" s="124"/>
      <c r="BK718" s="124"/>
      <c r="BL718" s="124"/>
    </row>
    <row r="719" spans="1:64" s="150" customFormat="1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3"/>
      <c r="L719" s="13"/>
      <c r="M719" s="124"/>
      <c r="N719" s="124"/>
      <c r="O719" s="13"/>
      <c r="P719" s="13"/>
      <c r="Q719" s="13"/>
      <c r="R719" s="13"/>
      <c r="S719" s="124"/>
      <c r="T719" s="124"/>
      <c r="U719" s="13"/>
      <c r="V719" s="13"/>
      <c r="W719" s="13"/>
      <c r="X719" s="13"/>
      <c r="Y719" s="124"/>
      <c r="Z719" s="124"/>
      <c r="AA719" s="13"/>
      <c r="AB719" s="13"/>
      <c r="AC719" s="13"/>
      <c r="AD719" s="13"/>
      <c r="AE719" s="13"/>
      <c r="AF719" s="13"/>
      <c r="AG719" s="124"/>
      <c r="AH719" s="124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24"/>
      <c r="AV719" s="124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24"/>
      <c r="BH719" s="124"/>
      <c r="BI719" s="124"/>
      <c r="BJ719" s="124"/>
      <c r="BK719" s="124"/>
      <c r="BL719" s="124"/>
    </row>
    <row r="720" spans="1:64" s="150" customFormat="1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3"/>
      <c r="L720" s="13"/>
      <c r="M720" s="124"/>
      <c r="N720" s="124"/>
      <c r="O720" s="13"/>
      <c r="P720" s="13"/>
      <c r="Q720" s="13"/>
      <c r="R720" s="13"/>
      <c r="S720" s="124"/>
      <c r="T720" s="124"/>
      <c r="U720" s="13"/>
      <c r="V720" s="13"/>
      <c r="W720" s="13"/>
      <c r="X720" s="13"/>
      <c r="Y720" s="124"/>
      <c r="Z720" s="124"/>
      <c r="AA720" s="13"/>
      <c r="AB720" s="13"/>
      <c r="AC720" s="13"/>
      <c r="AD720" s="13"/>
      <c r="AE720" s="13"/>
      <c r="AF720" s="13"/>
      <c r="AG720" s="124"/>
      <c r="AH720" s="124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24"/>
      <c r="AV720" s="124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24"/>
      <c r="BH720" s="124"/>
      <c r="BI720" s="124"/>
      <c r="BJ720" s="124"/>
      <c r="BK720" s="124"/>
      <c r="BL720" s="124"/>
    </row>
    <row r="721" spans="1:64" s="150" customFormat="1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3"/>
      <c r="L721" s="13"/>
      <c r="M721" s="124"/>
      <c r="N721" s="124"/>
      <c r="O721" s="13"/>
      <c r="P721" s="13"/>
      <c r="Q721" s="13"/>
      <c r="R721" s="13"/>
      <c r="S721" s="124"/>
      <c r="T721" s="124"/>
      <c r="U721" s="13"/>
      <c r="V721" s="13"/>
      <c r="W721" s="13"/>
      <c r="X721" s="13"/>
      <c r="Y721" s="124"/>
      <c r="Z721" s="124"/>
      <c r="AA721" s="13"/>
      <c r="AB721" s="13"/>
      <c r="AC721" s="13"/>
      <c r="AD721" s="13"/>
      <c r="AE721" s="13"/>
      <c r="AF721" s="13"/>
      <c r="AG721" s="124"/>
      <c r="AH721" s="124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24"/>
      <c r="AV721" s="124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24"/>
      <c r="BH721" s="124"/>
      <c r="BI721" s="124"/>
      <c r="BJ721" s="124"/>
      <c r="BK721" s="124"/>
      <c r="BL721" s="124"/>
    </row>
    <row r="722" spans="1:64" s="150" customFormat="1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3"/>
      <c r="L722" s="13"/>
      <c r="M722" s="124"/>
      <c r="N722" s="124"/>
      <c r="O722" s="13"/>
      <c r="P722" s="13"/>
      <c r="Q722" s="13"/>
      <c r="R722" s="13"/>
      <c r="S722" s="124"/>
      <c r="T722" s="124"/>
      <c r="U722" s="13"/>
      <c r="V722" s="13"/>
      <c r="W722" s="13"/>
      <c r="X722" s="13"/>
      <c r="Y722" s="124"/>
      <c r="Z722" s="124"/>
      <c r="AA722" s="13"/>
      <c r="AB722" s="13"/>
      <c r="AC722" s="13"/>
      <c r="AD722" s="13"/>
      <c r="AE722" s="13"/>
      <c r="AF722" s="13"/>
      <c r="AG722" s="124"/>
      <c r="AH722" s="124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24"/>
      <c r="AV722" s="124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24"/>
      <c r="BH722" s="124"/>
      <c r="BI722" s="124"/>
      <c r="BJ722" s="124"/>
      <c r="BK722" s="124"/>
      <c r="BL722" s="124"/>
    </row>
    <row r="723" spans="1:64" s="150" customFormat="1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3"/>
      <c r="L723" s="13"/>
      <c r="M723" s="124"/>
      <c r="N723" s="124"/>
      <c r="O723" s="13"/>
      <c r="P723" s="13"/>
      <c r="Q723" s="13"/>
      <c r="R723" s="13"/>
      <c r="S723" s="124"/>
      <c r="T723" s="124"/>
      <c r="U723" s="13"/>
      <c r="V723" s="13"/>
      <c r="W723" s="13"/>
      <c r="X723" s="13"/>
      <c r="Y723" s="124"/>
      <c r="Z723" s="124"/>
      <c r="AA723" s="13"/>
      <c r="AB723" s="13"/>
      <c r="AC723" s="13"/>
      <c r="AD723" s="13"/>
      <c r="AE723" s="13"/>
      <c r="AF723" s="13"/>
      <c r="AG723" s="124"/>
      <c r="AH723" s="124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24"/>
      <c r="AV723" s="124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24"/>
      <c r="BH723" s="124"/>
      <c r="BI723" s="124"/>
      <c r="BJ723" s="124"/>
      <c r="BK723" s="124"/>
      <c r="BL723" s="124"/>
    </row>
    <row r="724" spans="1:64" s="150" customFormat="1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3"/>
      <c r="L724" s="13"/>
      <c r="M724" s="124"/>
      <c r="N724" s="124"/>
      <c r="O724" s="13"/>
      <c r="P724" s="13"/>
      <c r="Q724" s="13"/>
      <c r="R724" s="13"/>
      <c r="S724" s="124"/>
      <c r="T724" s="124"/>
      <c r="U724" s="13"/>
      <c r="V724" s="13"/>
      <c r="W724" s="13"/>
      <c r="X724" s="13"/>
      <c r="Y724" s="124"/>
      <c r="Z724" s="124"/>
      <c r="AA724" s="13"/>
      <c r="AB724" s="13"/>
      <c r="AC724" s="13"/>
      <c r="AD724" s="13"/>
      <c r="AE724" s="13"/>
      <c r="AF724" s="13"/>
      <c r="AG724" s="124"/>
      <c r="AH724" s="124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24"/>
      <c r="AV724" s="124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24"/>
      <c r="BH724" s="124"/>
      <c r="BI724" s="124"/>
      <c r="BJ724" s="124"/>
      <c r="BK724" s="124"/>
      <c r="BL724" s="124"/>
    </row>
    <row r="725" spans="1:64" s="150" customFormat="1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3"/>
      <c r="L725" s="13"/>
      <c r="M725" s="124"/>
      <c r="N725" s="124"/>
      <c r="O725" s="13"/>
      <c r="P725" s="13"/>
      <c r="Q725" s="13"/>
      <c r="R725" s="13"/>
      <c r="S725" s="124"/>
      <c r="T725" s="124"/>
      <c r="U725" s="13"/>
      <c r="V725" s="13"/>
      <c r="W725" s="13"/>
      <c r="X725" s="13"/>
      <c r="Y725" s="124"/>
      <c r="Z725" s="124"/>
      <c r="AA725" s="13"/>
      <c r="AB725" s="13"/>
      <c r="AC725" s="13"/>
      <c r="AD725" s="13"/>
      <c r="AE725" s="13"/>
      <c r="AF725" s="13"/>
      <c r="AG725" s="124"/>
      <c r="AH725" s="124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24"/>
      <c r="AV725" s="124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24"/>
      <c r="BH725" s="124"/>
      <c r="BI725" s="124"/>
      <c r="BJ725" s="124"/>
      <c r="BK725" s="124"/>
      <c r="BL725" s="124"/>
    </row>
    <row r="726" spans="1:64" s="150" customFormat="1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3"/>
      <c r="L726" s="13"/>
      <c r="M726" s="124"/>
      <c r="N726" s="124"/>
      <c r="O726" s="13"/>
      <c r="P726" s="13"/>
      <c r="Q726" s="13"/>
      <c r="R726" s="13"/>
      <c r="S726" s="124"/>
      <c r="T726" s="124"/>
      <c r="U726" s="13"/>
      <c r="V726" s="13"/>
      <c r="W726" s="13"/>
      <c r="X726" s="13"/>
      <c r="Y726" s="124"/>
      <c r="Z726" s="124"/>
      <c r="AA726" s="13"/>
      <c r="AB726" s="13"/>
      <c r="AC726" s="13"/>
      <c r="AD726" s="13"/>
      <c r="AE726" s="13"/>
      <c r="AF726" s="13"/>
      <c r="AG726" s="124"/>
      <c r="AH726" s="124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24"/>
      <c r="AV726" s="124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24"/>
      <c r="BH726" s="124"/>
      <c r="BI726" s="124"/>
      <c r="BJ726" s="124"/>
      <c r="BK726" s="124"/>
      <c r="BL726" s="124"/>
    </row>
    <row r="727" spans="1:64" s="150" customFormat="1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3"/>
      <c r="L727" s="13"/>
      <c r="M727" s="124"/>
      <c r="N727" s="124"/>
      <c r="O727" s="13"/>
      <c r="P727" s="13"/>
      <c r="Q727" s="13"/>
      <c r="R727" s="13"/>
      <c r="S727" s="124"/>
      <c r="T727" s="124"/>
      <c r="U727" s="13"/>
      <c r="V727" s="13"/>
      <c r="W727" s="13"/>
      <c r="X727" s="13"/>
      <c r="Y727" s="124"/>
      <c r="Z727" s="124"/>
      <c r="AA727" s="13"/>
      <c r="AB727" s="13"/>
      <c r="AC727" s="13"/>
      <c r="AD727" s="13"/>
      <c r="AE727" s="13"/>
      <c r="AF727" s="13"/>
      <c r="AG727" s="124"/>
      <c r="AH727" s="124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24"/>
      <c r="AV727" s="124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24"/>
      <c r="BH727" s="124"/>
      <c r="BI727" s="124"/>
      <c r="BJ727" s="124"/>
      <c r="BK727" s="124"/>
      <c r="BL727" s="124"/>
    </row>
    <row r="728" spans="1:64" s="150" customFormat="1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3"/>
      <c r="L728" s="13"/>
      <c r="M728" s="124"/>
      <c r="N728" s="124"/>
      <c r="O728" s="13"/>
      <c r="P728" s="13"/>
      <c r="Q728" s="13"/>
      <c r="R728" s="13"/>
      <c r="S728" s="124"/>
      <c r="T728" s="124"/>
      <c r="U728" s="13"/>
      <c r="V728" s="13"/>
      <c r="W728" s="13"/>
      <c r="X728" s="13"/>
      <c r="Y728" s="124"/>
      <c r="Z728" s="124"/>
      <c r="AA728" s="13"/>
      <c r="AB728" s="13"/>
      <c r="AC728" s="13"/>
      <c r="AD728" s="13"/>
      <c r="AE728" s="13"/>
      <c r="AF728" s="13"/>
      <c r="AG728" s="124"/>
      <c r="AH728" s="124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24"/>
      <c r="AV728" s="124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24"/>
      <c r="BH728" s="124"/>
      <c r="BI728" s="124"/>
      <c r="BJ728" s="124"/>
      <c r="BK728" s="124"/>
      <c r="BL728" s="124"/>
    </row>
    <row r="729" spans="1:64" s="150" customFormat="1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3"/>
      <c r="L729" s="13"/>
      <c r="M729" s="124"/>
      <c r="N729" s="124"/>
      <c r="O729" s="13"/>
      <c r="P729" s="13"/>
      <c r="Q729" s="13"/>
      <c r="R729" s="13"/>
      <c r="S729" s="124"/>
      <c r="T729" s="124"/>
      <c r="U729" s="13"/>
      <c r="V729" s="13"/>
      <c r="W729" s="13"/>
      <c r="X729" s="13"/>
      <c r="Y729" s="124"/>
      <c r="Z729" s="124"/>
      <c r="AA729" s="13"/>
      <c r="AB729" s="13"/>
      <c r="AC729" s="13"/>
      <c r="AD729" s="13"/>
      <c r="AE729" s="13"/>
      <c r="AF729" s="13"/>
      <c r="AG729" s="124"/>
      <c r="AH729" s="124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24"/>
      <c r="AV729" s="124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24"/>
      <c r="BH729" s="124"/>
      <c r="BI729" s="124"/>
      <c r="BJ729" s="124"/>
      <c r="BK729" s="124"/>
      <c r="BL729" s="124"/>
    </row>
    <row r="730" spans="1:64" s="150" customFormat="1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3"/>
      <c r="L730" s="13"/>
      <c r="M730" s="124"/>
      <c r="N730" s="124"/>
      <c r="O730" s="13"/>
      <c r="P730" s="13"/>
      <c r="Q730" s="13"/>
      <c r="R730" s="13"/>
      <c r="S730" s="124"/>
      <c r="T730" s="124"/>
      <c r="U730" s="13"/>
      <c r="V730" s="13"/>
      <c r="W730" s="13"/>
      <c r="X730" s="13"/>
      <c r="Y730" s="124"/>
      <c r="Z730" s="124"/>
      <c r="AA730" s="13"/>
      <c r="AB730" s="13"/>
      <c r="AC730" s="13"/>
      <c r="AD730" s="13"/>
      <c r="AE730" s="13"/>
      <c r="AF730" s="13"/>
      <c r="AG730" s="124"/>
      <c r="AH730" s="124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24"/>
      <c r="AV730" s="124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24"/>
      <c r="BH730" s="124"/>
      <c r="BI730" s="124"/>
      <c r="BJ730" s="124"/>
      <c r="BK730" s="124"/>
      <c r="BL730" s="124"/>
    </row>
    <row r="731" spans="1:64" s="150" customFormat="1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3"/>
      <c r="L731" s="13"/>
      <c r="M731" s="124"/>
      <c r="N731" s="124"/>
      <c r="O731" s="13"/>
      <c r="P731" s="13"/>
      <c r="Q731" s="13"/>
      <c r="R731" s="13"/>
      <c r="S731" s="124"/>
      <c r="T731" s="124"/>
      <c r="U731" s="13"/>
      <c r="V731" s="13"/>
      <c r="W731" s="13"/>
      <c r="X731" s="13"/>
      <c r="Y731" s="124"/>
      <c r="Z731" s="124"/>
      <c r="AA731" s="13"/>
      <c r="AB731" s="13"/>
      <c r="AC731" s="13"/>
      <c r="AD731" s="13"/>
      <c r="AE731" s="13"/>
      <c r="AF731" s="13"/>
      <c r="AG731" s="124"/>
      <c r="AH731" s="124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24"/>
      <c r="AV731" s="124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24"/>
      <c r="BH731" s="124"/>
      <c r="BI731" s="124"/>
      <c r="BJ731" s="124"/>
      <c r="BK731" s="124"/>
      <c r="BL731" s="124"/>
    </row>
    <row r="732" spans="1:64" s="150" customFormat="1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3"/>
      <c r="L732" s="13"/>
      <c r="M732" s="124"/>
      <c r="N732" s="124"/>
      <c r="O732" s="13"/>
      <c r="P732" s="13"/>
      <c r="Q732" s="13"/>
      <c r="R732" s="13"/>
      <c r="S732" s="124"/>
      <c r="T732" s="124"/>
      <c r="U732" s="13"/>
      <c r="V732" s="13"/>
      <c r="W732" s="13"/>
      <c r="X732" s="13"/>
      <c r="Y732" s="124"/>
      <c r="Z732" s="124"/>
      <c r="AA732" s="13"/>
      <c r="AB732" s="13"/>
      <c r="AC732" s="13"/>
      <c r="AD732" s="13"/>
      <c r="AE732" s="13"/>
      <c r="AF732" s="13"/>
      <c r="AG732" s="124"/>
      <c r="AH732" s="124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24"/>
      <c r="AV732" s="124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24"/>
      <c r="BH732" s="124"/>
      <c r="BI732" s="124"/>
      <c r="BJ732" s="124"/>
      <c r="BK732" s="124"/>
      <c r="BL732" s="124"/>
    </row>
    <row r="733" spans="1:64" s="150" customFormat="1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3"/>
      <c r="L733" s="13"/>
      <c r="M733" s="124"/>
      <c r="N733" s="124"/>
      <c r="O733" s="13"/>
      <c r="P733" s="13"/>
      <c r="Q733" s="13"/>
      <c r="R733" s="13"/>
      <c r="S733" s="124"/>
      <c r="T733" s="124"/>
      <c r="U733" s="13"/>
      <c r="V733" s="13"/>
      <c r="W733" s="13"/>
      <c r="X733" s="13"/>
      <c r="Y733" s="124"/>
      <c r="Z733" s="124"/>
      <c r="AA733" s="13"/>
      <c r="AB733" s="13"/>
      <c r="AC733" s="13"/>
      <c r="AD733" s="13"/>
      <c r="AE733" s="13"/>
      <c r="AF733" s="13"/>
      <c r="AG733" s="124"/>
      <c r="AH733" s="124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24"/>
      <c r="AV733" s="124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24"/>
      <c r="BH733" s="124"/>
      <c r="BI733" s="124"/>
      <c r="BJ733" s="124"/>
      <c r="BK733" s="124"/>
      <c r="BL733" s="124"/>
    </row>
    <row r="734" spans="1:64" s="150" customFormat="1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3"/>
      <c r="L734" s="13"/>
      <c r="M734" s="124"/>
      <c r="N734" s="124"/>
      <c r="O734" s="13"/>
      <c r="P734" s="13"/>
      <c r="Q734" s="13"/>
      <c r="R734" s="13"/>
      <c r="S734" s="124"/>
      <c r="T734" s="124"/>
      <c r="U734" s="13"/>
      <c r="V734" s="13"/>
      <c r="W734" s="13"/>
      <c r="X734" s="13"/>
      <c r="Y734" s="124"/>
      <c r="Z734" s="124"/>
      <c r="AA734" s="13"/>
      <c r="AB734" s="13"/>
      <c r="AC734" s="13"/>
      <c r="AD734" s="13"/>
      <c r="AE734" s="13"/>
      <c r="AF734" s="13"/>
      <c r="AG734" s="124"/>
      <c r="AH734" s="124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24"/>
      <c r="AV734" s="124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24"/>
      <c r="BH734" s="124"/>
      <c r="BI734" s="124"/>
      <c r="BJ734" s="124"/>
      <c r="BK734" s="124"/>
      <c r="BL734" s="124"/>
    </row>
    <row r="735" spans="1:64" s="150" customFormat="1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3"/>
      <c r="L735" s="13"/>
      <c r="M735" s="124"/>
      <c r="N735" s="124"/>
      <c r="O735" s="13"/>
      <c r="P735" s="13"/>
      <c r="Q735" s="13"/>
      <c r="R735" s="13"/>
      <c r="S735" s="124"/>
      <c r="T735" s="124"/>
      <c r="U735" s="13"/>
      <c r="V735" s="13"/>
      <c r="W735" s="13"/>
      <c r="X735" s="13"/>
      <c r="Y735" s="124"/>
      <c r="Z735" s="124"/>
      <c r="AA735" s="13"/>
      <c r="AB735" s="13"/>
      <c r="AC735" s="13"/>
      <c r="AD735" s="13"/>
      <c r="AE735" s="13"/>
      <c r="AF735" s="13"/>
      <c r="AG735" s="124"/>
      <c r="AH735" s="124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24"/>
      <c r="AV735" s="124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24"/>
      <c r="BH735" s="124"/>
      <c r="BI735" s="124"/>
      <c r="BJ735" s="124"/>
      <c r="BK735" s="124"/>
      <c r="BL735" s="124"/>
    </row>
    <row r="736" spans="1:64" s="150" customFormat="1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3"/>
      <c r="L736" s="13"/>
      <c r="M736" s="124"/>
      <c r="N736" s="124"/>
      <c r="O736" s="13"/>
      <c r="P736" s="13"/>
      <c r="Q736" s="13"/>
      <c r="R736" s="13"/>
      <c r="S736" s="124"/>
      <c r="T736" s="124"/>
      <c r="U736" s="13"/>
      <c r="V736" s="13"/>
      <c r="W736" s="13"/>
      <c r="X736" s="13"/>
      <c r="Y736" s="124"/>
      <c r="Z736" s="124"/>
      <c r="AA736" s="13"/>
      <c r="AB736" s="13"/>
      <c r="AC736" s="13"/>
      <c r="AD736" s="13"/>
      <c r="AE736" s="13"/>
      <c r="AF736" s="13"/>
      <c r="AG736" s="124"/>
      <c r="AH736" s="124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24"/>
      <c r="AV736" s="124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24"/>
      <c r="BH736" s="124"/>
      <c r="BI736" s="124"/>
      <c r="BJ736" s="124"/>
      <c r="BK736" s="124"/>
      <c r="BL736" s="124"/>
    </row>
    <row r="737" spans="1:64" s="150" customFormat="1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3"/>
      <c r="L737" s="13"/>
      <c r="M737" s="124"/>
      <c r="N737" s="124"/>
      <c r="O737" s="13"/>
      <c r="P737" s="13"/>
      <c r="Q737" s="13"/>
      <c r="R737" s="13"/>
      <c r="S737" s="124"/>
      <c r="T737" s="124"/>
      <c r="U737" s="13"/>
      <c r="V737" s="13"/>
      <c r="W737" s="13"/>
      <c r="X737" s="13"/>
      <c r="Y737" s="124"/>
      <c r="Z737" s="124"/>
      <c r="AA737" s="13"/>
      <c r="AB737" s="13"/>
      <c r="AC737" s="13"/>
      <c r="AD737" s="13"/>
      <c r="AE737" s="13"/>
      <c r="AF737" s="13"/>
      <c r="AG737" s="124"/>
      <c r="AH737" s="124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24"/>
      <c r="AV737" s="124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24"/>
      <c r="BH737" s="124"/>
      <c r="BI737" s="124"/>
      <c r="BJ737" s="124"/>
      <c r="BK737" s="124"/>
      <c r="BL737" s="124"/>
    </row>
    <row r="738" spans="1:64" s="150" customFormat="1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3"/>
      <c r="L738" s="13"/>
      <c r="M738" s="124"/>
      <c r="N738" s="124"/>
      <c r="O738" s="13"/>
      <c r="P738" s="13"/>
      <c r="Q738" s="13"/>
      <c r="R738" s="13"/>
      <c r="S738" s="124"/>
      <c r="T738" s="124"/>
      <c r="U738" s="13"/>
      <c r="V738" s="13"/>
      <c r="W738" s="13"/>
      <c r="X738" s="13"/>
      <c r="Y738" s="124"/>
      <c r="Z738" s="124"/>
      <c r="AA738" s="13"/>
      <c r="AB738" s="13"/>
      <c r="AC738" s="13"/>
      <c r="AD738" s="13"/>
      <c r="AE738" s="13"/>
      <c r="AF738" s="13"/>
      <c r="AG738" s="124"/>
      <c r="AH738" s="124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24"/>
      <c r="AV738" s="124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24"/>
      <c r="BH738" s="124"/>
      <c r="BI738" s="124"/>
      <c r="BJ738" s="124"/>
      <c r="BK738" s="124"/>
      <c r="BL738" s="124"/>
    </row>
    <row r="739" spans="1:64" s="150" customFormat="1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3"/>
      <c r="L739" s="13"/>
      <c r="M739" s="124"/>
      <c r="N739" s="124"/>
      <c r="O739" s="13"/>
      <c r="P739" s="13"/>
      <c r="Q739" s="13"/>
      <c r="R739" s="13"/>
      <c r="S739" s="124"/>
      <c r="T739" s="124"/>
      <c r="U739" s="13"/>
      <c r="V739" s="13"/>
      <c r="W739" s="13"/>
      <c r="X739" s="13"/>
      <c r="Y739" s="124"/>
      <c r="Z739" s="124"/>
      <c r="AA739" s="13"/>
      <c r="AB739" s="13"/>
      <c r="AC739" s="13"/>
      <c r="AD739" s="13"/>
      <c r="AE739" s="13"/>
      <c r="AF739" s="13"/>
      <c r="AG739" s="124"/>
      <c r="AH739" s="124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24"/>
      <c r="AV739" s="124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24"/>
      <c r="BH739" s="124"/>
      <c r="BI739" s="124"/>
      <c r="BJ739" s="124"/>
      <c r="BK739" s="124"/>
      <c r="BL739" s="124"/>
    </row>
    <row r="740" spans="1:64" s="150" customFormat="1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3"/>
      <c r="L740" s="13"/>
      <c r="M740" s="124"/>
      <c r="N740" s="124"/>
      <c r="O740" s="13"/>
      <c r="P740" s="13"/>
      <c r="Q740" s="13"/>
      <c r="R740" s="13"/>
      <c r="S740" s="124"/>
      <c r="T740" s="124"/>
      <c r="U740" s="13"/>
      <c r="V740" s="13"/>
      <c r="W740" s="13"/>
      <c r="X740" s="13"/>
      <c r="Y740" s="124"/>
      <c r="Z740" s="124"/>
      <c r="AA740" s="13"/>
      <c r="AB740" s="13"/>
      <c r="AC740" s="13"/>
      <c r="AD740" s="13"/>
      <c r="AE740" s="13"/>
      <c r="AF740" s="13"/>
      <c r="AG740" s="124"/>
      <c r="AH740" s="124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24"/>
      <c r="AV740" s="124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24"/>
      <c r="BH740" s="124"/>
      <c r="BI740" s="124"/>
      <c r="BJ740" s="124"/>
      <c r="BK740" s="124"/>
      <c r="BL740" s="124"/>
    </row>
    <row r="741" spans="1:64" s="150" customFormat="1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3"/>
      <c r="L741" s="13"/>
      <c r="M741" s="124"/>
      <c r="N741" s="124"/>
      <c r="O741" s="13"/>
      <c r="P741" s="13"/>
      <c r="Q741" s="13"/>
      <c r="R741" s="13"/>
      <c r="S741" s="124"/>
      <c r="T741" s="124"/>
      <c r="U741" s="13"/>
      <c r="V741" s="13"/>
      <c r="W741" s="13"/>
      <c r="X741" s="13"/>
      <c r="Y741" s="124"/>
      <c r="Z741" s="124"/>
      <c r="AA741" s="13"/>
      <c r="AB741" s="13"/>
      <c r="AC741" s="13"/>
      <c r="AD741" s="13"/>
      <c r="AE741" s="13"/>
      <c r="AF741" s="13"/>
      <c r="AG741" s="124"/>
      <c r="AH741" s="124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24"/>
      <c r="AV741" s="124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24"/>
      <c r="BH741" s="124"/>
      <c r="BI741" s="124"/>
      <c r="BJ741" s="124"/>
      <c r="BK741" s="124"/>
      <c r="BL741" s="124"/>
    </row>
    <row r="742" spans="1:64" s="150" customFormat="1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3"/>
      <c r="L742" s="13"/>
      <c r="M742" s="124"/>
      <c r="N742" s="124"/>
      <c r="O742" s="13"/>
      <c r="P742" s="13"/>
      <c r="Q742" s="13"/>
      <c r="R742" s="13"/>
      <c r="S742" s="124"/>
      <c r="T742" s="124"/>
      <c r="U742" s="13"/>
      <c r="V742" s="13"/>
      <c r="W742" s="13"/>
      <c r="X742" s="13"/>
      <c r="Y742" s="124"/>
      <c r="Z742" s="124"/>
      <c r="AA742" s="13"/>
      <c r="AB742" s="13"/>
      <c r="AC742" s="13"/>
      <c r="AD742" s="13"/>
      <c r="AE742" s="13"/>
      <c r="AF742" s="13"/>
      <c r="AG742" s="124"/>
      <c r="AH742" s="124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24"/>
      <c r="AV742" s="124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24"/>
      <c r="BH742" s="124"/>
      <c r="BI742" s="124"/>
      <c r="BJ742" s="124"/>
      <c r="BK742" s="124"/>
      <c r="BL742" s="124"/>
    </row>
    <row r="743" spans="1:64" s="150" customFormat="1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3"/>
      <c r="L743" s="13"/>
      <c r="M743" s="124"/>
      <c r="N743" s="124"/>
      <c r="O743" s="13"/>
      <c r="P743" s="13"/>
      <c r="Q743" s="13"/>
      <c r="R743" s="13"/>
      <c r="S743" s="124"/>
      <c r="T743" s="124"/>
      <c r="U743" s="13"/>
      <c r="V743" s="13"/>
      <c r="W743" s="13"/>
      <c r="X743" s="13"/>
      <c r="Y743" s="124"/>
      <c r="Z743" s="124"/>
      <c r="AA743" s="13"/>
      <c r="AB743" s="13"/>
      <c r="AC743" s="13"/>
      <c r="AD743" s="13"/>
      <c r="AE743" s="13"/>
      <c r="AF743" s="13"/>
      <c r="AG743" s="124"/>
      <c r="AH743" s="124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24"/>
      <c r="AV743" s="124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24"/>
      <c r="BH743" s="124"/>
      <c r="BI743" s="124"/>
      <c r="BJ743" s="124"/>
      <c r="BK743" s="124"/>
      <c r="BL743" s="124"/>
    </row>
    <row r="744" spans="1:64" s="150" customFormat="1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3"/>
      <c r="L744" s="13"/>
      <c r="M744" s="124"/>
      <c r="N744" s="124"/>
      <c r="O744" s="13"/>
      <c r="P744" s="13"/>
      <c r="Q744" s="13"/>
      <c r="R744" s="13"/>
      <c r="S744" s="124"/>
      <c r="T744" s="124"/>
      <c r="U744" s="13"/>
      <c r="V744" s="13"/>
      <c r="W744" s="13"/>
      <c r="X744" s="13"/>
      <c r="Y744" s="124"/>
      <c r="Z744" s="124"/>
      <c r="AA744" s="13"/>
      <c r="AB744" s="13"/>
      <c r="AC744" s="13"/>
      <c r="AD744" s="13"/>
      <c r="AE744" s="13"/>
      <c r="AF744" s="13"/>
      <c r="AG744" s="124"/>
      <c r="AH744" s="124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24"/>
      <c r="AV744" s="124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24"/>
      <c r="BH744" s="124"/>
      <c r="BI744" s="124"/>
      <c r="BJ744" s="124"/>
      <c r="BK744" s="124"/>
      <c r="BL744" s="124"/>
    </row>
    <row r="745" spans="1:64" s="150" customFormat="1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3"/>
      <c r="L745" s="13"/>
      <c r="M745" s="124"/>
      <c r="N745" s="124"/>
      <c r="O745" s="13"/>
      <c r="P745" s="13"/>
      <c r="Q745" s="13"/>
      <c r="R745" s="13"/>
      <c r="S745" s="124"/>
      <c r="T745" s="124"/>
      <c r="U745" s="13"/>
      <c r="V745" s="13"/>
      <c r="W745" s="13"/>
      <c r="X745" s="13"/>
      <c r="Y745" s="124"/>
      <c r="Z745" s="124"/>
      <c r="AA745" s="13"/>
      <c r="AB745" s="13"/>
      <c r="AC745" s="13"/>
      <c r="AD745" s="13"/>
      <c r="AE745" s="13"/>
      <c r="AF745" s="13"/>
      <c r="AG745" s="124"/>
      <c r="AH745" s="124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24"/>
      <c r="AV745" s="124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24"/>
      <c r="BH745" s="124"/>
      <c r="BI745" s="124"/>
      <c r="BJ745" s="124"/>
      <c r="BK745" s="124"/>
      <c r="BL745" s="124"/>
    </row>
    <row r="746" spans="1:64" s="150" customFormat="1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3"/>
      <c r="L746" s="13"/>
      <c r="M746" s="124"/>
      <c r="N746" s="124"/>
      <c r="O746" s="13"/>
      <c r="P746" s="13"/>
      <c r="Q746" s="13"/>
      <c r="R746" s="13"/>
      <c r="S746" s="124"/>
      <c r="T746" s="124"/>
      <c r="U746" s="13"/>
      <c r="V746" s="13"/>
      <c r="W746" s="13"/>
      <c r="X746" s="13"/>
      <c r="Y746" s="124"/>
      <c r="Z746" s="124"/>
      <c r="AA746" s="13"/>
      <c r="AB746" s="13"/>
      <c r="AC746" s="13"/>
      <c r="AD746" s="13"/>
      <c r="AE746" s="13"/>
      <c r="AF746" s="13"/>
      <c r="AG746" s="124"/>
      <c r="AH746" s="124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24"/>
      <c r="AV746" s="124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24"/>
      <c r="BH746" s="124"/>
      <c r="BI746" s="124"/>
      <c r="BJ746" s="124"/>
      <c r="BK746" s="124"/>
      <c r="BL746" s="124"/>
    </row>
    <row r="747" spans="1:64" s="150" customFormat="1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3"/>
      <c r="L747" s="13"/>
      <c r="M747" s="124"/>
      <c r="N747" s="124"/>
      <c r="O747" s="13"/>
      <c r="P747" s="13"/>
      <c r="Q747" s="13"/>
      <c r="R747" s="13"/>
      <c r="S747" s="124"/>
      <c r="T747" s="124"/>
      <c r="U747" s="13"/>
      <c r="V747" s="13"/>
      <c r="W747" s="13"/>
      <c r="X747" s="13"/>
      <c r="Y747" s="124"/>
      <c r="Z747" s="124"/>
      <c r="AA747" s="13"/>
      <c r="AB747" s="13"/>
      <c r="AC747" s="13"/>
      <c r="AD747" s="13"/>
      <c r="AE747" s="13"/>
      <c r="AF747" s="13"/>
      <c r="AG747" s="124"/>
      <c r="AH747" s="124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24"/>
      <c r="AV747" s="124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24"/>
      <c r="BH747" s="124"/>
      <c r="BI747" s="124"/>
      <c r="BJ747" s="124"/>
      <c r="BK747" s="124"/>
      <c r="BL747" s="124"/>
    </row>
    <row r="748" spans="1:64" s="150" customFormat="1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3"/>
      <c r="L748" s="13"/>
      <c r="M748" s="124"/>
      <c r="N748" s="124"/>
      <c r="O748" s="13"/>
      <c r="P748" s="13"/>
      <c r="Q748" s="13"/>
      <c r="R748" s="13"/>
      <c r="S748" s="124"/>
      <c r="T748" s="124"/>
      <c r="U748" s="13"/>
      <c r="V748" s="13"/>
      <c r="W748" s="13"/>
      <c r="X748" s="13"/>
      <c r="Y748" s="124"/>
      <c r="Z748" s="124"/>
      <c r="AA748" s="13"/>
      <c r="AB748" s="13"/>
      <c r="AC748" s="13"/>
      <c r="AD748" s="13"/>
      <c r="AE748" s="13"/>
      <c r="AF748" s="13"/>
      <c r="AG748" s="124"/>
      <c r="AH748" s="124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24"/>
      <c r="AV748" s="124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24"/>
      <c r="BH748" s="124"/>
      <c r="BI748" s="124"/>
      <c r="BJ748" s="124"/>
      <c r="BK748" s="124"/>
      <c r="BL748" s="124"/>
    </row>
    <row r="749" spans="1:64" s="150" customFormat="1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3"/>
      <c r="L749" s="13"/>
      <c r="M749" s="124"/>
      <c r="N749" s="124"/>
      <c r="O749" s="13"/>
      <c r="P749" s="13"/>
      <c r="Q749" s="13"/>
      <c r="R749" s="13"/>
      <c r="S749" s="124"/>
      <c r="T749" s="124"/>
      <c r="U749" s="13"/>
      <c r="V749" s="13"/>
      <c r="W749" s="13"/>
      <c r="X749" s="13"/>
      <c r="Y749" s="124"/>
      <c r="Z749" s="124"/>
      <c r="AA749" s="13"/>
      <c r="AB749" s="13"/>
      <c r="AC749" s="13"/>
      <c r="AD749" s="13"/>
      <c r="AE749" s="13"/>
      <c r="AF749" s="13"/>
      <c r="AG749" s="124"/>
      <c r="AH749" s="124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24"/>
      <c r="AV749" s="124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24"/>
      <c r="BH749" s="124"/>
      <c r="BI749" s="124"/>
      <c r="BJ749" s="124"/>
      <c r="BK749" s="124"/>
      <c r="BL749" s="124"/>
    </row>
    <row r="750" spans="1:64" s="150" customFormat="1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3"/>
      <c r="L750" s="13"/>
      <c r="M750" s="124"/>
      <c r="N750" s="124"/>
      <c r="O750" s="13"/>
      <c r="P750" s="13"/>
      <c r="Q750" s="13"/>
      <c r="R750" s="13"/>
      <c r="S750" s="124"/>
      <c r="T750" s="124"/>
      <c r="U750" s="13"/>
      <c r="V750" s="13"/>
      <c r="W750" s="13"/>
      <c r="X750" s="13"/>
      <c r="Y750" s="124"/>
      <c r="Z750" s="124"/>
      <c r="AA750" s="13"/>
      <c r="AB750" s="13"/>
      <c r="AC750" s="13"/>
      <c r="AD750" s="13"/>
      <c r="AE750" s="13"/>
      <c r="AF750" s="13"/>
      <c r="AG750" s="124"/>
      <c r="AH750" s="124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24"/>
      <c r="AV750" s="124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24"/>
      <c r="BH750" s="124"/>
      <c r="BI750" s="124"/>
      <c r="BJ750" s="124"/>
      <c r="BK750" s="124"/>
      <c r="BL750" s="124"/>
    </row>
    <row r="751" spans="1:64" s="150" customFormat="1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3"/>
      <c r="L751" s="13"/>
      <c r="M751" s="124"/>
      <c r="N751" s="124"/>
      <c r="O751" s="13"/>
      <c r="P751" s="13"/>
      <c r="Q751" s="13"/>
      <c r="R751" s="13"/>
      <c r="S751" s="124"/>
      <c r="T751" s="124"/>
      <c r="U751" s="13"/>
      <c r="V751" s="13"/>
      <c r="W751" s="13"/>
      <c r="X751" s="13"/>
      <c r="Y751" s="124"/>
      <c r="Z751" s="124"/>
      <c r="AA751" s="13"/>
      <c r="AB751" s="13"/>
      <c r="AC751" s="13"/>
      <c r="AD751" s="13"/>
      <c r="AE751" s="13"/>
      <c r="AF751" s="13"/>
      <c r="AG751" s="124"/>
      <c r="AH751" s="124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24"/>
      <c r="AV751" s="124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24"/>
      <c r="BH751" s="124"/>
      <c r="BI751" s="124"/>
      <c r="BJ751" s="124"/>
      <c r="BK751" s="124"/>
      <c r="BL751" s="124"/>
    </row>
    <row r="752" spans="1:64" s="150" customFormat="1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3"/>
      <c r="L752" s="13"/>
      <c r="M752" s="124"/>
      <c r="N752" s="124"/>
      <c r="O752" s="13"/>
      <c r="P752" s="13"/>
      <c r="Q752" s="13"/>
      <c r="R752" s="13"/>
      <c r="S752" s="124"/>
      <c r="T752" s="124"/>
      <c r="U752" s="13"/>
      <c r="V752" s="13"/>
      <c r="W752" s="13"/>
      <c r="X752" s="13"/>
      <c r="Y752" s="124"/>
      <c r="Z752" s="124"/>
      <c r="AA752" s="13"/>
      <c r="AB752" s="13"/>
      <c r="AC752" s="13"/>
      <c r="AD752" s="13"/>
      <c r="AE752" s="13"/>
      <c r="AF752" s="13"/>
      <c r="AG752" s="124"/>
      <c r="AH752" s="124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24"/>
      <c r="AV752" s="124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24"/>
      <c r="BH752" s="124"/>
      <c r="BI752" s="124"/>
      <c r="BJ752" s="124"/>
      <c r="BK752" s="124"/>
      <c r="BL752" s="124"/>
    </row>
    <row r="753" spans="1:64" s="150" customFormat="1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3"/>
      <c r="L753" s="13"/>
      <c r="M753" s="124"/>
      <c r="N753" s="124"/>
      <c r="O753" s="13"/>
      <c r="P753" s="13"/>
      <c r="Q753" s="13"/>
      <c r="R753" s="13"/>
      <c r="S753" s="124"/>
      <c r="T753" s="124"/>
      <c r="U753" s="13"/>
      <c r="V753" s="13"/>
      <c r="W753" s="13"/>
      <c r="X753" s="13"/>
      <c r="Y753" s="124"/>
      <c r="Z753" s="124"/>
      <c r="AA753" s="13"/>
      <c r="AB753" s="13"/>
      <c r="AC753" s="13"/>
      <c r="AD753" s="13"/>
      <c r="AE753" s="13"/>
      <c r="AF753" s="13"/>
      <c r="AG753" s="124"/>
      <c r="AH753" s="124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24"/>
      <c r="AV753" s="124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24"/>
      <c r="BH753" s="124"/>
      <c r="BI753" s="124"/>
      <c r="BJ753" s="124"/>
      <c r="BK753" s="124"/>
      <c r="BL753" s="124"/>
    </row>
    <row r="754" spans="1:64" s="150" customFormat="1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3"/>
      <c r="L754" s="13"/>
      <c r="M754" s="124"/>
      <c r="N754" s="124"/>
      <c r="O754" s="13"/>
      <c r="P754" s="13"/>
      <c r="Q754" s="13"/>
      <c r="R754" s="13"/>
      <c r="S754" s="124"/>
      <c r="T754" s="124"/>
      <c r="U754" s="13"/>
      <c r="V754" s="13"/>
      <c r="W754" s="13"/>
      <c r="X754" s="13"/>
      <c r="Y754" s="124"/>
      <c r="Z754" s="124"/>
      <c r="AA754" s="13"/>
      <c r="AB754" s="13"/>
      <c r="AC754" s="13"/>
      <c r="AD754" s="13"/>
      <c r="AE754" s="13"/>
      <c r="AF754" s="13"/>
      <c r="AG754" s="124"/>
      <c r="AH754" s="124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24"/>
      <c r="AV754" s="124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24"/>
      <c r="BH754" s="124"/>
      <c r="BI754" s="124"/>
      <c r="BJ754" s="124"/>
      <c r="BK754" s="124"/>
      <c r="BL754" s="124"/>
    </row>
    <row r="755" spans="1:64" s="150" customFormat="1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3"/>
      <c r="L755" s="13"/>
      <c r="M755" s="124"/>
      <c r="N755" s="124"/>
      <c r="O755" s="13"/>
      <c r="P755" s="13"/>
      <c r="Q755" s="13"/>
      <c r="R755" s="13"/>
      <c r="S755" s="124"/>
      <c r="T755" s="124"/>
      <c r="U755" s="13"/>
      <c r="V755" s="13"/>
      <c r="W755" s="13"/>
      <c r="X755" s="13"/>
      <c r="Y755" s="124"/>
      <c r="Z755" s="124"/>
      <c r="AA755" s="13"/>
      <c r="AB755" s="13"/>
      <c r="AC755" s="13"/>
      <c r="AD755" s="13"/>
      <c r="AE755" s="13"/>
      <c r="AF755" s="13"/>
      <c r="AG755" s="124"/>
      <c r="AH755" s="124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24"/>
      <c r="AV755" s="124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24"/>
      <c r="BH755" s="124"/>
      <c r="BI755" s="124"/>
      <c r="BJ755" s="124"/>
      <c r="BK755" s="124"/>
      <c r="BL755" s="124"/>
    </row>
    <row r="756" spans="1:64" s="150" customFormat="1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3"/>
      <c r="L756" s="13"/>
      <c r="M756" s="124"/>
      <c r="N756" s="124"/>
      <c r="O756" s="13"/>
      <c r="P756" s="13"/>
      <c r="Q756" s="13"/>
      <c r="R756" s="13"/>
      <c r="S756" s="124"/>
      <c r="T756" s="124"/>
      <c r="U756" s="13"/>
      <c r="V756" s="13"/>
      <c r="W756" s="13"/>
      <c r="X756" s="13"/>
      <c r="Y756" s="124"/>
      <c r="Z756" s="124"/>
      <c r="AA756" s="13"/>
      <c r="AB756" s="13"/>
      <c r="AC756" s="13"/>
      <c r="AD756" s="13"/>
      <c r="AE756" s="13"/>
      <c r="AF756" s="13"/>
      <c r="AG756" s="124"/>
      <c r="AH756" s="124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24"/>
      <c r="AV756" s="124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24"/>
      <c r="BH756" s="124"/>
      <c r="BI756" s="124"/>
      <c r="BJ756" s="124"/>
      <c r="BK756" s="124"/>
      <c r="BL756" s="124"/>
    </row>
    <row r="757" spans="1:64" s="150" customFormat="1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3"/>
      <c r="L757" s="13"/>
      <c r="M757" s="124"/>
      <c r="N757" s="124"/>
      <c r="O757" s="13"/>
      <c r="P757" s="13"/>
      <c r="Q757" s="13"/>
      <c r="R757" s="13"/>
      <c r="S757" s="124"/>
      <c r="T757" s="124"/>
      <c r="U757" s="13"/>
      <c r="V757" s="13"/>
      <c r="W757" s="13"/>
      <c r="X757" s="13"/>
      <c r="Y757" s="124"/>
      <c r="Z757" s="124"/>
      <c r="AA757" s="13"/>
      <c r="AB757" s="13"/>
      <c r="AC757" s="13"/>
      <c r="AD757" s="13"/>
      <c r="AE757" s="13"/>
      <c r="AF757" s="13"/>
      <c r="AG757" s="124"/>
      <c r="AH757" s="124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24"/>
      <c r="AV757" s="124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24"/>
      <c r="BH757" s="124"/>
      <c r="BI757" s="124"/>
      <c r="BJ757" s="124"/>
      <c r="BK757" s="124"/>
      <c r="BL757" s="124"/>
    </row>
    <row r="758" spans="1:64" s="150" customFormat="1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3"/>
      <c r="L758" s="13"/>
      <c r="M758" s="124"/>
      <c r="N758" s="124"/>
      <c r="O758" s="13"/>
      <c r="P758" s="13"/>
      <c r="Q758" s="13"/>
      <c r="R758" s="13"/>
      <c r="S758" s="124"/>
      <c r="T758" s="124"/>
      <c r="U758" s="13"/>
      <c r="V758" s="13"/>
      <c r="W758" s="13"/>
      <c r="X758" s="13"/>
      <c r="Y758" s="124"/>
      <c r="Z758" s="124"/>
      <c r="AA758" s="13"/>
      <c r="AB758" s="13"/>
      <c r="AC758" s="13"/>
      <c r="AD758" s="13"/>
      <c r="AE758" s="13"/>
      <c r="AF758" s="13"/>
      <c r="AG758" s="124"/>
      <c r="AH758" s="124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24"/>
      <c r="AV758" s="124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24"/>
      <c r="BH758" s="124"/>
      <c r="BI758" s="124"/>
      <c r="BJ758" s="124"/>
      <c r="BK758" s="124"/>
      <c r="BL758" s="124"/>
    </row>
    <row r="759" spans="1:64" s="150" customFormat="1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3"/>
      <c r="L759" s="13"/>
      <c r="M759" s="124"/>
      <c r="N759" s="124"/>
      <c r="O759" s="13"/>
      <c r="P759" s="13"/>
      <c r="Q759" s="13"/>
      <c r="R759" s="13"/>
      <c r="S759" s="124"/>
      <c r="T759" s="124"/>
      <c r="U759" s="13"/>
      <c r="V759" s="13"/>
      <c r="W759" s="13"/>
      <c r="X759" s="13"/>
      <c r="Y759" s="124"/>
      <c r="Z759" s="124"/>
      <c r="AA759" s="13"/>
      <c r="AB759" s="13"/>
      <c r="AC759" s="13"/>
      <c r="AD759" s="13"/>
      <c r="AE759" s="13"/>
      <c r="AF759" s="13"/>
      <c r="AG759" s="124"/>
      <c r="AH759" s="124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24"/>
      <c r="AV759" s="124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24"/>
      <c r="BH759" s="124"/>
      <c r="BI759" s="124"/>
      <c r="BJ759" s="124"/>
      <c r="BK759" s="124"/>
      <c r="BL759" s="124"/>
    </row>
    <row r="760" spans="1:64" s="150" customFormat="1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3"/>
      <c r="L760" s="13"/>
      <c r="M760" s="124"/>
      <c r="N760" s="124"/>
      <c r="O760" s="13"/>
      <c r="P760" s="13"/>
      <c r="Q760" s="13"/>
      <c r="R760" s="13"/>
      <c r="S760" s="124"/>
      <c r="T760" s="124"/>
      <c r="U760" s="13"/>
      <c r="V760" s="13"/>
      <c r="W760" s="13"/>
      <c r="X760" s="13"/>
      <c r="Y760" s="124"/>
      <c r="Z760" s="124"/>
      <c r="AA760" s="13"/>
      <c r="AB760" s="13"/>
      <c r="AC760" s="13"/>
      <c r="AD760" s="13"/>
      <c r="AE760" s="13"/>
      <c r="AF760" s="13"/>
      <c r="AG760" s="124"/>
      <c r="AH760" s="124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24"/>
      <c r="AV760" s="124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24"/>
      <c r="BH760" s="124"/>
      <c r="BI760" s="124"/>
      <c r="BJ760" s="124"/>
      <c r="BK760" s="124"/>
      <c r="BL760" s="124"/>
    </row>
    <row r="761" spans="1:64" s="150" customFormat="1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3"/>
      <c r="L761" s="13"/>
      <c r="M761" s="124"/>
      <c r="N761" s="124"/>
      <c r="O761" s="13"/>
      <c r="P761" s="13"/>
      <c r="Q761" s="13"/>
      <c r="R761" s="13"/>
      <c r="S761" s="124"/>
      <c r="T761" s="124"/>
      <c r="U761" s="13"/>
      <c r="V761" s="13"/>
      <c r="W761" s="13"/>
      <c r="X761" s="13"/>
      <c r="Y761" s="124"/>
      <c r="Z761" s="124"/>
      <c r="AA761" s="13"/>
      <c r="AB761" s="13"/>
      <c r="AC761" s="13"/>
      <c r="AD761" s="13"/>
      <c r="AE761" s="13"/>
      <c r="AF761" s="13"/>
      <c r="AG761" s="124"/>
      <c r="AH761" s="124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24"/>
      <c r="AV761" s="124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24"/>
      <c r="BH761" s="124"/>
      <c r="BI761" s="124"/>
      <c r="BJ761" s="124"/>
      <c r="BK761" s="124"/>
      <c r="BL761" s="124"/>
    </row>
    <row r="762" spans="1:64" s="150" customFormat="1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3"/>
      <c r="L762" s="13"/>
      <c r="M762" s="124"/>
      <c r="N762" s="124"/>
      <c r="O762" s="13"/>
      <c r="P762" s="13"/>
      <c r="Q762" s="13"/>
      <c r="R762" s="13"/>
      <c r="S762" s="124"/>
      <c r="T762" s="124"/>
      <c r="U762" s="13"/>
      <c r="V762" s="13"/>
      <c r="W762" s="13"/>
      <c r="X762" s="13"/>
      <c r="Y762" s="124"/>
      <c r="Z762" s="124"/>
      <c r="AA762" s="13"/>
      <c r="AB762" s="13"/>
      <c r="AC762" s="13"/>
      <c r="AD762" s="13"/>
      <c r="AE762" s="13"/>
      <c r="AF762" s="13"/>
      <c r="AG762" s="124"/>
      <c r="AH762" s="124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24"/>
      <c r="AV762" s="124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24"/>
      <c r="BH762" s="124"/>
      <c r="BI762" s="124"/>
      <c r="BJ762" s="124"/>
      <c r="BK762" s="124"/>
      <c r="BL762" s="124"/>
    </row>
    <row r="763" spans="1:64" s="150" customFormat="1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3"/>
      <c r="L763" s="13"/>
      <c r="M763" s="124"/>
      <c r="N763" s="124"/>
      <c r="O763" s="13"/>
      <c r="P763" s="13"/>
      <c r="Q763" s="13"/>
      <c r="R763" s="13"/>
      <c r="S763" s="124"/>
      <c r="T763" s="124"/>
      <c r="U763" s="13"/>
      <c r="V763" s="13"/>
      <c r="W763" s="13"/>
      <c r="X763" s="13"/>
      <c r="Y763" s="124"/>
      <c r="Z763" s="124"/>
      <c r="AA763" s="13"/>
      <c r="AB763" s="13"/>
      <c r="AC763" s="13"/>
      <c r="AD763" s="13"/>
      <c r="AE763" s="13"/>
      <c r="AF763" s="13"/>
      <c r="AG763" s="124"/>
      <c r="AH763" s="124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24"/>
      <c r="AV763" s="124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24"/>
      <c r="BH763" s="124"/>
      <c r="BI763" s="124"/>
      <c r="BJ763" s="124"/>
      <c r="BK763" s="124"/>
      <c r="BL763" s="124"/>
    </row>
    <row r="764" spans="1:64" s="150" customFormat="1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3"/>
      <c r="L764" s="13"/>
      <c r="M764" s="124"/>
      <c r="N764" s="124"/>
      <c r="O764" s="13"/>
      <c r="P764" s="13"/>
      <c r="Q764" s="13"/>
      <c r="R764" s="13"/>
      <c r="S764" s="124"/>
      <c r="T764" s="124"/>
      <c r="U764" s="13"/>
      <c r="V764" s="13"/>
      <c r="W764" s="13"/>
      <c r="X764" s="13"/>
      <c r="Y764" s="124"/>
      <c r="Z764" s="124"/>
      <c r="AA764" s="13"/>
      <c r="AB764" s="13"/>
      <c r="AC764" s="13"/>
      <c r="AD764" s="13"/>
      <c r="AE764" s="13"/>
      <c r="AF764" s="13"/>
      <c r="AG764" s="124"/>
      <c r="AH764" s="124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24"/>
      <c r="AV764" s="124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24"/>
      <c r="BH764" s="124"/>
      <c r="BI764" s="124"/>
      <c r="BJ764" s="124"/>
      <c r="BK764" s="124"/>
      <c r="BL764" s="124"/>
    </row>
    <row r="765" spans="1:64" s="150" customFormat="1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3"/>
      <c r="L765" s="13"/>
      <c r="M765" s="124"/>
      <c r="N765" s="124"/>
      <c r="O765" s="13"/>
      <c r="P765" s="13"/>
      <c r="Q765" s="13"/>
      <c r="R765" s="13"/>
      <c r="S765" s="124"/>
      <c r="T765" s="124"/>
      <c r="U765" s="13"/>
      <c r="V765" s="13"/>
      <c r="W765" s="13"/>
      <c r="X765" s="13"/>
      <c r="Y765" s="124"/>
      <c r="Z765" s="124"/>
      <c r="AA765" s="13"/>
      <c r="AB765" s="13"/>
      <c r="AC765" s="13"/>
      <c r="AD765" s="13"/>
      <c r="AE765" s="13"/>
      <c r="AF765" s="13"/>
      <c r="AG765" s="124"/>
      <c r="AH765" s="124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24"/>
      <c r="AV765" s="124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24"/>
      <c r="BH765" s="124"/>
      <c r="BI765" s="124"/>
      <c r="BJ765" s="124"/>
      <c r="BK765" s="124"/>
      <c r="BL765" s="124"/>
    </row>
    <row r="766" spans="1:64" s="150" customFormat="1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3"/>
      <c r="L766" s="13"/>
      <c r="M766" s="124"/>
      <c r="N766" s="124"/>
      <c r="O766" s="13"/>
      <c r="P766" s="13"/>
      <c r="Q766" s="13"/>
      <c r="R766" s="13"/>
      <c r="S766" s="124"/>
      <c r="T766" s="124"/>
      <c r="U766" s="13"/>
      <c r="V766" s="13"/>
      <c r="W766" s="13"/>
      <c r="X766" s="13"/>
      <c r="Y766" s="124"/>
      <c r="Z766" s="124"/>
      <c r="AA766" s="13"/>
      <c r="AB766" s="13"/>
      <c r="AC766" s="13"/>
      <c r="AD766" s="13"/>
      <c r="AE766" s="13"/>
      <c r="AF766" s="13"/>
      <c r="AG766" s="124"/>
      <c r="AH766" s="124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24"/>
      <c r="AV766" s="124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24"/>
      <c r="BH766" s="124"/>
      <c r="BI766" s="124"/>
      <c r="BJ766" s="124"/>
      <c r="BK766" s="124"/>
      <c r="BL766" s="124"/>
    </row>
    <row r="767" spans="1:64" s="150" customFormat="1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3"/>
      <c r="L767" s="13"/>
      <c r="M767" s="124"/>
      <c r="N767" s="124"/>
      <c r="O767" s="13"/>
      <c r="P767" s="13"/>
      <c r="Q767" s="13"/>
      <c r="R767" s="13"/>
      <c r="S767" s="124"/>
      <c r="T767" s="124"/>
      <c r="U767" s="13"/>
      <c r="V767" s="13"/>
      <c r="W767" s="13"/>
      <c r="X767" s="13"/>
      <c r="Y767" s="124"/>
      <c r="Z767" s="124"/>
      <c r="AA767" s="13"/>
      <c r="AB767" s="13"/>
      <c r="AC767" s="13"/>
      <c r="AD767" s="13"/>
      <c r="AE767" s="13"/>
      <c r="AF767" s="13"/>
      <c r="AG767" s="124"/>
      <c r="AH767" s="124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24"/>
      <c r="AV767" s="124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24"/>
      <c r="BH767" s="124"/>
      <c r="BI767" s="124"/>
      <c r="BJ767" s="124"/>
      <c r="BK767" s="124"/>
      <c r="BL767" s="124"/>
    </row>
    <row r="768" spans="1:64" s="150" customFormat="1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3"/>
      <c r="L768" s="13"/>
      <c r="M768" s="124"/>
      <c r="N768" s="124"/>
      <c r="O768" s="13"/>
      <c r="P768" s="13"/>
      <c r="Q768" s="13"/>
      <c r="R768" s="13"/>
      <c r="S768" s="124"/>
      <c r="T768" s="124"/>
      <c r="U768" s="13"/>
      <c r="V768" s="13"/>
      <c r="W768" s="13"/>
      <c r="X768" s="13"/>
      <c r="Y768" s="124"/>
      <c r="Z768" s="124"/>
      <c r="AA768" s="13"/>
      <c r="AB768" s="13"/>
      <c r="AC768" s="13"/>
      <c r="AD768" s="13"/>
      <c r="AE768" s="13"/>
      <c r="AF768" s="13"/>
      <c r="AG768" s="124"/>
      <c r="AH768" s="124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24"/>
      <c r="AV768" s="124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24"/>
      <c r="BH768" s="124"/>
      <c r="BI768" s="124"/>
      <c r="BJ768" s="124"/>
      <c r="BK768" s="124"/>
      <c r="BL768" s="124"/>
    </row>
    <row r="769" spans="1:64" s="150" customFormat="1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3"/>
      <c r="L769" s="13"/>
      <c r="M769" s="124"/>
      <c r="N769" s="124"/>
      <c r="O769" s="13"/>
      <c r="P769" s="13"/>
      <c r="Q769" s="13"/>
      <c r="R769" s="13"/>
      <c r="S769" s="124"/>
      <c r="T769" s="124"/>
      <c r="U769" s="13"/>
      <c r="V769" s="13"/>
      <c r="W769" s="13"/>
      <c r="X769" s="13"/>
      <c r="Y769" s="124"/>
      <c r="Z769" s="124"/>
      <c r="AA769" s="13"/>
      <c r="AB769" s="13"/>
      <c r="AC769" s="13"/>
      <c r="AD769" s="13"/>
      <c r="AE769" s="13"/>
      <c r="AF769" s="13"/>
      <c r="AG769" s="124"/>
      <c r="AH769" s="124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24"/>
      <c r="AV769" s="124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24"/>
      <c r="BH769" s="124"/>
      <c r="BI769" s="124"/>
      <c r="BJ769" s="124"/>
      <c r="BK769" s="124"/>
      <c r="BL769" s="124"/>
    </row>
    <row r="770" spans="1:64" s="150" customFormat="1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3"/>
      <c r="L770" s="13"/>
      <c r="M770" s="124"/>
      <c r="N770" s="124"/>
      <c r="O770" s="13"/>
      <c r="P770" s="13"/>
      <c r="Q770" s="13"/>
      <c r="R770" s="13"/>
      <c r="S770" s="124"/>
      <c r="T770" s="124"/>
      <c r="U770" s="13"/>
      <c r="V770" s="13"/>
      <c r="W770" s="13"/>
      <c r="X770" s="13"/>
      <c r="Y770" s="124"/>
      <c r="Z770" s="124"/>
      <c r="AA770" s="13"/>
      <c r="AB770" s="13"/>
      <c r="AC770" s="13"/>
      <c r="AD770" s="13"/>
      <c r="AE770" s="13"/>
      <c r="AF770" s="13"/>
      <c r="AG770" s="124"/>
      <c r="AH770" s="124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24"/>
      <c r="AV770" s="124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24"/>
      <c r="BH770" s="124"/>
      <c r="BI770" s="124"/>
      <c r="BJ770" s="124"/>
      <c r="BK770" s="124"/>
      <c r="BL770" s="124"/>
    </row>
    <row r="771" spans="1:64" s="150" customFormat="1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3"/>
      <c r="L771" s="13"/>
      <c r="M771" s="124"/>
      <c r="N771" s="124"/>
      <c r="O771" s="13"/>
      <c r="P771" s="13"/>
      <c r="Q771" s="13"/>
      <c r="R771" s="13"/>
      <c r="S771" s="124"/>
      <c r="T771" s="124"/>
      <c r="U771" s="13"/>
      <c r="V771" s="13"/>
      <c r="W771" s="13"/>
      <c r="X771" s="13"/>
      <c r="Y771" s="124"/>
      <c r="Z771" s="124"/>
      <c r="AA771" s="13"/>
      <c r="AB771" s="13"/>
      <c r="AC771" s="13"/>
      <c r="AD771" s="13"/>
      <c r="AE771" s="13"/>
      <c r="AF771" s="13"/>
      <c r="AG771" s="124"/>
      <c r="AH771" s="124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24"/>
      <c r="AV771" s="124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24"/>
      <c r="BH771" s="124"/>
      <c r="BI771" s="124"/>
      <c r="BJ771" s="124"/>
      <c r="BK771" s="124"/>
      <c r="BL771" s="124"/>
    </row>
    <row r="772" spans="1:64" s="150" customFormat="1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3"/>
      <c r="L772" s="13"/>
      <c r="M772" s="124"/>
      <c r="N772" s="124"/>
      <c r="O772" s="13"/>
      <c r="P772" s="13"/>
      <c r="Q772" s="13"/>
      <c r="R772" s="13"/>
      <c r="S772" s="124"/>
      <c r="T772" s="124"/>
      <c r="U772" s="13"/>
      <c r="V772" s="13"/>
      <c r="W772" s="13"/>
      <c r="X772" s="13"/>
      <c r="Y772" s="124"/>
      <c r="Z772" s="124"/>
      <c r="AA772" s="13"/>
      <c r="AB772" s="13"/>
      <c r="AC772" s="13"/>
      <c r="AD772" s="13"/>
      <c r="AE772" s="13"/>
      <c r="AF772" s="13"/>
      <c r="AG772" s="124"/>
      <c r="AH772" s="124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24"/>
      <c r="AV772" s="124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24"/>
      <c r="BH772" s="124"/>
      <c r="BI772" s="124"/>
      <c r="BJ772" s="124"/>
      <c r="BK772" s="124"/>
      <c r="BL772" s="124"/>
    </row>
    <row r="773" spans="1:64" s="150" customFormat="1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3"/>
      <c r="L773" s="13"/>
      <c r="M773" s="124"/>
      <c r="N773" s="124"/>
      <c r="O773" s="13"/>
      <c r="P773" s="13"/>
      <c r="Q773" s="13"/>
      <c r="R773" s="13"/>
      <c r="S773" s="124"/>
      <c r="T773" s="124"/>
      <c r="U773" s="13"/>
      <c r="V773" s="13"/>
      <c r="W773" s="13"/>
      <c r="X773" s="13"/>
      <c r="Y773" s="124"/>
      <c r="Z773" s="124"/>
      <c r="AA773" s="13"/>
      <c r="AB773" s="13"/>
      <c r="AC773" s="13"/>
      <c r="AD773" s="13"/>
      <c r="AE773" s="13"/>
      <c r="AF773" s="13"/>
      <c r="AG773" s="124"/>
      <c r="AH773" s="124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24"/>
      <c r="AV773" s="124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24"/>
      <c r="BH773" s="124"/>
      <c r="BI773" s="124"/>
      <c r="BJ773" s="124"/>
      <c r="BK773" s="124"/>
      <c r="BL773" s="124"/>
    </row>
    <row r="774" spans="1:64" s="150" customFormat="1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3"/>
      <c r="L774" s="13"/>
      <c r="M774" s="124"/>
      <c r="N774" s="124"/>
      <c r="O774" s="13"/>
      <c r="P774" s="13"/>
      <c r="Q774" s="13"/>
      <c r="R774" s="13"/>
      <c r="S774" s="124"/>
      <c r="T774" s="124"/>
      <c r="U774" s="13"/>
      <c r="V774" s="13"/>
      <c r="W774" s="13"/>
      <c r="X774" s="13"/>
      <c r="Y774" s="124"/>
      <c r="Z774" s="124"/>
      <c r="AA774" s="13"/>
      <c r="AB774" s="13"/>
      <c r="AC774" s="13"/>
      <c r="AD774" s="13"/>
      <c r="AE774" s="13"/>
      <c r="AF774" s="13"/>
      <c r="AG774" s="124"/>
      <c r="AH774" s="124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24"/>
      <c r="AV774" s="124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24"/>
      <c r="BH774" s="124"/>
      <c r="BI774" s="124"/>
      <c r="BJ774" s="124"/>
      <c r="BK774" s="124"/>
      <c r="BL774" s="124"/>
    </row>
    <row r="775" spans="1:64" s="150" customFormat="1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3"/>
      <c r="L775" s="13"/>
      <c r="M775" s="124"/>
      <c r="N775" s="124"/>
      <c r="O775" s="13"/>
      <c r="P775" s="13"/>
      <c r="Q775" s="13"/>
      <c r="R775" s="13"/>
      <c r="S775" s="124"/>
      <c r="T775" s="124"/>
      <c r="U775" s="13"/>
      <c r="V775" s="13"/>
      <c r="W775" s="13"/>
      <c r="X775" s="13"/>
      <c r="Y775" s="124"/>
      <c r="Z775" s="124"/>
      <c r="AA775" s="13"/>
      <c r="AB775" s="13"/>
      <c r="AC775" s="13"/>
      <c r="AD775" s="13"/>
      <c r="AE775" s="13"/>
      <c r="AF775" s="13"/>
      <c r="AG775" s="124"/>
      <c r="AH775" s="124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24"/>
      <c r="AV775" s="124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24"/>
      <c r="BH775" s="124"/>
      <c r="BI775" s="124"/>
      <c r="BJ775" s="124"/>
      <c r="BK775" s="124"/>
      <c r="BL775" s="124"/>
    </row>
    <row r="776" spans="1:64" s="150" customFormat="1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3"/>
      <c r="L776" s="13"/>
      <c r="M776" s="124"/>
      <c r="N776" s="124"/>
      <c r="O776" s="13"/>
      <c r="P776" s="13"/>
      <c r="Q776" s="13"/>
      <c r="R776" s="13"/>
      <c r="S776" s="124"/>
      <c r="T776" s="124"/>
      <c r="U776" s="13"/>
      <c r="V776" s="13"/>
      <c r="W776" s="13"/>
      <c r="X776" s="13"/>
      <c r="Y776" s="124"/>
      <c r="Z776" s="124"/>
      <c r="AA776" s="13"/>
      <c r="AB776" s="13"/>
      <c r="AC776" s="13"/>
      <c r="AD776" s="13"/>
      <c r="AE776" s="13"/>
      <c r="AF776" s="13"/>
      <c r="AG776" s="124"/>
      <c r="AH776" s="124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24"/>
      <c r="AV776" s="124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24"/>
      <c r="BH776" s="124"/>
      <c r="BI776" s="124"/>
      <c r="BJ776" s="124"/>
      <c r="BK776" s="124"/>
      <c r="BL776" s="124"/>
    </row>
    <row r="777" spans="1:64" s="150" customFormat="1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3"/>
      <c r="L777" s="13"/>
      <c r="M777" s="124"/>
      <c r="N777" s="124"/>
      <c r="O777" s="13"/>
      <c r="P777" s="13"/>
      <c r="Q777" s="13"/>
      <c r="R777" s="13"/>
      <c r="S777" s="124"/>
      <c r="T777" s="124"/>
      <c r="U777" s="13"/>
      <c r="V777" s="13"/>
      <c r="W777" s="13"/>
      <c r="X777" s="13"/>
      <c r="Y777" s="124"/>
      <c r="Z777" s="124"/>
      <c r="AA777" s="13"/>
      <c r="AB777" s="13"/>
      <c r="AC777" s="13"/>
      <c r="AD777" s="13"/>
      <c r="AE777" s="13"/>
      <c r="AF777" s="13"/>
      <c r="AG777" s="124"/>
      <c r="AH777" s="124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24"/>
      <c r="AV777" s="124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24"/>
      <c r="BH777" s="124"/>
      <c r="BI777" s="124"/>
      <c r="BJ777" s="124"/>
      <c r="BK777" s="124"/>
      <c r="BL777" s="124"/>
    </row>
    <row r="778" spans="1:64" s="150" customFormat="1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3"/>
      <c r="L778" s="13"/>
      <c r="M778" s="124"/>
      <c r="N778" s="124"/>
      <c r="O778" s="13"/>
      <c r="P778" s="13"/>
      <c r="Q778" s="13"/>
      <c r="R778" s="13"/>
      <c r="S778" s="124"/>
      <c r="T778" s="124"/>
      <c r="U778" s="13"/>
      <c r="V778" s="13"/>
      <c r="W778" s="13"/>
      <c r="X778" s="13"/>
      <c r="Y778" s="124"/>
      <c r="Z778" s="124"/>
      <c r="AA778" s="13"/>
      <c r="AB778" s="13"/>
      <c r="AC778" s="13"/>
      <c r="AD778" s="13"/>
      <c r="AE778" s="13"/>
      <c r="AF778" s="13"/>
      <c r="AG778" s="124"/>
      <c r="AH778" s="124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24"/>
      <c r="AV778" s="124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24"/>
      <c r="BH778" s="124"/>
      <c r="BI778" s="124"/>
      <c r="BJ778" s="124"/>
      <c r="BK778" s="124"/>
      <c r="BL778" s="124"/>
    </row>
    <row r="779" spans="1:64" s="150" customFormat="1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3"/>
      <c r="L779" s="13"/>
      <c r="M779" s="124"/>
      <c r="N779" s="124"/>
      <c r="O779" s="13"/>
      <c r="P779" s="13"/>
      <c r="Q779" s="13"/>
      <c r="R779" s="13"/>
      <c r="S779" s="124"/>
      <c r="T779" s="124"/>
      <c r="U779" s="13"/>
      <c r="V779" s="13"/>
      <c r="W779" s="13"/>
      <c r="X779" s="13"/>
      <c r="Y779" s="124"/>
      <c r="Z779" s="124"/>
      <c r="AA779" s="13"/>
      <c r="AB779" s="13"/>
      <c r="AC779" s="13"/>
      <c r="AD779" s="13"/>
      <c r="AE779" s="13"/>
      <c r="AF779" s="13"/>
      <c r="AG779" s="124"/>
      <c r="AH779" s="124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24"/>
      <c r="AV779" s="124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24"/>
      <c r="BH779" s="124"/>
      <c r="BI779" s="124"/>
      <c r="BJ779" s="124"/>
      <c r="BK779" s="124"/>
      <c r="BL779" s="124"/>
    </row>
    <row r="780" spans="1:64" s="150" customFormat="1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3"/>
      <c r="L780" s="13"/>
      <c r="M780" s="124"/>
      <c r="N780" s="124"/>
      <c r="O780" s="13"/>
      <c r="P780" s="13"/>
      <c r="Q780" s="13"/>
      <c r="R780" s="13"/>
      <c r="S780" s="124"/>
      <c r="T780" s="124"/>
      <c r="U780" s="13"/>
      <c r="V780" s="13"/>
      <c r="W780" s="13"/>
      <c r="X780" s="13"/>
      <c r="Y780" s="124"/>
      <c r="Z780" s="124"/>
      <c r="AA780" s="13"/>
      <c r="AB780" s="13"/>
      <c r="AC780" s="13"/>
      <c r="AD780" s="13"/>
      <c r="AE780" s="13"/>
      <c r="AF780" s="13"/>
      <c r="AG780" s="124"/>
      <c r="AH780" s="124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24"/>
      <c r="AV780" s="124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24"/>
      <c r="BH780" s="124"/>
      <c r="BI780" s="124"/>
      <c r="BJ780" s="124"/>
      <c r="BK780" s="124"/>
      <c r="BL780" s="124"/>
    </row>
    <row r="781" spans="1:64" s="150" customFormat="1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3"/>
      <c r="L781" s="13"/>
      <c r="M781" s="124"/>
      <c r="N781" s="124"/>
      <c r="O781" s="13"/>
      <c r="P781" s="13"/>
      <c r="Q781" s="13"/>
      <c r="R781" s="13"/>
      <c r="S781" s="124"/>
      <c r="T781" s="124"/>
      <c r="U781" s="13"/>
      <c r="V781" s="13"/>
      <c r="W781" s="13"/>
      <c r="X781" s="13"/>
      <c r="Y781" s="124"/>
      <c r="Z781" s="124"/>
      <c r="AA781" s="13"/>
      <c r="AB781" s="13"/>
      <c r="AC781" s="13"/>
      <c r="AD781" s="13"/>
      <c r="AE781" s="13"/>
      <c r="AF781" s="13"/>
      <c r="AG781" s="124"/>
      <c r="AH781" s="124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24"/>
      <c r="AV781" s="124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24"/>
      <c r="BH781" s="124"/>
      <c r="BI781" s="124"/>
      <c r="BJ781" s="124"/>
      <c r="BK781" s="124"/>
      <c r="BL781" s="124"/>
    </row>
    <row r="782" spans="1:64" s="150" customFormat="1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3"/>
      <c r="L782" s="13"/>
      <c r="M782" s="124"/>
      <c r="N782" s="124"/>
      <c r="O782" s="13"/>
      <c r="P782" s="13"/>
      <c r="Q782" s="13"/>
      <c r="R782" s="13"/>
      <c r="S782" s="124"/>
      <c r="T782" s="124"/>
      <c r="U782" s="13"/>
      <c r="V782" s="13"/>
      <c r="W782" s="13"/>
      <c r="X782" s="13"/>
      <c r="Y782" s="124"/>
      <c r="Z782" s="124"/>
      <c r="AA782" s="13"/>
      <c r="AB782" s="13"/>
      <c r="AC782" s="13"/>
      <c r="AD782" s="13"/>
      <c r="AE782" s="13"/>
      <c r="AF782" s="13"/>
      <c r="AG782" s="124"/>
      <c r="AH782" s="124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24"/>
      <c r="AV782" s="124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24"/>
      <c r="BH782" s="124"/>
      <c r="BI782" s="124"/>
      <c r="BJ782" s="124"/>
      <c r="BK782" s="124"/>
      <c r="BL782" s="124"/>
    </row>
    <row r="783" spans="1:64" s="150" customFormat="1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3"/>
      <c r="L783" s="13"/>
      <c r="M783" s="124"/>
      <c r="N783" s="124"/>
      <c r="O783" s="13"/>
      <c r="P783" s="13"/>
      <c r="Q783" s="13"/>
      <c r="R783" s="13"/>
      <c r="S783" s="124"/>
      <c r="T783" s="124"/>
      <c r="U783" s="13"/>
      <c r="V783" s="13"/>
      <c r="W783" s="13"/>
      <c r="X783" s="13"/>
      <c r="Y783" s="124"/>
      <c r="Z783" s="124"/>
      <c r="AA783" s="13"/>
      <c r="AB783" s="13"/>
      <c r="AC783" s="13"/>
      <c r="AD783" s="13"/>
      <c r="AE783" s="13"/>
      <c r="AF783" s="13"/>
      <c r="AG783" s="124"/>
      <c r="AH783" s="124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24"/>
      <c r="AV783" s="124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24"/>
      <c r="BH783" s="124"/>
      <c r="BI783" s="124"/>
      <c r="BJ783" s="124"/>
      <c r="BK783" s="124"/>
      <c r="BL783" s="124"/>
    </row>
    <row r="784" spans="1:64" s="150" customFormat="1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3"/>
      <c r="L784" s="13"/>
      <c r="M784" s="124"/>
      <c r="N784" s="124"/>
      <c r="O784" s="13"/>
      <c r="P784" s="13"/>
      <c r="Q784" s="13"/>
      <c r="R784" s="13"/>
      <c r="S784" s="124"/>
      <c r="T784" s="124"/>
      <c r="U784" s="13"/>
      <c r="V784" s="13"/>
      <c r="W784" s="13"/>
      <c r="X784" s="13"/>
      <c r="Y784" s="124"/>
      <c r="Z784" s="124"/>
      <c r="AA784" s="13"/>
      <c r="AB784" s="13"/>
      <c r="AC784" s="13"/>
      <c r="AD784" s="13"/>
      <c r="AE784" s="13"/>
      <c r="AF784" s="13"/>
      <c r="AG784" s="124"/>
      <c r="AH784" s="124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24"/>
      <c r="AV784" s="124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24"/>
      <c r="BH784" s="124"/>
      <c r="BI784" s="124"/>
      <c r="BJ784" s="124"/>
      <c r="BK784" s="124"/>
      <c r="BL784" s="124"/>
    </row>
    <row r="785" spans="1:64" s="150" customFormat="1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3"/>
      <c r="L785" s="13"/>
      <c r="M785" s="124"/>
      <c r="N785" s="124"/>
      <c r="O785" s="13"/>
      <c r="P785" s="13"/>
      <c r="Q785" s="13"/>
      <c r="R785" s="13"/>
      <c r="S785" s="124"/>
      <c r="T785" s="124"/>
      <c r="U785" s="13"/>
      <c r="V785" s="13"/>
      <c r="W785" s="13"/>
      <c r="X785" s="13"/>
      <c r="Y785" s="124"/>
      <c r="Z785" s="124"/>
      <c r="AA785" s="13"/>
      <c r="AB785" s="13"/>
      <c r="AC785" s="13"/>
      <c r="AD785" s="13"/>
      <c r="AE785" s="13"/>
      <c r="AF785" s="13"/>
      <c r="AG785" s="124"/>
      <c r="AH785" s="124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24"/>
      <c r="AV785" s="124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24"/>
      <c r="BH785" s="124"/>
      <c r="BI785" s="124"/>
      <c r="BJ785" s="124"/>
      <c r="BK785" s="124"/>
      <c r="BL785" s="124"/>
    </row>
    <row r="786" spans="1:64" s="150" customFormat="1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3"/>
      <c r="L786" s="13"/>
      <c r="M786" s="124"/>
      <c r="N786" s="124"/>
      <c r="O786" s="13"/>
      <c r="P786" s="13"/>
      <c r="Q786" s="13"/>
      <c r="R786" s="13"/>
      <c r="S786" s="124"/>
      <c r="T786" s="124"/>
      <c r="U786" s="13"/>
      <c r="V786" s="13"/>
      <c r="W786" s="13"/>
      <c r="X786" s="13"/>
      <c r="Y786" s="124"/>
      <c r="Z786" s="124"/>
      <c r="AA786" s="13"/>
      <c r="AB786" s="13"/>
      <c r="AC786" s="13"/>
      <c r="AD786" s="13"/>
      <c r="AE786" s="13"/>
      <c r="AF786" s="13"/>
      <c r="AG786" s="124"/>
      <c r="AH786" s="124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24"/>
      <c r="AV786" s="124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24"/>
      <c r="BH786" s="124"/>
      <c r="BI786" s="124"/>
      <c r="BJ786" s="124"/>
      <c r="BK786" s="124"/>
      <c r="BL786" s="124"/>
    </row>
    <row r="787" spans="1:64" s="150" customFormat="1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3"/>
      <c r="L787" s="13"/>
      <c r="M787" s="124"/>
      <c r="N787" s="124"/>
      <c r="O787" s="13"/>
      <c r="P787" s="13"/>
      <c r="Q787" s="13"/>
      <c r="R787" s="13"/>
      <c r="S787" s="124"/>
      <c r="T787" s="124"/>
      <c r="U787" s="13"/>
      <c r="V787" s="13"/>
      <c r="W787" s="13"/>
      <c r="X787" s="13"/>
      <c r="Y787" s="124"/>
      <c r="Z787" s="124"/>
      <c r="AA787" s="13"/>
      <c r="AB787" s="13"/>
      <c r="AC787" s="13"/>
      <c r="AD787" s="13"/>
      <c r="AE787" s="13"/>
      <c r="AF787" s="13"/>
      <c r="AG787" s="124"/>
      <c r="AH787" s="124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24"/>
      <c r="AV787" s="124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24"/>
      <c r="BH787" s="124"/>
      <c r="BI787" s="124"/>
      <c r="BJ787" s="124"/>
      <c r="BK787" s="124"/>
      <c r="BL787" s="124"/>
    </row>
    <row r="788" spans="1:64" s="150" customFormat="1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3"/>
      <c r="L788" s="13"/>
      <c r="M788" s="124"/>
      <c r="N788" s="124"/>
      <c r="O788" s="13"/>
      <c r="P788" s="13"/>
      <c r="Q788" s="13"/>
      <c r="R788" s="13"/>
      <c r="S788" s="124"/>
      <c r="T788" s="124"/>
      <c r="U788" s="13"/>
      <c r="V788" s="13"/>
      <c r="W788" s="13"/>
      <c r="X788" s="13"/>
      <c r="Y788" s="124"/>
      <c r="Z788" s="124"/>
      <c r="AA788" s="13"/>
      <c r="AB788" s="13"/>
      <c r="AC788" s="13"/>
      <c r="AD788" s="13"/>
      <c r="AE788" s="13"/>
      <c r="AF788" s="13"/>
      <c r="AG788" s="124"/>
      <c r="AH788" s="124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24"/>
      <c r="AV788" s="124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24"/>
      <c r="BH788" s="124"/>
      <c r="BI788" s="124"/>
      <c r="BJ788" s="124"/>
      <c r="BK788" s="124"/>
      <c r="BL788" s="124"/>
    </row>
    <row r="789" spans="1:64" s="150" customFormat="1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3"/>
      <c r="L789" s="13"/>
      <c r="M789" s="124"/>
      <c r="N789" s="124"/>
      <c r="O789" s="13"/>
      <c r="P789" s="13"/>
      <c r="Q789" s="13"/>
      <c r="R789" s="13"/>
      <c r="S789" s="124"/>
      <c r="T789" s="124"/>
      <c r="U789" s="13"/>
      <c r="V789" s="13"/>
      <c r="W789" s="13"/>
      <c r="X789" s="13"/>
      <c r="Y789" s="124"/>
      <c r="Z789" s="124"/>
      <c r="AA789" s="13"/>
      <c r="AB789" s="13"/>
      <c r="AC789" s="13"/>
      <c r="AD789" s="13"/>
      <c r="AE789" s="13"/>
      <c r="AF789" s="13"/>
      <c r="AG789" s="124"/>
      <c r="AH789" s="124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24"/>
      <c r="AV789" s="124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24"/>
      <c r="BH789" s="124"/>
      <c r="BI789" s="124"/>
      <c r="BJ789" s="124"/>
      <c r="BK789" s="124"/>
      <c r="BL789" s="124"/>
    </row>
    <row r="790" spans="1:64" s="150" customFormat="1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3"/>
      <c r="L790" s="13"/>
      <c r="M790" s="124"/>
      <c r="N790" s="124"/>
      <c r="O790" s="13"/>
      <c r="P790" s="13"/>
      <c r="Q790" s="13"/>
      <c r="R790" s="13"/>
      <c r="S790" s="124"/>
      <c r="T790" s="124"/>
      <c r="U790" s="13"/>
      <c r="V790" s="13"/>
      <c r="W790" s="13"/>
      <c r="X790" s="13"/>
      <c r="Y790" s="124"/>
      <c r="Z790" s="124"/>
      <c r="AA790" s="13"/>
      <c r="AB790" s="13"/>
      <c r="AC790" s="13"/>
      <c r="AD790" s="13"/>
      <c r="AE790" s="13"/>
      <c r="AF790" s="13"/>
      <c r="AG790" s="124"/>
      <c r="AH790" s="124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24"/>
      <c r="AV790" s="124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24"/>
      <c r="BH790" s="124"/>
      <c r="BI790" s="124"/>
      <c r="BJ790" s="124"/>
      <c r="BK790" s="124"/>
      <c r="BL790" s="124"/>
    </row>
    <row r="791" spans="1:64" s="150" customFormat="1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3"/>
      <c r="L791" s="13"/>
      <c r="M791" s="124"/>
      <c r="N791" s="124"/>
      <c r="O791" s="13"/>
      <c r="P791" s="13"/>
      <c r="Q791" s="13"/>
      <c r="R791" s="13"/>
      <c r="S791" s="124"/>
      <c r="T791" s="124"/>
      <c r="U791" s="13"/>
      <c r="V791" s="13"/>
      <c r="W791" s="13"/>
      <c r="X791" s="13"/>
      <c r="Y791" s="124"/>
      <c r="Z791" s="124"/>
      <c r="AA791" s="13"/>
      <c r="AB791" s="13"/>
      <c r="AC791" s="13"/>
      <c r="AD791" s="13"/>
      <c r="AE791" s="13"/>
      <c r="AF791" s="13"/>
      <c r="AG791" s="124"/>
      <c r="AH791" s="124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24"/>
      <c r="AV791" s="124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24"/>
      <c r="BH791" s="124"/>
      <c r="BI791" s="124"/>
      <c r="BJ791" s="124"/>
      <c r="BK791" s="124"/>
      <c r="BL791" s="124"/>
    </row>
    <row r="792" spans="1:64" s="150" customFormat="1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3"/>
      <c r="L792" s="13"/>
      <c r="M792" s="124"/>
      <c r="N792" s="124"/>
      <c r="O792" s="13"/>
      <c r="P792" s="13"/>
      <c r="Q792" s="13"/>
      <c r="R792" s="13"/>
      <c r="S792" s="124"/>
      <c r="T792" s="124"/>
      <c r="U792" s="13"/>
      <c r="V792" s="13"/>
      <c r="W792" s="13"/>
      <c r="X792" s="13"/>
      <c r="Y792" s="124"/>
      <c r="Z792" s="124"/>
      <c r="AA792" s="13"/>
      <c r="AB792" s="13"/>
      <c r="AC792" s="13"/>
      <c r="AD792" s="13"/>
      <c r="AE792" s="13"/>
      <c r="AF792" s="13"/>
      <c r="AG792" s="124"/>
      <c r="AH792" s="124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24"/>
      <c r="AV792" s="124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24"/>
      <c r="BH792" s="124"/>
      <c r="BI792" s="124"/>
      <c r="BJ792" s="124"/>
      <c r="BK792" s="124"/>
      <c r="BL792" s="124"/>
    </row>
    <row r="793" spans="1:64" s="150" customFormat="1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3"/>
      <c r="L793" s="13"/>
      <c r="M793" s="124"/>
      <c r="N793" s="124"/>
      <c r="O793" s="13"/>
      <c r="P793" s="13"/>
      <c r="Q793" s="13"/>
      <c r="R793" s="13"/>
      <c r="S793" s="124"/>
      <c r="T793" s="124"/>
      <c r="U793" s="13"/>
      <c r="V793" s="13"/>
      <c r="W793" s="13"/>
      <c r="X793" s="13"/>
      <c r="Y793" s="124"/>
      <c r="Z793" s="124"/>
      <c r="AA793" s="13"/>
      <c r="AB793" s="13"/>
      <c r="AC793" s="13"/>
      <c r="AD793" s="13"/>
      <c r="AE793" s="13"/>
      <c r="AF793" s="13"/>
      <c r="AG793" s="124"/>
      <c r="AH793" s="124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24"/>
      <c r="AV793" s="124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24"/>
      <c r="BH793" s="124"/>
      <c r="BI793" s="124"/>
      <c r="BJ793" s="124"/>
      <c r="BK793" s="124"/>
      <c r="BL793" s="124"/>
    </row>
    <row r="794" spans="1:64" s="150" customFormat="1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3"/>
      <c r="L794" s="13"/>
      <c r="M794" s="124"/>
      <c r="N794" s="124"/>
      <c r="O794" s="13"/>
      <c r="P794" s="13"/>
      <c r="Q794" s="13"/>
      <c r="R794" s="13"/>
      <c r="S794" s="124"/>
      <c r="T794" s="124"/>
      <c r="U794" s="13"/>
      <c r="V794" s="13"/>
      <c r="W794" s="13"/>
      <c r="X794" s="13"/>
      <c r="Y794" s="124"/>
      <c r="Z794" s="124"/>
      <c r="AA794" s="13"/>
      <c r="AB794" s="13"/>
      <c r="AC794" s="13"/>
      <c r="AD794" s="13"/>
      <c r="AE794" s="13"/>
      <c r="AF794" s="13"/>
      <c r="AG794" s="124"/>
      <c r="AH794" s="124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24"/>
      <c r="AV794" s="124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24"/>
      <c r="BH794" s="124"/>
      <c r="BI794" s="124"/>
      <c r="BJ794" s="124"/>
      <c r="BK794" s="124"/>
      <c r="BL794" s="124"/>
    </row>
    <row r="795" spans="1:64" s="150" customFormat="1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3"/>
      <c r="L795" s="13"/>
      <c r="M795" s="124"/>
      <c r="N795" s="124"/>
      <c r="O795" s="13"/>
      <c r="P795" s="13"/>
      <c r="Q795" s="13"/>
      <c r="R795" s="13"/>
      <c r="S795" s="124"/>
      <c r="T795" s="124"/>
      <c r="U795" s="13"/>
      <c r="V795" s="13"/>
      <c r="W795" s="13"/>
      <c r="X795" s="13"/>
      <c r="Y795" s="124"/>
      <c r="Z795" s="124"/>
      <c r="AA795" s="13"/>
      <c r="AB795" s="13"/>
      <c r="AC795" s="13"/>
      <c r="AD795" s="13"/>
      <c r="AE795" s="13"/>
      <c r="AF795" s="13"/>
      <c r="AG795" s="124"/>
      <c r="AH795" s="124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24"/>
      <c r="AV795" s="124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24"/>
      <c r="BH795" s="124"/>
      <c r="BI795" s="124"/>
      <c r="BJ795" s="124"/>
      <c r="BK795" s="124"/>
      <c r="BL795" s="124"/>
    </row>
    <row r="796" spans="1:64" s="150" customFormat="1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3"/>
      <c r="L796" s="13"/>
      <c r="M796" s="124"/>
      <c r="N796" s="124"/>
      <c r="O796" s="13"/>
      <c r="P796" s="13"/>
      <c r="Q796" s="13"/>
      <c r="R796" s="13"/>
      <c r="S796" s="124"/>
      <c r="T796" s="124"/>
      <c r="U796" s="13"/>
      <c r="V796" s="13"/>
      <c r="W796" s="13"/>
      <c r="X796" s="13"/>
      <c r="Y796" s="124"/>
      <c r="Z796" s="124"/>
      <c r="AA796" s="13"/>
      <c r="AB796" s="13"/>
      <c r="AC796" s="13"/>
      <c r="AD796" s="13"/>
      <c r="AE796" s="13"/>
      <c r="AF796" s="13"/>
      <c r="AG796" s="124"/>
      <c r="AH796" s="124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24"/>
      <c r="AV796" s="124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24"/>
      <c r="BH796" s="124"/>
      <c r="BI796" s="124"/>
      <c r="BJ796" s="124"/>
      <c r="BK796" s="124"/>
      <c r="BL796" s="124"/>
    </row>
    <row r="797" spans="1:64" s="150" customFormat="1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3"/>
      <c r="L797" s="13"/>
      <c r="M797" s="124"/>
      <c r="N797" s="124"/>
      <c r="O797" s="13"/>
      <c r="P797" s="13"/>
      <c r="Q797" s="13"/>
      <c r="R797" s="13"/>
      <c r="S797" s="124"/>
      <c r="T797" s="124"/>
      <c r="U797" s="13"/>
      <c r="V797" s="13"/>
      <c r="W797" s="13"/>
      <c r="X797" s="13"/>
      <c r="Y797" s="124"/>
      <c r="Z797" s="124"/>
      <c r="AA797" s="13"/>
      <c r="AB797" s="13"/>
      <c r="AC797" s="13"/>
      <c r="AD797" s="13"/>
      <c r="AE797" s="13"/>
      <c r="AF797" s="13"/>
      <c r="AG797" s="124"/>
      <c r="AH797" s="124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24"/>
      <c r="AV797" s="124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24"/>
      <c r="BH797" s="124"/>
      <c r="BI797" s="124"/>
      <c r="BJ797" s="124"/>
      <c r="BK797" s="124"/>
      <c r="BL797" s="124"/>
    </row>
    <row r="798" spans="1:64" s="150" customFormat="1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3"/>
      <c r="L798" s="13"/>
      <c r="M798" s="124"/>
      <c r="N798" s="124"/>
      <c r="O798" s="13"/>
      <c r="P798" s="13"/>
      <c r="Q798" s="13"/>
      <c r="R798" s="13"/>
      <c r="S798" s="124"/>
      <c r="T798" s="124"/>
      <c r="U798" s="13"/>
      <c r="V798" s="13"/>
      <c r="W798" s="13"/>
      <c r="X798" s="13"/>
      <c r="Y798" s="124"/>
      <c r="Z798" s="124"/>
      <c r="AA798" s="13"/>
      <c r="AB798" s="13"/>
      <c r="AC798" s="13"/>
      <c r="AD798" s="13"/>
      <c r="AE798" s="13"/>
      <c r="AF798" s="13"/>
      <c r="AG798" s="124"/>
      <c r="AH798" s="124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24"/>
      <c r="AV798" s="124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24"/>
      <c r="BH798" s="124"/>
      <c r="BI798" s="124"/>
      <c r="BJ798" s="124"/>
      <c r="BK798" s="124"/>
      <c r="BL798" s="124"/>
    </row>
    <row r="799" spans="1:64" s="150" customFormat="1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3"/>
      <c r="L799" s="13"/>
      <c r="M799" s="124"/>
      <c r="N799" s="124"/>
      <c r="O799" s="13"/>
      <c r="P799" s="13"/>
      <c r="Q799" s="13"/>
      <c r="R799" s="13"/>
      <c r="S799" s="124"/>
      <c r="T799" s="124"/>
      <c r="U799" s="13"/>
      <c r="V799" s="13"/>
      <c r="W799" s="13"/>
      <c r="X799" s="13"/>
      <c r="Y799" s="124"/>
      <c r="Z799" s="124"/>
      <c r="AA799" s="13"/>
      <c r="AB799" s="13"/>
      <c r="AC799" s="13"/>
      <c r="AD799" s="13"/>
      <c r="AE799" s="13"/>
      <c r="AF799" s="13"/>
      <c r="AG799" s="124"/>
      <c r="AH799" s="124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24"/>
      <c r="AV799" s="124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24"/>
      <c r="BH799" s="124"/>
      <c r="BI799" s="124"/>
      <c r="BJ799" s="124"/>
      <c r="BK799" s="124"/>
      <c r="BL799" s="124"/>
    </row>
    <row r="800" spans="1:64" s="150" customFormat="1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3"/>
      <c r="L800" s="13"/>
      <c r="M800" s="124"/>
      <c r="N800" s="124"/>
      <c r="O800" s="13"/>
      <c r="P800" s="13"/>
      <c r="Q800" s="13"/>
      <c r="R800" s="13"/>
      <c r="S800" s="124"/>
      <c r="T800" s="124"/>
      <c r="U800" s="13"/>
      <c r="V800" s="13"/>
      <c r="W800" s="13"/>
      <c r="X800" s="13"/>
      <c r="Y800" s="124"/>
      <c r="Z800" s="124"/>
      <c r="AA800" s="13"/>
      <c r="AB800" s="13"/>
      <c r="AC800" s="13"/>
      <c r="AD800" s="13"/>
      <c r="AE800" s="13"/>
      <c r="AF800" s="13"/>
      <c r="AG800" s="124"/>
      <c r="AH800" s="124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24"/>
      <c r="AV800" s="124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24"/>
      <c r="BH800" s="124"/>
      <c r="BI800" s="124"/>
      <c r="BJ800" s="124"/>
      <c r="BK800" s="124"/>
      <c r="BL800" s="124"/>
    </row>
    <row r="801" spans="1:64" s="150" customFormat="1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3"/>
      <c r="L801" s="13"/>
      <c r="M801" s="124"/>
      <c r="N801" s="124"/>
      <c r="O801" s="13"/>
      <c r="P801" s="13"/>
      <c r="Q801" s="13"/>
      <c r="R801" s="13"/>
      <c r="S801" s="124"/>
      <c r="T801" s="124"/>
      <c r="U801" s="13"/>
      <c r="V801" s="13"/>
      <c r="W801" s="13"/>
      <c r="X801" s="13"/>
      <c r="Y801" s="124"/>
      <c r="Z801" s="124"/>
      <c r="AA801" s="13"/>
      <c r="AB801" s="13"/>
      <c r="AC801" s="13"/>
      <c r="AD801" s="13"/>
      <c r="AE801" s="13"/>
      <c r="AF801" s="13"/>
      <c r="AG801" s="124"/>
      <c r="AH801" s="124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24"/>
      <c r="AV801" s="124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24"/>
      <c r="BH801" s="124"/>
      <c r="BI801" s="124"/>
      <c r="BJ801" s="124"/>
      <c r="BK801" s="124"/>
      <c r="BL801" s="124"/>
    </row>
    <row r="802" spans="1:64" s="150" customFormat="1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3"/>
      <c r="L802" s="13"/>
      <c r="M802" s="124"/>
      <c r="N802" s="124"/>
      <c r="O802" s="13"/>
      <c r="P802" s="13"/>
      <c r="Q802" s="13"/>
      <c r="R802" s="13"/>
      <c r="S802" s="124"/>
      <c r="T802" s="124"/>
      <c r="U802" s="13"/>
      <c r="V802" s="13"/>
      <c r="W802" s="13"/>
      <c r="X802" s="13"/>
      <c r="Y802" s="124"/>
      <c r="Z802" s="124"/>
      <c r="AA802" s="13"/>
      <c r="AB802" s="13"/>
      <c r="AC802" s="13"/>
      <c r="AD802" s="13"/>
      <c r="AE802" s="13"/>
      <c r="AF802" s="13"/>
      <c r="AG802" s="124"/>
      <c r="AH802" s="124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24"/>
      <c r="AV802" s="124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24"/>
      <c r="BH802" s="124"/>
      <c r="BI802" s="124"/>
      <c r="BJ802" s="124"/>
      <c r="BK802" s="124"/>
      <c r="BL802" s="124"/>
    </row>
    <row r="803" spans="1:64" s="150" customFormat="1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3"/>
      <c r="L803" s="13"/>
      <c r="M803" s="124"/>
      <c r="N803" s="124"/>
      <c r="O803" s="13"/>
      <c r="P803" s="13"/>
      <c r="Q803" s="13"/>
      <c r="R803" s="13"/>
      <c r="S803" s="124"/>
      <c r="T803" s="124"/>
      <c r="U803" s="13"/>
      <c r="V803" s="13"/>
      <c r="W803" s="13"/>
      <c r="X803" s="13"/>
      <c r="Y803" s="124"/>
      <c r="Z803" s="124"/>
      <c r="AA803" s="13"/>
      <c r="AB803" s="13"/>
      <c r="AC803" s="13"/>
      <c r="AD803" s="13"/>
      <c r="AE803" s="13"/>
      <c r="AF803" s="13"/>
      <c r="AG803" s="124"/>
      <c r="AH803" s="124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24"/>
      <c r="AV803" s="124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24"/>
      <c r="BH803" s="124"/>
      <c r="BI803" s="124"/>
      <c r="BJ803" s="124"/>
      <c r="BK803" s="124"/>
      <c r="BL803" s="124"/>
    </row>
    <row r="804" spans="1:64" s="150" customFormat="1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3"/>
      <c r="L804" s="13"/>
      <c r="M804" s="124"/>
      <c r="N804" s="124"/>
      <c r="O804" s="13"/>
      <c r="P804" s="13"/>
      <c r="Q804" s="13"/>
      <c r="R804" s="13"/>
      <c r="S804" s="124"/>
      <c r="T804" s="124"/>
      <c r="U804" s="13"/>
      <c r="V804" s="13"/>
      <c r="W804" s="13"/>
      <c r="X804" s="13"/>
      <c r="Y804" s="124"/>
      <c r="Z804" s="124"/>
      <c r="AA804" s="13"/>
      <c r="AB804" s="13"/>
      <c r="AC804" s="13"/>
      <c r="AD804" s="13"/>
      <c r="AE804" s="13"/>
      <c r="AF804" s="13"/>
      <c r="AG804" s="124"/>
      <c r="AH804" s="124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24"/>
      <c r="AV804" s="124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24"/>
      <c r="BH804" s="124"/>
      <c r="BI804" s="124"/>
      <c r="BJ804" s="124"/>
      <c r="BK804" s="124"/>
      <c r="BL804" s="124"/>
    </row>
    <row r="805" spans="1:64" s="150" customFormat="1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3"/>
      <c r="L805" s="13"/>
      <c r="M805" s="124"/>
      <c r="N805" s="124"/>
      <c r="O805" s="13"/>
      <c r="P805" s="13"/>
      <c r="Q805" s="13"/>
      <c r="R805" s="13"/>
      <c r="S805" s="124"/>
      <c r="T805" s="124"/>
      <c r="U805" s="13"/>
      <c r="V805" s="13"/>
      <c r="W805" s="13"/>
      <c r="X805" s="13"/>
      <c r="Y805" s="124"/>
      <c r="Z805" s="124"/>
      <c r="AA805" s="13"/>
      <c r="AB805" s="13"/>
      <c r="AC805" s="13"/>
      <c r="AD805" s="13"/>
      <c r="AE805" s="13"/>
      <c r="AF805" s="13"/>
      <c r="AG805" s="124"/>
      <c r="AH805" s="124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24"/>
      <c r="AV805" s="124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24"/>
      <c r="BH805" s="124"/>
      <c r="BI805" s="124"/>
      <c r="BJ805" s="124"/>
      <c r="BK805" s="124"/>
      <c r="BL805" s="124"/>
    </row>
    <row r="806" spans="1:64" s="150" customFormat="1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3"/>
      <c r="L806" s="13"/>
      <c r="M806" s="124"/>
      <c r="N806" s="124"/>
      <c r="O806" s="13"/>
      <c r="P806" s="13"/>
      <c r="Q806" s="13"/>
      <c r="R806" s="13"/>
      <c r="S806" s="124"/>
      <c r="T806" s="124"/>
      <c r="U806" s="13"/>
      <c r="V806" s="13"/>
      <c r="W806" s="13"/>
      <c r="X806" s="13"/>
      <c r="Y806" s="124"/>
      <c r="Z806" s="124"/>
      <c r="AA806" s="13"/>
      <c r="AB806" s="13"/>
      <c r="AC806" s="13"/>
      <c r="AD806" s="13"/>
      <c r="AE806" s="13"/>
      <c r="AF806" s="13"/>
      <c r="AG806" s="124"/>
      <c r="AH806" s="124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24"/>
      <c r="AV806" s="124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24"/>
      <c r="BH806" s="124"/>
      <c r="BI806" s="124"/>
      <c r="BJ806" s="124"/>
      <c r="BK806" s="124"/>
      <c r="BL806" s="124"/>
    </row>
    <row r="807" spans="1:64" s="150" customFormat="1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3"/>
      <c r="L807" s="13"/>
      <c r="M807" s="124"/>
      <c r="N807" s="124"/>
      <c r="O807" s="13"/>
      <c r="P807" s="13"/>
      <c r="Q807" s="13"/>
      <c r="R807" s="13"/>
      <c r="S807" s="124"/>
      <c r="T807" s="124"/>
      <c r="U807" s="13"/>
      <c r="V807" s="13"/>
      <c r="W807" s="13"/>
      <c r="X807" s="13"/>
      <c r="Y807" s="124"/>
      <c r="Z807" s="124"/>
      <c r="AA807" s="13"/>
      <c r="AB807" s="13"/>
      <c r="AC807" s="13"/>
      <c r="AD807" s="13"/>
      <c r="AE807" s="13"/>
      <c r="AF807" s="13"/>
      <c r="AG807" s="124"/>
      <c r="AH807" s="124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24"/>
      <c r="AV807" s="124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24"/>
      <c r="BH807" s="124"/>
      <c r="BI807" s="124"/>
      <c r="BJ807" s="124"/>
      <c r="BK807" s="124"/>
      <c r="BL807" s="124"/>
    </row>
    <row r="808" spans="1:64" s="150" customFormat="1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3"/>
      <c r="L808" s="13"/>
      <c r="M808" s="124"/>
      <c r="N808" s="124"/>
      <c r="O808" s="13"/>
      <c r="P808" s="13"/>
      <c r="Q808" s="13"/>
      <c r="R808" s="13"/>
      <c r="S808" s="124"/>
      <c r="T808" s="124"/>
      <c r="U808" s="13"/>
      <c r="V808" s="13"/>
      <c r="W808" s="13"/>
      <c r="X808" s="13"/>
      <c r="Y808" s="124"/>
      <c r="Z808" s="124"/>
      <c r="AA808" s="13"/>
      <c r="AB808" s="13"/>
      <c r="AC808" s="13"/>
      <c r="AD808" s="13"/>
      <c r="AE808" s="13"/>
      <c r="AF808" s="13"/>
      <c r="AG808" s="124"/>
      <c r="AH808" s="124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24"/>
      <c r="AV808" s="124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24"/>
      <c r="BH808" s="124"/>
      <c r="BI808" s="124"/>
      <c r="BJ808" s="124"/>
      <c r="BK808" s="124"/>
      <c r="BL808" s="124"/>
    </row>
    <row r="809" spans="1:64" s="150" customFormat="1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3"/>
      <c r="L809" s="13"/>
      <c r="M809" s="124"/>
      <c r="N809" s="124"/>
      <c r="O809" s="13"/>
      <c r="P809" s="13"/>
      <c r="Q809" s="13"/>
      <c r="R809" s="13"/>
      <c r="S809" s="124"/>
      <c r="T809" s="124"/>
      <c r="U809" s="13"/>
      <c r="V809" s="13"/>
      <c r="W809" s="13"/>
      <c r="X809" s="13"/>
      <c r="Y809" s="124"/>
      <c r="Z809" s="124"/>
      <c r="AA809" s="13"/>
      <c r="AB809" s="13"/>
      <c r="AC809" s="13"/>
      <c r="AD809" s="13"/>
      <c r="AE809" s="13"/>
      <c r="AF809" s="13"/>
      <c r="AG809" s="124"/>
      <c r="AH809" s="124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24"/>
      <c r="AV809" s="124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24"/>
      <c r="BH809" s="124"/>
      <c r="BI809" s="124"/>
      <c r="BJ809" s="124"/>
      <c r="BK809" s="124"/>
      <c r="BL809" s="124"/>
    </row>
    <row r="810" spans="1:64" s="150" customFormat="1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3"/>
      <c r="L810" s="13"/>
      <c r="M810" s="124"/>
      <c r="N810" s="124"/>
      <c r="O810" s="13"/>
      <c r="P810" s="13"/>
      <c r="Q810" s="13"/>
      <c r="R810" s="13"/>
      <c r="S810" s="124"/>
      <c r="T810" s="124"/>
      <c r="U810" s="13"/>
      <c r="V810" s="13"/>
      <c r="W810" s="13"/>
      <c r="X810" s="13"/>
      <c r="Y810" s="124"/>
      <c r="Z810" s="124"/>
      <c r="AA810" s="13"/>
      <c r="AB810" s="13"/>
      <c r="AC810" s="13"/>
      <c r="AD810" s="13"/>
      <c r="AE810" s="13"/>
      <c r="AF810" s="13"/>
      <c r="AG810" s="124"/>
      <c r="AH810" s="124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24"/>
      <c r="AV810" s="124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24"/>
      <c r="BH810" s="124"/>
      <c r="BI810" s="124"/>
      <c r="BJ810" s="124"/>
      <c r="BK810" s="124"/>
      <c r="BL810" s="124"/>
    </row>
    <row r="811" spans="1:64" s="150" customFormat="1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3"/>
      <c r="L811" s="13"/>
      <c r="M811" s="124"/>
      <c r="N811" s="124"/>
      <c r="O811" s="13"/>
      <c r="P811" s="13"/>
      <c r="Q811" s="13"/>
      <c r="R811" s="13"/>
      <c r="S811" s="124"/>
      <c r="T811" s="124"/>
      <c r="U811" s="13"/>
      <c r="V811" s="13"/>
      <c r="W811" s="13"/>
      <c r="X811" s="13"/>
      <c r="Y811" s="124"/>
      <c r="Z811" s="124"/>
      <c r="AA811" s="13"/>
      <c r="AB811" s="13"/>
      <c r="AC811" s="13"/>
      <c r="AD811" s="13"/>
      <c r="AE811" s="13"/>
      <c r="AF811" s="13"/>
      <c r="AG811" s="124"/>
      <c r="AH811" s="124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24"/>
      <c r="AV811" s="124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24"/>
      <c r="BH811" s="124"/>
      <c r="BI811" s="124"/>
      <c r="BJ811" s="124"/>
      <c r="BK811" s="124"/>
      <c r="BL811" s="124"/>
    </row>
    <row r="812" spans="1:64" s="150" customFormat="1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3"/>
      <c r="L812" s="13"/>
      <c r="M812" s="124"/>
      <c r="N812" s="124"/>
      <c r="O812" s="13"/>
      <c r="P812" s="13"/>
      <c r="Q812" s="13"/>
      <c r="R812" s="13"/>
      <c r="S812" s="124"/>
      <c r="T812" s="124"/>
      <c r="U812" s="13"/>
      <c r="V812" s="13"/>
      <c r="W812" s="13"/>
      <c r="X812" s="13"/>
      <c r="Y812" s="124"/>
      <c r="Z812" s="124"/>
      <c r="AA812" s="13"/>
      <c r="AB812" s="13"/>
      <c r="AC812" s="13"/>
      <c r="AD812" s="13"/>
      <c r="AE812" s="13"/>
      <c r="AF812" s="13"/>
      <c r="AG812" s="124"/>
      <c r="AH812" s="124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24"/>
      <c r="AV812" s="124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24"/>
      <c r="BH812" s="124"/>
      <c r="BI812" s="124"/>
      <c r="BJ812" s="124"/>
      <c r="BK812" s="124"/>
      <c r="BL812" s="124"/>
    </row>
    <row r="813" spans="1:64" s="150" customFormat="1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3"/>
      <c r="L813" s="13"/>
      <c r="M813" s="124"/>
      <c r="N813" s="124"/>
      <c r="O813" s="13"/>
      <c r="P813" s="13"/>
      <c r="Q813" s="13"/>
      <c r="R813" s="13"/>
      <c r="S813" s="124"/>
      <c r="T813" s="124"/>
      <c r="U813" s="13"/>
      <c r="V813" s="13"/>
      <c r="W813" s="13"/>
      <c r="X813" s="13"/>
      <c r="Y813" s="124"/>
      <c r="Z813" s="124"/>
      <c r="AA813" s="13"/>
      <c r="AB813" s="13"/>
      <c r="AC813" s="13"/>
      <c r="AD813" s="13"/>
      <c r="AE813" s="13"/>
      <c r="AF813" s="13"/>
      <c r="AG813" s="124"/>
      <c r="AH813" s="124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24"/>
      <c r="AV813" s="124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24"/>
      <c r="BH813" s="124"/>
      <c r="BI813" s="124"/>
      <c r="BJ813" s="124"/>
      <c r="BK813" s="124"/>
      <c r="BL813" s="124"/>
    </row>
    <row r="814" spans="1:64" s="150" customFormat="1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3"/>
      <c r="L814" s="13"/>
      <c r="M814" s="124"/>
      <c r="N814" s="124"/>
      <c r="O814" s="13"/>
      <c r="P814" s="13"/>
      <c r="Q814" s="13"/>
      <c r="R814" s="13"/>
      <c r="S814" s="124"/>
      <c r="T814" s="124"/>
      <c r="U814" s="13"/>
      <c r="V814" s="13"/>
      <c r="W814" s="13"/>
      <c r="X814" s="13"/>
      <c r="Y814" s="124"/>
      <c r="Z814" s="124"/>
      <c r="AA814" s="13"/>
      <c r="AB814" s="13"/>
      <c r="AC814" s="13"/>
      <c r="AD814" s="13"/>
      <c r="AE814" s="13"/>
      <c r="AF814" s="13"/>
      <c r="AG814" s="124"/>
      <c r="AH814" s="124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24"/>
      <c r="AV814" s="124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24"/>
      <c r="BH814" s="124"/>
      <c r="BI814" s="124"/>
      <c r="BJ814" s="124"/>
      <c r="BK814" s="124"/>
      <c r="BL814" s="124"/>
    </row>
    <row r="815" spans="1:64" s="150" customFormat="1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3"/>
      <c r="L815" s="13"/>
      <c r="M815" s="124"/>
      <c r="N815" s="124"/>
      <c r="O815" s="13"/>
      <c r="P815" s="13"/>
      <c r="Q815" s="13"/>
      <c r="R815" s="13"/>
      <c r="S815" s="124"/>
      <c r="T815" s="124"/>
      <c r="U815" s="13"/>
      <c r="V815" s="13"/>
      <c r="W815" s="13"/>
      <c r="X815" s="13"/>
      <c r="Y815" s="124"/>
      <c r="Z815" s="124"/>
      <c r="AA815" s="13"/>
      <c r="AB815" s="13"/>
      <c r="AC815" s="13"/>
      <c r="AD815" s="13"/>
      <c r="AE815" s="13"/>
      <c r="AF815" s="13"/>
      <c r="AG815" s="124"/>
      <c r="AH815" s="124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24"/>
      <c r="AV815" s="124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24"/>
      <c r="BH815" s="124"/>
      <c r="BI815" s="124"/>
      <c r="BJ815" s="124"/>
      <c r="BK815" s="124"/>
      <c r="BL815" s="124"/>
    </row>
    <row r="816" spans="1:64" s="150" customFormat="1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3"/>
      <c r="L816" s="13"/>
      <c r="M816" s="124"/>
      <c r="N816" s="124"/>
      <c r="O816" s="13"/>
      <c r="P816" s="13"/>
      <c r="Q816" s="13"/>
      <c r="R816" s="13"/>
      <c r="S816" s="124"/>
      <c r="T816" s="124"/>
      <c r="U816" s="13"/>
      <c r="V816" s="13"/>
      <c r="W816" s="13"/>
      <c r="X816" s="13"/>
      <c r="Y816" s="124"/>
      <c r="Z816" s="124"/>
      <c r="AA816" s="13"/>
      <c r="AB816" s="13"/>
      <c r="AC816" s="13"/>
      <c r="AD816" s="13"/>
      <c r="AE816" s="13"/>
      <c r="AF816" s="13"/>
      <c r="AG816" s="124"/>
      <c r="AH816" s="124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24"/>
      <c r="AV816" s="124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24"/>
      <c r="BH816" s="124"/>
      <c r="BI816" s="124"/>
      <c r="BJ816" s="124"/>
      <c r="BK816" s="124"/>
      <c r="BL816" s="124"/>
    </row>
    <row r="817" spans="1:64" s="150" customFormat="1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3"/>
      <c r="L817" s="13"/>
      <c r="M817" s="124"/>
      <c r="N817" s="124"/>
      <c r="O817" s="13"/>
      <c r="P817" s="13"/>
      <c r="Q817" s="13"/>
      <c r="R817" s="13"/>
      <c r="S817" s="124"/>
      <c r="T817" s="124"/>
      <c r="U817" s="13"/>
      <c r="V817" s="13"/>
      <c r="W817" s="13"/>
      <c r="X817" s="13"/>
      <c r="Y817" s="124"/>
      <c r="Z817" s="124"/>
      <c r="AA817" s="13"/>
      <c r="AB817" s="13"/>
      <c r="AC817" s="13"/>
      <c r="AD817" s="13"/>
      <c r="AE817" s="13"/>
      <c r="AF817" s="13"/>
      <c r="AG817" s="124"/>
      <c r="AH817" s="124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24"/>
      <c r="AV817" s="124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24"/>
      <c r="BH817" s="124"/>
      <c r="BI817" s="124"/>
      <c r="BJ817" s="124"/>
      <c r="BK817" s="124"/>
      <c r="BL817" s="124"/>
    </row>
    <row r="818" spans="1:64" s="150" customFormat="1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3"/>
      <c r="L818" s="13"/>
      <c r="M818" s="124"/>
      <c r="N818" s="124"/>
      <c r="O818" s="13"/>
      <c r="P818" s="13"/>
      <c r="Q818" s="13"/>
      <c r="R818" s="13"/>
      <c r="S818" s="124"/>
      <c r="T818" s="124"/>
      <c r="U818" s="13"/>
      <c r="V818" s="13"/>
      <c r="W818" s="13"/>
      <c r="X818" s="13"/>
      <c r="Y818" s="124"/>
      <c r="Z818" s="124"/>
      <c r="AA818" s="13"/>
      <c r="AB818" s="13"/>
      <c r="AC818" s="13"/>
      <c r="AD818" s="13"/>
      <c r="AE818" s="13"/>
      <c r="AF818" s="13"/>
      <c r="AG818" s="124"/>
      <c r="AH818" s="124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24"/>
      <c r="AV818" s="124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24"/>
      <c r="BH818" s="124"/>
      <c r="BI818" s="124"/>
      <c r="BJ818" s="124"/>
      <c r="BK818" s="124"/>
      <c r="BL818" s="124"/>
    </row>
    <row r="819" spans="1:64" s="150" customFormat="1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3"/>
      <c r="L819" s="13"/>
      <c r="M819" s="124"/>
      <c r="N819" s="124"/>
      <c r="O819" s="13"/>
      <c r="P819" s="13"/>
      <c r="Q819" s="13"/>
      <c r="R819" s="13"/>
      <c r="S819" s="124"/>
      <c r="T819" s="124"/>
      <c r="U819" s="13"/>
      <c r="V819" s="13"/>
      <c r="W819" s="13"/>
      <c r="X819" s="13"/>
      <c r="Y819" s="124"/>
      <c r="Z819" s="124"/>
      <c r="AA819" s="13"/>
      <c r="AB819" s="13"/>
      <c r="AC819" s="13"/>
      <c r="AD819" s="13"/>
      <c r="AE819" s="13"/>
      <c r="AF819" s="13"/>
      <c r="AG819" s="124"/>
      <c r="AH819" s="124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24"/>
      <c r="AV819" s="124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24"/>
      <c r="BH819" s="124"/>
      <c r="BI819" s="124"/>
      <c r="BJ819" s="124"/>
      <c r="BK819" s="124"/>
      <c r="BL819" s="124"/>
    </row>
    <row r="820" spans="1:64" s="150" customFormat="1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3"/>
      <c r="L820" s="13"/>
      <c r="M820" s="124"/>
      <c r="N820" s="124"/>
      <c r="O820" s="13"/>
      <c r="P820" s="13"/>
      <c r="Q820" s="13"/>
      <c r="R820" s="13"/>
      <c r="S820" s="124"/>
      <c r="T820" s="124"/>
      <c r="U820" s="13"/>
      <c r="V820" s="13"/>
      <c r="W820" s="13"/>
      <c r="X820" s="13"/>
      <c r="Y820" s="124"/>
      <c r="Z820" s="124"/>
      <c r="AA820" s="13"/>
      <c r="AB820" s="13"/>
      <c r="AC820" s="13"/>
      <c r="AD820" s="13"/>
      <c r="AE820" s="13"/>
      <c r="AF820" s="13"/>
      <c r="AG820" s="124"/>
      <c r="AH820" s="124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24"/>
      <c r="AV820" s="124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24"/>
      <c r="BH820" s="124"/>
      <c r="BI820" s="124"/>
      <c r="BJ820" s="124"/>
      <c r="BK820" s="124"/>
      <c r="BL820" s="124"/>
    </row>
    <row r="821" spans="1:64" s="150" customFormat="1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3"/>
      <c r="L821" s="13"/>
      <c r="M821" s="124"/>
      <c r="N821" s="124"/>
      <c r="O821" s="13"/>
      <c r="P821" s="13"/>
      <c r="Q821" s="13"/>
      <c r="R821" s="13"/>
      <c r="S821" s="124"/>
      <c r="T821" s="124"/>
      <c r="U821" s="13"/>
      <c r="V821" s="13"/>
      <c r="W821" s="13"/>
      <c r="X821" s="13"/>
      <c r="Y821" s="124"/>
      <c r="Z821" s="124"/>
      <c r="AA821" s="13"/>
      <c r="AB821" s="13"/>
      <c r="AC821" s="13"/>
      <c r="AD821" s="13"/>
      <c r="AE821" s="13"/>
      <c r="AF821" s="13"/>
      <c r="AG821" s="124"/>
      <c r="AH821" s="124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24"/>
      <c r="AV821" s="124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24"/>
      <c r="BH821" s="124"/>
      <c r="BI821" s="124"/>
      <c r="BJ821" s="124"/>
      <c r="BK821" s="124"/>
      <c r="BL821" s="124"/>
    </row>
    <row r="822" spans="1:64" s="150" customFormat="1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3"/>
      <c r="L822" s="13"/>
      <c r="M822" s="124"/>
      <c r="N822" s="124"/>
      <c r="O822" s="13"/>
      <c r="P822" s="13"/>
      <c r="Q822" s="13"/>
      <c r="R822" s="13"/>
      <c r="S822" s="124"/>
      <c r="T822" s="124"/>
      <c r="U822" s="13"/>
      <c r="V822" s="13"/>
      <c r="W822" s="13"/>
      <c r="X822" s="13"/>
      <c r="Y822" s="124"/>
      <c r="Z822" s="124"/>
      <c r="AA822" s="13"/>
      <c r="AB822" s="13"/>
      <c r="AC822" s="13"/>
      <c r="AD822" s="13"/>
      <c r="AE822" s="13"/>
      <c r="AF822" s="13"/>
      <c r="AG822" s="124"/>
      <c r="AH822" s="124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24"/>
      <c r="AV822" s="124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24"/>
      <c r="BH822" s="124"/>
      <c r="BI822" s="124"/>
      <c r="BJ822" s="124"/>
      <c r="BK822" s="124"/>
      <c r="BL822" s="124"/>
    </row>
    <row r="823" spans="1:64" s="150" customFormat="1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3"/>
      <c r="L823" s="13"/>
      <c r="M823" s="124"/>
      <c r="N823" s="124"/>
      <c r="O823" s="13"/>
      <c r="P823" s="13"/>
      <c r="Q823" s="13"/>
      <c r="R823" s="13"/>
      <c r="S823" s="124"/>
      <c r="T823" s="124"/>
      <c r="U823" s="13"/>
      <c r="V823" s="13"/>
      <c r="W823" s="13"/>
      <c r="X823" s="13"/>
      <c r="Y823" s="124"/>
      <c r="Z823" s="124"/>
      <c r="AA823" s="13"/>
      <c r="AB823" s="13"/>
      <c r="AC823" s="13"/>
      <c r="AD823" s="13"/>
      <c r="AE823" s="13"/>
      <c r="AF823" s="13"/>
      <c r="AG823" s="124"/>
      <c r="AH823" s="124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24"/>
      <c r="AV823" s="124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24"/>
      <c r="BH823" s="124"/>
      <c r="BI823" s="124"/>
      <c r="BJ823" s="124"/>
      <c r="BK823" s="124"/>
      <c r="BL823" s="124"/>
    </row>
    <row r="824" spans="1:64" s="150" customFormat="1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3"/>
      <c r="L824" s="13"/>
      <c r="M824" s="124"/>
      <c r="N824" s="124"/>
      <c r="O824" s="13"/>
      <c r="P824" s="13"/>
      <c r="Q824" s="13"/>
      <c r="R824" s="13"/>
      <c r="S824" s="124"/>
      <c r="T824" s="124"/>
      <c r="U824" s="13"/>
      <c r="V824" s="13"/>
      <c r="W824" s="13"/>
      <c r="X824" s="13"/>
      <c r="Y824" s="124"/>
      <c r="Z824" s="124"/>
      <c r="AA824" s="13"/>
      <c r="AB824" s="13"/>
      <c r="AC824" s="13"/>
      <c r="AD824" s="13"/>
      <c r="AE824" s="13"/>
      <c r="AF824" s="13"/>
      <c r="AG824" s="124"/>
      <c r="AH824" s="124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24"/>
      <c r="AV824" s="124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24"/>
      <c r="BH824" s="124"/>
      <c r="BI824" s="124"/>
      <c r="BJ824" s="124"/>
      <c r="BK824" s="124"/>
      <c r="BL824" s="124"/>
    </row>
    <row r="825" spans="1:64" s="150" customFormat="1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3"/>
      <c r="L825" s="13"/>
      <c r="M825" s="124"/>
      <c r="N825" s="124"/>
      <c r="O825" s="13"/>
      <c r="P825" s="13"/>
      <c r="Q825" s="13"/>
      <c r="R825" s="13"/>
      <c r="S825" s="124"/>
      <c r="T825" s="124"/>
      <c r="U825" s="13"/>
      <c r="V825" s="13"/>
      <c r="W825" s="13"/>
      <c r="X825" s="13"/>
      <c r="Y825" s="124"/>
      <c r="Z825" s="124"/>
      <c r="AA825" s="13"/>
      <c r="AB825" s="13"/>
      <c r="AC825" s="13"/>
      <c r="AD825" s="13"/>
      <c r="AE825" s="13"/>
      <c r="AF825" s="13"/>
      <c r="AG825" s="124"/>
      <c r="AH825" s="124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24"/>
      <c r="AV825" s="124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24"/>
      <c r="BH825" s="124"/>
      <c r="BI825" s="124"/>
      <c r="BJ825" s="124"/>
      <c r="BK825" s="124"/>
      <c r="BL825" s="124"/>
    </row>
    <row r="826" spans="1:64" s="150" customFormat="1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3"/>
      <c r="L826" s="13"/>
      <c r="M826" s="124"/>
      <c r="N826" s="124"/>
      <c r="O826" s="13"/>
      <c r="P826" s="13"/>
      <c r="Q826" s="13"/>
      <c r="R826" s="13"/>
      <c r="S826" s="124"/>
      <c r="T826" s="124"/>
      <c r="U826" s="13"/>
      <c r="V826" s="13"/>
      <c r="W826" s="13"/>
      <c r="X826" s="13"/>
      <c r="Y826" s="124"/>
      <c r="Z826" s="124"/>
      <c r="AA826" s="13"/>
      <c r="AB826" s="13"/>
      <c r="AC826" s="13"/>
      <c r="AD826" s="13"/>
      <c r="AE826" s="13"/>
      <c r="AF826" s="13"/>
      <c r="AG826" s="124"/>
      <c r="AH826" s="124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24"/>
      <c r="AV826" s="124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24"/>
      <c r="BH826" s="124"/>
      <c r="BI826" s="124"/>
      <c r="BJ826" s="124"/>
      <c r="BK826" s="124"/>
      <c r="BL826" s="124"/>
    </row>
    <row r="827" spans="1:64" s="150" customFormat="1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3"/>
      <c r="L827" s="13"/>
      <c r="M827" s="124"/>
      <c r="N827" s="124"/>
      <c r="O827" s="13"/>
      <c r="P827" s="13"/>
      <c r="Q827" s="13"/>
      <c r="R827" s="13"/>
      <c r="S827" s="124"/>
      <c r="T827" s="124"/>
      <c r="U827" s="13"/>
      <c r="V827" s="13"/>
      <c r="W827" s="13"/>
      <c r="X827" s="13"/>
      <c r="Y827" s="124"/>
      <c r="Z827" s="124"/>
      <c r="AA827" s="13"/>
      <c r="AB827" s="13"/>
      <c r="AC827" s="13"/>
      <c r="AD827" s="13"/>
      <c r="AE827" s="13"/>
      <c r="AF827" s="13"/>
      <c r="AG827" s="124"/>
      <c r="AH827" s="124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24"/>
      <c r="AV827" s="124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24"/>
      <c r="BH827" s="124"/>
      <c r="BI827" s="124"/>
      <c r="BJ827" s="124"/>
      <c r="BK827" s="124"/>
      <c r="BL827" s="124"/>
    </row>
    <row r="828" spans="1:64" s="150" customFormat="1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3"/>
      <c r="L828" s="13"/>
      <c r="M828" s="124"/>
      <c r="N828" s="124"/>
      <c r="O828" s="13"/>
      <c r="P828" s="13"/>
      <c r="Q828" s="13"/>
      <c r="R828" s="13"/>
      <c r="S828" s="124"/>
      <c r="T828" s="124"/>
      <c r="U828" s="13"/>
      <c r="V828" s="13"/>
      <c r="W828" s="13"/>
      <c r="X828" s="13"/>
      <c r="Y828" s="124"/>
      <c r="Z828" s="124"/>
      <c r="AA828" s="13"/>
      <c r="AB828" s="13"/>
      <c r="AC828" s="13"/>
      <c r="AD828" s="13"/>
      <c r="AE828" s="13"/>
      <c r="AF828" s="13"/>
      <c r="AG828" s="124"/>
      <c r="AH828" s="124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24"/>
      <c r="AV828" s="124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24"/>
      <c r="BH828" s="124"/>
      <c r="BI828" s="124"/>
      <c r="BJ828" s="124"/>
      <c r="BK828" s="124"/>
      <c r="BL828" s="124"/>
    </row>
    <row r="829" spans="1:64" s="150" customFormat="1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3"/>
      <c r="L829" s="13"/>
      <c r="M829" s="124"/>
      <c r="N829" s="124"/>
      <c r="O829" s="13"/>
      <c r="P829" s="13"/>
      <c r="Q829" s="13"/>
      <c r="R829" s="13"/>
      <c r="S829" s="124"/>
      <c r="T829" s="124"/>
      <c r="U829" s="13"/>
      <c r="V829" s="13"/>
      <c r="W829" s="13"/>
      <c r="X829" s="13"/>
      <c r="Y829" s="124"/>
      <c r="Z829" s="124"/>
      <c r="AA829" s="13"/>
      <c r="AB829" s="13"/>
      <c r="AC829" s="13"/>
      <c r="AD829" s="13"/>
      <c r="AE829" s="13"/>
      <c r="AF829" s="13"/>
      <c r="AG829" s="124"/>
      <c r="AH829" s="124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24"/>
      <c r="AV829" s="124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24"/>
      <c r="BH829" s="124"/>
      <c r="BI829" s="124"/>
      <c r="BJ829" s="124"/>
      <c r="BK829" s="124"/>
      <c r="BL829" s="124"/>
    </row>
    <row r="830" spans="1:64" s="150" customFormat="1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3"/>
      <c r="L830" s="13"/>
      <c r="M830" s="124"/>
      <c r="N830" s="124"/>
      <c r="O830" s="13"/>
      <c r="P830" s="13"/>
      <c r="Q830" s="13"/>
      <c r="R830" s="13"/>
      <c r="S830" s="124"/>
      <c r="T830" s="124"/>
      <c r="U830" s="13"/>
      <c r="V830" s="13"/>
      <c r="W830" s="13"/>
      <c r="X830" s="13"/>
      <c r="Y830" s="124"/>
      <c r="Z830" s="124"/>
      <c r="AA830" s="13"/>
      <c r="AB830" s="13"/>
      <c r="AC830" s="13"/>
      <c r="AD830" s="13"/>
      <c r="AE830" s="13"/>
      <c r="AF830" s="13"/>
      <c r="AG830" s="124"/>
      <c r="AH830" s="124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24"/>
      <c r="AV830" s="124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24"/>
      <c r="BH830" s="124"/>
      <c r="BI830" s="124"/>
      <c r="BJ830" s="124"/>
      <c r="BK830" s="124"/>
      <c r="BL830" s="124"/>
    </row>
    <row r="831" spans="1:64" s="150" customFormat="1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3"/>
      <c r="L831" s="13"/>
      <c r="M831" s="124"/>
      <c r="N831" s="124"/>
      <c r="O831" s="13"/>
      <c r="P831" s="13"/>
      <c r="Q831" s="13"/>
      <c r="R831" s="13"/>
      <c r="S831" s="124"/>
      <c r="T831" s="124"/>
      <c r="U831" s="13"/>
      <c r="V831" s="13"/>
      <c r="W831" s="13"/>
      <c r="X831" s="13"/>
      <c r="Y831" s="124"/>
      <c r="Z831" s="124"/>
      <c r="AA831" s="13"/>
      <c r="AB831" s="13"/>
      <c r="AC831" s="13"/>
      <c r="AD831" s="13"/>
      <c r="AE831" s="13"/>
      <c r="AF831" s="13"/>
      <c r="AG831" s="124"/>
      <c r="AH831" s="124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24"/>
      <c r="AV831" s="124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24"/>
      <c r="BH831" s="124"/>
      <c r="BI831" s="124"/>
      <c r="BJ831" s="124"/>
      <c r="BK831" s="124"/>
      <c r="BL831" s="124"/>
    </row>
    <row r="832" spans="1:64" s="150" customFormat="1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3"/>
      <c r="L832" s="13"/>
      <c r="M832" s="124"/>
      <c r="N832" s="124"/>
      <c r="O832" s="13"/>
      <c r="P832" s="13"/>
      <c r="Q832" s="13"/>
      <c r="R832" s="13"/>
      <c r="S832" s="124"/>
      <c r="T832" s="124"/>
      <c r="U832" s="13"/>
      <c r="V832" s="13"/>
      <c r="W832" s="13"/>
      <c r="X832" s="13"/>
      <c r="Y832" s="124"/>
      <c r="Z832" s="124"/>
      <c r="AA832" s="13"/>
      <c r="AB832" s="13"/>
      <c r="AC832" s="13"/>
      <c r="AD832" s="13"/>
      <c r="AE832" s="13"/>
      <c r="AF832" s="13"/>
      <c r="AG832" s="124"/>
      <c r="AH832" s="124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24"/>
      <c r="AV832" s="124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24"/>
      <c r="BH832" s="124"/>
      <c r="BI832" s="124"/>
      <c r="BJ832" s="124"/>
      <c r="BK832" s="124"/>
      <c r="BL832" s="124"/>
    </row>
    <row r="833" spans="1:64" s="150" customFormat="1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3"/>
      <c r="L833" s="13"/>
      <c r="M833" s="124"/>
      <c r="N833" s="124"/>
      <c r="O833" s="13"/>
      <c r="P833" s="13"/>
      <c r="Q833" s="13"/>
      <c r="R833" s="13"/>
      <c r="S833" s="124"/>
      <c r="T833" s="124"/>
      <c r="U833" s="13"/>
      <c r="V833" s="13"/>
      <c r="W833" s="13"/>
      <c r="X833" s="13"/>
      <c r="Y833" s="124"/>
      <c r="Z833" s="124"/>
      <c r="AA833" s="13"/>
      <c r="AB833" s="13"/>
      <c r="AC833" s="13"/>
      <c r="AD833" s="13"/>
      <c r="AE833" s="13"/>
      <c r="AF833" s="13"/>
      <c r="AG833" s="124"/>
      <c r="AH833" s="124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24"/>
      <c r="AV833" s="124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24"/>
      <c r="BH833" s="124"/>
      <c r="BI833" s="124"/>
      <c r="BJ833" s="124"/>
      <c r="BK833" s="124"/>
      <c r="BL833" s="124"/>
    </row>
    <row r="834" spans="1:64" s="150" customFormat="1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3"/>
      <c r="L834" s="13"/>
      <c r="M834" s="124"/>
      <c r="N834" s="124"/>
      <c r="O834" s="13"/>
      <c r="P834" s="13"/>
      <c r="Q834" s="13"/>
      <c r="R834" s="13"/>
      <c r="S834" s="124"/>
      <c r="T834" s="124"/>
      <c r="U834" s="13"/>
      <c r="V834" s="13"/>
      <c r="W834" s="13"/>
      <c r="X834" s="13"/>
      <c r="Y834" s="124"/>
      <c r="Z834" s="124"/>
      <c r="AA834" s="13"/>
      <c r="AB834" s="13"/>
      <c r="AC834" s="13"/>
      <c r="AD834" s="13"/>
      <c r="AE834" s="13"/>
      <c r="AF834" s="13"/>
      <c r="AG834" s="124"/>
      <c r="AH834" s="124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24"/>
      <c r="AV834" s="124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24"/>
      <c r="BH834" s="124"/>
      <c r="BI834" s="124"/>
      <c r="BJ834" s="124"/>
      <c r="BK834" s="124"/>
      <c r="BL834" s="124"/>
    </row>
    <row r="835" spans="1:64" s="150" customFormat="1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3"/>
      <c r="L835" s="13"/>
      <c r="M835" s="124"/>
      <c r="N835" s="124"/>
      <c r="O835" s="13"/>
      <c r="P835" s="13"/>
      <c r="Q835" s="13"/>
      <c r="R835" s="13"/>
      <c r="S835" s="124"/>
      <c r="T835" s="124"/>
      <c r="U835" s="13"/>
      <c r="V835" s="13"/>
      <c r="W835" s="13"/>
      <c r="X835" s="13"/>
      <c r="Y835" s="124"/>
      <c r="Z835" s="124"/>
      <c r="AA835" s="13"/>
      <c r="AB835" s="13"/>
      <c r="AC835" s="13"/>
      <c r="AD835" s="13"/>
      <c r="AE835" s="13"/>
      <c r="AF835" s="13"/>
      <c r="AG835" s="124"/>
      <c r="AH835" s="124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24"/>
      <c r="AV835" s="124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24"/>
      <c r="BH835" s="124"/>
      <c r="BI835" s="124"/>
      <c r="BJ835" s="124"/>
      <c r="BK835" s="124"/>
      <c r="BL835" s="124"/>
    </row>
    <row r="836" spans="1:64" s="150" customFormat="1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3"/>
      <c r="L836" s="13"/>
      <c r="M836" s="124"/>
      <c r="N836" s="124"/>
      <c r="O836" s="13"/>
      <c r="P836" s="13"/>
      <c r="Q836" s="13"/>
      <c r="R836" s="13"/>
      <c r="S836" s="124"/>
      <c r="T836" s="124"/>
      <c r="U836" s="13"/>
      <c r="V836" s="13"/>
      <c r="W836" s="13"/>
      <c r="X836" s="13"/>
      <c r="Y836" s="124"/>
      <c r="Z836" s="124"/>
      <c r="AA836" s="13"/>
      <c r="AB836" s="13"/>
      <c r="AC836" s="13"/>
      <c r="AD836" s="13"/>
      <c r="AE836" s="13"/>
      <c r="AF836" s="13"/>
      <c r="AG836" s="124"/>
      <c r="AH836" s="124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24"/>
      <c r="AV836" s="124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24"/>
      <c r="BH836" s="124"/>
      <c r="BI836" s="124"/>
      <c r="BJ836" s="124"/>
      <c r="BK836" s="124"/>
      <c r="BL836" s="124"/>
    </row>
    <row r="837" spans="1:64" s="150" customFormat="1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3"/>
      <c r="L837" s="13"/>
      <c r="M837" s="124"/>
      <c r="N837" s="124"/>
      <c r="O837" s="13"/>
      <c r="P837" s="13"/>
      <c r="Q837" s="13"/>
      <c r="R837" s="13"/>
      <c r="S837" s="124"/>
      <c r="T837" s="124"/>
      <c r="U837" s="13"/>
      <c r="V837" s="13"/>
      <c r="W837" s="13"/>
      <c r="X837" s="13"/>
      <c r="Y837" s="124"/>
      <c r="Z837" s="124"/>
      <c r="AA837" s="13"/>
      <c r="AB837" s="13"/>
      <c r="AC837" s="13"/>
      <c r="AD837" s="13"/>
      <c r="AE837" s="13"/>
      <c r="AF837" s="13"/>
      <c r="AG837" s="124"/>
      <c r="AH837" s="124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24"/>
      <c r="AV837" s="124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24"/>
      <c r="BH837" s="124"/>
      <c r="BI837" s="124"/>
      <c r="BJ837" s="124"/>
      <c r="BK837" s="124"/>
      <c r="BL837" s="124"/>
    </row>
    <row r="838" spans="1:64" s="150" customFormat="1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3"/>
      <c r="L838" s="13"/>
      <c r="M838" s="124"/>
      <c r="N838" s="124"/>
      <c r="O838" s="13"/>
      <c r="P838" s="13"/>
      <c r="Q838" s="13"/>
      <c r="R838" s="13"/>
      <c r="S838" s="124"/>
      <c r="T838" s="124"/>
      <c r="U838" s="13"/>
      <c r="V838" s="13"/>
      <c r="W838" s="13"/>
      <c r="X838" s="13"/>
      <c r="Y838" s="124"/>
      <c r="Z838" s="124"/>
      <c r="AA838" s="13"/>
      <c r="AB838" s="13"/>
      <c r="AC838" s="13"/>
      <c r="AD838" s="13"/>
      <c r="AE838" s="13"/>
      <c r="AF838" s="13"/>
      <c r="AG838" s="124"/>
      <c r="AH838" s="124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24"/>
      <c r="AV838" s="124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24"/>
      <c r="BH838" s="124"/>
      <c r="BI838" s="124"/>
      <c r="BJ838" s="124"/>
      <c r="BK838" s="124"/>
      <c r="BL838" s="124"/>
    </row>
    <row r="839" spans="1:64" s="150" customFormat="1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3"/>
      <c r="L839" s="13"/>
      <c r="M839" s="124"/>
      <c r="N839" s="124"/>
      <c r="O839" s="13"/>
      <c r="P839" s="13"/>
      <c r="Q839" s="13"/>
      <c r="R839" s="13"/>
      <c r="S839" s="124"/>
      <c r="T839" s="124"/>
      <c r="U839" s="13"/>
      <c r="V839" s="13"/>
      <c r="W839" s="13"/>
      <c r="X839" s="13"/>
      <c r="Y839" s="124"/>
      <c r="Z839" s="124"/>
      <c r="AA839" s="13"/>
      <c r="AB839" s="13"/>
      <c r="AC839" s="13"/>
      <c r="AD839" s="13"/>
      <c r="AE839" s="13"/>
      <c r="AF839" s="13"/>
      <c r="AG839" s="124"/>
      <c r="AH839" s="124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24"/>
      <c r="AV839" s="124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24"/>
      <c r="BH839" s="124"/>
      <c r="BI839" s="124"/>
      <c r="BJ839" s="124"/>
      <c r="BK839" s="124"/>
      <c r="BL839" s="124"/>
    </row>
    <row r="840" spans="1:64" s="150" customFormat="1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3"/>
      <c r="L840" s="13"/>
      <c r="M840" s="124"/>
      <c r="N840" s="124"/>
      <c r="O840" s="13"/>
      <c r="P840" s="13"/>
      <c r="Q840" s="13"/>
      <c r="R840" s="13"/>
      <c r="S840" s="124"/>
      <c r="T840" s="124"/>
      <c r="U840" s="13"/>
      <c r="V840" s="13"/>
      <c r="W840" s="13"/>
      <c r="X840" s="13"/>
      <c r="Y840" s="124"/>
      <c r="Z840" s="124"/>
      <c r="AA840" s="13"/>
      <c r="AB840" s="13"/>
      <c r="AC840" s="13"/>
      <c r="AD840" s="13"/>
      <c r="AE840" s="13"/>
      <c r="AF840" s="13"/>
      <c r="AG840" s="124"/>
      <c r="AH840" s="124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24"/>
      <c r="AV840" s="124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24"/>
      <c r="BH840" s="124"/>
      <c r="BI840" s="124"/>
      <c r="BJ840" s="124"/>
      <c r="BK840" s="124"/>
      <c r="BL840" s="124"/>
    </row>
    <row r="841" spans="1:64" s="150" customFormat="1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3"/>
      <c r="L841" s="13"/>
      <c r="M841" s="124"/>
      <c r="N841" s="124"/>
      <c r="O841" s="13"/>
      <c r="P841" s="13"/>
      <c r="Q841" s="13"/>
      <c r="R841" s="13"/>
      <c r="S841" s="124"/>
      <c r="T841" s="124"/>
      <c r="U841" s="13"/>
      <c r="V841" s="13"/>
      <c r="W841" s="13"/>
      <c r="X841" s="13"/>
      <c r="Y841" s="124"/>
      <c r="Z841" s="124"/>
      <c r="AA841" s="13"/>
      <c r="AB841" s="13"/>
      <c r="AC841" s="13"/>
      <c r="AD841" s="13"/>
      <c r="AE841" s="13"/>
      <c r="AF841" s="13"/>
      <c r="AG841" s="124"/>
      <c r="AH841" s="124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24"/>
      <c r="AV841" s="124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24"/>
      <c r="BH841" s="124"/>
      <c r="BI841" s="124"/>
      <c r="BJ841" s="124"/>
      <c r="BK841" s="124"/>
      <c r="BL841" s="124"/>
    </row>
    <row r="842" spans="1:64" s="150" customFormat="1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3"/>
      <c r="L842" s="13"/>
      <c r="M842" s="124"/>
      <c r="N842" s="124"/>
      <c r="O842" s="13"/>
      <c r="P842" s="13"/>
      <c r="Q842" s="13"/>
      <c r="R842" s="13"/>
      <c r="S842" s="124"/>
      <c r="T842" s="124"/>
      <c r="U842" s="13"/>
      <c r="V842" s="13"/>
      <c r="W842" s="13"/>
      <c r="X842" s="13"/>
      <c r="Y842" s="124"/>
      <c r="Z842" s="124"/>
      <c r="AA842" s="13"/>
      <c r="AB842" s="13"/>
      <c r="AC842" s="13"/>
      <c r="AD842" s="13"/>
      <c r="AE842" s="13"/>
      <c r="AF842" s="13"/>
      <c r="AG842" s="124"/>
      <c r="AH842" s="124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24"/>
      <c r="AV842" s="124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24"/>
      <c r="BH842" s="124"/>
      <c r="BI842" s="124"/>
      <c r="BJ842" s="124"/>
      <c r="BK842" s="124"/>
      <c r="BL842" s="124"/>
    </row>
    <row r="843" spans="1:64" s="150" customFormat="1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3"/>
      <c r="L843" s="13"/>
      <c r="M843" s="124"/>
      <c r="N843" s="124"/>
      <c r="O843" s="13"/>
      <c r="P843" s="13"/>
      <c r="Q843" s="13"/>
      <c r="R843" s="13"/>
      <c r="S843" s="124"/>
      <c r="T843" s="124"/>
      <c r="U843" s="13"/>
      <c r="V843" s="13"/>
      <c r="W843" s="13"/>
      <c r="X843" s="13"/>
      <c r="Y843" s="124"/>
      <c r="Z843" s="124"/>
      <c r="AA843" s="13"/>
      <c r="AB843" s="13"/>
      <c r="AC843" s="13"/>
      <c r="AD843" s="13"/>
      <c r="AE843" s="13"/>
      <c r="AF843" s="13"/>
      <c r="AG843" s="124"/>
      <c r="AH843" s="124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24"/>
      <c r="AV843" s="124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24"/>
      <c r="BH843" s="124"/>
      <c r="BI843" s="124"/>
      <c r="BJ843" s="124"/>
      <c r="BK843" s="124"/>
      <c r="BL843" s="124"/>
    </row>
    <row r="844" spans="1:64" s="150" customFormat="1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3"/>
      <c r="L844" s="13"/>
      <c r="M844" s="124"/>
      <c r="N844" s="124"/>
      <c r="O844" s="13"/>
      <c r="P844" s="13"/>
      <c r="Q844" s="13"/>
      <c r="R844" s="13"/>
      <c r="S844" s="124"/>
      <c r="T844" s="124"/>
      <c r="U844" s="13"/>
      <c r="V844" s="13"/>
      <c r="W844" s="13"/>
      <c r="X844" s="13"/>
      <c r="Y844" s="124"/>
      <c r="Z844" s="124"/>
      <c r="AA844" s="13"/>
      <c r="AB844" s="13"/>
      <c r="AC844" s="13"/>
      <c r="AD844" s="13"/>
      <c r="AE844" s="13"/>
      <c r="AF844" s="13"/>
      <c r="AG844" s="124"/>
      <c r="AH844" s="124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24"/>
      <c r="AV844" s="124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24"/>
      <c r="BH844" s="124"/>
      <c r="BI844" s="124"/>
      <c r="BJ844" s="124"/>
      <c r="BK844" s="124"/>
      <c r="BL844" s="124"/>
    </row>
    <row r="845" spans="1:64" s="150" customFormat="1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3"/>
      <c r="L845" s="13"/>
      <c r="M845" s="124"/>
      <c r="N845" s="124"/>
      <c r="O845" s="13"/>
      <c r="P845" s="13"/>
      <c r="Q845" s="13"/>
      <c r="R845" s="13"/>
      <c r="S845" s="124"/>
      <c r="T845" s="124"/>
      <c r="U845" s="13"/>
      <c r="V845" s="13"/>
      <c r="W845" s="13"/>
      <c r="X845" s="13"/>
      <c r="Y845" s="124"/>
      <c r="Z845" s="124"/>
      <c r="AA845" s="13"/>
      <c r="AB845" s="13"/>
      <c r="AC845" s="13"/>
      <c r="AD845" s="13"/>
      <c r="AE845" s="13"/>
      <c r="AF845" s="13"/>
      <c r="AG845" s="124"/>
      <c r="AH845" s="124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24"/>
      <c r="AV845" s="124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24"/>
      <c r="BH845" s="124"/>
      <c r="BI845" s="124"/>
      <c r="BJ845" s="124"/>
      <c r="BK845" s="124"/>
      <c r="BL845" s="124"/>
    </row>
    <row r="846" spans="1:64" s="150" customFormat="1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3"/>
      <c r="L846" s="13"/>
      <c r="M846" s="124"/>
      <c r="N846" s="124"/>
      <c r="O846" s="13"/>
      <c r="P846" s="13"/>
      <c r="Q846" s="13"/>
      <c r="R846" s="13"/>
      <c r="S846" s="124"/>
      <c r="T846" s="124"/>
      <c r="U846" s="13"/>
      <c r="V846" s="13"/>
      <c r="W846" s="13"/>
      <c r="X846" s="13"/>
      <c r="Y846" s="124"/>
      <c r="Z846" s="124"/>
      <c r="AA846" s="13"/>
      <c r="AB846" s="13"/>
      <c r="AC846" s="13"/>
      <c r="AD846" s="13"/>
      <c r="AE846" s="13"/>
      <c r="AF846" s="13"/>
      <c r="AG846" s="124"/>
      <c r="AH846" s="124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24"/>
      <c r="AV846" s="124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24"/>
      <c r="BH846" s="124"/>
      <c r="BI846" s="124"/>
      <c r="BJ846" s="124"/>
      <c r="BK846" s="124"/>
      <c r="BL846" s="124"/>
    </row>
    <row r="847" spans="1:64" s="150" customFormat="1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3"/>
      <c r="L847" s="13"/>
      <c r="M847" s="124"/>
      <c r="N847" s="124"/>
      <c r="O847" s="13"/>
      <c r="P847" s="13"/>
      <c r="Q847" s="13"/>
      <c r="R847" s="13"/>
      <c r="S847" s="124"/>
      <c r="T847" s="124"/>
      <c r="U847" s="13"/>
      <c r="V847" s="13"/>
      <c r="W847" s="13"/>
      <c r="X847" s="13"/>
      <c r="Y847" s="124"/>
      <c r="Z847" s="124"/>
      <c r="AA847" s="13"/>
      <c r="AB847" s="13"/>
      <c r="AC847" s="13"/>
      <c r="AD847" s="13"/>
      <c r="AE847" s="13"/>
      <c r="AF847" s="13"/>
      <c r="AG847" s="124"/>
      <c r="AH847" s="124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24"/>
      <c r="AV847" s="124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24"/>
      <c r="BH847" s="124"/>
      <c r="BI847" s="124"/>
      <c r="BJ847" s="124"/>
      <c r="BK847" s="124"/>
      <c r="BL847" s="124"/>
    </row>
    <row r="848" spans="1:64" s="150" customFormat="1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3"/>
      <c r="L848" s="13"/>
      <c r="M848" s="124"/>
      <c r="N848" s="124"/>
      <c r="O848" s="13"/>
      <c r="P848" s="13"/>
      <c r="Q848" s="13"/>
      <c r="R848" s="13"/>
      <c r="S848" s="124"/>
      <c r="T848" s="124"/>
      <c r="U848" s="13"/>
      <c r="V848" s="13"/>
      <c r="W848" s="13"/>
      <c r="X848" s="13"/>
      <c r="Y848" s="124"/>
      <c r="Z848" s="124"/>
      <c r="AA848" s="13"/>
      <c r="AB848" s="13"/>
      <c r="AC848" s="13"/>
      <c r="AD848" s="13"/>
      <c r="AE848" s="13"/>
      <c r="AF848" s="13"/>
      <c r="AG848" s="124"/>
      <c r="AH848" s="124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24"/>
      <c r="AV848" s="124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24"/>
      <c r="BH848" s="124"/>
      <c r="BI848" s="124"/>
      <c r="BJ848" s="124"/>
      <c r="BK848" s="124"/>
      <c r="BL848" s="124"/>
    </row>
    <row r="849" spans="1:64" s="150" customFormat="1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3"/>
      <c r="L849" s="13"/>
      <c r="M849" s="124"/>
      <c r="N849" s="124"/>
      <c r="O849" s="13"/>
      <c r="P849" s="13"/>
      <c r="Q849" s="13"/>
      <c r="R849" s="13"/>
      <c r="S849" s="124"/>
      <c r="T849" s="124"/>
      <c r="U849" s="13"/>
      <c r="V849" s="13"/>
      <c r="W849" s="13"/>
      <c r="X849" s="13"/>
      <c r="Y849" s="124"/>
      <c r="Z849" s="124"/>
      <c r="AA849" s="13"/>
      <c r="AB849" s="13"/>
      <c r="AC849" s="13"/>
      <c r="AD849" s="13"/>
      <c r="AE849" s="13"/>
      <c r="AF849" s="13"/>
      <c r="AG849" s="124"/>
      <c r="AH849" s="124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24"/>
      <c r="AV849" s="124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24"/>
      <c r="BH849" s="124"/>
      <c r="BI849" s="124"/>
      <c r="BJ849" s="124"/>
      <c r="BK849" s="124"/>
      <c r="BL849" s="124"/>
    </row>
    <row r="850" spans="1:64" s="150" customFormat="1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3"/>
      <c r="L850" s="13"/>
      <c r="M850" s="124"/>
      <c r="N850" s="124"/>
      <c r="O850" s="13"/>
      <c r="P850" s="13"/>
      <c r="Q850" s="13"/>
      <c r="R850" s="13"/>
      <c r="S850" s="124"/>
      <c r="T850" s="124"/>
      <c r="U850" s="13"/>
      <c r="V850" s="13"/>
      <c r="W850" s="13"/>
      <c r="X850" s="13"/>
      <c r="Y850" s="124"/>
      <c r="Z850" s="124"/>
      <c r="AA850" s="13"/>
      <c r="AB850" s="13"/>
      <c r="AC850" s="13"/>
      <c r="AD850" s="13"/>
      <c r="AE850" s="13"/>
      <c r="AF850" s="13"/>
      <c r="AG850" s="124"/>
      <c r="AH850" s="124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24"/>
      <c r="AV850" s="124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24"/>
      <c r="BH850" s="124"/>
      <c r="BI850" s="124"/>
      <c r="BJ850" s="124"/>
      <c r="BK850" s="124"/>
      <c r="BL850" s="124"/>
    </row>
    <row r="851" spans="1:64" s="150" customFormat="1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3"/>
      <c r="L851" s="13"/>
      <c r="M851" s="124"/>
      <c r="N851" s="124"/>
      <c r="O851" s="13"/>
      <c r="P851" s="13"/>
      <c r="Q851" s="13"/>
      <c r="R851" s="13"/>
      <c r="S851" s="124"/>
      <c r="T851" s="124"/>
      <c r="U851" s="13"/>
      <c r="V851" s="13"/>
      <c r="W851" s="13"/>
      <c r="X851" s="13"/>
      <c r="Y851" s="124"/>
      <c r="Z851" s="124"/>
      <c r="AA851" s="13"/>
      <c r="AB851" s="13"/>
      <c r="AC851" s="13"/>
      <c r="AD851" s="13"/>
      <c r="AE851" s="13"/>
      <c r="AF851" s="13"/>
      <c r="AG851" s="124"/>
      <c r="AH851" s="124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24"/>
      <c r="AV851" s="124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24"/>
      <c r="BH851" s="124"/>
      <c r="BI851" s="124"/>
      <c r="BJ851" s="124"/>
      <c r="BK851" s="124"/>
      <c r="BL851" s="124"/>
    </row>
    <row r="852" spans="1:64" s="150" customFormat="1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3"/>
      <c r="L852" s="13"/>
      <c r="M852" s="124"/>
      <c r="N852" s="124"/>
      <c r="O852" s="13"/>
      <c r="P852" s="13"/>
      <c r="Q852" s="13"/>
      <c r="R852" s="13"/>
      <c r="S852" s="124"/>
      <c r="T852" s="124"/>
      <c r="U852" s="13"/>
      <c r="V852" s="13"/>
      <c r="W852" s="13"/>
      <c r="X852" s="13"/>
      <c r="Y852" s="124"/>
      <c r="Z852" s="124"/>
      <c r="AA852" s="13"/>
      <c r="AB852" s="13"/>
      <c r="AC852" s="13"/>
      <c r="AD852" s="13"/>
      <c r="AE852" s="13"/>
      <c r="AF852" s="13"/>
      <c r="AG852" s="124"/>
      <c r="AH852" s="124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24"/>
      <c r="AV852" s="124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24"/>
      <c r="BH852" s="124"/>
      <c r="BI852" s="124"/>
      <c r="BJ852" s="124"/>
      <c r="BK852" s="124"/>
      <c r="BL852" s="124"/>
    </row>
  </sheetData>
  <mergeCells count="60">
    <mergeCell ref="K4:L4"/>
    <mergeCell ref="M4:N4"/>
    <mergeCell ref="C4:D4"/>
    <mergeCell ref="E4:F4"/>
    <mergeCell ref="G4:H4"/>
    <mergeCell ref="I4:J4"/>
    <mergeCell ref="W4:X4"/>
    <mergeCell ref="Y4:Z4"/>
    <mergeCell ref="AA4:AB4"/>
    <mergeCell ref="AC4:AD4"/>
    <mergeCell ref="O4:P4"/>
    <mergeCell ref="Q4:R4"/>
    <mergeCell ref="S4:T4"/>
    <mergeCell ref="U4:V4"/>
    <mergeCell ref="AE4:AF4"/>
    <mergeCell ref="AG4:AH4"/>
    <mergeCell ref="BC4:BD4"/>
    <mergeCell ref="BE4:BF4"/>
    <mergeCell ref="AY4:AZ4"/>
    <mergeCell ref="BA4:BB4"/>
    <mergeCell ref="AW4:AX4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C40:D40"/>
    <mergeCell ref="E40:F40"/>
    <mergeCell ref="G40:H40"/>
    <mergeCell ref="I40:J40"/>
    <mergeCell ref="K40:L40"/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</mergeCells>
  <phoneticPr fontId="40" type="noConversion"/>
  <hyperlinks>
    <hyperlink ref="A43" r:id="rId1" xr:uid="{00000000-0004-0000-07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CJ851"/>
  <sheetViews>
    <sheetView zoomScaleNormal="100" workbookViewId="0"/>
  </sheetViews>
  <sheetFormatPr baseColWidth="10" defaultColWidth="9.28515625" defaultRowHeight="15"/>
  <cols>
    <col min="1" max="1" width="12.42578125" style="18" customWidth="1"/>
    <col min="2" max="2" width="7.42578125" style="18" bestFit="1" customWidth="1"/>
    <col min="3" max="10" width="5.42578125" style="18" customWidth="1"/>
    <col min="11" max="12" width="5.7109375" style="13" hidden="1" customWidth="1"/>
    <col min="13" max="14" width="5.42578125" style="18" customWidth="1"/>
    <col min="15" max="18" width="5.7109375" style="13" hidden="1" customWidth="1"/>
    <col min="19" max="20" width="5.42578125" style="18" hidden="1" customWidth="1"/>
    <col min="21" max="24" width="5.7109375" style="13" hidden="1" customWidth="1"/>
    <col min="25" max="26" width="5.42578125" style="18" customWidth="1"/>
    <col min="27" max="32" width="5.7109375" style="13" hidden="1" customWidth="1"/>
    <col min="33" max="34" width="5.42578125" style="18" customWidth="1"/>
    <col min="35" max="46" width="5.7109375" style="13" hidden="1" customWidth="1"/>
    <col min="47" max="48" width="5.42578125" style="18" customWidth="1"/>
    <col min="49" max="50" width="5.7109375" style="13" customWidth="1"/>
    <col min="51" max="58" width="5.7109375" style="13" hidden="1" customWidth="1"/>
    <col min="59" max="64" width="5.42578125" style="18" customWidth="1"/>
    <col min="65" max="16384" width="9.28515625" style="112"/>
  </cols>
  <sheetData>
    <row r="1" spans="1:64" s="4" customFormat="1" ht="12" customHeight="1">
      <c r="A1" s="106" t="s">
        <v>200</v>
      </c>
      <c r="B1" s="75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6"/>
      <c r="B2" s="7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77"/>
      <c r="B3" s="78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77"/>
      <c r="B4" s="79" t="s">
        <v>71</v>
      </c>
      <c r="C4" s="348" t="s">
        <v>72</v>
      </c>
      <c r="D4" s="349"/>
      <c r="E4" s="348" t="s">
        <v>183</v>
      </c>
      <c r="F4" s="349"/>
      <c r="G4" s="348" t="s">
        <v>4</v>
      </c>
      <c r="H4" s="349"/>
      <c r="I4" s="348" t="s">
        <v>5</v>
      </c>
      <c r="J4" s="349"/>
      <c r="K4" s="348" t="s">
        <v>101</v>
      </c>
      <c r="L4" s="351"/>
      <c r="M4" s="348" t="s">
        <v>73</v>
      </c>
      <c r="N4" s="349"/>
      <c r="O4" s="348" t="s">
        <v>102</v>
      </c>
      <c r="P4" s="351"/>
      <c r="Q4" s="348" t="s">
        <v>103</v>
      </c>
      <c r="R4" s="351"/>
      <c r="S4" s="348" t="s">
        <v>7</v>
      </c>
      <c r="T4" s="349"/>
      <c r="U4" s="348" t="s">
        <v>104</v>
      </c>
      <c r="V4" s="351"/>
      <c r="W4" s="348" t="s">
        <v>8</v>
      </c>
      <c r="X4" s="351"/>
      <c r="Y4" s="348" t="s">
        <v>105</v>
      </c>
      <c r="Z4" s="349"/>
      <c r="AA4" s="348" t="s">
        <v>106</v>
      </c>
      <c r="AB4" s="351"/>
      <c r="AC4" s="348" t="s">
        <v>107</v>
      </c>
      <c r="AD4" s="351"/>
      <c r="AE4" s="348" t="s">
        <v>108</v>
      </c>
      <c r="AF4" s="351"/>
      <c r="AG4" s="348" t="s">
        <v>126</v>
      </c>
      <c r="AH4" s="349"/>
      <c r="AI4" s="348" t="s">
        <v>109</v>
      </c>
      <c r="AJ4" s="351"/>
      <c r="AK4" s="348" t="s">
        <v>110</v>
      </c>
      <c r="AL4" s="351"/>
      <c r="AM4" s="348" t="s">
        <v>111</v>
      </c>
      <c r="AN4" s="351"/>
      <c r="AO4" s="348" t="s">
        <v>112</v>
      </c>
      <c r="AP4" s="351"/>
      <c r="AQ4" s="348" t="s">
        <v>113</v>
      </c>
      <c r="AR4" s="351"/>
      <c r="AS4" s="348" t="s">
        <v>114</v>
      </c>
      <c r="AT4" s="351"/>
      <c r="AU4" s="348" t="s">
        <v>13</v>
      </c>
      <c r="AV4" s="349"/>
      <c r="AW4" s="348" t="s">
        <v>78</v>
      </c>
      <c r="AX4" s="351"/>
      <c r="AY4" s="348" t="s">
        <v>115</v>
      </c>
      <c r="AZ4" s="351"/>
      <c r="BA4" s="348" t="s">
        <v>116</v>
      </c>
      <c r="BB4" s="351"/>
      <c r="BC4" s="348" t="s">
        <v>117</v>
      </c>
      <c r="BD4" s="351"/>
      <c r="BE4" s="348" t="s">
        <v>118</v>
      </c>
      <c r="BF4" s="351"/>
      <c r="BG4" s="348" t="s">
        <v>184</v>
      </c>
      <c r="BH4" s="349"/>
      <c r="BI4" s="348" t="s">
        <v>16</v>
      </c>
      <c r="BJ4" s="350"/>
      <c r="BK4" s="350"/>
      <c r="BL4" s="350"/>
    </row>
    <row r="5" spans="1:64" s="13" customFormat="1" ht="12" customHeight="1">
      <c r="A5" s="77"/>
      <c r="B5" s="79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77"/>
      <c r="B6" s="79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77"/>
      <c r="B7" s="7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77"/>
      <c r="B8" s="79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80"/>
      <c r="B9" s="81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13" customFormat="1" ht="3.75" customHeight="1">
      <c r="A10" s="77"/>
      <c r="B10" s="75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2"/>
      <c r="BJ10" s="18"/>
      <c r="BK10" s="18"/>
      <c r="BL10" s="18"/>
    </row>
    <row r="11" spans="1:64" s="13" customFormat="1" ht="12" customHeight="1">
      <c r="A11" s="110" t="s">
        <v>16</v>
      </c>
      <c r="B11" s="110"/>
      <c r="C11" s="28">
        <v>10</v>
      </c>
      <c r="D11" s="28">
        <v>33</v>
      </c>
      <c r="E11" s="28">
        <v>4</v>
      </c>
      <c r="F11" s="28">
        <v>35</v>
      </c>
      <c r="G11" s="28">
        <v>13</v>
      </c>
      <c r="H11" s="28">
        <v>19</v>
      </c>
      <c r="I11" s="28">
        <v>3</v>
      </c>
      <c r="J11" s="28">
        <v>18</v>
      </c>
      <c r="K11" s="28">
        <v>0</v>
      </c>
      <c r="L11" s="28">
        <v>0</v>
      </c>
      <c r="M11" s="28">
        <v>0</v>
      </c>
      <c r="N11" s="28">
        <v>1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4</v>
      </c>
      <c r="AH11" s="28">
        <v>5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2</v>
      </c>
      <c r="AW11" s="28">
        <v>0</v>
      </c>
      <c r="AX11" s="28">
        <v>1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4</v>
      </c>
      <c r="BI11" s="28">
        <v>36</v>
      </c>
      <c r="BJ11" s="28">
        <v>120</v>
      </c>
      <c r="BK11" s="28">
        <v>156</v>
      </c>
      <c r="BL11" s="29">
        <v>23.07692307692308</v>
      </c>
    </row>
    <row r="12" spans="1:64" s="13" customFormat="1" ht="5.0999999999999996" customHeight="1">
      <c r="A12" s="82"/>
      <c r="B12" s="83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s="13" customFormat="1" ht="12" customHeight="1">
      <c r="A13" s="77" t="s">
        <v>133</v>
      </c>
      <c r="B13" s="84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 t="s">
        <v>21</v>
      </c>
      <c r="L13" s="32" t="s">
        <v>21</v>
      </c>
      <c r="M13" s="32" t="s">
        <v>21</v>
      </c>
      <c r="N13" s="32" t="s">
        <v>21</v>
      </c>
      <c r="O13" s="32" t="s">
        <v>21</v>
      </c>
      <c r="P13" s="32" t="s">
        <v>21</v>
      </c>
      <c r="Q13" s="32" t="s">
        <v>21</v>
      </c>
      <c r="R13" s="32" t="s">
        <v>21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 t="s">
        <v>21</v>
      </c>
      <c r="X13" s="32" t="s">
        <v>21</v>
      </c>
      <c r="Y13" s="32" t="s">
        <v>21</v>
      </c>
      <c r="Z13" s="32" t="s">
        <v>21</v>
      </c>
      <c r="AA13" s="32" t="s">
        <v>21</v>
      </c>
      <c r="AB13" s="32" t="s">
        <v>21</v>
      </c>
      <c r="AC13" s="32" t="s">
        <v>21</v>
      </c>
      <c r="AD13" s="32" t="s">
        <v>21</v>
      </c>
      <c r="AE13" s="32" t="s">
        <v>21</v>
      </c>
      <c r="AF13" s="32" t="s">
        <v>21</v>
      </c>
      <c r="AG13" s="32">
        <v>0</v>
      </c>
      <c r="AH13" s="32">
        <v>1</v>
      </c>
      <c r="AI13" s="32" t="s">
        <v>21</v>
      </c>
      <c r="AJ13" s="32" t="s">
        <v>21</v>
      </c>
      <c r="AK13" s="32" t="s">
        <v>21</v>
      </c>
      <c r="AL13" s="32" t="s">
        <v>21</v>
      </c>
      <c r="AM13" s="32" t="s">
        <v>21</v>
      </c>
      <c r="AN13" s="32" t="s">
        <v>21</v>
      </c>
      <c r="AO13" s="32" t="s">
        <v>21</v>
      </c>
      <c r="AP13" s="32" t="s">
        <v>21</v>
      </c>
      <c r="AQ13" s="32" t="s">
        <v>21</v>
      </c>
      <c r="AR13" s="32" t="s">
        <v>21</v>
      </c>
      <c r="AS13" s="32" t="s">
        <v>21</v>
      </c>
      <c r="AT13" s="32" t="s">
        <v>21</v>
      </c>
      <c r="AU13" s="32" t="s">
        <v>21</v>
      </c>
      <c r="AV13" s="32" t="s">
        <v>21</v>
      </c>
      <c r="AW13" s="32" t="s">
        <v>21</v>
      </c>
      <c r="AX13" s="32" t="s">
        <v>21</v>
      </c>
      <c r="AY13" s="32" t="s">
        <v>21</v>
      </c>
      <c r="AZ13" s="32" t="s">
        <v>21</v>
      </c>
      <c r="BA13" s="32" t="s">
        <v>21</v>
      </c>
      <c r="BB13" s="32" t="s">
        <v>21</v>
      </c>
      <c r="BC13" s="32" t="s">
        <v>21</v>
      </c>
      <c r="BD13" s="32">
        <v>0</v>
      </c>
      <c r="BE13" s="32" t="s">
        <v>21</v>
      </c>
      <c r="BF13" s="32" t="s">
        <v>21</v>
      </c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s="13" customFormat="1" ht="12" customHeight="1">
      <c r="A14" s="77" t="s">
        <v>171</v>
      </c>
      <c r="B14" s="84">
        <v>2014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 t="s">
        <v>21</v>
      </c>
      <c r="L14" s="32" t="s">
        <v>21</v>
      </c>
      <c r="M14" s="32" t="s">
        <v>21</v>
      </c>
      <c r="N14" s="32" t="s">
        <v>21</v>
      </c>
      <c r="O14" s="32" t="s">
        <v>21</v>
      </c>
      <c r="P14" s="32" t="s">
        <v>21</v>
      </c>
      <c r="Q14" s="32">
        <v>0</v>
      </c>
      <c r="R14" s="32">
        <v>0</v>
      </c>
      <c r="S14" s="32" t="s">
        <v>21</v>
      </c>
      <c r="T14" s="32" t="s">
        <v>21</v>
      </c>
      <c r="U14" s="32" t="s">
        <v>21</v>
      </c>
      <c r="V14" s="32" t="s">
        <v>21</v>
      </c>
      <c r="W14" s="32">
        <v>0</v>
      </c>
      <c r="X14" s="32">
        <v>0</v>
      </c>
      <c r="Y14" s="32">
        <v>1</v>
      </c>
      <c r="Z14" s="32">
        <v>0</v>
      </c>
      <c r="AA14" s="32" t="s">
        <v>21</v>
      </c>
      <c r="AB14" s="32" t="s">
        <v>21</v>
      </c>
      <c r="AC14" s="32" t="s">
        <v>21</v>
      </c>
      <c r="AD14" s="32" t="s">
        <v>21</v>
      </c>
      <c r="AE14" s="32" t="s">
        <v>21</v>
      </c>
      <c r="AF14" s="32" t="s">
        <v>21</v>
      </c>
      <c r="AG14" s="32">
        <v>0</v>
      </c>
      <c r="AH14" s="32">
        <v>1</v>
      </c>
      <c r="AI14" s="32" t="s">
        <v>21</v>
      </c>
      <c r="AJ14" s="32" t="s">
        <v>21</v>
      </c>
      <c r="AK14" s="32" t="s">
        <v>21</v>
      </c>
      <c r="AL14" s="32" t="s">
        <v>21</v>
      </c>
      <c r="AM14" s="32" t="s">
        <v>21</v>
      </c>
      <c r="AN14" s="32" t="s">
        <v>21</v>
      </c>
      <c r="AO14" s="32" t="s">
        <v>21</v>
      </c>
      <c r="AP14" s="32" t="s">
        <v>21</v>
      </c>
      <c r="AQ14" s="32" t="s">
        <v>21</v>
      </c>
      <c r="AR14" s="32" t="s">
        <v>21</v>
      </c>
      <c r="AS14" s="32" t="s">
        <v>21</v>
      </c>
      <c r="AT14" s="32" t="s">
        <v>21</v>
      </c>
      <c r="AU14" s="32" t="s">
        <v>21</v>
      </c>
      <c r="AV14" s="32" t="s">
        <v>21</v>
      </c>
      <c r="AW14" s="32" t="s">
        <v>21</v>
      </c>
      <c r="AX14" s="32" t="s">
        <v>21</v>
      </c>
      <c r="AY14" s="32" t="s">
        <v>21</v>
      </c>
      <c r="AZ14" s="32" t="s">
        <v>21</v>
      </c>
      <c r="BA14" s="32" t="s">
        <v>21</v>
      </c>
      <c r="BB14" s="32" t="s">
        <v>21</v>
      </c>
      <c r="BC14" s="32" t="s">
        <v>21</v>
      </c>
      <c r="BD14" s="32">
        <v>0</v>
      </c>
      <c r="BE14" s="32" t="s">
        <v>21</v>
      </c>
      <c r="BF14" s="32" t="s">
        <v>21</v>
      </c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s="13" customFormat="1" ht="12" customHeight="1">
      <c r="A15" s="77" t="s">
        <v>134</v>
      </c>
      <c r="B15" s="84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 t="s">
        <v>21</v>
      </c>
      <c r="L15" s="32" t="s">
        <v>21</v>
      </c>
      <c r="M15" s="32" t="s">
        <v>21</v>
      </c>
      <c r="N15" s="32" t="s">
        <v>21</v>
      </c>
      <c r="O15" s="32" t="s">
        <v>21</v>
      </c>
      <c r="P15" s="32" t="s">
        <v>21</v>
      </c>
      <c r="Q15" s="32" t="s">
        <v>21</v>
      </c>
      <c r="R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 t="s">
        <v>21</v>
      </c>
      <c r="X15" s="32" t="s">
        <v>21</v>
      </c>
      <c r="Y15" s="32" t="s">
        <v>21</v>
      </c>
      <c r="Z15" s="32" t="s">
        <v>21</v>
      </c>
      <c r="AA15" s="32" t="s">
        <v>21</v>
      </c>
      <c r="AB15" s="32" t="s">
        <v>21</v>
      </c>
      <c r="AC15" s="32" t="s">
        <v>21</v>
      </c>
      <c r="AD15" s="32" t="s">
        <v>21</v>
      </c>
      <c r="AE15" s="32" t="s">
        <v>21</v>
      </c>
      <c r="AF15" s="32" t="s">
        <v>21</v>
      </c>
      <c r="AG15" s="32">
        <v>0</v>
      </c>
      <c r="AH15" s="32">
        <v>0</v>
      </c>
      <c r="AI15" s="32" t="s">
        <v>21</v>
      </c>
      <c r="AJ15" s="32" t="s">
        <v>21</v>
      </c>
      <c r="AK15" s="32" t="s">
        <v>21</v>
      </c>
      <c r="AL15" s="32" t="s">
        <v>21</v>
      </c>
      <c r="AM15" s="32" t="s">
        <v>21</v>
      </c>
      <c r="AN15" s="32" t="s">
        <v>21</v>
      </c>
      <c r="AO15" s="32" t="s">
        <v>21</v>
      </c>
      <c r="AP15" s="32" t="s">
        <v>21</v>
      </c>
      <c r="AQ15" s="32" t="s">
        <v>21</v>
      </c>
      <c r="AR15" s="32" t="s">
        <v>21</v>
      </c>
      <c r="AS15" s="32" t="s">
        <v>21</v>
      </c>
      <c r="AT15" s="32" t="s">
        <v>21</v>
      </c>
      <c r="AU15" s="32" t="s">
        <v>21</v>
      </c>
      <c r="AV15" s="32" t="s">
        <v>21</v>
      </c>
      <c r="AW15" s="32" t="s">
        <v>21</v>
      </c>
      <c r="AX15" s="32" t="s">
        <v>21</v>
      </c>
      <c r="AY15" s="32" t="s">
        <v>21</v>
      </c>
      <c r="AZ15" s="32" t="s">
        <v>21</v>
      </c>
      <c r="BA15" s="32" t="s">
        <v>21</v>
      </c>
      <c r="BB15" s="32" t="s">
        <v>21</v>
      </c>
      <c r="BC15" s="32" t="s">
        <v>21</v>
      </c>
      <c r="BD15" s="32">
        <v>0</v>
      </c>
      <c r="BE15" s="32" t="s">
        <v>21</v>
      </c>
      <c r="BF15" s="32" t="s">
        <v>21</v>
      </c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s="13" customFormat="1" ht="12" customHeight="1">
      <c r="A16" s="77" t="s">
        <v>24</v>
      </c>
      <c r="B16" s="84">
        <v>2012</v>
      </c>
      <c r="C16" s="32">
        <v>1</v>
      </c>
      <c r="D16" s="32">
        <v>1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 t="s">
        <v>21</v>
      </c>
      <c r="L16" s="32" t="s">
        <v>21</v>
      </c>
      <c r="M16" s="32" t="s">
        <v>21</v>
      </c>
      <c r="N16" s="32" t="s">
        <v>21</v>
      </c>
      <c r="O16" s="32" t="s">
        <v>21</v>
      </c>
      <c r="P16" s="32" t="s">
        <v>21</v>
      </c>
      <c r="Q16" s="32" t="s">
        <v>21</v>
      </c>
      <c r="R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 t="s">
        <v>21</v>
      </c>
      <c r="X16" s="32" t="s">
        <v>21</v>
      </c>
      <c r="Y16" s="32" t="s">
        <v>21</v>
      </c>
      <c r="Z16" s="32" t="s">
        <v>21</v>
      </c>
      <c r="AA16" s="32" t="s">
        <v>21</v>
      </c>
      <c r="AB16" s="32" t="s">
        <v>21</v>
      </c>
      <c r="AC16" s="32" t="s">
        <v>21</v>
      </c>
      <c r="AD16" s="32" t="s">
        <v>21</v>
      </c>
      <c r="AE16" s="32" t="s">
        <v>21</v>
      </c>
      <c r="AF16" s="32" t="s">
        <v>21</v>
      </c>
      <c r="AG16" s="32" t="s">
        <v>21</v>
      </c>
      <c r="AH16" s="32" t="s">
        <v>21</v>
      </c>
      <c r="AI16" s="32" t="s">
        <v>21</v>
      </c>
      <c r="AJ16" s="32" t="s">
        <v>21</v>
      </c>
      <c r="AK16" s="32" t="s">
        <v>21</v>
      </c>
      <c r="AL16" s="32" t="s">
        <v>21</v>
      </c>
      <c r="AM16" s="32" t="s">
        <v>21</v>
      </c>
      <c r="AN16" s="32" t="s">
        <v>21</v>
      </c>
      <c r="AO16" s="32" t="s">
        <v>21</v>
      </c>
      <c r="AP16" s="32" t="s">
        <v>21</v>
      </c>
      <c r="AQ16" s="32" t="s">
        <v>21</v>
      </c>
      <c r="AR16" s="32" t="s">
        <v>21</v>
      </c>
      <c r="AS16" s="32" t="s">
        <v>21</v>
      </c>
      <c r="AT16" s="32" t="s">
        <v>21</v>
      </c>
      <c r="AU16" s="32" t="s">
        <v>21</v>
      </c>
      <c r="AV16" s="32" t="s">
        <v>21</v>
      </c>
      <c r="AW16" s="32" t="s">
        <v>21</v>
      </c>
      <c r="AX16" s="32" t="s">
        <v>21</v>
      </c>
      <c r="AY16" s="32" t="s">
        <v>21</v>
      </c>
      <c r="AZ16" s="32" t="s">
        <v>21</v>
      </c>
      <c r="BA16" s="32" t="s">
        <v>21</v>
      </c>
      <c r="BB16" s="32" t="s">
        <v>21</v>
      </c>
      <c r="BC16" s="32" t="s">
        <v>21</v>
      </c>
      <c r="BD16" s="32">
        <v>0</v>
      </c>
      <c r="BE16" s="32" t="s">
        <v>21</v>
      </c>
      <c r="BF16" s="32" t="s">
        <v>21</v>
      </c>
      <c r="BG16" s="32" t="s">
        <v>21</v>
      </c>
      <c r="BH16" s="32" t="s">
        <v>21</v>
      </c>
      <c r="BI16" s="32">
        <v>2</v>
      </c>
      <c r="BJ16" s="32">
        <v>5</v>
      </c>
      <c r="BK16" s="32">
        <v>7</v>
      </c>
      <c r="BL16" s="33">
        <v>28.571428571428573</v>
      </c>
    </row>
    <row r="17" spans="1:64" s="13" customFormat="1" ht="12" customHeight="1">
      <c r="A17" s="77" t="s">
        <v>25</v>
      </c>
      <c r="B17" s="84">
        <v>2012</v>
      </c>
      <c r="C17" s="32">
        <v>1</v>
      </c>
      <c r="D17" s="32">
        <v>1</v>
      </c>
      <c r="E17" s="32">
        <v>0</v>
      </c>
      <c r="F17" s="32">
        <v>2</v>
      </c>
      <c r="G17" s="32">
        <v>0</v>
      </c>
      <c r="H17" s="32">
        <v>0</v>
      </c>
      <c r="I17" s="32">
        <v>0</v>
      </c>
      <c r="J17" s="32">
        <v>3</v>
      </c>
      <c r="K17" s="32" t="s">
        <v>21</v>
      </c>
      <c r="L17" s="32" t="s">
        <v>21</v>
      </c>
      <c r="M17" s="32" t="s">
        <v>21</v>
      </c>
      <c r="N17" s="32" t="s">
        <v>21</v>
      </c>
      <c r="O17" s="32" t="s">
        <v>21</v>
      </c>
      <c r="P17" s="32" t="s">
        <v>21</v>
      </c>
      <c r="Q17" s="32" t="s">
        <v>21</v>
      </c>
      <c r="R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 t="s">
        <v>21</v>
      </c>
      <c r="X17" s="32" t="s">
        <v>21</v>
      </c>
      <c r="Y17" s="32" t="s">
        <v>21</v>
      </c>
      <c r="Z17" s="32" t="s">
        <v>21</v>
      </c>
      <c r="AA17" s="32" t="s">
        <v>21</v>
      </c>
      <c r="AB17" s="32" t="s">
        <v>21</v>
      </c>
      <c r="AC17" s="32" t="s">
        <v>21</v>
      </c>
      <c r="AD17" s="32" t="s">
        <v>21</v>
      </c>
      <c r="AE17" s="32" t="s">
        <v>21</v>
      </c>
      <c r="AF17" s="32" t="s">
        <v>21</v>
      </c>
      <c r="AG17" s="32" t="s">
        <v>21</v>
      </c>
      <c r="AH17" s="32" t="s">
        <v>21</v>
      </c>
      <c r="AI17" s="32" t="s">
        <v>21</v>
      </c>
      <c r="AJ17" s="32" t="s">
        <v>21</v>
      </c>
      <c r="AK17" s="32" t="s">
        <v>21</v>
      </c>
      <c r="AL17" s="32" t="s">
        <v>21</v>
      </c>
      <c r="AM17" s="32" t="s">
        <v>21</v>
      </c>
      <c r="AN17" s="32" t="s">
        <v>21</v>
      </c>
      <c r="AO17" s="32" t="s">
        <v>21</v>
      </c>
      <c r="AP17" s="32" t="s">
        <v>21</v>
      </c>
      <c r="AQ17" s="32" t="s">
        <v>21</v>
      </c>
      <c r="AR17" s="32" t="s">
        <v>21</v>
      </c>
      <c r="AS17" s="32" t="s">
        <v>21</v>
      </c>
      <c r="AT17" s="32" t="s">
        <v>21</v>
      </c>
      <c r="AU17" s="32" t="s">
        <v>21</v>
      </c>
      <c r="AV17" s="32" t="s">
        <v>21</v>
      </c>
      <c r="AW17" s="32" t="s">
        <v>21</v>
      </c>
      <c r="AX17" s="32" t="s">
        <v>21</v>
      </c>
      <c r="AY17" s="32" t="s">
        <v>21</v>
      </c>
      <c r="AZ17" s="32" t="s">
        <v>21</v>
      </c>
      <c r="BA17" s="32" t="s">
        <v>21</v>
      </c>
      <c r="BB17" s="32" t="s">
        <v>21</v>
      </c>
      <c r="BC17" s="32" t="s">
        <v>21</v>
      </c>
      <c r="BD17" s="32">
        <v>0</v>
      </c>
      <c r="BE17" s="32" t="s">
        <v>21</v>
      </c>
      <c r="BF17" s="32" t="s">
        <v>21</v>
      </c>
      <c r="BG17" s="32" t="s">
        <v>21</v>
      </c>
      <c r="BH17" s="32" t="s">
        <v>21</v>
      </c>
      <c r="BI17" s="32">
        <v>1</v>
      </c>
      <c r="BJ17" s="32">
        <v>6</v>
      </c>
      <c r="BK17" s="32">
        <v>7</v>
      </c>
      <c r="BL17" s="33">
        <v>14.285714285714286</v>
      </c>
    </row>
    <row r="18" spans="1:64" s="13" customFormat="1" ht="18" customHeight="1">
      <c r="A18" s="77" t="s">
        <v>172</v>
      </c>
      <c r="B18" s="84">
        <v>2014</v>
      </c>
      <c r="C18" s="32">
        <v>1</v>
      </c>
      <c r="D18" s="32">
        <v>1</v>
      </c>
      <c r="E18" s="32">
        <v>0</v>
      </c>
      <c r="F18" s="32">
        <v>2</v>
      </c>
      <c r="G18" s="32" t="s">
        <v>21</v>
      </c>
      <c r="H18" s="32" t="s">
        <v>21</v>
      </c>
      <c r="I18" s="32">
        <v>0</v>
      </c>
      <c r="J18" s="32">
        <v>0</v>
      </c>
      <c r="K18" s="32" t="s">
        <v>21</v>
      </c>
      <c r="L18" s="32" t="s">
        <v>21</v>
      </c>
      <c r="M18" s="32" t="s">
        <v>21</v>
      </c>
      <c r="N18" s="32" t="s">
        <v>21</v>
      </c>
      <c r="O18" s="32" t="s">
        <v>21</v>
      </c>
      <c r="P18" s="32" t="s">
        <v>21</v>
      </c>
      <c r="Q18" s="32" t="s">
        <v>21</v>
      </c>
      <c r="R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 t="s">
        <v>21</v>
      </c>
      <c r="X18" s="32" t="s">
        <v>21</v>
      </c>
      <c r="Y18" s="32" t="s">
        <v>21</v>
      </c>
      <c r="Z18" s="32" t="s">
        <v>21</v>
      </c>
      <c r="AA18" s="32" t="s">
        <v>21</v>
      </c>
      <c r="AB18" s="32" t="s">
        <v>21</v>
      </c>
      <c r="AC18" s="32" t="s">
        <v>21</v>
      </c>
      <c r="AD18" s="32" t="s">
        <v>21</v>
      </c>
      <c r="AE18" s="32" t="s">
        <v>21</v>
      </c>
      <c r="AF18" s="32" t="s">
        <v>21</v>
      </c>
      <c r="AG18" s="32" t="s">
        <v>21</v>
      </c>
      <c r="AH18" s="32" t="s">
        <v>21</v>
      </c>
      <c r="AI18" s="32" t="s">
        <v>21</v>
      </c>
      <c r="AJ18" s="32" t="s">
        <v>21</v>
      </c>
      <c r="AK18" s="32" t="s">
        <v>21</v>
      </c>
      <c r="AL18" s="32" t="s">
        <v>21</v>
      </c>
      <c r="AM18" s="32" t="s">
        <v>21</v>
      </c>
      <c r="AN18" s="32" t="s">
        <v>21</v>
      </c>
      <c r="AO18" s="32" t="s">
        <v>21</v>
      </c>
      <c r="AP18" s="32" t="s">
        <v>21</v>
      </c>
      <c r="AQ18" s="32" t="s">
        <v>21</v>
      </c>
      <c r="AR18" s="32" t="s">
        <v>21</v>
      </c>
      <c r="AS18" s="32" t="s">
        <v>21</v>
      </c>
      <c r="AT18" s="32" t="s">
        <v>21</v>
      </c>
      <c r="AU18" s="32" t="s">
        <v>21</v>
      </c>
      <c r="AV18" s="32" t="s">
        <v>21</v>
      </c>
      <c r="AW18" s="32" t="s">
        <v>21</v>
      </c>
      <c r="AX18" s="32" t="s">
        <v>21</v>
      </c>
      <c r="AY18" s="32" t="s">
        <v>21</v>
      </c>
      <c r="AZ18" s="32" t="s">
        <v>21</v>
      </c>
      <c r="BA18" s="32" t="s">
        <v>21</v>
      </c>
      <c r="BB18" s="32" t="s">
        <v>21</v>
      </c>
      <c r="BC18" s="32" t="s">
        <v>21</v>
      </c>
      <c r="BD18" s="32">
        <v>0</v>
      </c>
      <c r="BE18" s="32" t="s">
        <v>21</v>
      </c>
      <c r="BF18" s="32" t="s">
        <v>21</v>
      </c>
      <c r="BG18" s="32">
        <v>0</v>
      </c>
      <c r="BH18" s="32">
        <v>1</v>
      </c>
      <c r="BI18" s="32">
        <v>1</v>
      </c>
      <c r="BJ18" s="32">
        <v>4</v>
      </c>
      <c r="BK18" s="32">
        <v>5</v>
      </c>
      <c r="BL18" s="33">
        <v>20</v>
      </c>
    </row>
    <row r="19" spans="1:64" s="13" customFormat="1" ht="12" customHeight="1">
      <c r="A19" s="77" t="s">
        <v>173</v>
      </c>
      <c r="B19" s="84">
        <v>2014</v>
      </c>
      <c r="C19" s="32">
        <v>1</v>
      </c>
      <c r="D19" s="32">
        <v>2</v>
      </c>
      <c r="E19" s="32">
        <v>1</v>
      </c>
      <c r="F19" s="32">
        <v>1</v>
      </c>
      <c r="G19" s="32" t="s">
        <v>21</v>
      </c>
      <c r="H19" s="32" t="s">
        <v>21</v>
      </c>
      <c r="I19" s="32">
        <v>0</v>
      </c>
      <c r="J19" s="32">
        <v>2</v>
      </c>
      <c r="K19" s="32" t="s">
        <v>21</v>
      </c>
      <c r="L19" s="32" t="s">
        <v>21</v>
      </c>
      <c r="M19" s="32" t="s">
        <v>21</v>
      </c>
      <c r="N19" s="32" t="s">
        <v>21</v>
      </c>
      <c r="O19" s="32" t="s">
        <v>21</v>
      </c>
      <c r="P19" s="32" t="s">
        <v>21</v>
      </c>
      <c r="Q19" s="32" t="s">
        <v>21</v>
      </c>
      <c r="R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 t="s">
        <v>21</v>
      </c>
      <c r="X19" s="32" t="s">
        <v>21</v>
      </c>
      <c r="Y19" s="32" t="s">
        <v>21</v>
      </c>
      <c r="Z19" s="32" t="s">
        <v>21</v>
      </c>
      <c r="AA19" s="32" t="s">
        <v>21</v>
      </c>
      <c r="AB19" s="32" t="s">
        <v>21</v>
      </c>
      <c r="AC19" s="32" t="s">
        <v>21</v>
      </c>
      <c r="AD19" s="32" t="s">
        <v>21</v>
      </c>
      <c r="AE19" s="32" t="s">
        <v>21</v>
      </c>
      <c r="AF19" s="32" t="s">
        <v>21</v>
      </c>
      <c r="AG19" s="32">
        <v>0</v>
      </c>
      <c r="AH19" s="32">
        <v>0</v>
      </c>
      <c r="AI19" s="32" t="s">
        <v>21</v>
      </c>
      <c r="AJ19" s="32" t="s">
        <v>21</v>
      </c>
      <c r="AK19" s="32" t="s">
        <v>21</v>
      </c>
      <c r="AL19" s="32" t="s">
        <v>21</v>
      </c>
      <c r="AM19" s="32" t="s">
        <v>21</v>
      </c>
      <c r="AN19" s="32" t="s">
        <v>21</v>
      </c>
      <c r="AO19" s="32" t="s">
        <v>21</v>
      </c>
      <c r="AP19" s="32" t="s">
        <v>21</v>
      </c>
      <c r="AQ19" s="32" t="s">
        <v>21</v>
      </c>
      <c r="AR19" s="32" t="s">
        <v>21</v>
      </c>
      <c r="AS19" s="32" t="s">
        <v>21</v>
      </c>
      <c r="AT19" s="32" t="s">
        <v>21</v>
      </c>
      <c r="AU19" s="32" t="s">
        <v>21</v>
      </c>
      <c r="AV19" s="32" t="s">
        <v>21</v>
      </c>
      <c r="AW19" s="32" t="s">
        <v>21</v>
      </c>
      <c r="AX19" s="32" t="s">
        <v>21</v>
      </c>
      <c r="AY19" s="32" t="s">
        <v>21</v>
      </c>
      <c r="AZ19" s="32" t="s">
        <v>21</v>
      </c>
      <c r="BA19" s="32" t="s">
        <v>21</v>
      </c>
      <c r="BB19" s="32" t="s">
        <v>21</v>
      </c>
      <c r="BC19" s="32" t="s">
        <v>21</v>
      </c>
      <c r="BD19" s="32">
        <v>0</v>
      </c>
      <c r="BE19" s="32" t="s">
        <v>21</v>
      </c>
      <c r="BF19" s="32" t="s">
        <v>21</v>
      </c>
      <c r="BG19" s="32" t="s">
        <v>21</v>
      </c>
      <c r="BH19" s="32" t="s">
        <v>21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s="13" customFormat="1" ht="12" customHeight="1">
      <c r="A20" s="77" t="s">
        <v>174</v>
      </c>
      <c r="B20" s="84">
        <v>2014</v>
      </c>
      <c r="C20" s="32">
        <v>0</v>
      </c>
      <c r="D20" s="32">
        <v>2</v>
      </c>
      <c r="E20" s="32">
        <v>0</v>
      </c>
      <c r="F20" s="32">
        <v>1</v>
      </c>
      <c r="G20" s="32">
        <v>0</v>
      </c>
      <c r="H20" s="32">
        <v>0</v>
      </c>
      <c r="I20" s="32">
        <v>1</v>
      </c>
      <c r="J20" s="32">
        <v>0</v>
      </c>
      <c r="K20" s="32" t="s">
        <v>21</v>
      </c>
      <c r="L20" s="32" t="s">
        <v>21</v>
      </c>
      <c r="M20" s="32" t="s">
        <v>21</v>
      </c>
      <c r="N20" s="32" t="s">
        <v>21</v>
      </c>
      <c r="O20" s="32" t="s">
        <v>21</v>
      </c>
      <c r="P20" s="32" t="s">
        <v>21</v>
      </c>
      <c r="Q20" s="32" t="s">
        <v>21</v>
      </c>
      <c r="R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 t="s">
        <v>21</v>
      </c>
      <c r="X20" s="32" t="s">
        <v>21</v>
      </c>
      <c r="Y20" s="32">
        <v>0</v>
      </c>
      <c r="Z20" s="32">
        <v>1</v>
      </c>
      <c r="AA20" s="32" t="s">
        <v>21</v>
      </c>
      <c r="AB20" s="32" t="s">
        <v>21</v>
      </c>
      <c r="AC20" s="32" t="s">
        <v>21</v>
      </c>
      <c r="AD20" s="32" t="s">
        <v>21</v>
      </c>
      <c r="AE20" s="32" t="s">
        <v>21</v>
      </c>
      <c r="AF20" s="32" t="s">
        <v>21</v>
      </c>
      <c r="AG20" s="32" t="s">
        <v>21</v>
      </c>
      <c r="AH20" s="32" t="s">
        <v>21</v>
      </c>
      <c r="AI20" s="32" t="s">
        <v>21</v>
      </c>
      <c r="AJ20" s="32" t="s">
        <v>21</v>
      </c>
      <c r="AK20" s="32" t="s">
        <v>21</v>
      </c>
      <c r="AL20" s="32" t="s">
        <v>21</v>
      </c>
      <c r="AM20" s="32" t="s">
        <v>21</v>
      </c>
      <c r="AN20" s="32" t="s">
        <v>21</v>
      </c>
      <c r="AO20" s="32" t="s">
        <v>21</v>
      </c>
      <c r="AP20" s="32" t="s">
        <v>21</v>
      </c>
      <c r="AQ20" s="32" t="s">
        <v>21</v>
      </c>
      <c r="AR20" s="32" t="s">
        <v>21</v>
      </c>
      <c r="AS20" s="32" t="s">
        <v>21</v>
      </c>
      <c r="AT20" s="32" t="s">
        <v>21</v>
      </c>
      <c r="AU20" s="32" t="s">
        <v>21</v>
      </c>
      <c r="AV20" s="32" t="s">
        <v>21</v>
      </c>
      <c r="AW20" s="32" t="s">
        <v>21</v>
      </c>
      <c r="AX20" s="32" t="s">
        <v>21</v>
      </c>
      <c r="AY20" s="32" t="s">
        <v>21</v>
      </c>
      <c r="AZ20" s="32" t="s">
        <v>21</v>
      </c>
      <c r="BA20" s="32" t="s">
        <v>21</v>
      </c>
      <c r="BB20" s="32" t="s">
        <v>21</v>
      </c>
      <c r="BC20" s="32" t="s">
        <v>21</v>
      </c>
      <c r="BD20" s="32" t="s">
        <v>21</v>
      </c>
      <c r="BE20" s="32" t="s">
        <v>21</v>
      </c>
      <c r="BF20" s="32" t="s">
        <v>21</v>
      </c>
      <c r="BG20" s="32" t="s">
        <v>21</v>
      </c>
      <c r="BH20" s="32" t="s">
        <v>21</v>
      </c>
      <c r="BI20" s="32">
        <v>1</v>
      </c>
      <c r="BJ20" s="32">
        <v>4</v>
      </c>
      <c r="BK20" s="32">
        <v>5</v>
      </c>
      <c r="BL20" s="33">
        <v>20</v>
      </c>
    </row>
    <row r="21" spans="1:64" s="13" customFormat="1" ht="12" customHeight="1">
      <c r="A21" s="77" t="s">
        <v>135</v>
      </c>
      <c r="B21" s="84">
        <v>2014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2</v>
      </c>
      <c r="K21" s="32" t="s">
        <v>21</v>
      </c>
      <c r="L21" s="32" t="s">
        <v>21</v>
      </c>
      <c r="M21" s="32" t="s">
        <v>21</v>
      </c>
      <c r="N21" s="32" t="s">
        <v>21</v>
      </c>
      <c r="O21" s="32" t="s">
        <v>21</v>
      </c>
      <c r="P21" s="32" t="s">
        <v>21</v>
      </c>
      <c r="Q21" s="32" t="s">
        <v>21</v>
      </c>
      <c r="R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 t="s">
        <v>21</v>
      </c>
      <c r="X21" s="32" t="s">
        <v>21</v>
      </c>
      <c r="Y21" s="32" t="s">
        <v>21</v>
      </c>
      <c r="Z21" s="32" t="s">
        <v>21</v>
      </c>
      <c r="AA21" s="32" t="s">
        <v>21</v>
      </c>
      <c r="AB21" s="32" t="s">
        <v>21</v>
      </c>
      <c r="AC21" s="32" t="s">
        <v>21</v>
      </c>
      <c r="AD21" s="32" t="s">
        <v>21</v>
      </c>
      <c r="AE21" s="32" t="s">
        <v>21</v>
      </c>
      <c r="AF21" s="32" t="s">
        <v>21</v>
      </c>
      <c r="AG21" s="32">
        <v>1</v>
      </c>
      <c r="AH21" s="32">
        <v>0</v>
      </c>
      <c r="AI21" s="32" t="s">
        <v>21</v>
      </c>
      <c r="AJ21" s="32" t="s">
        <v>21</v>
      </c>
      <c r="AK21" s="32" t="s">
        <v>21</v>
      </c>
      <c r="AL21" s="32" t="s">
        <v>21</v>
      </c>
      <c r="AM21" s="32" t="s">
        <v>21</v>
      </c>
      <c r="AN21" s="32" t="s">
        <v>21</v>
      </c>
      <c r="AO21" s="32" t="s">
        <v>21</v>
      </c>
      <c r="AP21" s="32" t="s">
        <v>21</v>
      </c>
      <c r="AQ21" s="32" t="s">
        <v>21</v>
      </c>
      <c r="AR21" s="32" t="s">
        <v>21</v>
      </c>
      <c r="AS21" s="32" t="s">
        <v>21</v>
      </c>
      <c r="AT21" s="32" t="s">
        <v>21</v>
      </c>
      <c r="AU21" s="32" t="s">
        <v>21</v>
      </c>
      <c r="AV21" s="32" t="s">
        <v>21</v>
      </c>
      <c r="AW21" s="32" t="s">
        <v>21</v>
      </c>
      <c r="AX21" s="32" t="s">
        <v>21</v>
      </c>
      <c r="AY21" s="32" t="s">
        <v>21</v>
      </c>
      <c r="AZ21" s="32" t="s">
        <v>21</v>
      </c>
      <c r="BA21" s="32" t="s">
        <v>21</v>
      </c>
      <c r="BB21" s="32" t="s">
        <v>21</v>
      </c>
      <c r="BC21" s="32" t="s">
        <v>21</v>
      </c>
      <c r="BD21" s="32" t="s">
        <v>21</v>
      </c>
      <c r="BE21" s="32" t="s">
        <v>21</v>
      </c>
      <c r="BF21" s="32" t="s">
        <v>21</v>
      </c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s="13" customFormat="1" ht="12" customHeight="1">
      <c r="A22" s="77" t="s">
        <v>175</v>
      </c>
      <c r="B22" s="84">
        <v>2011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0</v>
      </c>
      <c r="K22" s="32" t="s">
        <v>21</v>
      </c>
      <c r="L22" s="32" t="s">
        <v>21</v>
      </c>
      <c r="M22" s="32" t="s">
        <v>21</v>
      </c>
      <c r="N22" s="32" t="s">
        <v>21</v>
      </c>
      <c r="O22" s="32" t="s">
        <v>21</v>
      </c>
      <c r="P22" s="32" t="s">
        <v>21</v>
      </c>
      <c r="Q22" s="32" t="s">
        <v>21</v>
      </c>
      <c r="R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 t="s">
        <v>21</v>
      </c>
      <c r="X22" s="32" t="s">
        <v>21</v>
      </c>
      <c r="Y22" s="32" t="s">
        <v>21</v>
      </c>
      <c r="Z22" s="32" t="s">
        <v>21</v>
      </c>
      <c r="AA22" s="32" t="s">
        <v>21</v>
      </c>
      <c r="AB22" s="32" t="s">
        <v>21</v>
      </c>
      <c r="AC22" s="32" t="s">
        <v>21</v>
      </c>
      <c r="AD22" s="32" t="s">
        <v>21</v>
      </c>
      <c r="AE22" s="32" t="s">
        <v>21</v>
      </c>
      <c r="AF22" s="32" t="s">
        <v>21</v>
      </c>
      <c r="AG22" s="32">
        <v>1</v>
      </c>
      <c r="AH22" s="32">
        <v>0</v>
      </c>
      <c r="AI22" s="32" t="s">
        <v>21</v>
      </c>
      <c r="AJ22" s="32" t="s">
        <v>21</v>
      </c>
      <c r="AK22" s="32" t="s">
        <v>21</v>
      </c>
      <c r="AL22" s="32" t="s">
        <v>21</v>
      </c>
      <c r="AM22" s="32" t="s">
        <v>21</v>
      </c>
      <c r="AN22" s="32" t="s">
        <v>21</v>
      </c>
      <c r="AO22" s="32" t="s">
        <v>21</v>
      </c>
      <c r="AP22" s="32" t="s">
        <v>21</v>
      </c>
      <c r="AQ22" s="32" t="s">
        <v>21</v>
      </c>
      <c r="AR22" s="32" t="s">
        <v>21</v>
      </c>
      <c r="AS22" s="32" t="s">
        <v>21</v>
      </c>
      <c r="AT22" s="32" t="s">
        <v>21</v>
      </c>
      <c r="AU22" s="32" t="s">
        <v>21</v>
      </c>
      <c r="AV22" s="32" t="s">
        <v>21</v>
      </c>
      <c r="AW22" s="32" t="s">
        <v>21</v>
      </c>
      <c r="AX22" s="32" t="s">
        <v>21</v>
      </c>
      <c r="AY22" s="32" t="s">
        <v>21</v>
      </c>
      <c r="AZ22" s="32" t="s">
        <v>21</v>
      </c>
      <c r="BA22" s="32" t="s">
        <v>21</v>
      </c>
      <c r="BB22" s="32" t="s">
        <v>21</v>
      </c>
      <c r="BC22" s="32" t="s">
        <v>21</v>
      </c>
      <c r="BD22" s="32" t="s">
        <v>21</v>
      </c>
      <c r="BE22" s="32" t="s">
        <v>21</v>
      </c>
      <c r="BF22" s="32" t="s">
        <v>21</v>
      </c>
      <c r="BG22" s="32">
        <v>0</v>
      </c>
      <c r="BH22" s="32">
        <v>0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s="13" customFormat="1" ht="18" customHeight="1">
      <c r="A23" s="77" t="s">
        <v>185</v>
      </c>
      <c r="B23" s="84">
        <v>2013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 t="s">
        <v>21</v>
      </c>
      <c r="L23" s="32" t="s">
        <v>21</v>
      </c>
      <c r="M23" s="32" t="s">
        <v>21</v>
      </c>
      <c r="N23" s="32" t="s">
        <v>21</v>
      </c>
      <c r="O23" s="32" t="s">
        <v>21</v>
      </c>
      <c r="P23" s="32" t="s">
        <v>21</v>
      </c>
      <c r="Q23" s="32" t="s">
        <v>21</v>
      </c>
      <c r="R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 t="s">
        <v>21</v>
      </c>
      <c r="X23" s="32" t="s">
        <v>21</v>
      </c>
      <c r="Y23" s="32" t="s">
        <v>21</v>
      </c>
      <c r="Z23" s="32" t="s">
        <v>21</v>
      </c>
      <c r="AA23" s="32" t="s">
        <v>21</v>
      </c>
      <c r="AB23" s="32" t="s">
        <v>21</v>
      </c>
      <c r="AC23" s="32" t="s">
        <v>21</v>
      </c>
      <c r="AD23" s="32" t="s">
        <v>21</v>
      </c>
      <c r="AE23" s="32" t="s">
        <v>21</v>
      </c>
      <c r="AF23" s="32" t="s">
        <v>21</v>
      </c>
      <c r="AG23" s="32">
        <v>0</v>
      </c>
      <c r="AH23" s="32">
        <v>0</v>
      </c>
      <c r="AI23" s="32" t="s">
        <v>21</v>
      </c>
      <c r="AJ23" s="32" t="s">
        <v>21</v>
      </c>
      <c r="AK23" s="32" t="s">
        <v>21</v>
      </c>
      <c r="AL23" s="32" t="s">
        <v>21</v>
      </c>
      <c r="AM23" s="32" t="s">
        <v>21</v>
      </c>
      <c r="AN23" s="32" t="s">
        <v>21</v>
      </c>
      <c r="AO23" s="32" t="s">
        <v>21</v>
      </c>
      <c r="AP23" s="32" t="s">
        <v>21</v>
      </c>
      <c r="AQ23" s="32" t="s">
        <v>21</v>
      </c>
      <c r="AR23" s="32" t="s">
        <v>21</v>
      </c>
      <c r="AS23" s="32" t="s">
        <v>21</v>
      </c>
      <c r="AT23" s="32" t="s">
        <v>21</v>
      </c>
      <c r="AU23" s="32" t="s">
        <v>21</v>
      </c>
      <c r="AV23" s="32" t="s">
        <v>21</v>
      </c>
      <c r="AW23" s="32" t="s">
        <v>21</v>
      </c>
      <c r="AX23" s="32" t="s">
        <v>21</v>
      </c>
      <c r="AY23" s="32" t="s">
        <v>21</v>
      </c>
      <c r="AZ23" s="32" t="s">
        <v>21</v>
      </c>
      <c r="BA23" s="32" t="s">
        <v>21</v>
      </c>
      <c r="BB23" s="32" t="s">
        <v>21</v>
      </c>
      <c r="BC23" s="32" t="s">
        <v>21</v>
      </c>
      <c r="BD23" s="32" t="s">
        <v>21</v>
      </c>
      <c r="BE23" s="32" t="s">
        <v>21</v>
      </c>
      <c r="BF23" s="32" t="s">
        <v>21</v>
      </c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s="13" customFormat="1" ht="12" customHeight="1">
      <c r="A24" s="77" t="s">
        <v>32</v>
      </c>
      <c r="B24" s="84">
        <v>2012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 t="s">
        <v>21</v>
      </c>
      <c r="L24" s="32" t="s">
        <v>21</v>
      </c>
      <c r="M24" s="32">
        <v>0</v>
      </c>
      <c r="N24" s="32">
        <v>1</v>
      </c>
      <c r="O24" s="32" t="s">
        <v>21</v>
      </c>
      <c r="P24" s="32" t="s">
        <v>21</v>
      </c>
      <c r="Q24" s="32" t="s">
        <v>21</v>
      </c>
      <c r="R24" s="32" t="s">
        <v>21</v>
      </c>
      <c r="S24" s="32" t="s">
        <v>21</v>
      </c>
      <c r="T24" s="32" t="s">
        <v>21</v>
      </c>
      <c r="U24" s="32" t="s">
        <v>21</v>
      </c>
      <c r="V24" s="32" t="s">
        <v>21</v>
      </c>
      <c r="W24" s="32">
        <v>0</v>
      </c>
      <c r="X24" s="32">
        <v>0</v>
      </c>
      <c r="Y24" s="32" t="s">
        <v>21</v>
      </c>
      <c r="Z24" s="32" t="s">
        <v>21</v>
      </c>
      <c r="AA24" s="32" t="s">
        <v>21</v>
      </c>
      <c r="AB24" s="32" t="s">
        <v>21</v>
      </c>
      <c r="AC24" s="32" t="s">
        <v>21</v>
      </c>
      <c r="AD24" s="32" t="s">
        <v>21</v>
      </c>
      <c r="AE24" s="32" t="s">
        <v>21</v>
      </c>
      <c r="AF24" s="32" t="s">
        <v>21</v>
      </c>
      <c r="AG24" s="32">
        <v>0</v>
      </c>
      <c r="AH24" s="32">
        <v>1</v>
      </c>
      <c r="AI24" s="32" t="s">
        <v>21</v>
      </c>
      <c r="AJ24" s="32" t="s">
        <v>21</v>
      </c>
      <c r="AK24" s="32" t="s">
        <v>21</v>
      </c>
      <c r="AL24" s="32" t="s">
        <v>21</v>
      </c>
      <c r="AM24" s="32" t="s">
        <v>21</v>
      </c>
      <c r="AN24" s="32" t="s">
        <v>21</v>
      </c>
      <c r="AO24" s="32" t="s">
        <v>21</v>
      </c>
      <c r="AP24" s="32" t="s">
        <v>21</v>
      </c>
      <c r="AQ24" s="32" t="s">
        <v>21</v>
      </c>
      <c r="AR24" s="32" t="s">
        <v>21</v>
      </c>
      <c r="AS24" s="32" t="s">
        <v>21</v>
      </c>
      <c r="AT24" s="32" t="s">
        <v>21</v>
      </c>
      <c r="AU24" s="32" t="s">
        <v>21</v>
      </c>
      <c r="AV24" s="32" t="s">
        <v>21</v>
      </c>
      <c r="AW24" s="32" t="s">
        <v>21</v>
      </c>
      <c r="AX24" s="32" t="s">
        <v>21</v>
      </c>
      <c r="AY24" s="32" t="s">
        <v>21</v>
      </c>
      <c r="AZ24" s="32" t="s">
        <v>21</v>
      </c>
      <c r="BA24" s="32" t="s">
        <v>21</v>
      </c>
      <c r="BB24" s="32" t="s">
        <v>21</v>
      </c>
      <c r="BC24" s="32" t="s">
        <v>21</v>
      </c>
      <c r="BD24" s="32" t="s">
        <v>21</v>
      </c>
      <c r="BE24" s="32" t="s">
        <v>21</v>
      </c>
      <c r="BF24" s="32" t="s">
        <v>21</v>
      </c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s="13" customFormat="1" ht="12" customHeight="1">
      <c r="A25" s="77" t="s">
        <v>33</v>
      </c>
      <c r="B25" s="84">
        <v>2011</v>
      </c>
      <c r="C25" s="32">
        <v>1</v>
      </c>
      <c r="D25" s="32">
        <v>0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 t="s">
        <v>21</v>
      </c>
      <c r="L25" s="32" t="s">
        <v>21</v>
      </c>
      <c r="M25" s="32" t="s">
        <v>21</v>
      </c>
      <c r="N25" s="32" t="s">
        <v>21</v>
      </c>
      <c r="O25" s="32" t="s">
        <v>21</v>
      </c>
      <c r="P25" s="32" t="s">
        <v>21</v>
      </c>
      <c r="Q25" s="32" t="s">
        <v>21</v>
      </c>
      <c r="R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 t="s">
        <v>21</v>
      </c>
      <c r="X25" s="32" t="s">
        <v>21</v>
      </c>
      <c r="Y25" s="32" t="s">
        <v>21</v>
      </c>
      <c r="Z25" s="32" t="s">
        <v>21</v>
      </c>
      <c r="AA25" s="32" t="s">
        <v>21</v>
      </c>
      <c r="AB25" s="32" t="s">
        <v>21</v>
      </c>
      <c r="AC25" s="32" t="s">
        <v>21</v>
      </c>
      <c r="AD25" s="32" t="s">
        <v>21</v>
      </c>
      <c r="AE25" s="32" t="s">
        <v>21</v>
      </c>
      <c r="AF25" s="32" t="s">
        <v>21</v>
      </c>
      <c r="AG25" s="32">
        <v>0</v>
      </c>
      <c r="AH25" s="32">
        <v>1</v>
      </c>
      <c r="AI25" s="32" t="s">
        <v>21</v>
      </c>
      <c r="AJ25" s="32" t="s">
        <v>21</v>
      </c>
      <c r="AK25" s="32" t="s">
        <v>21</v>
      </c>
      <c r="AL25" s="32" t="s">
        <v>21</v>
      </c>
      <c r="AM25" s="32" t="s">
        <v>21</v>
      </c>
      <c r="AN25" s="32" t="s">
        <v>21</v>
      </c>
      <c r="AO25" s="32" t="s">
        <v>21</v>
      </c>
      <c r="AP25" s="32" t="s">
        <v>21</v>
      </c>
      <c r="AQ25" s="32" t="s">
        <v>21</v>
      </c>
      <c r="AR25" s="32" t="s">
        <v>21</v>
      </c>
      <c r="AS25" s="32" t="s">
        <v>21</v>
      </c>
      <c r="AT25" s="32" t="s">
        <v>21</v>
      </c>
      <c r="AU25" s="32" t="s">
        <v>21</v>
      </c>
      <c r="AV25" s="32" t="s">
        <v>21</v>
      </c>
      <c r="AW25" s="32" t="s">
        <v>21</v>
      </c>
      <c r="AX25" s="32" t="s">
        <v>21</v>
      </c>
      <c r="AY25" s="32" t="s">
        <v>21</v>
      </c>
      <c r="AZ25" s="32" t="s">
        <v>21</v>
      </c>
      <c r="BA25" s="32" t="s">
        <v>21</v>
      </c>
      <c r="BB25" s="32" t="s">
        <v>21</v>
      </c>
      <c r="BC25" s="32" t="s">
        <v>21</v>
      </c>
      <c r="BD25" s="32" t="s">
        <v>21</v>
      </c>
      <c r="BE25" s="32" t="s">
        <v>21</v>
      </c>
      <c r="BF25" s="32" t="s">
        <v>21</v>
      </c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s="13" customFormat="1" ht="12" customHeight="1">
      <c r="A26" s="77" t="s">
        <v>176</v>
      </c>
      <c r="B26" s="8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s="13" customFormat="1" ht="12" customHeight="1">
      <c r="A27" s="77" t="s">
        <v>186</v>
      </c>
      <c r="B27" s="84">
        <v>2011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 t="s">
        <v>21</v>
      </c>
      <c r="L27" s="32" t="s">
        <v>21</v>
      </c>
      <c r="M27" s="32" t="s">
        <v>21</v>
      </c>
      <c r="N27" s="32" t="s">
        <v>21</v>
      </c>
      <c r="O27" s="32" t="s">
        <v>21</v>
      </c>
      <c r="P27" s="32" t="s">
        <v>21</v>
      </c>
      <c r="Q27" s="32" t="s">
        <v>21</v>
      </c>
      <c r="R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 t="s">
        <v>21</v>
      </c>
      <c r="X27" s="32" t="s">
        <v>21</v>
      </c>
      <c r="Y27" s="32" t="s">
        <v>21</v>
      </c>
      <c r="Z27" s="32" t="s">
        <v>21</v>
      </c>
      <c r="AA27" s="32" t="s">
        <v>21</v>
      </c>
      <c r="AB27" s="32" t="s">
        <v>21</v>
      </c>
      <c r="AC27" s="32" t="s">
        <v>21</v>
      </c>
      <c r="AD27" s="32" t="s">
        <v>21</v>
      </c>
      <c r="AE27" s="32" t="s">
        <v>21</v>
      </c>
      <c r="AF27" s="32" t="s">
        <v>21</v>
      </c>
      <c r="AG27" s="32" t="s">
        <v>21</v>
      </c>
      <c r="AH27" s="32" t="s">
        <v>21</v>
      </c>
      <c r="AI27" s="32" t="s">
        <v>21</v>
      </c>
      <c r="AJ27" s="32" t="s">
        <v>21</v>
      </c>
      <c r="AK27" s="32" t="s">
        <v>21</v>
      </c>
      <c r="AL27" s="32" t="s">
        <v>21</v>
      </c>
      <c r="AM27" s="32" t="s">
        <v>21</v>
      </c>
      <c r="AN27" s="32" t="s">
        <v>21</v>
      </c>
      <c r="AO27" s="32" t="s">
        <v>21</v>
      </c>
      <c r="AP27" s="32" t="s">
        <v>21</v>
      </c>
      <c r="AQ27" s="32" t="s">
        <v>21</v>
      </c>
      <c r="AR27" s="32" t="s">
        <v>21</v>
      </c>
      <c r="AS27" s="32" t="s">
        <v>21</v>
      </c>
      <c r="AT27" s="32" t="s">
        <v>21</v>
      </c>
      <c r="AU27" s="32" t="s">
        <v>21</v>
      </c>
      <c r="AV27" s="32" t="s">
        <v>21</v>
      </c>
      <c r="AW27" s="32" t="s">
        <v>21</v>
      </c>
      <c r="AX27" s="32" t="s">
        <v>21</v>
      </c>
      <c r="AY27" s="32" t="s">
        <v>21</v>
      </c>
      <c r="AZ27" s="32" t="s">
        <v>21</v>
      </c>
      <c r="BA27" s="32" t="s">
        <v>21</v>
      </c>
      <c r="BB27" s="32" t="s">
        <v>21</v>
      </c>
      <c r="BC27" s="32" t="s">
        <v>21</v>
      </c>
      <c r="BD27" s="32" t="s">
        <v>21</v>
      </c>
      <c r="BE27" s="32" t="s">
        <v>21</v>
      </c>
      <c r="BF27" s="32" t="s">
        <v>21</v>
      </c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s="13" customFormat="1" ht="18" customHeight="1">
      <c r="A28" s="77" t="s">
        <v>136</v>
      </c>
      <c r="B28" s="84">
        <v>2014</v>
      </c>
      <c r="C28" s="32" t="s">
        <v>21</v>
      </c>
      <c r="D28" s="32" t="s">
        <v>21</v>
      </c>
      <c r="E28" s="32">
        <v>1</v>
      </c>
      <c r="F28" s="32">
        <v>4</v>
      </c>
      <c r="G28" s="32" t="s">
        <v>21</v>
      </c>
      <c r="H28" s="32" t="s">
        <v>21</v>
      </c>
      <c r="I28" s="32" t="s">
        <v>21</v>
      </c>
      <c r="J28" s="32" t="s">
        <v>21</v>
      </c>
      <c r="K28" s="32" t="s">
        <v>21</v>
      </c>
      <c r="L28" s="32" t="s">
        <v>21</v>
      </c>
      <c r="M28" s="32" t="s">
        <v>21</v>
      </c>
      <c r="N28" s="32" t="s">
        <v>21</v>
      </c>
      <c r="O28" s="32" t="s">
        <v>21</v>
      </c>
      <c r="P28" s="32" t="s">
        <v>21</v>
      </c>
      <c r="Q28" s="32" t="s">
        <v>21</v>
      </c>
      <c r="R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 t="s">
        <v>21</v>
      </c>
      <c r="X28" s="32" t="s">
        <v>21</v>
      </c>
      <c r="Y28" s="32" t="s">
        <v>21</v>
      </c>
      <c r="Z28" s="32" t="s">
        <v>21</v>
      </c>
      <c r="AA28" s="32" t="s">
        <v>21</v>
      </c>
      <c r="AB28" s="32" t="s">
        <v>21</v>
      </c>
      <c r="AC28" s="32" t="s">
        <v>21</v>
      </c>
      <c r="AD28" s="32" t="s">
        <v>21</v>
      </c>
      <c r="AE28" s="32" t="s">
        <v>21</v>
      </c>
      <c r="AF28" s="32" t="s">
        <v>21</v>
      </c>
      <c r="AG28" s="32" t="s">
        <v>21</v>
      </c>
      <c r="AH28" s="32" t="s">
        <v>21</v>
      </c>
      <c r="AI28" s="32" t="s">
        <v>21</v>
      </c>
      <c r="AJ28" s="32" t="s">
        <v>21</v>
      </c>
      <c r="AK28" s="32" t="s">
        <v>21</v>
      </c>
      <c r="AL28" s="32" t="s">
        <v>21</v>
      </c>
      <c r="AM28" s="32" t="s">
        <v>21</v>
      </c>
      <c r="AN28" s="32" t="s">
        <v>21</v>
      </c>
      <c r="AO28" s="32" t="s">
        <v>21</v>
      </c>
      <c r="AP28" s="32" t="s">
        <v>21</v>
      </c>
      <c r="AQ28" s="32" t="s">
        <v>21</v>
      </c>
      <c r="AR28" s="32" t="s">
        <v>21</v>
      </c>
      <c r="AS28" s="32" t="s">
        <v>21</v>
      </c>
      <c r="AT28" s="32" t="s">
        <v>21</v>
      </c>
      <c r="AU28" s="32" t="s">
        <v>21</v>
      </c>
      <c r="AV28" s="32" t="s">
        <v>21</v>
      </c>
      <c r="AW28" s="32" t="s">
        <v>21</v>
      </c>
      <c r="AX28" s="32" t="s">
        <v>21</v>
      </c>
      <c r="AY28" s="32" t="s">
        <v>21</v>
      </c>
      <c r="AZ28" s="32" t="s">
        <v>21</v>
      </c>
      <c r="BA28" s="32" t="s">
        <v>21</v>
      </c>
      <c r="BB28" s="32" t="s">
        <v>21</v>
      </c>
      <c r="BC28" s="32" t="s">
        <v>21</v>
      </c>
      <c r="BD28" s="32" t="s">
        <v>21</v>
      </c>
      <c r="BE28" s="32" t="s">
        <v>21</v>
      </c>
      <c r="BF28" s="32" t="s">
        <v>21</v>
      </c>
      <c r="BG28" s="32">
        <v>0</v>
      </c>
      <c r="BH28" s="32">
        <v>2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s="13" customFormat="1" ht="12" customHeight="1">
      <c r="A29" s="77" t="s">
        <v>37</v>
      </c>
      <c r="B29" s="84">
        <v>2012</v>
      </c>
      <c r="C29" s="32">
        <v>0</v>
      </c>
      <c r="D29" s="32">
        <v>2</v>
      </c>
      <c r="E29" s="32">
        <v>0</v>
      </c>
      <c r="F29" s="32">
        <v>2</v>
      </c>
      <c r="G29" s="32">
        <v>1</v>
      </c>
      <c r="H29" s="32">
        <v>1</v>
      </c>
      <c r="I29" s="32">
        <v>0</v>
      </c>
      <c r="J29" s="32">
        <v>1</v>
      </c>
      <c r="K29" s="32" t="s">
        <v>21</v>
      </c>
      <c r="L29" s="32" t="s">
        <v>21</v>
      </c>
      <c r="M29" s="32" t="s">
        <v>21</v>
      </c>
      <c r="N29" s="32" t="s">
        <v>21</v>
      </c>
      <c r="O29" s="32" t="s">
        <v>21</v>
      </c>
      <c r="P29" s="32" t="s">
        <v>21</v>
      </c>
      <c r="Q29" s="32" t="s">
        <v>21</v>
      </c>
      <c r="R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 t="s">
        <v>21</v>
      </c>
      <c r="X29" s="32" t="s">
        <v>21</v>
      </c>
      <c r="Y29" s="32" t="s">
        <v>21</v>
      </c>
      <c r="Z29" s="32" t="s">
        <v>21</v>
      </c>
      <c r="AA29" s="32" t="s">
        <v>21</v>
      </c>
      <c r="AB29" s="32" t="s">
        <v>21</v>
      </c>
      <c r="AC29" s="32" t="s">
        <v>21</v>
      </c>
      <c r="AD29" s="32" t="s">
        <v>21</v>
      </c>
      <c r="AE29" s="32" t="s">
        <v>21</v>
      </c>
      <c r="AF29" s="32" t="s">
        <v>21</v>
      </c>
      <c r="AG29" s="32" t="s">
        <v>21</v>
      </c>
      <c r="AH29" s="32" t="s">
        <v>21</v>
      </c>
      <c r="AI29" s="32" t="s">
        <v>21</v>
      </c>
      <c r="AJ29" s="32" t="s">
        <v>21</v>
      </c>
      <c r="AK29" s="32" t="s">
        <v>21</v>
      </c>
      <c r="AL29" s="32" t="s">
        <v>21</v>
      </c>
      <c r="AM29" s="32" t="s">
        <v>21</v>
      </c>
      <c r="AN29" s="32" t="s">
        <v>21</v>
      </c>
      <c r="AO29" s="32" t="s">
        <v>21</v>
      </c>
      <c r="AP29" s="32" t="s">
        <v>21</v>
      </c>
      <c r="AQ29" s="32" t="s">
        <v>21</v>
      </c>
      <c r="AR29" s="32" t="s">
        <v>21</v>
      </c>
      <c r="AS29" s="32" t="s">
        <v>21</v>
      </c>
      <c r="AT29" s="32" t="s">
        <v>21</v>
      </c>
      <c r="AU29" s="32" t="s">
        <v>21</v>
      </c>
      <c r="AV29" s="32" t="s">
        <v>21</v>
      </c>
      <c r="AW29" s="32" t="s">
        <v>21</v>
      </c>
      <c r="AX29" s="32" t="s">
        <v>21</v>
      </c>
      <c r="AY29" s="32" t="s">
        <v>21</v>
      </c>
      <c r="AZ29" s="32" t="s">
        <v>21</v>
      </c>
      <c r="BA29" s="32" t="s">
        <v>21</v>
      </c>
      <c r="BB29" s="32" t="s">
        <v>21</v>
      </c>
      <c r="BC29" s="32" t="s">
        <v>21</v>
      </c>
      <c r="BD29" s="32" t="s">
        <v>21</v>
      </c>
      <c r="BE29" s="32" t="s">
        <v>21</v>
      </c>
      <c r="BF29" s="32" t="s">
        <v>21</v>
      </c>
      <c r="BG29" s="32">
        <v>0</v>
      </c>
      <c r="BH29" s="32">
        <v>0</v>
      </c>
      <c r="BI29" s="32">
        <v>1</v>
      </c>
      <c r="BJ29" s="32">
        <v>6</v>
      </c>
      <c r="BK29" s="32">
        <v>7</v>
      </c>
      <c r="BL29" s="33">
        <v>14.285714285714286</v>
      </c>
    </row>
    <row r="30" spans="1:64" s="13" customFormat="1" ht="12" customHeight="1">
      <c r="A30" s="77" t="s">
        <v>137</v>
      </c>
      <c r="B30" s="84">
        <v>2014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 t="s">
        <v>21</v>
      </c>
      <c r="L30" s="32" t="s">
        <v>21</v>
      </c>
      <c r="M30" s="32" t="s">
        <v>21</v>
      </c>
      <c r="N30" s="32" t="s">
        <v>21</v>
      </c>
      <c r="O30" s="32" t="s">
        <v>21</v>
      </c>
      <c r="P30" s="32" t="s">
        <v>21</v>
      </c>
      <c r="Q30" s="32" t="s">
        <v>21</v>
      </c>
      <c r="R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 t="s">
        <v>21</v>
      </c>
      <c r="X30" s="32" t="s">
        <v>21</v>
      </c>
      <c r="Y30" s="32">
        <v>1</v>
      </c>
      <c r="Z30" s="32">
        <v>1</v>
      </c>
      <c r="AA30" s="32" t="s">
        <v>21</v>
      </c>
      <c r="AB30" s="32" t="s">
        <v>21</v>
      </c>
      <c r="AC30" s="32" t="s">
        <v>21</v>
      </c>
      <c r="AD30" s="32" t="s">
        <v>21</v>
      </c>
      <c r="AE30" s="32" t="s">
        <v>21</v>
      </c>
      <c r="AF30" s="32" t="s">
        <v>21</v>
      </c>
      <c r="AG30" s="32" t="s">
        <v>21</v>
      </c>
      <c r="AH30" s="32" t="s">
        <v>21</v>
      </c>
      <c r="AI30" s="32" t="s">
        <v>21</v>
      </c>
      <c r="AJ30" s="32" t="s">
        <v>21</v>
      </c>
      <c r="AK30" s="32" t="s">
        <v>21</v>
      </c>
      <c r="AL30" s="32" t="s">
        <v>21</v>
      </c>
      <c r="AM30" s="32" t="s">
        <v>21</v>
      </c>
      <c r="AN30" s="32" t="s">
        <v>21</v>
      </c>
      <c r="AO30" s="32" t="s">
        <v>21</v>
      </c>
      <c r="AP30" s="32" t="s">
        <v>21</v>
      </c>
      <c r="AQ30" s="32" t="s">
        <v>21</v>
      </c>
      <c r="AR30" s="32" t="s">
        <v>21</v>
      </c>
      <c r="AS30" s="32" t="s">
        <v>21</v>
      </c>
      <c r="AT30" s="32" t="s">
        <v>21</v>
      </c>
      <c r="AU30" s="32" t="s">
        <v>21</v>
      </c>
      <c r="AV30" s="32" t="s">
        <v>21</v>
      </c>
      <c r="AW30" s="32" t="s">
        <v>21</v>
      </c>
      <c r="AX30" s="32" t="s">
        <v>21</v>
      </c>
      <c r="AY30" s="32" t="s">
        <v>21</v>
      </c>
      <c r="AZ30" s="32" t="s">
        <v>21</v>
      </c>
      <c r="BA30" s="32" t="s">
        <v>21</v>
      </c>
      <c r="BB30" s="32" t="s">
        <v>21</v>
      </c>
      <c r="BC30" s="32" t="s">
        <v>21</v>
      </c>
      <c r="BD30" s="32" t="s">
        <v>21</v>
      </c>
      <c r="BE30" s="32" t="s">
        <v>21</v>
      </c>
      <c r="BF30" s="32" t="s">
        <v>21</v>
      </c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</row>
    <row r="31" spans="1:64" s="13" customFormat="1" ht="12" customHeight="1">
      <c r="A31" s="77" t="s">
        <v>39</v>
      </c>
      <c r="B31" s="84">
        <v>2012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 t="s">
        <v>21</v>
      </c>
      <c r="L31" s="32" t="s">
        <v>21</v>
      </c>
      <c r="M31" s="32" t="s">
        <v>21</v>
      </c>
      <c r="N31" s="32" t="s">
        <v>21</v>
      </c>
      <c r="O31" s="32" t="s">
        <v>21</v>
      </c>
      <c r="P31" s="32" t="s">
        <v>21</v>
      </c>
      <c r="Q31" s="32" t="s">
        <v>21</v>
      </c>
      <c r="R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 t="s">
        <v>21</v>
      </c>
      <c r="X31" s="32" t="s">
        <v>21</v>
      </c>
      <c r="Y31" s="32" t="s">
        <v>21</v>
      </c>
      <c r="Z31" s="32" t="s">
        <v>21</v>
      </c>
      <c r="AA31" s="32" t="s">
        <v>21</v>
      </c>
      <c r="AB31" s="32" t="s">
        <v>21</v>
      </c>
      <c r="AC31" s="32" t="s">
        <v>21</v>
      </c>
      <c r="AD31" s="32" t="s">
        <v>21</v>
      </c>
      <c r="AE31" s="32" t="s">
        <v>21</v>
      </c>
      <c r="AF31" s="32" t="s">
        <v>21</v>
      </c>
      <c r="AG31" s="32">
        <v>1</v>
      </c>
      <c r="AH31" s="32">
        <v>0</v>
      </c>
      <c r="AI31" s="32" t="s">
        <v>21</v>
      </c>
      <c r="AJ31" s="32" t="s">
        <v>21</v>
      </c>
      <c r="AK31" s="32" t="s">
        <v>21</v>
      </c>
      <c r="AL31" s="32" t="s">
        <v>21</v>
      </c>
      <c r="AM31" s="32">
        <v>0</v>
      </c>
      <c r="AN31" s="32">
        <v>0</v>
      </c>
      <c r="AO31" s="32" t="s">
        <v>21</v>
      </c>
      <c r="AP31" s="32" t="s">
        <v>21</v>
      </c>
      <c r="AQ31" s="32" t="s">
        <v>21</v>
      </c>
      <c r="AR31" s="32" t="s">
        <v>21</v>
      </c>
      <c r="AS31" s="32" t="s">
        <v>21</v>
      </c>
      <c r="AT31" s="32" t="s">
        <v>21</v>
      </c>
      <c r="AU31" s="32" t="s">
        <v>21</v>
      </c>
      <c r="AV31" s="32" t="s">
        <v>21</v>
      </c>
      <c r="AW31" s="32" t="s">
        <v>21</v>
      </c>
      <c r="AX31" s="32" t="s">
        <v>21</v>
      </c>
      <c r="AY31" s="32" t="s">
        <v>21</v>
      </c>
      <c r="AZ31" s="32" t="s">
        <v>21</v>
      </c>
      <c r="BA31" s="32" t="s">
        <v>21</v>
      </c>
      <c r="BB31" s="32" t="s">
        <v>21</v>
      </c>
      <c r="BC31" s="32" t="s">
        <v>21</v>
      </c>
      <c r="BD31" s="32" t="s">
        <v>21</v>
      </c>
      <c r="BE31" s="32" t="s">
        <v>21</v>
      </c>
      <c r="BF31" s="32" t="s">
        <v>21</v>
      </c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s="13" customFormat="1" ht="12" customHeight="1">
      <c r="A32" s="77" t="s">
        <v>40</v>
      </c>
      <c r="B32" s="84">
        <v>2012</v>
      </c>
      <c r="C32" s="32">
        <v>0</v>
      </c>
      <c r="D32" s="32">
        <v>1</v>
      </c>
      <c r="E32" s="32">
        <v>1</v>
      </c>
      <c r="F32" s="32">
        <v>0</v>
      </c>
      <c r="G32" s="32">
        <v>0</v>
      </c>
      <c r="H32" s="32">
        <v>1</v>
      </c>
      <c r="I32" s="32">
        <v>1</v>
      </c>
      <c r="J32" s="32">
        <v>1</v>
      </c>
      <c r="K32" s="32" t="s">
        <v>21</v>
      </c>
      <c r="L32" s="32" t="s">
        <v>21</v>
      </c>
      <c r="M32" s="32" t="s">
        <v>21</v>
      </c>
      <c r="N32" s="32" t="s">
        <v>21</v>
      </c>
      <c r="O32" s="32" t="s">
        <v>21</v>
      </c>
      <c r="P32" s="32" t="s">
        <v>21</v>
      </c>
      <c r="Q32" s="32" t="s">
        <v>21</v>
      </c>
      <c r="R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 t="s">
        <v>21</v>
      </c>
      <c r="X32" s="32" t="s">
        <v>21</v>
      </c>
      <c r="Y32" s="32" t="s">
        <v>21</v>
      </c>
      <c r="Z32" s="32" t="s">
        <v>21</v>
      </c>
      <c r="AA32" s="32" t="s">
        <v>21</v>
      </c>
      <c r="AB32" s="32" t="s">
        <v>21</v>
      </c>
      <c r="AC32" s="32" t="s">
        <v>21</v>
      </c>
      <c r="AD32" s="32" t="s">
        <v>21</v>
      </c>
      <c r="AE32" s="32" t="s">
        <v>21</v>
      </c>
      <c r="AF32" s="32" t="s">
        <v>21</v>
      </c>
      <c r="AG32" s="32" t="s">
        <v>21</v>
      </c>
      <c r="AH32" s="32" t="s">
        <v>21</v>
      </c>
      <c r="AI32" s="32" t="s">
        <v>21</v>
      </c>
      <c r="AJ32" s="32" t="s">
        <v>21</v>
      </c>
      <c r="AK32" s="32" t="s">
        <v>21</v>
      </c>
      <c r="AL32" s="32" t="s">
        <v>21</v>
      </c>
      <c r="AM32" s="32">
        <v>0</v>
      </c>
      <c r="AN32" s="32">
        <v>0</v>
      </c>
      <c r="AO32" s="32" t="s">
        <v>21</v>
      </c>
      <c r="AP32" s="32" t="s">
        <v>21</v>
      </c>
      <c r="AQ32" s="32" t="s">
        <v>21</v>
      </c>
      <c r="AR32" s="32" t="s">
        <v>21</v>
      </c>
      <c r="AS32" s="32" t="s">
        <v>21</v>
      </c>
      <c r="AT32" s="32" t="s">
        <v>21</v>
      </c>
      <c r="AU32" s="32" t="s">
        <v>21</v>
      </c>
      <c r="AV32" s="32" t="s">
        <v>21</v>
      </c>
      <c r="AW32" s="32" t="s">
        <v>21</v>
      </c>
      <c r="AX32" s="32" t="s">
        <v>21</v>
      </c>
      <c r="AY32" s="32" t="s">
        <v>21</v>
      </c>
      <c r="AZ32" s="32" t="s">
        <v>21</v>
      </c>
      <c r="BA32" s="32" t="s">
        <v>21</v>
      </c>
      <c r="BB32" s="32" t="s">
        <v>21</v>
      </c>
      <c r="BC32" s="32" t="s">
        <v>21</v>
      </c>
      <c r="BD32" s="32" t="s">
        <v>21</v>
      </c>
      <c r="BE32" s="32" t="s">
        <v>21</v>
      </c>
      <c r="BF32" s="32" t="s">
        <v>21</v>
      </c>
      <c r="BG32" s="32" t="s">
        <v>21</v>
      </c>
      <c r="BH32" s="32" t="s">
        <v>21</v>
      </c>
      <c r="BI32" s="32">
        <v>2</v>
      </c>
      <c r="BJ32" s="32">
        <v>3</v>
      </c>
      <c r="BK32" s="32">
        <v>5</v>
      </c>
      <c r="BL32" s="33">
        <v>40</v>
      </c>
    </row>
    <row r="33" spans="1:88" s="13" customFormat="1" ht="18" customHeight="1">
      <c r="A33" s="77" t="s">
        <v>138</v>
      </c>
      <c r="B33" s="84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 t="s">
        <v>21</v>
      </c>
      <c r="L33" s="32" t="s">
        <v>21</v>
      </c>
      <c r="M33" s="32" t="s">
        <v>21</v>
      </c>
      <c r="N33" s="32" t="s">
        <v>21</v>
      </c>
      <c r="O33" s="32" t="s">
        <v>21</v>
      </c>
      <c r="P33" s="32" t="s">
        <v>21</v>
      </c>
      <c r="Q33" s="32" t="s">
        <v>21</v>
      </c>
      <c r="R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 t="s">
        <v>21</v>
      </c>
      <c r="X33" s="32" t="s">
        <v>21</v>
      </c>
      <c r="Y33" s="32" t="s">
        <v>21</v>
      </c>
      <c r="Z33" s="32" t="s">
        <v>21</v>
      </c>
      <c r="AA33" s="32" t="s">
        <v>21</v>
      </c>
      <c r="AB33" s="32" t="s">
        <v>21</v>
      </c>
      <c r="AC33" s="32" t="s">
        <v>21</v>
      </c>
      <c r="AD33" s="32" t="s">
        <v>21</v>
      </c>
      <c r="AE33" s="32" t="s">
        <v>21</v>
      </c>
      <c r="AF33" s="32" t="s">
        <v>21</v>
      </c>
      <c r="AG33" s="32" t="s">
        <v>21</v>
      </c>
      <c r="AH33" s="32" t="s">
        <v>21</v>
      </c>
      <c r="AI33" s="32" t="s">
        <v>21</v>
      </c>
      <c r="AJ33" s="32" t="s">
        <v>21</v>
      </c>
      <c r="AK33" s="32" t="s">
        <v>21</v>
      </c>
      <c r="AL33" s="32" t="s">
        <v>21</v>
      </c>
      <c r="AM33" s="32" t="s">
        <v>21</v>
      </c>
      <c r="AN33" s="32" t="s">
        <v>21</v>
      </c>
      <c r="AO33" s="32" t="s">
        <v>21</v>
      </c>
      <c r="AP33" s="32" t="s">
        <v>21</v>
      </c>
      <c r="AQ33" s="32" t="s">
        <v>21</v>
      </c>
      <c r="AR33" s="32" t="s">
        <v>21</v>
      </c>
      <c r="AS33" s="32" t="s">
        <v>21</v>
      </c>
      <c r="AT33" s="32" t="s">
        <v>21</v>
      </c>
      <c r="AU33" s="32">
        <v>0</v>
      </c>
      <c r="AV33" s="32">
        <v>2</v>
      </c>
      <c r="AW33" s="32" t="s">
        <v>21</v>
      </c>
      <c r="AX33" s="32" t="s">
        <v>21</v>
      </c>
      <c r="AY33" s="32" t="s">
        <v>21</v>
      </c>
      <c r="AZ33" s="32" t="s">
        <v>21</v>
      </c>
      <c r="BA33" s="32" t="s">
        <v>21</v>
      </c>
      <c r="BB33" s="32" t="s">
        <v>21</v>
      </c>
      <c r="BC33" s="32" t="s">
        <v>21</v>
      </c>
      <c r="BD33" s="32" t="s">
        <v>21</v>
      </c>
      <c r="BE33" s="32" t="s">
        <v>21</v>
      </c>
      <c r="BF33" s="32" t="s">
        <v>21</v>
      </c>
      <c r="BG33" s="32" t="s">
        <v>21</v>
      </c>
      <c r="BH33" s="32" t="s">
        <v>21</v>
      </c>
      <c r="BI33" s="32">
        <v>1</v>
      </c>
      <c r="BJ33" s="32">
        <v>4</v>
      </c>
      <c r="BK33" s="32">
        <v>5</v>
      </c>
      <c r="BL33" s="33">
        <v>20</v>
      </c>
    </row>
    <row r="34" spans="1:88" s="13" customFormat="1" ht="12" customHeight="1">
      <c r="A34" s="77" t="s">
        <v>139</v>
      </c>
      <c r="B34" s="84">
        <v>2012</v>
      </c>
      <c r="C34" s="32">
        <v>1</v>
      </c>
      <c r="D34" s="32">
        <v>2</v>
      </c>
      <c r="E34" s="32">
        <v>0</v>
      </c>
      <c r="F34" s="32">
        <v>0</v>
      </c>
      <c r="G34" s="32">
        <v>2</v>
      </c>
      <c r="H34" s="32">
        <v>1</v>
      </c>
      <c r="I34" s="32">
        <v>0</v>
      </c>
      <c r="J34" s="32">
        <v>0</v>
      </c>
      <c r="K34" s="32" t="s">
        <v>21</v>
      </c>
      <c r="L34" s="32" t="s">
        <v>21</v>
      </c>
      <c r="M34" s="32" t="s">
        <v>21</v>
      </c>
      <c r="N34" s="32" t="s">
        <v>21</v>
      </c>
      <c r="O34" s="32" t="s">
        <v>21</v>
      </c>
      <c r="P34" s="32" t="s">
        <v>21</v>
      </c>
      <c r="Q34" s="32" t="s">
        <v>21</v>
      </c>
      <c r="R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 t="s">
        <v>21</v>
      </c>
      <c r="AD34" s="32" t="s">
        <v>21</v>
      </c>
      <c r="AE34" s="32" t="s">
        <v>21</v>
      </c>
      <c r="AF34" s="32" t="s">
        <v>21</v>
      </c>
      <c r="AG34" s="32">
        <v>1</v>
      </c>
      <c r="AH34" s="32">
        <v>0</v>
      </c>
      <c r="AI34" s="32" t="s">
        <v>21</v>
      </c>
      <c r="AJ34" s="32" t="s">
        <v>21</v>
      </c>
      <c r="AK34" s="32">
        <v>0</v>
      </c>
      <c r="AL34" s="32">
        <v>0</v>
      </c>
      <c r="AM34" s="32" t="s">
        <v>21</v>
      </c>
      <c r="AN34" s="32" t="s">
        <v>21</v>
      </c>
      <c r="AO34" s="32" t="s">
        <v>21</v>
      </c>
      <c r="AP34" s="32" t="s">
        <v>21</v>
      </c>
      <c r="AQ34" s="32">
        <v>0</v>
      </c>
      <c r="AR34" s="32">
        <v>0</v>
      </c>
      <c r="AS34" s="32" t="s">
        <v>21</v>
      </c>
      <c r="AT34" s="32" t="s">
        <v>21</v>
      </c>
      <c r="AU34" s="32" t="s">
        <v>21</v>
      </c>
      <c r="AV34" s="32" t="s">
        <v>21</v>
      </c>
      <c r="AW34" s="32">
        <v>0</v>
      </c>
      <c r="AX34" s="32">
        <v>0</v>
      </c>
      <c r="AY34" s="32" t="s">
        <v>21</v>
      </c>
      <c r="AZ34" s="32" t="s">
        <v>21</v>
      </c>
      <c r="BA34" s="32" t="s">
        <v>21</v>
      </c>
      <c r="BB34" s="32" t="s">
        <v>21</v>
      </c>
      <c r="BC34" s="32" t="s">
        <v>21</v>
      </c>
      <c r="BD34" s="32" t="s">
        <v>21</v>
      </c>
      <c r="BE34" s="32" t="s">
        <v>21</v>
      </c>
      <c r="BF34" s="32" t="s">
        <v>21</v>
      </c>
      <c r="BG34" s="32">
        <v>0</v>
      </c>
      <c r="BH34" s="32">
        <v>0</v>
      </c>
      <c r="BI34" s="32">
        <v>4</v>
      </c>
      <c r="BJ34" s="32">
        <v>3</v>
      </c>
      <c r="BK34" s="32">
        <v>7</v>
      </c>
      <c r="BL34" s="33">
        <v>57.142857142857139</v>
      </c>
    </row>
    <row r="35" spans="1:88" s="13" customFormat="1" ht="12" customHeight="1">
      <c r="A35" s="77" t="s">
        <v>187</v>
      </c>
      <c r="B35" s="84">
        <v>2013</v>
      </c>
      <c r="C35" s="32">
        <v>0</v>
      </c>
      <c r="D35" s="32">
        <v>0</v>
      </c>
      <c r="E35" s="32">
        <v>0</v>
      </c>
      <c r="F35" s="32">
        <v>3</v>
      </c>
      <c r="G35" s="32">
        <v>1</v>
      </c>
      <c r="H35" s="32">
        <v>0</v>
      </c>
      <c r="I35" s="32">
        <v>0</v>
      </c>
      <c r="J35" s="32">
        <v>1</v>
      </c>
      <c r="K35" s="32" t="s">
        <v>21</v>
      </c>
      <c r="L35" s="32" t="s">
        <v>21</v>
      </c>
      <c r="M35" s="32" t="s">
        <v>21</v>
      </c>
      <c r="N35" s="32" t="s">
        <v>21</v>
      </c>
      <c r="O35" s="32" t="s">
        <v>21</v>
      </c>
      <c r="P35" s="32" t="s">
        <v>21</v>
      </c>
      <c r="Q35" s="32" t="s">
        <v>21</v>
      </c>
      <c r="R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 t="s">
        <v>21</v>
      </c>
      <c r="X35" s="32" t="s">
        <v>21</v>
      </c>
      <c r="Y35" s="32" t="s">
        <v>21</v>
      </c>
      <c r="Z35" s="32" t="s">
        <v>21</v>
      </c>
      <c r="AA35" s="32" t="s">
        <v>21</v>
      </c>
      <c r="AB35" s="32" t="s">
        <v>21</v>
      </c>
      <c r="AC35" s="32" t="s">
        <v>21</v>
      </c>
      <c r="AD35" s="32" t="s">
        <v>21</v>
      </c>
      <c r="AE35" s="32" t="s">
        <v>21</v>
      </c>
      <c r="AF35" s="32" t="s">
        <v>21</v>
      </c>
      <c r="AG35" s="32">
        <v>0</v>
      </c>
      <c r="AH35" s="32">
        <v>0</v>
      </c>
      <c r="AI35" s="32" t="s">
        <v>21</v>
      </c>
      <c r="AJ35" s="32" t="s">
        <v>21</v>
      </c>
      <c r="AK35" s="32" t="s">
        <v>21</v>
      </c>
      <c r="AL35" s="32" t="s">
        <v>21</v>
      </c>
      <c r="AM35" s="32" t="s">
        <v>21</v>
      </c>
      <c r="AN35" s="32" t="s">
        <v>21</v>
      </c>
      <c r="AO35" s="32" t="s">
        <v>21</v>
      </c>
      <c r="AP35" s="32" t="s">
        <v>21</v>
      </c>
      <c r="AQ35" s="32" t="s">
        <v>21</v>
      </c>
      <c r="AR35" s="32" t="s">
        <v>21</v>
      </c>
      <c r="AS35" s="32" t="s">
        <v>21</v>
      </c>
      <c r="AT35" s="32" t="s">
        <v>21</v>
      </c>
      <c r="AU35" s="32" t="s">
        <v>21</v>
      </c>
      <c r="AV35" s="32" t="s">
        <v>21</v>
      </c>
      <c r="AW35" s="32" t="s">
        <v>21</v>
      </c>
      <c r="AX35" s="32" t="s">
        <v>21</v>
      </c>
      <c r="AY35" s="32" t="s">
        <v>21</v>
      </c>
      <c r="AZ35" s="32" t="s">
        <v>21</v>
      </c>
      <c r="BA35" s="32" t="s">
        <v>21</v>
      </c>
      <c r="BB35" s="32" t="s">
        <v>21</v>
      </c>
      <c r="BC35" s="32" t="s">
        <v>21</v>
      </c>
      <c r="BD35" s="32" t="s">
        <v>21</v>
      </c>
      <c r="BE35" s="32" t="s">
        <v>21</v>
      </c>
      <c r="BF35" s="32" t="s">
        <v>21</v>
      </c>
      <c r="BG35" s="32" t="s">
        <v>21</v>
      </c>
      <c r="BH35" s="32" t="s">
        <v>21</v>
      </c>
      <c r="BI35" s="32">
        <v>1</v>
      </c>
      <c r="BJ35" s="32">
        <v>4</v>
      </c>
      <c r="BK35" s="32">
        <v>5</v>
      </c>
      <c r="BL35" s="33">
        <v>20</v>
      </c>
    </row>
    <row r="36" spans="1:88" s="13" customFormat="1" ht="12" customHeight="1">
      <c r="A36" s="77" t="s">
        <v>188</v>
      </c>
      <c r="B36" s="84">
        <v>2013</v>
      </c>
      <c r="C36" s="32">
        <v>0</v>
      </c>
      <c r="D36" s="32">
        <v>2</v>
      </c>
      <c r="E36" s="32" t="s">
        <v>21</v>
      </c>
      <c r="F36" s="32" t="s">
        <v>21</v>
      </c>
      <c r="G36" s="32">
        <v>1</v>
      </c>
      <c r="H36" s="32">
        <v>2</v>
      </c>
      <c r="I36" s="32">
        <v>0</v>
      </c>
      <c r="J36" s="32">
        <v>0</v>
      </c>
      <c r="K36" s="32" t="s">
        <v>21</v>
      </c>
      <c r="L36" s="32" t="s">
        <v>21</v>
      </c>
      <c r="M36" s="32" t="s">
        <v>21</v>
      </c>
      <c r="N36" s="32" t="s">
        <v>21</v>
      </c>
      <c r="O36" s="32" t="s">
        <v>21</v>
      </c>
      <c r="P36" s="32" t="s">
        <v>21</v>
      </c>
      <c r="Q36" s="32" t="s">
        <v>21</v>
      </c>
      <c r="R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 t="s">
        <v>21</v>
      </c>
      <c r="X36" s="32" t="s">
        <v>21</v>
      </c>
      <c r="Y36" s="32" t="s">
        <v>21</v>
      </c>
      <c r="Z36" s="32" t="s">
        <v>21</v>
      </c>
      <c r="AA36" s="32" t="s">
        <v>21</v>
      </c>
      <c r="AB36" s="32" t="s">
        <v>21</v>
      </c>
      <c r="AC36" s="32" t="s">
        <v>21</v>
      </c>
      <c r="AD36" s="32" t="s">
        <v>21</v>
      </c>
      <c r="AE36" s="32" t="s">
        <v>21</v>
      </c>
      <c r="AF36" s="32" t="s">
        <v>21</v>
      </c>
      <c r="AG36" s="32">
        <v>0</v>
      </c>
      <c r="AH36" s="32">
        <v>0</v>
      </c>
      <c r="AI36" s="32" t="s">
        <v>21</v>
      </c>
      <c r="AJ36" s="32" t="s">
        <v>21</v>
      </c>
      <c r="AK36" s="32" t="s">
        <v>21</v>
      </c>
      <c r="AL36" s="32" t="s">
        <v>21</v>
      </c>
      <c r="AM36" s="32" t="s">
        <v>21</v>
      </c>
      <c r="AN36" s="32" t="s">
        <v>21</v>
      </c>
      <c r="AO36" s="32" t="s">
        <v>21</v>
      </c>
      <c r="AP36" s="32" t="s">
        <v>21</v>
      </c>
      <c r="AQ36" s="32" t="s">
        <v>21</v>
      </c>
      <c r="AR36" s="32" t="s">
        <v>21</v>
      </c>
      <c r="AS36" s="32" t="s">
        <v>21</v>
      </c>
      <c r="AT36" s="32" t="s">
        <v>21</v>
      </c>
      <c r="AU36" s="32" t="s">
        <v>21</v>
      </c>
      <c r="AV36" s="32" t="s">
        <v>21</v>
      </c>
      <c r="AW36" s="32" t="s">
        <v>21</v>
      </c>
      <c r="AX36" s="32" t="s">
        <v>21</v>
      </c>
      <c r="AY36" s="32" t="s">
        <v>21</v>
      </c>
      <c r="AZ36" s="32" t="s">
        <v>21</v>
      </c>
      <c r="BA36" s="32" t="s">
        <v>21</v>
      </c>
      <c r="BB36" s="32" t="s">
        <v>21</v>
      </c>
      <c r="BC36" s="32" t="s">
        <v>21</v>
      </c>
      <c r="BD36" s="32" t="s">
        <v>21</v>
      </c>
      <c r="BE36" s="32" t="s">
        <v>21</v>
      </c>
      <c r="BF36" s="32" t="s">
        <v>21</v>
      </c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88" s="13" customFormat="1" ht="12" customHeight="1">
      <c r="A37" s="77" t="s">
        <v>178</v>
      </c>
      <c r="B37" s="84">
        <v>2013</v>
      </c>
      <c r="C37" s="32">
        <v>0</v>
      </c>
      <c r="D37" s="32">
        <v>2</v>
      </c>
      <c r="E37" s="32">
        <v>0</v>
      </c>
      <c r="F37" s="32">
        <v>2</v>
      </c>
      <c r="G37" s="32">
        <v>1</v>
      </c>
      <c r="H37" s="32">
        <v>0</v>
      </c>
      <c r="I37" s="32">
        <v>0</v>
      </c>
      <c r="J37" s="32">
        <v>0</v>
      </c>
      <c r="K37" s="32" t="s">
        <v>21</v>
      </c>
      <c r="L37" s="32" t="s">
        <v>21</v>
      </c>
      <c r="M37" s="32" t="s">
        <v>21</v>
      </c>
      <c r="N37" s="32" t="s">
        <v>21</v>
      </c>
      <c r="O37" s="32" t="s">
        <v>21</v>
      </c>
      <c r="P37" s="32" t="s">
        <v>21</v>
      </c>
      <c r="Q37" s="32" t="s">
        <v>21</v>
      </c>
      <c r="R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>
        <v>0</v>
      </c>
      <c r="X37" s="32">
        <v>0</v>
      </c>
      <c r="Y37" s="32" t="s">
        <v>21</v>
      </c>
      <c r="Z37" s="32" t="s">
        <v>21</v>
      </c>
      <c r="AA37" s="32">
        <v>0</v>
      </c>
      <c r="AB37" s="32">
        <v>0</v>
      </c>
      <c r="AC37" s="32" t="s">
        <v>21</v>
      </c>
      <c r="AD37" s="32" t="s">
        <v>21</v>
      </c>
      <c r="AE37" s="32" t="s">
        <v>21</v>
      </c>
      <c r="AF37" s="32" t="s">
        <v>21</v>
      </c>
      <c r="AG37" s="32">
        <v>0</v>
      </c>
      <c r="AH37" s="32">
        <v>1</v>
      </c>
      <c r="AI37" s="32" t="s">
        <v>21</v>
      </c>
      <c r="AJ37" s="32" t="s">
        <v>21</v>
      </c>
      <c r="AK37" s="32">
        <v>0</v>
      </c>
      <c r="AL37" s="32">
        <v>0</v>
      </c>
      <c r="AM37" s="32" t="s">
        <v>21</v>
      </c>
      <c r="AN37" s="32" t="s">
        <v>21</v>
      </c>
      <c r="AO37" s="32" t="s">
        <v>21</v>
      </c>
      <c r="AP37" s="32" t="s">
        <v>21</v>
      </c>
      <c r="AQ37" s="32" t="s">
        <v>21</v>
      </c>
      <c r="AR37" s="32" t="s">
        <v>21</v>
      </c>
      <c r="AS37" s="32" t="s">
        <v>21</v>
      </c>
      <c r="AT37" s="32" t="s">
        <v>21</v>
      </c>
      <c r="AU37" s="32" t="s">
        <v>21</v>
      </c>
      <c r="AV37" s="32" t="s">
        <v>21</v>
      </c>
      <c r="AW37" s="32">
        <v>0</v>
      </c>
      <c r="AX37" s="32">
        <v>1</v>
      </c>
      <c r="AY37" s="32" t="s">
        <v>21</v>
      </c>
      <c r="AZ37" s="32" t="s">
        <v>21</v>
      </c>
      <c r="BA37" s="32" t="s">
        <v>21</v>
      </c>
      <c r="BB37" s="32" t="s">
        <v>21</v>
      </c>
      <c r="BC37" s="32" t="s">
        <v>21</v>
      </c>
      <c r="BD37" s="32" t="s">
        <v>21</v>
      </c>
      <c r="BE37" s="32" t="s">
        <v>21</v>
      </c>
      <c r="BF37" s="32" t="s">
        <v>21</v>
      </c>
      <c r="BG37" s="32">
        <v>0</v>
      </c>
      <c r="BH37" s="32">
        <v>0</v>
      </c>
      <c r="BI37" s="32">
        <v>1</v>
      </c>
      <c r="BJ37" s="32">
        <v>6</v>
      </c>
      <c r="BK37" s="32">
        <v>7</v>
      </c>
      <c r="BL37" s="33">
        <v>14.285714285714286</v>
      </c>
    </row>
    <row r="38" spans="1:88" s="13" customFormat="1" ht="12" customHeight="1">
      <c r="A38" s="89" t="s">
        <v>46</v>
      </c>
      <c r="B38" s="84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 t="s">
        <v>21</v>
      </c>
      <c r="L38" s="32" t="s">
        <v>21</v>
      </c>
      <c r="M38" s="32" t="s">
        <v>21</v>
      </c>
      <c r="N38" s="32" t="s">
        <v>21</v>
      </c>
      <c r="O38" s="32" t="s">
        <v>21</v>
      </c>
      <c r="P38" s="32" t="s">
        <v>21</v>
      </c>
      <c r="Q38" s="32" t="s">
        <v>21</v>
      </c>
      <c r="R38" s="32" t="s">
        <v>21</v>
      </c>
      <c r="S38" s="32" t="s">
        <v>21</v>
      </c>
      <c r="T38" s="32" t="s">
        <v>21</v>
      </c>
      <c r="U38" s="32" t="s">
        <v>21</v>
      </c>
      <c r="V38" s="32" t="s">
        <v>21</v>
      </c>
      <c r="W38" s="32" t="s">
        <v>21</v>
      </c>
      <c r="X38" s="32" t="s">
        <v>21</v>
      </c>
      <c r="Y38" s="32" t="s">
        <v>21</v>
      </c>
      <c r="Z38" s="32" t="s">
        <v>21</v>
      </c>
      <c r="AA38" s="32" t="s">
        <v>21</v>
      </c>
      <c r="AB38" s="32" t="s">
        <v>21</v>
      </c>
      <c r="AC38" s="32" t="s">
        <v>21</v>
      </c>
      <c r="AD38" s="32" t="s">
        <v>21</v>
      </c>
      <c r="AE38" s="32" t="s">
        <v>21</v>
      </c>
      <c r="AF38" s="32" t="s">
        <v>21</v>
      </c>
      <c r="AG38" s="32" t="s">
        <v>21</v>
      </c>
      <c r="AH38" s="32" t="s">
        <v>21</v>
      </c>
      <c r="AI38" s="32" t="s">
        <v>21</v>
      </c>
      <c r="AJ38" s="32" t="s">
        <v>21</v>
      </c>
      <c r="AK38" s="32" t="s">
        <v>21</v>
      </c>
      <c r="AL38" s="32" t="s">
        <v>21</v>
      </c>
      <c r="AM38" s="32" t="s">
        <v>21</v>
      </c>
      <c r="AN38" s="32" t="s">
        <v>21</v>
      </c>
      <c r="AO38" s="32" t="s">
        <v>21</v>
      </c>
      <c r="AP38" s="32" t="s">
        <v>21</v>
      </c>
      <c r="AQ38" s="32" t="s">
        <v>21</v>
      </c>
      <c r="AR38" s="32" t="s">
        <v>21</v>
      </c>
      <c r="AS38" s="32" t="s">
        <v>21</v>
      </c>
      <c r="AT38" s="32" t="s">
        <v>21</v>
      </c>
      <c r="AU38" s="32" t="s">
        <v>21</v>
      </c>
      <c r="AV38" s="32" t="s">
        <v>21</v>
      </c>
      <c r="AW38" s="32" t="s">
        <v>21</v>
      </c>
      <c r="AX38" s="32" t="s">
        <v>21</v>
      </c>
      <c r="AY38" s="32" t="s">
        <v>21</v>
      </c>
      <c r="AZ38" s="32" t="s">
        <v>21</v>
      </c>
      <c r="BA38" s="32" t="s">
        <v>21</v>
      </c>
      <c r="BB38" s="32" t="s">
        <v>21</v>
      </c>
      <c r="BC38" s="32" t="s">
        <v>21</v>
      </c>
      <c r="BD38" s="32" t="s">
        <v>21</v>
      </c>
      <c r="BE38" s="32" t="s">
        <v>21</v>
      </c>
      <c r="BF38" s="32" t="s">
        <v>21</v>
      </c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88" s="13" customFormat="1" ht="8.1" customHeight="1">
      <c r="A39" s="77"/>
      <c r="B39" s="83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88" s="13" customFormat="1" ht="12" customHeight="1">
      <c r="A40" s="85" t="s">
        <v>47</v>
      </c>
      <c r="B40" s="86"/>
      <c r="C40" s="346">
        <v>23.255813953488374</v>
      </c>
      <c r="D40" s="346"/>
      <c r="E40" s="346">
        <v>10.256410256410257</v>
      </c>
      <c r="F40" s="346"/>
      <c r="G40" s="346">
        <v>40.625</v>
      </c>
      <c r="H40" s="346"/>
      <c r="I40" s="346">
        <v>14.285714285714285</v>
      </c>
      <c r="J40" s="346"/>
      <c r="K40" s="345" t="s">
        <v>127</v>
      </c>
      <c r="L40" s="345"/>
      <c r="M40" s="346">
        <v>0</v>
      </c>
      <c r="N40" s="346"/>
      <c r="O40" s="345" t="s">
        <v>127</v>
      </c>
      <c r="P40" s="345"/>
      <c r="Q40" s="345" t="s">
        <v>127</v>
      </c>
      <c r="R40" s="345"/>
      <c r="S40" s="346" t="s">
        <v>127</v>
      </c>
      <c r="T40" s="346"/>
      <c r="U40" s="345" t="s">
        <v>127</v>
      </c>
      <c r="V40" s="345"/>
      <c r="W40" s="347" t="s">
        <v>127</v>
      </c>
      <c r="X40" s="345"/>
      <c r="Y40" s="346">
        <v>50</v>
      </c>
      <c r="Z40" s="346"/>
      <c r="AA40" s="345" t="s">
        <v>127</v>
      </c>
      <c r="AB40" s="345"/>
      <c r="AC40" s="345" t="s">
        <v>127</v>
      </c>
      <c r="AD40" s="345"/>
      <c r="AE40" s="345" t="s">
        <v>127</v>
      </c>
      <c r="AF40" s="345"/>
      <c r="AG40" s="346">
        <v>44.444444444444443</v>
      </c>
      <c r="AH40" s="346"/>
      <c r="AI40" s="345" t="s">
        <v>127</v>
      </c>
      <c r="AJ40" s="345"/>
      <c r="AK40" s="345" t="s">
        <v>127</v>
      </c>
      <c r="AL40" s="345"/>
      <c r="AM40" s="347" t="s">
        <v>127</v>
      </c>
      <c r="AN40" s="345"/>
      <c r="AO40" s="345" t="s">
        <v>127</v>
      </c>
      <c r="AP40" s="345"/>
      <c r="AQ40" s="345" t="s">
        <v>127</v>
      </c>
      <c r="AR40" s="345"/>
      <c r="AS40" s="345" t="s">
        <v>127</v>
      </c>
      <c r="AT40" s="345"/>
      <c r="AU40" s="346">
        <v>0</v>
      </c>
      <c r="AV40" s="346"/>
      <c r="AW40" s="345">
        <v>0</v>
      </c>
      <c r="AX40" s="345"/>
      <c r="AY40" s="345" t="s">
        <v>127</v>
      </c>
      <c r="AZ40" s="345"/>
      <c r="BA40" s="345" t="s">
        <v>127</v>
      </c>
      <c r="BB40" s="345"/>
      <c r="BC40" s="345" t="s">
        <v>127</v>
      </c>
      <c r="BD40" s="345"/>
      <c r="BE40" s="345" t="s">
        <v>127</v>
      </c>
      <c r="BF40" s="345"/>
      <c r="BG40" s="346">
        <v>0</v>
      </c>
      <c r="BH40" s="346"/>
      <c r="BI40" s="346">
        <v>23.07692307692308</v>
      </c>
      <c r="BJ40" s="346"/>
      <c r="BK40" s="41"/>
      <c r="BL40" s="42"/>
    </row>
    <row r="41" spans="1:88" s="13" customFormat="1" ht="3.75" customHeight="1">
      <c r="A41" s="77"/>
      <c r="B41" s="77"/>
      <c r="C41" s="18"/>
      <c r="D41" s="18"/>
      <c r="E41" s="18"/>
      <c r="F41" s="18"/>
      <c r="G41" s="18"/>
      <c r="H41" s="18"/>
      <c r="I41" s="18"/>
      <c r="J41" s="18"/>
      <c r="M41" s="18"/>
      <c r="N41" s="18"/>
      <c r="S41" s="18"/>
      <c r="T41" s="18"/>
      <c r="Y41" s="18"/>
      <c r="Z41" s="18"/>
      <c r="AG41" s="18"/>
      <c r="AH41" s="18"/>
      <c r="AU41" s="18"/>
      <c r="AV41" s="18"/>
      <c r="BG41" s="18"/>
      <c r="BH41" s="18"/>
      <c r="BI41" s="18"/>
      <c r="BJ41" s="18"/>
      <c r="BK41" s="18"/>
      <c r="BL41" s="18"/>
    </row>
    <row r="42" spans="1:88" s="13" customFormat="1" ht="3.75" customHeight="1">
      <c r="A42" s="12"/>
      <c r="B42" s="90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99" customFormat="1" ht="12" customHeight="1">
      <c r="A43" s="184" t="s">
        <v>48</v>
      </c>
      <c r="B43" s="107"/>
      <c r="C43" s="18"/>
      <c r="AF43" s="107"/>
      <c r="AG43" s="107"/>
      <c r="AH43" s="18"/>
      <c r="AU43" s="107"/>
      <c r="AV43" s="18"/>
      <c r="BY43" s="107"/>
      <c r="BZ43" s="107"/>
      <c r="CA43" s="18"/>
      <c r="CI43" s="107"/>
      <c r="CJ43" s="107"/>
    </row>
    <row r="44" spans="1:88" s="13" customFormat="1" ht="12" customHeight="1">
      <c r="A44" s="77" t="s">
        <v>201</v>
      </c>
      <c r="B44" s="77"/>
      <c r="C44" s="18"/>
      <c r="D44" s="18"/>
      <c r="E44" s="18"/>
      <c r="F44" s="18"/>
      <c r="G44" s="18"/>
      <c r="H44" s="18"/>
      <c r="I44" s="18"/>
      <c r="J44" s="18"/>
      <c r="L44" s="45"/>
      <c r="M44" s="18"/>
      <c r="N44" s="18"/>
      <c r="S44" s="18"/>
      <c r="T44" s="18"/>
      <c r="Y44" s="18"/>
      <c r="Z44" s="18"/>
      <c r="AG44" s="18"/>
      <c r="AH44" s="77"/>
      <c r="AI44" s="77"/>
      <c r="AJ44" s="18"/>
      <c r="AK44" s="18"/>
      <c r="AL44" s="18"/>
      <c r="AU44" s="18"/>
      <c r="AV44" s="18"/>
      <c r="BG44" s="18"/>
      <c r="BH44" s="18"/>
      <c r="BI44" s="18"/>
      <c r="BJ44" s="18"/>
      <c r="BK44" s="18"/>
      <c r="BL44" s="18"/>
    </row>
    <row r="45" spans="1:88" s="13" customFormat="1" ht="12" customHeight="1">
      <c r="A45" s="13" t="s">
        <v>49</v>
      </c>
      <c r="B45" s="87"/>
      <c r="C45" s="18"/>
      <c r="D45" s="18"/>
      <c r="E45" s="18"/>
      <c r="F45" s="18"/>
      <c r="G45" s="18"/>
      <c r="H45" s="18"/>
      <c r="I45" s="18"/>
      <c r="J45" s="18"/>
      <c r="M45" s="18"/>
      <c r="N45" s="18"/>
      <c r="S45" s="18"/>
      <c r="T45" s="18"/>
      <c r="Y45" s="18"/>
      <c r="Z45" s="18"/>
      <c r="AG45" s="18"/>
      <c r="AI45" s="87"/>
      <c r="AJ45" s="18"/>
      <c r="AK45" s="18"/>
      <c r="AL45" s="18"/>
      <c r="AU45" s="18"/>
      <c r="AV45" s="18"/>
      <c r="BG45" s="18"/>
      <c r="BH45" s="18"/>
      <c r="BI45" s="18"/>
      <c r="BJ45" s="18"/>
      <c r="BK45" s="18"/>
      <c r="BL45" s="18"/>
    </row>
    <row r="46" spans="1:88" s="13" customFormat="1" ht="12" customHeight="1">
      <c r="A46" s="77"/>
      <c r="B46" s="77"/>
      <c r="C46" s="18"/>
      <c r="D46" s="18"/>
      <c r="E46" s="18"/>
      <c r="F46" s="18"/>
      <c r="G46" s="18"/>
      <c r="H46" s="18"/>
      <c r="I46" s="18"/>
      <c r="J46" s="18"/>
      <c r="M46" s="18"/>
      <c r="N46" s="18"/>
      <c r="S46" s="18"/>
      <c r="T46" s="18"/>
      <c r="Y46" s="18"/>
      <c r="Z46" s="18"/>
      <c r="AG46" s="18"/>
      <c r="AH46" s="77"/>
      <c r="AI46" s="77"/>
      <c r="AJ46" s="18"/>
      <c r="AK46" s="18"/>
      <c r="AL46" s="18"/>
      <c r="AU46" s="18"/>
      <c r="AV46" s="18"/>
      <c r="BG46" s="18"/>
      <c r="BH46" s="18"/>
      <c r="BI46" s="18"/>
      <c r="BJ46" s="18"/>
      <c r="BK46" s="18"/>
      <c r="BL46" s="18"/>
    </row>
    <row r="47" spans="1:88" s="13" customFormat="1" ht="12" customHeight="1">
      <c r="A47" s="100" t="s">
        <v>51</v>
      </c>
      <c r="B47" s="77"/>
      <c r="C47" s="18"/>
      <c r="D47" s="18"/>
      <c r="E47" s="18"/>
      <c r="F47" s="18"/>
      <c r="G47" s="18"/>
      <c r="H47" s="18"/>
      <c r="I47" s="18"/>
      <c r="J47" s="18"/>
      <c r="M47" s="18"/>
      <c r="N47" s="18"/>
      <c r="S47" s="18"/>
      <c r="T47" s="18"/>
      <c r="Y47" s="18"/>
      <c r="Z47" s="18"/>
      <c r="AG47" s="18"/>
      <c r="AH47" s="77"/>
      <c r="AI47" s="77"/>
      <c r="AJ47" s="18"/>
      <c r="AK47" s="18"/>
      <c r="AL47" s="18"/>
      <c r="AU47" s="18"/>
      <c r="AV47" s="18"/>
      <c r="BG47" s="18"/>
      <c r="BH47" s="18"/>
      <c r="BI47" s="18"/>
      <c r="BJ47" s="18"/>
      <c r="BK47" s="18"/>
      <c r="BL47" s="18"/>
    </row>
    <row r="48" spans="1:88" s="13" customFormat="1" ht="12" customHeight="1">
      <c r="A48" s="77" t="s">
        <v>202</v>
      </c>
      <c r="B48" s="77"/>
      <c r="C48" s="18"/>
      <c r="D48" s="18"/>
      <c r="E48" s="18"/>
      <c r="F48" s="18"/>
      <c r="G48" s="18"/>
      <c r="H48" s="18"/>
      <c r="I48" s="18"/>
      <c r="J48" s="18"/>
      <c r="M48" s="18"/>
      <c r="N48" s="18"/>
      <c r="S48" s="18"/>
      <c r="T48" s="18"/>
      <c r="Y48" s="18"/>
      <c r="Z48" s="18"/>
      <c r="AG48" s="18"/>
      <c r="AH48" s="77"/>
      <c r="AI48" s="77"/>
      <c r="AJ48" s="18"/>
      <c r="AK48" s="18"/>
      <c r="AL48" s="18"/>
      <c r="AU48" s="18"/>
      <c r="AV48" s="18"/>
      <c r="BG48" s="18"/>
      <c r="BH48" s="18"/>
      <c r="BI48" s="18"/>
      <c r="BJ48" s="18"/>
      <c r="BK48" s="18"/>
      <c r="BL48" s="18"/>
    </row>
    <row r="49" spans="1:64" s="13" customFormat="1" ht="12" customHeight="1">
      <c r="A49" s="77" t="s">
        <v>142</v>
      </c>
      <c r="B49" s="77"/>
      <c r="C49" s="18"/>
      <c r="D49" s="18"/>
      <c r="E49" s="18"/>
      <c r="F49" s="18"/>
      <c r="G49" s="18"/>
      <c r="H49" s="18"/>
      <c r="I49" s="18"/>
      <c r="J49" s="18"/>
      <c r="M49" s="18"/>
      <c r="N49" s="18"/>
      <c r="S49" s="18"/>
      <c r="T49" s="18"/>
      <c r="Y49" s="18"/>
      <c r="Z49" s="18"/>
      <c r="AG49" s="18"/>
      <c r="AH49" s="77"/>
      <c r="AI49" s="77"/>
      <c r="AJ49" s="18"/>
      <c r="AK49" s="18"/>
      <c r="AL49" s="18"/>
      <c r="AU49" s="18"/>
      <c r="AV49" s="18"/>
      <c r="BG49" s="18"/>
      <c r="BH49" s="18"/>
      <c r="BI49" s="18"/>
      <c r="BJ49" s="18"/>
      <c r="BK49" s="18"/>
      <c r="BL49" s="18"/>
    </row>
    <row r="50" spans="1:64" s="13" customFormat="1" ht="12" customHeight="1">
      <c r="A50" s="91" t="s">
        <v>191</v>
      </c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8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</row>
    <row r="51" spans="1:64" s="13" customFormat="1" ht="12" customHeight="1">
      <c r="A51" s="18" t="s">
        <v>192</v>
      </c>
      <c r="B51" s="77"/>
      <c r="C51" s="18"/>
      <c r="D51" s="18"/>
      <c r="E51" s="18"/>
      <c r="F51" s="18"/>
      <c r="G51" s="18"/>
      <c r="H51" s="18"/>
      <c r="I51" s="18"/>
      <c r="J51" s="18"/>
      <c r="M51" s="18"/>
      <c r="N51" s="18"/>
      <c r="S51" s="18"/>
      <c r="T51" s="18"/>
      <c r="Y51" s="18"/>
      <c r="Z51" s="18"/>
      <c r="AG51" s="18"/>
      <c r="AH51" s="18"/>
      <c r="AI51" s="77"/>
      <c r="AJ51" s="18"/>
      <c r="AK51" s="18"/>
      <c r="AL51" s="18"/>
      <c r="AU51" s="18"/>
      <c r="AV51" s="18"/>
      <c r="BG51" s="18"/>
      <c r="BH51" s="18"/>
      <c r="BI51" s="18"/>
      <c r="BJ51" s="18"/>
      <c r="BK51" s="18"/>
      <c r="BL51" s="18"/>
    </row>
    <row r="52" spans="1:64" s="13" customFormat="1" ht="12" hidden="1" customHeight="1">
      <c r="A52" s="18" t="s">
        <v>143</v>
      </c>
      <c r="B52" s="77"/>
      <c r="C52" s="18"/>
      <c r="D52" s="18"/>
      <c r="E52" s="18"/>
      <c r="F52" s="18"/>
      <c r="G52" s="18"/>
      <c r="H52" s="18"/>
      <c r="I52" s="18"/>
      <c r="J52" s="18"/>
      <c r="M52" s="18"/>
      <c r="N52" s="18"/>
      <c r="S52" s="18"/>
      <c r="T52" s="18"/>
      <c r="Y52" s="18"/>
      <c r="Z52" s="18"/>
      <c r="AG52" s="18"/>
      <c r="AH52" s="18"/>
      <c r="AI52" s="77"/>
      <c r="AJ52" s="18"/>
      <c r="AK52" s="18"/>
      <c r="AL52" s="18"/>
      <c r="AU52" s="18"/>
      <c r="AV52" s="18"/>
      <c r="BG52" s="18"/>
      <c r="BH52" s="18"/>
      <c r="BI52" s="18"/>
      <c r="BJ52" s="18"/>
      <c r="BK52" s="18"/>
      <c r="BL52" s="18"/>
    </row>
    <row r="53" spans="1:64" s="13" customFormat="1" ht="12" hidden="1" customHeight="1">
      <c r="A53" s="18" t="s">
        <v>144</v>
      </c>
      <c r="B53" s="77"/>
      <c r="C53" s="18"/>
      <c r="D53" s="18"/>
      <c r="E53" s="18"/>
      <c r="F53" s="18"/>
      <c r="G53" s="18"/>
      <c r="H53" s="18"/>
      <c r="I53" s="18"/>
      <c r="J53" s="18"/>
      <c r="M53" s="18"/>
      <c r="N53" s="18"/>
      <c r="S53" s="18"/>
      <c r="T53" s="18"/>
      <c r="Y53" s="18"/>
      <c r="Z53" s="18"/>
      <c r="AG53" s="18"/>
      <c r="AH53" s="18"/>
      <c r="AI53" s="77"/>
      <c r="AJ53" s="18"/>
      <c r="AK53" s="18"/>
      <c r="AL53" s="18"/>
      <c r="AU53" s="18"/>
      <c r="AV53" s="18"/>
      <c r="BG53" s="18"/>
      <c r="BH53" s="18"/>
      <c r="BI53" s="18"/>
      <c r="BJ53" s="18"/>
      <c r="BK53" s="18"/>
      <c r="BL53" s="18"/>
    </row>
    <row r="54" spans="1:64" s="13" customFormat="1" ht="12" customHeight="1">
      <c r="A54" s="105" t="s">
        <v>90</v>
      </c>
      <c r="B54" s="77"/>
      <c r="C54" s="18"/>
      <c r="D54" s="18"/>
      <c r="E54" s="18"/>
      <c r="F54" s="18"/>
      <c r="G54" s="18"/>
      <c r="H54" s="18"/>
      <c r="I54" s="18"/>
      <c r="J54" s="18"/>
      <c r="M54" s="18"/>
      <c r="N54" s="18"/>
      <c r="S54" s="18"/>
      <c r="T54" s="18"/>
      <c r="Y54" s="18"/>
      <c r="Z54" s="18"/>
      <c r="AG54" s="18"/>
      <c r="AH54" s="18"/>
      <c r="AI54" s="77"/>
      <c r="AJ54" s="18"/>
      <c r="AK54" s="18"/>
      <c r="AL54" s="18"/>
      <c r="AU54" s="18"/>
      <c r="AV54" s="18"/>
      <c r="BG54" s="18"/>
      <c r="BH54" s="18"/>
      <c r="BI54" s="18"/>
      <c r="BJ54" s="18"/>
      <c r="BK54" s="18"/>
      <c r="BL54" s="18"/>
    </row>
    <row r="55" spans="1:64" s="13" customFormat="1" ht="12" hidden="1" customHeight="1">
      <c r="A55" s="105" t="s">
        <v>145</v>
      </c>
      <c r="B55" s="77"/>
      <c r="C55" s="18"/>
      <c r="D55" s="18"/>
      <c r="E55" s="18"/>
      <c r="F55" s="18"/>
      <c r="G55" s="18"/>
      <c r="H55" s="18"/>
      <c r="I55" s="18"/>
      <c r="J55" s="18"/>
      <c r="M55" s="18"/>
      <c r="N55" s="18"/>
      <c r="S55" s="18"/>
      <c r="T55" s="18"/>
      <c r="Y55" s="18"/>
      <c r="Z55" s="18"/>
      <c r="AG55" s="18"/>
      <c r="AH55" s="18"/>
      <c r="AI55" s="77"/>
      <c r="AJ55" s="18"/>
      <c r="AK55" s="18"/>
      <c r="AL55" s="18"/>
      <c r="AU55" s="18"/>
      <c r="AV55" s="18"/>
      <c r="BG55" s="18"/>
      <c r="BH55" s="18"/>
      <c r="BI55" s="18"/>
      <c r="BJ55" s="18"/>
      <c r="BK55" s="18"/>
      <c r="BL55" s="18"/>
    </row>
    <row r="56" spans="1:64" s="13" customFormat="1" ht="12" hidden="1" customHeight="1">
      <c r="A56" s="105" t="s">
        <v>146</v>
      </c>
      <c r="B56" s="77"/>
      <c r="C56" s="18"/>
      <c r="D56" s="18"/>
      <c r="E56" s="18"/>
      <c r="F56" s="18"/>
      <c r="G56" s="18"/>
      <c r="H56" s="18"/>
      <c r="I56" s="18"/>
      <c r="J56" s="18"/>
      <c r="M56" s="18"/>
      <c r="N56" s="18"/>
      <c r="S56" s="18"/>
      <c r="T56" s="18"/>
      <c r="Y56" s="18"/>
      <c r="Z56" s="18"/>
      <c r="AG56" s="18"/>
      <c r="AH56" s="18"/>
      <c r="AI56" s="77"/>
      <c r="AJ56" s="18"/>
      <c r="AK56" s="18"/>
      <c r="AL56" s="18"/>
      <c r="AU56" s="18"/>
      <c r="AV56" s="18"/>
      <c r="BG56" s="18"/>
      <c r="BH56" s="18"/>
      <c r="BI56" s="18"/>
      <c r="BJ56" s="18"/>
      <c r="BK56" s="18"/>
      <c r="BL56" s="18"/>
    </row>
    <row r="57" spans="1:64" s="13" customFormat="1" ht="12" customHeight="1">
      <c r="A57" s="105" t="s">
        <v>193</v>
      </c>
      <c r="B57" s="77"/>
      <c r="C57" s="18"/>
      <c r="D57" s="18"/>
      <c r="E57" s="18"/>
      <c r="F57" s="18"/>
      <c r="G57" s="18"/>
      <c r="H57" s="18"/>
      <c r="I57" s="18"/>
      <c r="J57" s="18"/>
      <c r="M57" s="18"/>
      <c r="N57" s="18"/>
      <c r="S57" s="18"/>
      <c r="T57" s="18"/>
      <c r="Y57" s="18"/>
      <c r="Z57" s="18"/>
      <c r="AG57" s="18"/>
      <c r="AH57" s="18"/>
      <c r="AI57" s="77"/>
      <c r="AJ57" s="18"/>
      <c r="AK57" s="18"/>
      <c r="AL57" s="18"/>
      <c r="AU57" s="18"/>
      <c r="AV57" s="18"/>
      <c r="BG57" s="18"/>
      <c r="BH57" s="18"/>
      <c r="BI57" s="18"/>
      <c r="BJ57" s="18"/>
      <c r="BK57" s="18"/>
      <c r="BL57" s="18"/>
    </row>
    <row r="58" spans="1:64" s="13" customFormat="1" ht="12" hidden="1" customHeight="1">
      <c r="A58" s="105" t="s">
        <v>147</v>
      </c>
      <c r="B58" s="77"/>
      <c r="C58" s="18"/>
      <c r="D58" s="18"/>
      <c r="E58" s="18"/>
      <c r="F58" s="18"/>
      <c r="G58" s="18"/>
      <c r="H58" s="18"/>
      <c r="I58" s="18"/>
      <c r="J58" s="18"/>
      <c r="M58" s="18"/>
      <c r="N58" s="18"/>
      <c r="S58" s="18"/>
      <c r="T58" s="18"/>
      <c r="Y58" s="18"/>
      <c r="Z58" s="18"/>
      <c r="AG58" s="18"/>
      <c r="AH58" s="18"/>
      <c r="AI58" s="77"/>
      <c r="AJ58" s="18"/>
      <c r="AK58" s="18"/>
      <c r="AL58" s="18"/>
      <c r="AU58" s="18"/>
      <c r="AV58" s="18"/>
      <c r="BG58" s="18"/>
      <c r="BH58" s="18"/>
      <c r="BI58" s="18"/>
      <c r="BJ58" s="18"/>
      <c r="BK58" s="18"/>
      <c r="BL58" s="18"/>
    </row>
    <row r="59" spans="1:64" s="13" customFormat="1" ht="12" hidden="1" customHeight="1">
      <c r="A59" s="105" t="s">
        <v>148</v>
      </c>
      <c r="B59" s="77"/>
      <c r="C59" s="18"/>
      <c r="D59" s="18"/>
      <c r="E59" s="18"/>
      <c r="F59" s="18"/>
      <c r="G59" s="18"/>
      <c r="H59" s="18"/>
      <c r="I59" s="18"/>
      <c r="J59" s="18"/>
      <c r="M59" s="18"/>
      <c r="N59" s="18"/>
      <c r="S59" s="18"/>
      <c r="T59" s="18"/>
      <c r="Y59" s="18"/>
      <c r="Z59" s="18"/>
      <c r="AG59" s="18"/>
      <c r="AH59" s="18"/>
      <c r="AI59" s="77"/>
      <c r="AJ59" s="18"/>
      <c r="AK59" s="18"/>
      <c r="AL59" s="18"/>
      <c r="AU59" s="18"/>
      <c r="AV59" s="18"/>
      <c r="BG59" s="18"/>
      <c r="BH59" s="18"/>
      <c r="BI59" s="18"/>
      <c r="BJ59" s="18"/>
      <c r="BK59" s="18"/>
      <c r="BL59" s="18"/>
    </row>
    <row r="60" spans="1:64" s="13" customFormat="1" ht="12" hidden="1" customHeight="1">
      <c r="A60" s="105" t="s">
        <v>149</v>
      </c>
      <c r="B60" s="77"/>
      <c r="C60" s="18"/>
      <c r="D60" s="18"/>
      <c r="E60" s="18"/>
      <c r="F60" s="18"/>
      <c r="G60" s="18"/>
      <c r="H60" s="18"/>
      <c r="I60" s="18"/>
      <c r="J60" s="18"/>
      <c r="M60" s="18"/>
      <c r="N60" s="18"/>
      <c r="S60" s="18"/>
      <c r="T60" s="18"/>
      <c r="Y60" s="18"/>
      <c r="Z60" s="18"/>
      <c r="AG60" s="18"/>
      <c r="AH60" s="18"/>
      <c r="AI60" s="77"/>
      <c r="AJ60" s="18"/>
      <c r="AK60" s="18"/>
      <c r="AL60" s="18"/>
      <c r="AU60" s="18"/>
      <c r="AV60" s="18"/>
      <c r="BG60" s="18"/>
      <c r="BH60" s="18"/>
      <c r="BI60" s="18"/>
      <c r="BJ60" s="18"/>
      <c r="BK60" s="18"/>
      <c r="BL60" s="18"/>
    </row>
    <row r="61" spans="1:64" s="13" customFormat="1" ht="12" hidden="1" customHeight="1">
      <c r="A61" s="105" t="s">
        <v>150</v>
      </c>
      <c r="B61" s="77"/>
      <c r="C61" s="18"/>
      <c r="D61" s="18"/>
      <c r="E61" s="18"/>
      <c r="F61" s="18"/>
      <c r="G61" s="18"/>
      <c r="H61" s="18"/>
      <c r="I61" s="18"/>
      <c r="J61" s="18"/>
      <c r="M61" s="18"/>
      <c r="N61" s="18"/>
      <c r="S61" s="18"/>
      <c r="T61" s="18"/>
      <c r="Y61" s="18"/>
      <c r="Z61" s="18"/>
      <c r="AG61" s="18"/>
      <c r="AH61" s="18"/>
      <c r="AI61" s="77"/>
      <c r="AJ61" s="18"/>
      <c r="AK61" s="18"/>
      <c r="AL61" s="18"/>
      <c r="AU61" s="18"/>
      <c r="AV61" s="18"/>
      <c r="BG61" s="18"/>
      <c r="BH61" s="18"/>
      <c r="BI61" s="18"/>
      <c r="BJ61" s="18"/>
      <c r="BK61" s="18"/>
      <c r="BL61" s="18"/>
    </row>
    <row r="62" spans="1:64" s="13" customFormat="1" ht="12" hidden="1" customHeight="1">
      <c r="A62" s="105" t="s">
        <v>151</v>
      </c>
      <c r="B62" s="77"/>
      <c r="C62" s="18"/>
      <c r="D62" s="18"/>
      <c r="E62" s="18"/>
      <c r="F62" s="18"/>
      <c r="G62" s="18"/>
      <c r="H62" s="18"/>
      <c r="I62" s="18"/>
      <c r="J62" s="18"/>
      <c r="M62" s="18"/>
      <c r="N62" s="18"/>
      <c r="S62" s="18"/>
      <c r="T62" s="18"/>
      <c r="Y62" s="18"/>
      <c r="Z62" s="18"/>
      <c r="AG62" s="18"/>
      <c r="AH62" s="18"/>
      <c r="AI62" s="77"/>
      <c r="AJ62" s="18"/>
      <c r="AK62" s="18"/>
      <c r="AL62" s="18"/>
      <c r="AU62" s="18"/>
      <c r="AV62" s="18"/>
      <c r="BG62" s="18"/>
      <c r="BH62" s="18"/>
      <c r="BI62" s="18"/>
      <c r="BJ62" s="18"/>
      <c r="BK62" s="18"/>
      <c r="BL62" s="18"/>
    </row>
    <row r="63" spans="1:64" s="13" customFormat="1" ht="12" hidden="1" customHeight="1">
      <c r="A63" s="105" t="s">
        <v>152</v>
      </c>
      <c r="B63" s="77"/>
      <c r="C63" s="18"/>
      <c r="D63" s="18"/>
      <c r="E63" s="18"/>
      <c r="F63" s="18"/>
      <c r="G63" s="18"/>
      <c r="H63" s="18"/>
      <c r="I63" s="18"/>
      <c r="J63" s="18"/>
      <c r="M63" s="18"/>
      <c r="N63" s="18"/>
      <c r="S63" s="18"/>
      <c r="T63" s="18"/>
      <c r="Y63" s="18"/>
      <c r="Z63" s="18"/>
      <c r="AG63" s="18"/>
      <c r="AH63" s="18"/>
      <c r="AI63" s="77"/>
      <c r="AJ63" s="18"/>
      <c r="AK63" s="18"/>
      <c r="AL63" s="18"/>
      <c r="AU63" s="18"/>
      <c r="AV63" s="18"/>
      <c r="BG63" s="18"/>
      <c r="BH63" s="18"/>
      <c r="BI63" s="18"/>
      <c r="BJ63" s="18"/>
      <c r="BK63" s="18"/>
      <c r="BL63" s="18"/>
    </row>
    <row r="64" spans="1:64" s="13" customFormat="1" ht="12" hidden="1" customHeight="1">
      <c r="A64" s="105" t="s">
        <v>153</v>
      </c>
      <c r="B64" s="77"/>
      <c r="C64" s="18"/>
      <c r="D64" s="18"/>
      <c r="E64" s="18"/>
      <c r="F64" s="18"/>
      <c r="G64" s="18"/>
      <c r="H64" s="18"/>
      <c r="I64" s="18"/>
      <c r="J64" s="18"/>
      <c r="M64" s="18"/>
      <c r="N64" s="18"/>
      <c r="S64" s="18"/>
      <c r="T64" s="18"/>
      <c r="Y64" s="18"/>
      <c r="Z64" s="18"/>
      <c r="AG64" s="18"/>
      <c r="AH64" s="18"/>
      <c r="AI64" s="77"/>
      <c r="AJ64" s="18"/>
      <c r="AK64" s="18"/>
      <c r="AL64" s="18"/>
      <c r="AU64" s="18"/>
      <c r="AV64" s="18"/>
      <c r="BG64" s="18"/>
      <c r="BH64" s="18"/>
      <c r="BI64" s="18"/>
      <c r="BJ64" s="18"/>
      <c r="BK64" s="18"/>
      <c r="BL64" s="18"/>
    </row>
    <row r="65" spans="1:64" s="13" customFormat="1" ht="12" hidden="1" customHeight="1">
      <c r="A65" s="105" t="s">
        <v>154</v>
      </c>
      <c r="B65" s="77"/>
      <c r="C65" s="18"/>
      <c r="D65" s="18"/>
      <c r="E65" s="18"/>
      <c r="F65" s="18"/>
      <c r="G65" s="18"/>
      <c r="H65" s="18"/>
      <c r="I65" s="18"/>
      <c r="J65" s="18"/>
      <c r="M65" s="18"/>
      <c r="N65" s="18"/>
      <c r="S65" s="18"/>
      <c r="T65" s="18"/>
      <c r="Y65" s="18"/>
      <c r="Z65" s="18"/>
      <c r="AG65" s="18"/>
      <c r="AH65" s="18"/>
      <c r="AI65" s="77"/>
      <c r="AJ65" s="18"/>
      <c r="AK65" s="18"/>
      <c r="AL65" s="18"/>
      <c r="AU65" s="18"/>
      <c r="AV65" s="18"/>
      <c r="BG65" s="18"/>
      <c r="BH65" s="18"/>
      <c r="BI65" s="18"/>
      <c r="BJ65" s="18"/>
      <c r="BK65" s="18"/>
      <c r="BL65" s="18"/>
    </row>
    <row r="66" spans="1:64" s="13" customFormat="1" ht="12" hidden="1" customHeight="1">
      <c r="A66" s="105" t="s">
        <v>203</v>
      </c>
      <c r="B66" s="77"/>
      <c r="C66" s="18"/>
      <c r="D66" s="18"/>
      <c r="E66" s="18"/>
      <c r="F66" s="18"/>
      <c r="G66" s="18"/>
      <c r="H66" s="18"/>
      <c r="I66" s="18"/>
      <c r="J66" s="18"/>
      <c r="M66" s="18"/>
      <c r="N66" s="18"/>
      <c r="S66" s="18"/>
      <c r="T66" s="18"/>
      <c r="Y66" s="18"/>
      <c r="Z66" s="18"/>
      <c r="AG66" s="18"/>
      <c r="AH66" s="18"/>
      <c r="AI66" s="77"/>
      <c r="AJ66" s="18"/>
      <c r="AK66" s="18"/>
      <c r="AL66" s="18"/>
      <c r="AU66" s="18"/>
      <c r="AV66" s="18"/>
      <c r="BG66" s="18"/>
      <c r="BH66" s="18"/>
      <c r="BI66" s="18"/>
      <c r="BJ66" s="18"/>
      <c r="BK66" s="18"/>
      <c r="BL66" s="18"/>
    </row>
    <row r="67" spans="1:64" s="13" customFormat="1" ht="12" customHeight="1">
      <c r="A67" s="105" t="s">
        <v>61</v>
      </c>
      <c r="B67" s="77"/>
      <c r="C67" s="18"/>
      <c r="D67" s="18"/>
      <c r="E67" s="18"/>
      <c r="F67" s="18"/>
      <c r="G67" s="18"/>
      <c r="H67" s="18"/>
      <c r="I67" s="18"/>
      <c r="J67" s="18"/>
      <c r="M67" s="18"/>
      <c r="N67" s="18"/>
      <c r="S67" s="18"/>
      <c r="T67" s="18"/>
      <c r="Y67" s="18"/>
      <c r="Z67" s="18"/>
      <c r="AG67" s="18"/>
      <c r="AH67" s="18"/>
      <c r="AI67" s="77"/>
      <c r="AJ67" s="18"/>
      <c r="AK67" s="18"/>
      <c r="AL67" s="18"/>
      <c r="AU67" s="18"/>
      <c r="AV67" s="18"/>
      <c r="BG67" s="18"/>
      <c r="BH67" s="18"/>
      <c r="BI67" s="18"/>
      <c r="BJ67" s="18"/>
      <c r="BK67" s="18"/>
      <c r="BL67" s="18"/>
    </row>
    <row r="68" spans="1:64" s="13" customFormat="1" ht="12" hidden="1" customHeight="1">
      <c r="A68" s="18" t="s">
        <v>155</v>
      </c>
      <c r="B68" s="77"/>
      <c r="C68" s="18"/>
      <c r="D68" s="18"/>
      <c r="E68" s="18"/>
      <c r="F68" s="18"/>
      <c r="G68" s="18"/>
      <c r="H68" s="18"/>
      <c r="I68" s="18"/>
      <c r="J68" s="18"/>
      <c r="M68" s="18"/>
      <c r="N68" s="18"/>
      <c r="S68" s="18"/>
      <c r="T68" s="18"/>
      <c r="Y68" s="18"/>
      <c r="Z68" s="18"/>
      <c r="AG68" s="18"/>
      <c r="AH68" s="18"/>
      <c r="AI68" s="77"/>
      <c r="AJ68" s="18"/>
      <c r="AK68" s="18"/>
      <c r="AL68" s="18"/>
      <c r="AU68" s="18"/>
      <c r="AV68" s="18"/>
      <c r="BG68" s="18"/>
      <c r="BH68" s="18"/>
      <c r="BI68" s="18"/>
      <c r="BJ68" s="18"/>
      <c r="BK68" s="18"/>
      <c r="BL68" s="18"/>
    </row>
    <row r="69" spans="1:64" s="13" customFormat="1" ht="12" hidden="1" customHeight="1">
      <c r="A69" s="18" t="s">
        <v>156</v>
      </c>
      <c r="B69" s="77"/>
      <c r="C69" s="18"/>
      <c r="D69" s="18"/>
      <c r="E69" s="18"/>
      <c r="F69" s="18"/>
      <c r="G69" s="18"/>
      <c r="H69" s="18"/>
      <c r="I69" s="18"/>
      <c r="J69" s="18"/>
      <c r="M69" s="18"/>
      <c r="N69" s="18"/>
      <c r="S69" s="18"/>
      <c r="T69" s="18"/>
      <c r="Y69" s="18"/>
      <c r="Z69" s="18"/>
      <c r="AG69" s="18"/>
      <c r="AH69" s="18"/>
      <c r="AI69" s="77"/>
      <c r="AJ69" s="18"/>
      <c r="AK69" s="18"/>
      <c r="AL69" s="18"/>
      <c r="AU69" s="18"/>
      <c r="AV69" s="18"/>
      <c r="BG69" s="18"/>
      <c r="BH69" s="18"/>
      <c r="BI69" s="18"/>
      <c r="BJ69" s="18"/>
      <c r="BK69" s="18"/>
      <c r="BL69" s="18"/>
    </row>
    <row r="70" spans="1:64" s="13" customFormat="1" ht="12" hidden="1" customHeight="1">
      <c r="A70" s="18" t="s">
        <v>157</v>
      </c>
      <c r="B70" s="77"/>
      <c r="C70" s="18"/>
      <c r="D70" s="18"/>
      <c r="E70" s="18"/>
      <c r="F70" s="18"/>
      <c r="G70" s="18"/>
      <c r="H70" s="18"/>
      <c r="I70" s="18"/>
      <c r="J70" s="18"/>
      <c r="M70" s="18"/>
      <c r="N70" s="18"/>
      <c r="S70" s="18"/>
      <c r="T70" s="18"/>
      <c r="Y70" s="18"/>
      <c r="Z70" s="18"/>
      <c r="AG70" s="18"/>
      <c r="AH70" s="18"/>
      <c r="AI70" s="77"/>
      <c r="AJ70" s="18"/>
      <c r="AK70" s="18"/>
      <c r="AL70" s="18"/>
      <c r="AU70" s="18"/>
      <c r="AV70" s="18"/>
      <c r="BG70" s="18"/>
      <c r="BH70" s="18"/>
      <c r="BI70" s="18"/>
      <c r="BJ70" s="18"/>
      <c r="BK70" s="18"/>
      <c r="BL70" s="18"/>
    </row>
    <row r="71" spans="1:64" s="13" customFormat="1" ht="12" hidden="1" customHeight="1">
      <c r="A71" s="18" t="s">
        <v>158</v>
      </c>
      <c r="B71" s="77"/>
      <c r="C71" s="18"/>
      <c r="D71" s="18"/>
      <c r="E71" s="18"/>
      <c r="F71" s="18"/>
      <c r="G71" s="18"/>
      <c r="H71" s="18"/>
      <c r="I71" s="18"/>
      <c r="J71" s="18"/>
      <c r="M71" s="18"/>
      <c r="N71" s="18"/>
      <c r="S71" s="18"/>
      <c r="T71" s="18"/>
      <c r="Y71" s="18"/>
      <c r="Z71" s="18"/>
      <c r="AG71" s="18"/>
      <c r="AH71" s="18"/>
      <c r="AI71" s="77"/>
      <c r="AJ71" s="18"/>
      <c r="AK71" s="18"/>
      <c r="AL71" s="18"/>
      <c r="AU71" s="18"/>
      <c r="AV71" s="18"/>
      <c r="BG71" s="18"/>
      <c r="BH71" s="18"/>
      <c r="BI71" s="18"/>
      <c r="BJ71" s="18"/>
      <c r="BK71" s="18"/>
      <c r="BL71" s="18"/>
    </row>
    <row r="72" spans="1:64" s="13" customFormat="1" ht="12" hidden="1" customHeight="1">
      <c r="A72" s="18" t="s">
        <v>159</v>
      </c>
      <c r="B72" s="18"/>
      <c r="C72" s="47"/>
      <c r="D72" s="87"/>
      <c r="E72" s="18"/>
      <c r="F72" s="18"/>
      <c r="G72" s="18"/>
      <c r="H72" s="18"/>
      <c r="I72" s="18"/>
      <c r="J72" s="18"/>
      <c r="M72" s="18"/>
      <c r="N72" s="18"/>
      <c r="S72" s="18"/>
      <c r="T72" s="18"/>
      <c r="Y72" s="18"/>
      <c r="Z72" s="18"/>
      <c r="AG72" s="18"/>
      <c r="AH72" s="46"/>
      <c r="AI72" s="18"/>
      <c r="AJ72" s="47"/>
      <c r="AK72" s="87"/>
      <c r="AL72" s="18"/>
      <c r="AU72" s="18"/>
      <c r="AV72" s="18"/>
      <c r="BG72" s="18"/>
      <c r="BH72" s="18"/>
      <c r="BI72" s="18"/>
      <c r="BJ72" s="18"/>
      <c r="BK72" s="18"/>
      <c r="BL72" s="18"/>
    </row>
    <row r="73" spans="1:64" s="13" customFormat="1" ht="12" hidden="1" customHeight="1">
      <c r="A73" s="18" t="s">
        <v>160</v>
      </c>
      <c r="B73" s="18"/>
      <c r="C73" s="47"/>
      <c r="D73" s="87"/>
      <c r="E73" s="18"/>
      <c r="F73" s="18"/>
      <c r="G73" s="18"/>
      <c r="H73" s="18"/>
      <c r="I73" s="18"/>
      <c r="J73" s="18"/>
      <c r="M73" s="18"/>
      <c r="N73" s="18"/>
      <c r="S73" s="18"/>
      <c r="T73" s="18"/>
      <c r="Y73" s="18"/>
      <c r="Z73" s="18"/>
      <c r="AG73" s="18"/>
      <c r="AH73" s="46"/>
      <c r="AI73" s="18"/>
      <c r="AJ73" s="47"/>
      <c r="AK73" s="87"/>
      <c r="AL73" s="18"/>
      <c r="AU73" s="18"/>
      <c r="AV73" s="18"/>
      <c r="BG73" s="18"/>
      <c r="BH73" s="18"/>
      <c r="BI73" s="18"/>
      <c r="BJ73" s="18"/>
      <c r="BK73" s="18"/>
      <c r="BL73" s="18"/>
    </row>
    <row r="74" spans="1:64" s="13" customFormat="1" ht="12" hidden="1" customHeight="1">
      <c r="A74" s="18" t="s">
        <v>161</v>
      </c>
      <c r="B74" s="18"/>
      <c r="C74" s="47"/>
      <c r="D74" s="87"/>
      <c r="E74" s="18"/>
      <c r="F74" s="18"/>
      <c r="G74" s="18"/>
      <c r="H74" s="18"/>
      <c r="I74" s="18"/>
      <c r="J74" s="18"/>
      <c r="M74" s="18"/>
      <c r="N74" s="18"/>
      <c r="S74" s="18"/>
      <c r="T74" s="18"/>
      <c r="Y74" s="18"/>
      <c r="Z74" s="18"/>
      <c r="AG74" s="18"/>
      <c r="AH74" s="46"/>
      <c r="AI74" s="18"/>
      <c r="AJ74" s="47"/>
      <c r="AK74" s="87"/>
      <c r="AL74" s="18"/>
      <c r="AU74" s="18"/>
      <c r="AV74" s="18"/>
      <c r="BG74" s="18"/>
      <c r="BH74" s="18"/>
      <c r="BI74" s="18"/>
      <c r="BJ74" s="18"/>
      <c r="BK74" s="18"/>
      <c r="BL74" s="18"/>
    </row>
    <row r="75" spans="1:64" s="13" customFormat="1" ht="12" hidden="1" customHeight="1">
      <c r="A75" s="18" t="s">
        <v>162</v>
      </c>
      <c r="B75" s="18"/>
      <c r="C75" s="47"/>
      <c r="D75" s="87"/>
      <c r="E75" s="18"/>
      <c r="F75" s="18"/>
      <c r="G75" s="18"/>
      <c r="H75" s="18"/>
      <c r="I75" s="18"/>
      <c r="J75" s="18"/>
      <c r="M75" s="18"/>
      <c r="N75" s="18"/>
      <c r="S75" s="18"/>
      <c r="T75" s="18"/>
      <c r="Y75" s="18"/>
      <c r="Z75" s="18"/>
      <c r="AG75" s="18"/>
      <c r="AH75" s="46"/>
      <c r="AI75" s="18"/>
      <c r="AJ75" s="47"/>
      <c r="AK75" s="87"/>
      <c r="AL75" s="18"/>
      <c r="AU75" s="18"/>
      <c r="AV75" s="18"/>
      <c r="BG75" s="18"/>
      <c r="BH75" s="18"/>
      <c r="BI75" s="18"/>
      <c r="BJ75" s="18"/>
      <c r="BK75" s="18"/>
      <c r="BL75" s="18"/>
    </row>
    <row r="76" spans="1:64" s="13" customFormat="1" ht="12" hidden="1" customHeight="1">
      <c r="A76" s="18" t="s">
        <v>163</v>
      </c>
      <c r="B76" s="18"/>
      <c r="C76" s="47"/>
      <c r="D76" s="87"/>
      <c r="E76" s="18"/>
      <c r="F76" s="18"/>
      <c r="G76" s="18"/>
      <c r="H76" s="18"/>
      <c r="I76" s="18"/>
      <c r="J76" s="18"/>
      <c r="M76" s="18"/>
      <c r="N76" s="18"/>
      <c r="S76" s="18"/>
      <c r="T76" s="18"/>
      <c r="Y76" s="18"/>
      <c r="Z76" s="18"/>
      <c r="AG76" s="18"/>
      <c r="AH76" s="46"/>
      <c r="AI76" s="18"/>
      <c r="AJ76" s="47"/>
      <c r="AK76" s="87"/>
      <c r="AL76" s="18"/>
      <c r="AU76" s="18"/>
      <c r="AV76" s="18"/>
      <c r="BG76" s="18"/>
      <c r="BH76" s="18"/>
      <c r="BI76" s="18"/>
      <c r="BJ76" s="18"/>
      <c r="BK76" s="18"/>
      <c r="BL76" s="18"/>
    </row>
    <row r="77" spans="1:64" s="13" customFormat="1" ht="12" hidden="1" customHeight="1">
      <c r="A77" s="18" t="s">
        <v>164</v>
      </c>
      <c r="B77" s="18"/>
      <c r="C77" s="47"/>
      <c r="D77" s="87"/>
      <c r="E77" s="18"/>
      <c r="F77" s="18"/>
      <c r="G77" s="18"/>
      <c r="H77" s="18"/>
      <c r="I77" s="18"/>
      <c r="J77" s="18"/>
      <c r="M77" s="18"/>
      <c r="N77" s="18"/>
      <c r="S77" s="18"/>
      <c r="T77" s="18"/>
      <c r="Y77" s="18"/>
      <c r="Z77" s="18"/>
      <c r="AG77" s="18"/>
      <c r="AH77" s="46"/>
      <c r="AI77" s="18"/>
      <c r="AJ77" s="47"/>
      <c r="AK77" s="87"/>
      <c r="AL77" s="18"/>
      <c r="AU77" s="18"/>
      <c r="AV77" s="18"/>
      <c r="BG77" s="18"/>
      <c r="BH77" s="18"/>
      <c r="BI77" s="18"/>
      <c r="BJ77" s="18"/>
      <c r="BK77" s="18"/>
      <c r="BL77" s="18"/>
    </row>
    <row r="78" spans="1:64" s="13" customFormat="1" ht="12" customHeight="1">
      <c r="A78" s="77" t="s">
        <v>194</v>
      </c>
      <c r="B78" s="18"/>
      <c r="C78" s="47"/>
      <c r="D78" s="87"/>
      <c r="E78" s="18"/>
      <c r="F78" s="18"/>
      <c r="G78" s="18"/>
      <c r="H78" s="18"/>
      <c r="I78" s="18"/>
      <c r="J78" s="18"/>
      <c r="M78" s="18"/>
      <c r="N78" s="18"/>
      <c r="S78" s="18"/>
      <c r="T78" s="18"/>
      <c r="Y78" s="18"/>
      <c r="Z78" s="18"/>
      <c r="AG78" s="18"/>
      <c r="AH78" s="46"/>
      <c r="AI78" s="18"/>
      <c r="AJ78" s="47"/>
      <c r="AK78" s="87"/>
      <c r="AL78" s="18"/>
      <c r="AU78" s="18"/>
      <c r="AV78" s="18"/>
      <c r="BG78" s="18"/>
      <c r="BH78" s="18"/>
      <c r="BI78" s="18"/>
      <c r="BJ78" s="18"/>
      <c r="BK78" s="18"/>
      <c r="BL78" s="18"/>
    </row>
    <row r="79" spans="1:64" s="13" customFormat="1" ht="12" customHeight="1">
      <c r="A79" s="18" t="s">
        <v>165</v>
      </c>
      <c r="B79" s="18"/>
      <c r="C79" s="18"/>
      <c r="D79" s="77"/>
      <c r="E79" s="18"/>
      <c r="F79" s="18"/>
      <c r="G79" s="18"/>
      <c r="H79" s="18"/>
      <c r="I79" s="18"/>
      <c r="J79" s="18"/>
      <c r="M79" s="18"/>
      <c r="N79" s="18"/>
      <c r="S79" s="18"/>
      <c r="T79" s="18"/>
      <c r="Y79" s="18"/>
      <c r="Z79" s="18"/>
      <c r="AG79" s="18"/>
      <c r="AH79" s="18"/>
      <c r="AI79" s="18"/>
      <c r="AJ79" s="18"/>
      <c r="AK79" s="77"/>
      <c r="AL79" s="18"/>
      <c r="AU79" s="18"/>
      <c r="AV79" s="18"/>
      <c r="BG79" s="18"/>
      <c r="BH79" s="18"/>
      <c r="BI79" s="18"/>
      <c r="BJ79" s="18"/>
      <c r="BK79" s="18"/>
      <c r="BL79" s="18"/>
    </row>
    <row r="80" spans="1:64" s="13" customFormat="1" ht="12" customHeight="1">
      <c r="A80" s="18" t="s">
        <v>204</v>
      </c>
      <c r="B80" s="49"/>
      <c r="C80" s="49"/>
      <c r="D80" s="77"/>
      <c r="E80" s="18"/>
      <c r="F80" s="18"/>
      <c r="G80" s="18"/>
      <c r="H80" s="18"/>
      <c r="I80" s="18"/>
      <c r="J80" s="18"/>
      <c r="M80" s="18"/>
      <c r="N80" s="18"/>
      <c r="S80" s="18"/>
      <c r="T80" s="18"/>
      <c r="Y80" s="18"/>
      <c r="Z80" s="18"/>
      <c r="AG80" s="18"/>
      <c r="AH80" s="46"/>
      <c r="AI80" s="49"/>
      <c r="AJ80" s="49"/>
      <c r="AK80" s="77"/>
      <c r="AL80" s="18"/>
      <c r="AU80" s="18"/>
      <c r="AV80" s="18"/>
      <c r="BG80" s="18"/>
      <c r="BH80" s="18"/>
      <c r="BI80" s="18"/>
      <c r="BJ80" s="18"/>
      <c r="BK80" s="18"/>
      <c r="BL80" s="18"/>
    </row>
    <row r="81" spans="1:64" s="13" customFormat="1" ht="12" customHeight="1">
      <c r="A81" s="18" t="s">
        <v>167</v>
      </c>
      <c r="B81" s="49"/>
      <c r="C81" s="49"/>
      <c r="D81" s="77"/>
      <c r="E81" s="18"/>
      <c r="F81" s="18"/>
      <c r="G81" s="18"/>
      <c r="H81" s="18"/>
      <c r="I81" s="18"/>
      <c r="J81" s="18"/>
      <c r="M81" s="18"/>
      <c r="N81" s="18"/>
      <c r="S81" s="18"/>
      <c r="T81" s="18"/>
      <c r="Y81" s="18"/>
      <c r="Z81" s="18"/>
      <c r="AG81" s="18"/>
      <c r="AH81" s="46"/>
      <c r="AI81" s="49"/>
      <c r="AJ81" s="49"/>
      <c r="AK81" s="77"/>
      <c r="AL81" s="18"/>
      <c r="AU81" s="18"/>
      <c r="AV81" s="18"/>
      <c r="BG81" s="18"/>
      <c r="BH81" s="18"/>
      <c r="BI81" s="18"/>
      <c r="BJ81" s="18"/>
      <c r="BK81" s="18"/>
      <c r="BL81" s="18"/>
    </row>
    <row r="82" spans="1:64" s="111" customFormat="1" ht="12" customHeight="1">
      <c r="A82" s="18" t="s">
        <v>205</v>
      </c>
      <c r="B82" s="77"/>
      <c r="C82" s="18"/>
      <c r="D82" s="18"/>
      <c r="E82" s="18"/>
      <c r="F82" s="18"/>
      <c r="G82" s="18"/>
      <c r="H82" s="18"/>
      <c r="I82" s="18"/>
      <c r="J82" s="18"/>
      <c r="K82" s="13"/>
      <c r="L82" s="18"/>
      <c r="M82" s="18"/>
      <c r="N82" s="18"/>
      <c r="O82" s="13"/>
      <c r="P82" s="50"/>
      <c r="Q82" s="50"/>
      <c r="R82" s="18"/>
      <c r="S82" s="18"/>
      <c r="T82" s="18"/>
      <c r="U82" s="50"/>
      <c r="V82" s="50"/>
      <c r="W82" s="50"/>
      <c r="X82" s="18"/>
      <c r="Y82" s="18"/>
      <c r="Z82" s="18"/>
      <c r="AA82" s="50"/>
      <c r="AB82" s="50"/>
      <c r="AC82" s="50"/>
      <c r="AD82" s="50"/>
      <c r="AE82" s="50"/>
      <c r="AF82" s="18"/>
      <c r="AG82" s="18"/>
      <c r="AH82" s="18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18"/>
      <c r="AU82" s="18"/>
      <c r="AV82" s="18"/>
      <c r="AW82" s="50"/>
      <c r="AX82" s="50"/>
      <c r="AY82" s="50"/>
      <c r="AZ82" s="50"/>
      <c r="BA82" s="50"/>
      <c r="BB82" s="50"/>
      <c r="BC82" s="50"/>
      <c r="BD82" s="50"/>
      <c r="BE82" s="50"/>
      <c r="BF82" s="18"/>
      <c r="BG82" s="18"/>
      <c r="BH82" s="18"/>
      <c r="BI82" s="51"/>
      <c r="BJ82" s="51"/>
      <c r="BK82" s="51"/>
      <c r="BL82" s="51"/>
    </row>
    <row r="83" spans="1:64" s="111" customFormat="1" ht="12" customHeight="1">
      <c r="A83" s="18" t="s">
        <v>169</v>
      </c>
      <c r="B83" s="77"/>
      <c r="C83" s="18"/>
      <c r="D83" s="18"/>
      <c r="E83" s="18"/>
      <c r="F83" s="18"/>
      <c r="G83" s="18"/>
      <c r="H83" s="18"/>
      <c r="I83" s="18"/>
      <c r="J83" s="18"/>
      <c r="K83" s="50"/>
      <c r="L83" s="18"/>
      <c r="M83" s="18"/>
      <c r="N83" s="18"/>
      <c r="O83" s="50"/>
      <c r="P83" s="50"/>
      <c r="Q83" s="50"/>
      <c r="R83" s="18"/>
      <c r="S83" s="18"/>
      <c r="T83" s="18"/>
      <c r="U83" s="50"/>
      <c r="V83" s="50"/>
      <c r="W83" s="50"/>
      <c r="X83" s="18"/>
      <c r="Y83" s="18"/>
      <c r="Z83" s="18"/>
      <c r="AA83" s="50"/>
      <c r="AB83" s="50"/>
      <c r="AC83" s="50"/>
      <c r="AD83" s="50"/>
      <c r="AE83" s="50"/>
      <c r="AF83" s="18"/>
      <c r="AG83" s="18"/>
      <c r="AH83" s="18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18"/>
      <c r="AU83" s="18"/>
      <c r="AV83" s="18"/>
      <c r="AW83" s="50"/>
      <c r="AX83" s="50"/>
      <c r="AY83" s="50"/>
      <c r="AZ83" s="50"/>
      <c r="BA83" s="50"/>
      <c r="BB83" s="50"/>
      <c r="BC83" s="50"/>
      <c r="BD83" s="50"/>
      <c r="BE83" s="50"/>
      <c r="BF83" s="18"/>
      <c r="BG83" s="18"/>
      <c r="BH83" s="18"/>
      <c r="BI83" s="51"/>
      <c r="BJ83" s="51"/>
      <c r="BK83" s="51"/>
      <c r="BL83" s="51"/>
    </row>
    <row r="84" spans="1:64" s="111" customFormat="1">
      <c r="A84" s="77"/>
      <c r="B84" s="77"/>
      <c r="C84" s="18"/>
      <c r="D84" s="18"/>
      <c r="E84" s="18"/>
      <c r="F84" s="18"/>
      <c r="G84" s="18"/>
      <c r="H84" s="18"/>
      <c r="I84" s="18"/>
      <c r="J84" s="18"/>
      <c r="K84" s="50"/>
      <c r="L84" s="18"/>
      <c r="M84" s="18"/>
      <c r="N84" s="18"/>
      <c r="O84" s="50"/>
      <c r="P84" s="50"/>
      <c r="Q84" s="50"/>
      <c r="R84" s="18"/>
      <c r="S84" s="18"/>
      <c r="T84" s="18"/>
      <c r="U84" s="50"/>
      <c r="V84" s="50"/>
      <c r="W84" s="50"/>
      <c r="X84" s="18"/>
      <c r="Y84" s="18"/>
      <c r="Z84" s="18"/>
      <c r="AA84" s="50"/>
      <c r="AB84" s="50"/>
      <c r="AC84" s="50"/>
      <c r="AD84" s="50"/>
      <c r="AE84" s="50"/>
      <c r="AF84" s="18"/>
      <c r="AG84" s="18"/>
      <c r="AH84" s="18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8"/>
      <c r="AU84" s="18"/>
      <c r="AV84" s="18"/>
      <c r="AW84" s="50"/>
      <c r="AX84" s="50"/>
      <c r="AY84" s="50"/>
      <c r="AZ84" s="50"/>
      <c r="BA84" s="50"/>
      <c r="BB84" s="50"/>
      <c r="BC84" s="50"/>
      <c r="BD84" s="50"/>
      <c r="BE84" s="50"/>
      <c r="BF84" s="18"/>
      <c r="BG84" s="18"/>
      <c r="BH84" s="18"/>
      <c r="BI84" s="18"/>
      <c r="BJ84" s="18"/>
      <c r="BK84" s="18"/>
      <c r="BL84" s="18"/>
    </row>
    <row r="85" spans="1:64" s="111" customFormat="1">
      <c r="A85" s="77"/>
      <c r="B85" s="77"/>
      <c r="C85" s="18"/>
      <c r="D85" s="18"/>
      <c r="E85" s="51"/>
      <c r="F85" s="52"/>
      <c r="G85" s="52"/>
      <c r="H85" s="52"/>
      <c r="I85" s="52"/>
      <c r="J85" s="51"/>
      <c r="K85" s="53"/>
      <c r="L85" s="50"/>
      <c r="M85" s="52"/>
      <c r="N85" s="51"/>
      <c r="O85" s="50"/>
      <c r="P85" s="50"/>
      <c r="Q85" s="50"/>
      <c r="R85" s="50"/>
      <c r="S85" s="52"/>
      <c r="T85" s="51"/>
      <c r="U85" s="50"/>
      <c r="V85" s="50"/>
      <c r="W85" s="50"/>
      <c r="X85" s="50"/>
      <c r="Y85" s="52"/>
      <c r="Z85" s="51"/>
      <c r="AA85" s="50"/>
      <c r="AB85" s="50"/>
      <c r="AC85" s="50"/>
      <c r="AD85" s="50"/>
      <c r="AE85" s="50"/>
      <c r="AF85" s="50"/>
      <c r="AG85" s="52"/>
      <c r="AH85" s="51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2"/>
      <c r="AV85" s="51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2"/>
      <c r="BH85" s="51"/>
      <c r="BI85" s="51"/>
      <c r="BJ85" s="51"/>
      <c r="BK85" s="51"/>
      <c r="BL85" s="51"/>
    </row>
    <row r="86" spans="1:64" s="111" customFormat="1">
      <c r="A86" s="83"/>
      <c r="B86" s="77"/>
      <c r="C86" s="18"/>
      <c r="D86" s="46"/>
      <c r="E86" s="51"/>
      <c r="F86" s="52"/>
      <c r="G86" s="52"/>
      <c r="H86" s="52"/>
      <c r="I86" s="52"/>
      <c r="J86" s="51"/>
      <c r="K86" s="13"/>
      <c r="L86" s="13"/>
      <c r="M86" s="52"/>
      <c r="N86" s="51"/>
      <c r="O86" s="13"/>
      <c r="P86" s="13"/>
      <c r="Q86" s="13"/>
      <c r="R86" s="13"/>
      <c r="S86" s="52"/>
      <c r="T86" s="51"/>
      <c r="U86" s="13"/>
      <c r="V86" s="13"/>
      <c r="W86" s="13"/>
      <c r="X86" s="13"/>
      <c r="Y86" s="52"/>
      <c r="Z86" s="51"/>
      <c r="AA86" s="13"/>
      <c r="AB86" s="13"/>
      <c r="AC86" s="13"/>
      <c r="AD86" s="13"/>
      <c r="AE86" s="13"/>
      <c r="AF86" s="13"/>
      <c r="AG86" s="52"/>
      <c r="AH86" s="51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52"/>
      <c r="AV86" s="51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52"/>
      <c r="BH86" s="51"/>
      <c r="BI86" s="51"/>
      <c r="BJ86" s="51"/>
      <c r="BK86" s="51"/>
      <c r="BL86" s="51"/>
    </row>
    <row r="87" spans="1:64" s="111" customForma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3"/>
      <c r="L87" s="13"/>
      <c r="M87" s="18"/>
      <c r="N87" s="18"/>
      <c r="O87" s="13"/>
      <c r="P87" s="13"/>
      <c r="Q87" s="13"/>
      <c r="R87" s="13"/>
      <c r="S87" s="18"/>
      <c r="T87" s="18"/>
      <c r="U87" s="13"/>
      <c r="V87" s="13"/>
      <c r="W87" s="13"/>
      <c r="X87" s="13"/>
      <c r="Y87" s="18"/>
      <c r="Z87" s="18"/>
      <c r="AA87" s="13"/>
      <c r="AB87" s="13"/>
      <c r="AC87" s="13"/>
      <c r="AD87" s="13"/>
      <c r="AE87" s="13"/>
      <c r="AF87" s="13"/>
      <c r="AG87" s="18"/>
      <c r="AH87" s="18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8"/>
      <c r="AV87" s="18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8"/>
      <c r="BH87" s="18"/>
      <c r="BI87" s="18"/>
      <c r="BJ87" s="18"/>
      <c r="BK87" s="18"/>
      <c r="BL87" s="18"/>
    </row>
    <row r="88" spans="1:64" s="111" customForma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3"/>
      <c r="L88" s="13"/>
      <c r="M88" s="18"/>
      <c r="N88" s="18"/>
      <c r="O88" s="13"/>
      <c r="P88" s="13"/>
      <c r="Q88" s="13"/>
      <c r="R88" s="13"/>
      <c r="S88" s="18"/>
      <c r="T88" s="18"/>
      <c r="U88" s="13"/>
      <c r="V88" s="13"/>
      <c r="W88" s="13"/>
      <c r="X88" s="13"/>
      <c r="Y88" s="18"/>
      <c r="Z88" s="18"/>
      <c r="AA88" s="13"/>
      <c r="AB88" s="13"/>
      <c r="AC88" s="13"/>
      <c r="AD88" s="13"/>
      <c r="AE88" s="13"/>
      <c r="AF88" s="13"/>
      <c r="AG88" s="18"/>
      <c r="AH88" s="18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"/>
      <c r="AV88" s="18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"/>
      <c r="BH88" s="18"/>
      <c r="BI88" s="18"/>
      <c r="BJ88" s="18"/>
      <c r="BK88" s="18"/>
      <c r="BL88" s="18"/>
    </row>
    <row r="89" spans="1:64" s="111" customForma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3"/>
      <c r="L89" s="13"/>
      <c r="M89" s="18"/>
      <c r="N89" s="18"/>
      <c r="O89" s="13"/>
      <c r="P89" s="13"/>
      <c r="Q89" s="13"/>
      <c r="R89" s="13"/>
      <c r="S89" s="18"/>
      <c r="T89" s="18"/>
      <c r="U89" s="13"/>
      <c r="V89" s="13"/>
      <c r="W89" s="13"/>
      <c r="X89" s="13"/>
      <c r="Y89" s="18"/>
      <c r="Z89" s="18"/>
      <c r="AA89" s="13"/>
      <c r="AB89" s="13"/>
      <c r="AC89" s="13"/>
      <c r="AD89" s="13"/>
      <c r="AE89" s="13"/>
      <c r="AF89" s="13"/>
      <c r="AG89" s="18"/>
      <c r="AH89" s="18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8"/>
      <c r="AV89" s="18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8"/>
      <c r="BH89" s="18"/>
      <c r="BI89" s="18"/>
      <c r="BJ89" s="18"/>
      <c r="BK89" s="18"/>
      <c r="BL89" s="18"/>
    </row>
    <row r="90" spans="1:64" s="111" customForma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3"/>
      <c r="L90" s="13"/>
      <c r="M90" s="18"/>
      <c r="N90" s="18"/>
      <c r="O90" s="13"/>
      <c r="P90" s="13"/>
      <c r="Q90" s="13"/>
      <c r="R90" s="13"/>
      <c r="S90" s="18"/>
      <c r="T90" s="18"/>
      <c r="U90" s="13"/>
      <c r="V90" s="13"/>
      <c r="W90" s="13"/>
      <c r="X90" s="13"/>
      <c r="Y90" s="18"/>
      <c r="Z90" s="18"/>
      <c r="AA90" s="13"/>
      <c r="AB90" s="13"/>
      <c r="AC90" s="13"/>
      <c r="AD90" s="13"/>
      <c r="AE90" s="13"/>
      <c r="AF90" s="13"/>
      <c r="AG90" s="18"/>
      <c r="AH90" s="18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8"/>
      <c r="AV90" s="18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8"/>
      <c r="BH90" s="18"/>
      <c r="BI90" s="18"/>
      <c r="BJ90" s="18"/>
      <c r="BK90" s="18"/>
      <c r="BL90" s="18"/>
    </row>
    <row r="91" spans="1:64" s="111" customForma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3"/>
      <c r="L91" s="13"/>
      <c r="M91" s="18"/>
      <c r="N91" s="18"/>
      <c r="O91" s="13"/>
      <c r="P91" s="13"/>
      <c r="Q91" s="13"/>
      <c r="R91" s="13"/>
      <c r="S91" s="18"/>
      <c r="T91" s="18"/>
      <c r="U91" s="13"/>
      <c r="V91" s="13"/>
      <c r="W91" s="13"/>
      <c r="X91" s="13"/>
      <c r="Y91" s="18"/>
      <c r="Z91" s="18"/>
      <c r="AA91" s="13"/>
      <c r="AB91" s="13"/>
      <c r="AC91" s="13"/>
      <c r="AD91" s="13"/>
      <c r="AE91" s="13"/>
      <c r="AF91" s="13"/>
      <c r="AG91" s="18"/>
      <c r="AH91" s="18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8"/>
      <c r="AV91" s="18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8"/>
      <c r="BH91" s="18"/>
      <c r="BI91" s="18"/>
      <c r="BJ91" s="18"/>
      <c r="BK91" s="18"/>
      <c r="BL91" s="18"/>
    </row>
    <row r="92" spans="1:64" s="111" customForma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3"/>
      <c r="L92" s="13"/>
      <c r="M92" s="18"/>
      <c r="N92" s="18"/>
      <c r="O92" s="13"/>
      <c r="P92" s="13"/>
      <c r="Q92" s="13"/>
      <c r="R92" s="13"/>
      <c r="S92" s="18"/>
      <c r="T92" s="18"/>
      <c r="U92" s="13"/>
      <c r="V92" s="13"/>
      <c r="W92" s="13"/>
      <c r="X92" s="13"/>
      <c r="Y92" s="18"/>
      <c r="Z92" s="18"/>
      <c r="AA92" s="13"/>
      <c r="AB92" s="13"/>
      <c r="AC92" s="13"/>
      <c r="AD92" s="13"/>
      <c r="AE92" s="13"/>
      <c r="AF92" s="13"/>
      <c r="AG92" s="18"/>
      <c r="AH92" s="18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8"/>
      <c r="AV92" s="18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8"/>
      <c r="BH92" s="18"/>
      <c r="BI92" s="18"/>
      <c r="BJ92" s="18"/>
      <c r="BK92" s="18"/>
      <c r="BL92" s="18"/>
    </row>
    <row r="93" spans="1:64" s="111" customForma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3"/>
      <c r="L93" s="13"/>
      <c r="M93" s="18"/>
      <c r="N93" s="18"/>
      <c r="O93" s="13"/>
      <c r="P93" s="13"/>
      <c r="Q93" s="13"/>
      <c r="R93" s="13"/>
      <c r="S93" s="18"/>
      <c r="T93" s="18"/>
      <c r="U93" s="13"/>
      <c r="V93" s="13"/>
      <c r="W93" s="13"/>
      <c r="X93" s="13"/>
      <c r="Y93" s="18"/>
      <c r="Z93" s="18"/>
      <c r="AA93" s="13"/>
      <c r="AB93" s="13"/>
      <c r="AC93" s="13"/>
      <c r="AD93" s="13"/>
      <c r="AE93" s="13"/>
      <c r="AF93" s="13"/>
      <c r="AG93" s="18"/>
      <c r="AH93" s="18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8"/>
      <c r="AV93" s="18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8"/>
      <c r="BH93" s="18"/>
      <c r="BI93" s="18"/>
      <c r="BJ93" s="18"/>
      <c r="BK93" s="18"/>
      <c r="BL93" s="18"/>
    </row>
    <row r="94" spans="1:64" s="111" customForma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3"/>
      <c r="L94" s="13"/>
      <c r="M94" s="18"/>
      <c r="N94" s="18"/>
      <c r="O94" s="13"/>
      <c r="P94" s="13"/>
      <c r="Q94" s="13"/>
      <c r="R94" s="13"/>
      <c r="S94" s="18"/>
      <c r="T94" s="18"/>
      <c r="U94" s="13"/>
      <c r="V94" s="13"/>
      <c r="W94" s="13"/>
      <c r="X94" s="13"/>
      <c r="Y94" s="18"/>
      <c r="Z94" s="18"/>
      <c r="AA94" s="13"/>
      <c r="AB94" s="13"/>
      <c r="AC94" s="13"/>
      <c r="AD94" s="13"/>
      <c r="AE94" s="13"/>
      <c r="AF94" s="13"/>
      <c r="AG94" s="18"/>
      <c r="AH94" s="18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8"/>
      <c r="AV94" s="18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8"/>
      <c r="BH94" s="18"/>
      <c r="BI94" s="18"/>
      <c r="BJ94" s="18"/>
      <c r="BK94" s="18"/>
      <c r="BL94" s="18"/>
    </row>
    <row r="95" spans="1:64" s="111" customForma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3"/>
      <c r="L95" s="13"/>
      <c r="M95" s="18"/>
      <c r="N95" s="18"/>
      <c r="O95" s="13"/>
      <c r="P95" s="13"/>
      <c r="Q95" s="13"/>
      <c r="R95" s="13"/>
      <c r="S95" s="18"/>
      <c r="T95" s="18"/>
      <c r="U95" s="13"/>
      <c r="V95" s="13"/>
      <c r="W95" s="13"/>
      <c r="X95" s="13"/>
      <c r="Y95" s="18"/>
      <c r="Z95" s="18"/>
      <c r="AA95" s="13"/>
      <c r="AB95" s="13"/>
      <c r="AC95" s="13"/>
      <c r="AD95" s="13"/>
      <c r="AE95" s="13"/>
      <c r="AF95" s="13"/>
      <c r="AG95" s="18"/>
      <c r="AH95" s="18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8"/>
      <c r="AV95" s="18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8"/>
      <c r="BH95" s="18"/>
      <c r="BI95" s="18"/>
      <c r="BJ95" s="18"/>
      <c r="BK95" s="18"/>
      <c r="BL95" s="18"/>
    </row>
    <row r="96" spans="1:64" s="111" customForma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3"/>
      <c r="L96" s="13"/>
      <c r="M96" s="18"/>
      <c r="N96" s="18"/>
      <c r="O96" s="13"/>
      <c r="P96" s="13"/>
      <c r="Q96" s="13"/>
      <c r="R96" s="13"/>
      <c r="S96" s="18"/>
      <c r="T96" s="18"/>
      <c r="U96" s="13"/>
      <c r="V96" s="13"/>
      <c r="W96" s="13"/>
      <c r="X96" s="13"/>
      <c r="Y96" s="18"/>
      <c r="Z96" s="18"/>
      <c r="AA96" s="13"/>
      <c r="AB96" s="13"/>
      <c r="AC96" s="13"/>
      <c r="AD96" s="13"/>
      <c r="AE96" s="13"/>
      <c r="AF96" s="13"/>
      <c r="AG96" s="18"/>
      <c r="AH96" s="18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8"/>
      <c r="AV96" s="18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8"/>
      <c r="BH96" s="18"/>
      <c r="BI96" s="18"/>
      <c r="BJ96" s="18"/>
      <c r="BK96" s="18"/>
      <c r="BL96" s="18"/>
    </row>
    <row r="97" spans="1:64" s="111" customForma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3"/>
      <c r="L97" s="13"/>
      <c r="M97" s="18"/>
      <c r="N97" s="18"/>
      <c r="O97" s="13"/>
      <c r="P97" s="13"/>
      <c r="Q97" s="13"/>
      <c r="R97" s="13"/>
      <c r="S97" s="18"/>
      <c r="T97" s="18"/>
      <c r="U97" s="13"/>
      <c r="V97" s="13"/>
      <c r="W97" s="13"/>
      <c r="X97" s="13"/>
      <c r="Y97" s="18"/>
      <c r="Z97" s="18"/>
      <c r="AA97" s="13"/>
      <c r="AB97" s="13"/>
      <c r="AC97" s="13"/>
      <c r="AD97" s="13"/>
      <c r="AE97" s="13"/>
      <c r="AF97" s="13"/>
      <c r="AG97" s="18"/>
      <c r="AH97" s="18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8"/>
      <c r="AV97" s="18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8"/>
      <c r="BH97" s="18"/>
      <c r="BI97" s="18"/>
      <c r="BJ97" s="18"/>
      <c r="BK97" s="18"/>
      <c r="BL97" s="18"/>
    </row>
    <row r="98" spans="1:64" s="111" customForma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3"/>
      <c r="L98" s="13"/>
      <c r="M98" s="18"/>
      <c r="N98" s="18"/>
      <c r="O98" s="13"/>
      <c r="P98" s="13"/>
      <c r="Q98" s="13"/>
      <c r="R98" s="13"/>
      <c r="S98" s="18"/>
      <c r="T98" s="18"/>
      <c r="U98" s="13"/>
      <c r="V98" s="13"/>
      <c r="W98" s="13"/>
      <c r="X98" s="13"/>
      <c r="Y98" s="18"/>
      <c r="Z98" s="18"/>
      <c r="AA98" s="13"/>
      <c r="AB98" s="13"/>
      <c r="AC98" s="13"/>
      <c r="AD98" s="13"/>
      <c r="AE98" s="13"/>
      <c r="AF98" s="13"/>
      <c r="AG98" s="18"/>
      <c r="AH98" s="18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8"/>
      <c r="AV98" s="18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8"/>
      <c r="BH98" s="18"/>
      <c r="BI98" s="18"/>
      <c r="BJ98" s="18"/>
      <c r="BK98" s="18"/>
      <c r="BL98" s="18"/>
    </row>
    <row r="99" spans="1:64" s="111" customForma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3"/>
      <c r="L99" s="13"/>
      <c r="M99" s="18"/>
      <c r="N99" s="18"/>
      <c r="O99" s="13"/>
      <c r="P99" s="13"/>
      <c r="Q99" s="13"/>
      <c r="R99" s="13"/>
      <c r="S99" s="18"/>
      <c r="T99" s="18"/>
      <c r="U99" s="13"/>
      <c r="V99" s="13"/>
      <c r="W99" s="13"/>
      <c r="X99" s="13"/>
      <c r="Y99" s="18"/>
      <c r="Z99" s="18"/>
      <c r="AA99" s="13"/>
      <c r="AB99" s="13"/>
      <c r="AC99" s="13"/>
      <c r="AD99" s="13"/>
      <c r="AE99" s="13"/>
      <c r="AF99" s="13"/>
      <c r="AG99" s="18"/>
      <c r="AH99" s="18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8"/>
      <c r="AV99" s="18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8"/>
      <c r="BH99" s="18"/>
      <c r="BI99" s="18"/>
      <c r="BJ99" s="18"/>
      <c r="BK99" s="18"/>
      <c r="BL99" s="18"/>
    </row>
    <row r="100" spans="1:64" s="111" customForma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3"/>
      <c r="L100" s="13"/>
      <c r="M100" s="18"/>
      <c r="N100" s="18"/>
      <c r="O100" s="13"/>
      <c r="P100" s="13"/>
      <c r="Q100" s="13"/>
      <c r="R100" s="13"/>
      <c r="S100" s="18"/>
      <c r="T100" s="18"/>
      <c r="U100" s="13"/>
      <c r="V100" s="13"/>
      <c r="W100" s="13"/>
      <c r="X100" s="13"/>
      <c r="Y100" s="18"/>
      <c r="Z100" s="18"/>
      <c r="AA100" s="13"/>
      <c r="AB100" s="13"/>
      <c r="AC100" s="13"/>
      <c r="AD100" s="13"/>
      <c r="AE100" s="13"/>
      <c r="AF100" s="13"/>
      <c r="AG100" s="18"/>
      <c r="AH100" s="18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8"/>
      <c r="AV100" s="18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8"/>
      <c r="BH100" s="18"/>
      <c r="BI100" s="18"/>
      <c r="BJ100" s="18"/>
      <c r="BK100" s="18"/>
      <c r="BL100" s="18"/>
    </row>
    <row r="101" spans="1:64" s="111" customForma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3"/>
      <c r="L101" s="13"/>
      <c r="M101" s="18"/>
      <c r="N101" s="18"/>
      <c r="O101" s="13"/>
      <c r="P101" s="13"/>
      <c r="Q101" s="13"/>
      <c r="R101" s="13"/>
      <c r="S101" s="18"/>
      <c r="T101" s="18"/>
      <c r="U101" s="13"/>
      <c r="V101" s="13"/>
      <c r="W101" s="13"/>
      <c r="X101" s="13"/>
      <c r="Y101" s="18"/>
      <c r="Z101" s="18"/>
      <c r="AA101" s="13"/>
      <c r="AB101" s="13"/>
      <c r="AC101" s="13"/>
      <c r="AD101" s="13"/>
      <c r="AE101" s="13"/>
      <c r="AF101" s="13"/>
      <c r="AG101" s="18"/>
      <c r="AH101" s="18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8"/>
      <c r="AV101" s="18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8"/>
      <c r="BH101" s="18"/>
      <c r="BI101" s="18"/>
      <c r="BJ101" s="18"/>
      <c r="BK101" s="18"/>
      <c r="BL101" s="18"/>
    </row>
    <row r="102" spans="1:64" s="111" customForma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3"/>
      <c r="L102" s="13"/>
      <c r="M102" s="18"/>
      <c r="N102" s="18"/>
      <c r="O102" s="13"/>
      <c r="P102" s="13"/>
      <c r="Q102" s="13"/>
      <c r="R102" s="13"/>
      <c r="S102" s="18"/>
      <c r="T102" s="18"/>
      <c r="U102" s="13"/>
      <c r="V102" s="13"/>
      <c r="W102" s="13"/>
      <c r="X102" s="13"/>
      <c r="Y102" s="18"/>
      <c r="Z102" s="18"/>
      <c r="AA102" s="13"/>
      <c r="AB102" s="13"/>
      <c r="AC102" s="13"/>
      <c r="AD102" s="13"/>
      <c r="AE102" s="13"/>
      <c r="AF102" s="13"/>
      <c r="AG102" s="18"/>
      <c r="AH102" s="18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8"/>
      <c r="AV102" s="18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8"/>
      <c r="BH102" s="18"/>
      <c r="BI102" s="18"/>
      <c r="BJ102" s="18"/>
      <c r="BK102" s="18"/>
      <c r="BL102" s="18"/>
    </row>
    <row r="103" spans="1:64" s="111" customForma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3"/>
      <c r="L103" s="13"/>
      <c r="M103" s="18"/>
      <c r="N103" s="18"/>
      <c r="O103" s="13"/>
      <c r="P103" s="13"/>
      <c r="Q103" s="13"/>
      <c r="R103" s="13"/>
      <c r="S103" s="18"/>
      <c r="T103" s="18"/>
      <c r="U103" s="13"/>
      <c r="V103" s="13"/>
      <c r="W103" s="13"/>
      <c r="X103" s="13"/>
      <c r="Y103" s="18"/>
      <c r="Z103" s="18"/>
      <c r="AA103" s="13"/>
      <c r="AB103" s="13"/>
      <c r="AC103" s="13"/>
      <c r="AD103" s="13"/>
      <c r="AE103" s="13"/>
      <c r="AF103" s="13"/>
      <c r="AG103" s="18"/>
      <c r="AH103" s="18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8"/>
      <c r="AV103" s="18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8"/>
      <c r="BH103" s="18"/>
      <c r="BI103" s="18"/>
      <c r="BJ103" s="18"/>
      <c r="BK103" s="18"/>
      <c r="BL103" s="18"/>
    </row>
    <row r="104" spans="1:64" s="111" customForma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3"/>
      <c r="L104" s="13"/>
      <c r="M104" s="18"/>
      <c r="N104" s="18"/>
      <c r="O104" s="13"/>
      <c r="P104" s="13"/>
      <c r="Q104" s="13"/>
      <c r="R104" s="13"/>
      <c r="S104" s="18"/>
      <c r="T104" s="18"/>
      <c r="U104" s="13"/>
      <c r="V104" s="13"/>
      <c r="W104" s="13"/>
      <c r="X104" s="13"/>
      <c r="Y104" s="18"/>
      <c r="Z104" s="18"/>
      <c r="AA104" s="13"/>
      <c r="AB104" s="13"/>
      <c r="AC104" s="13"/>
      <c r="AD104" s="13"/>
      <c r="AE104" s="13"/>
      <c r="AF104" s="13"/>
      <c r="AG104" s="18"/>
      <c r="AH104" s="18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8"/>
      <c r="AV104" s="18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8"/>
      <c r="BH104" s="18"/>
      <c r="BI104" s="18"/>
      <c r="BJ104" s="18"/>
      <c r="BK104" s="18"/>
      <c r="BL104" s="18"/>
    </row>
    <row r="105" spans="1:64" s="111" customForma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3"/>
      <c r="L105" s="13"/>
      <c r="M105" s="18"/>
      <c r="N105" s="18"/>
      <c r="O105" s="13"/>
      <c r="P105" s="13"/>
      <c r="Q105" s="13"/>
      <c r="R105" s="13"/>
      <c r="S105" s="18"/>
      <c r="T105" s="18"/>
      <c r="U105" s="13"/>
      <c r="V105" s="13"/>
      <c r="W105" s="13"/>
      <c r="X105" s="13"/>
      <c r="Y105" s="18"/>
      <c r="Z105" s="18"/>
      <c r="AA105" s="13"/>
      <c r="AB105" s="13"/>
      <c r="AC105" s="13"/>
      <c r="AD105" s="13"/>
      <c r="AE105" s="13"/>
      <c r="AF105" s="13"/>
      <c r="AG105" s="18"/>
      <c r="AH105" s="18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8"/>
      <c r="AV105" s="18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8"/>
      <c r="BH105" s="18"/>
      <c r="BI105" s="18"/>
      <c r="BJ105" s="18"/>
      <c r="BK105" s="18"/>
      <c r="BL105" s="18"/>
    </row>
    <row r="106" spans="1:64" s="111" customForma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3"/>
      <c r="L106" s="13"/>
      <c r="M106" s="18"/>
      <c r="N106" s="18"/>
      <c r="O106" s="13"/>
      <c r="P106" s="13"/>
      <c r="Q106" s="13"/>
      <c r="R106" s="13"/>
      <c r="S106" s="18"/>
      <c r="T106" s="18"/>
      <c r="U106" s="13"/>
      <c r="V106" s="13"/>
      <c r="W106" s="13"/>
      <c r="X106" s="13"/>
      <c r="Y106" s="18"/>
      <c r="Z106" s="18"/>
      <c r="AA106" s="13"/>
      <c r="AB106" s="13"/>
      <c r="AC106" s="13"/>
      <c r="AD106" s="13"/>
      <c r="AE106" s="13"/>
      <c r="AF106" s="13"/>
      <c r="AG106" s="18"/>
      <c r="AH106" s="18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8"/>
      <c r="AV106" s="18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8"/>
      <c r="BH106" s="18"/>
      <c r="BI106" s="18"/>
      <c r="BJ106" s="18"/>
      <c r="BK106" s="18"/>
      <c r="BL106" s="18"/>
    </row>
    <row r="107" spans="1:64" s="111" customForma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3"/>
      <c r="L107" s="13"/>
      <c r="M107" s="18"/>
      <c r="N107" s="18"/>
      <c r="O107" s="13"/>
      <c r="P107" s="13"/>
      <c r="Q107" s="13"/>
      <c r="R107" s="13"/>
      <c r="S107" s="18"/>
      <c r="T107" s="18"/>
      <c r="U107" s="13"/>
      <c r="V107" s="13"/>
      <c r="W107" s="13"/>
      <c r="X107" s="13"/>
      <c r="Y107" s="18"/>
      <c r="Z107" s="18"/>
      <c r="AA107" s="13"/>
      <c r="AB107" s="13"/>
      <c r="AC107" s="13"/>
      <c r="AD107" s="13"/>
      <c r="AE107" s="13"/>
      <c r="AF107" s="13"/>
      <c r="AG107" s="18"/>
      <c r="AH107" s="18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8"/>
      <c r="AV107" s="18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8"/>
      <c r="BH107" s="18"/>
      <c r="BI107" s="18"/>
      <c r="BJ107" s="18"/>
      <c r="BK107" s="18"/>
      <c r="BL107" s="18"/>
    </row>
    <row r="108" spans="1:64" s="111" customForma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3"/>
      <c r="L108" s="13"/>
      <c r="M108" s="18"/>
      <c r="N108" s="18"/>
      <c r="O108" s="13"/>
      <c r="P108" s="13"/>
      <c r="Q108" s="13"/>
      <c r="R108" s="13"/>
      <c r="S108" s="18"/>
      <c r="T108" s="18"/>
      <c r="U108" s="13"/>
      <c r="V108" s="13"/>
      <c r="W108" s="13"/>
      <c r="X108" s="13"/>
      <c r="Y108" s="18"/>
      <c r="Z108" s="18"/>
      <c r="AA108" s="13"/>
      <c r="AB108" s="13"/>
      <c r="AC108" s="13"/>
      <c r="AD108" s="13"/>
      <c r="AE108" s="13"/>
      <c r="AF108" s="13"/>
      <c r="AG108" s="18"/>
      <c r="AH108" s="18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8"/>
      <c r="AV108" s="18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8"/>
      <c r="BH108" s="18"/>
      <c r="BI108" s="18"/>
      <c r="BJ108" s="18"/>
      <c r="BK108" s="18"/>
      <c r="BL108" s="18"/>
    </row>
    <row r="109" spans="1:64" s="111" customForma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3"/>
      <c r="L109" s="13"/>
      <c r="M109" s="18"/>
      <c r="N109" s="18"/>
      <c r="O109" s="13"/>
      <c r="P109" s="13"/>
      <c r="Q109" s="13"/>
      <c r="R109" s="13"/>
      <c r="S109" s="18"/>
      <c r="T109" s="18"/>
      <c r="U109" s="13"/>
      <c r="V109" s="13"/>
      <c r="W109" s="13"/>
      <c r="X109" s="13"/>
      <c r="Y109" s="18"/>
      <c r="Z109" s="18"/>
      <c r="AA109" s="13"/>
      <c r="AB109" s="13"/>
      <c r="AC109" s="13"/>
      <c r="AD109" s="13"/>
      <c r="AE109" s="13"/>
      <c r="AF109" s="13"/>
      <c r="AG109" s="18"/>
      <c r="AH109" s="18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8"/>
      <c r="AV109" s="18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8"/>
      <c r="BH109" s="18"/>
      <c r="BI109" s="18"/>
      <c r="BJ109" s="18"/>
      <c r="BK109" s="18"/>
      <c r="BL109" s="18"/>
    </row>
    <row r="110" spans="1:64" s="111" customForma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3"/>
      <c r="L110" s="13"/>
      <c r="M110" s="18"/>
      <c r="N110" s="18"/>
      <c r="O110" s="13"/>
      <c r="P110" s="13"/>
      <c r="Q110" s="13"/>
      <c r="R110" s="13"/>
      <c r="S110" s="18"/>
      <c r="T110" s="18"/>
      <c r="U110" s="13"/>
      <c r="V110" s="13"/>
      <c r="W110" s="13"/>
      <c r="X110" s="13"/>
      <c r="Y110" s="18"/>
      <c r="Z110" s="18"/>
      <c r="AA110" s="13"/>
      <c r="AB110" s="13"/>
      <c r="AC110" s="13"/>
      <c r="AD110" s="13"/>
      <c r="AE110" s="13"/>
      <c r="AF110" s="13"/>
      <c r="AG110" s="18"/>
      <c r="AH110" s="18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8"/>
      <c r="AV110" s="18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8"/>
      <c r="BH110" s="18"/>
      <c r="BI110" s="18"/>
      <c r="BJ110" s="18"/>
      <c r="BK110" s="18"/>
      <c r="BL110" s="18"/>
    </row>
    <row r="111" spans="1:64" s="111" customForma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3"/>
      <c r="L111" s="13"/>
      <c r="M111" s="18"/>
      <c r="N111" s="18"/>
      <c r="O111" s="13"/>
      <c r="P111" s="13"/>
      <c r="Q111" s="13"/>
      <c r="R111" s="13"/>
      <c r="S111" s="18"/>
      <c r="T111" s="18"/>
      <c r="U111" s="13"/>
      <c r="V111" s="13"/>
      <c r="W111" s="13"/>
      <c r="X111" s="13"/>
      <c r="Y111" s="18"/>
      <c r="Z111" s="18"/>
      <c r="AA111" s="13"/>
      <c r="AB111" s="13"/>
      <c r="AC111" s="13"/>
      <c r="AD111" s="13"/>
      <c r="AE111" s="13"/>
      <c r="AF111" s="13"/>
      <c r="AG111" s="18"/>
      <c r="AH111" s="18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8"/>
      <c r="AV111" s="18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8"/>
      <c r="BH111" s="18"/>
      <c r="BI111" s="18"/>
      <c r="BJ111" s="18"/>
      <c r="BK111" s="18"/>
      <c r="BL111" s="18"/>
    </row>
    <row r="112" spans="1:64" s="111" customForma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3"/>
      <c r="L112" s="13"/>
      <c r="M112" s="18"/>
      <c r="N112" s="18"/>
      <c r="O112" s="13"/>
      <c r="P112" s="13"/>
      <c r="Q112" s="13"/>
      <c r="R112" s="13"/>
      <c r="S112" s="18"/>
      <c r="T112" s="18"/>
      <c r="U112" s="13"/>
      <c r="V112" s="13"/>
      <c r="W112" s="13"/>
      <c r="X112" s="13"/>
      <c r="Y112" s="18"/>
      <c r="Z112" s="18"/>
      <c r="AA112" s="13"/>
      <c r="AB112" s="13"/>
      <c r="AC112" s="13"/>
      <c r="AD112" s="13"/>
      <c r="AE112" s="13"/>
      <c r="AF112" s="13"/>
      <c r="AG112" s="18"/>
      <c r="AH112" s="18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8"/>
      <c r="AV112" s="18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8"/>
      <c r="BH112" s="18"/>
      <c r="BI112" s="18"/>
      <c r="BJ112" s="18"/>
      <c r="BK112" s="18"/>
      <c r="BL112" s="18"/>
    </row>
    <row r="113" spans="1:64" s="111" customForma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3"/>
      <c r="L113" s="13"/>
      <c r="M113" s="18"/>
      <c r="N113" s="18"/>
      <c r="O113" s="13"/>
      <c r="P113" s="13"/>
      <c r="Q113" s="13"/>
      <c r="R113" s="13"/>
      <c r="S113" s="18"/>
      <c r="T113" s="18"/>
      <c r="U113" s="13"/>
      <c r="V113" s="13"/>
      <c r="W113" s="13"/>
      <c r="X113" s="13"/>
      <c r="Y113" s="18"/>
      <c r="Z113" s="18"/>
      <c r="AA113" s="13"/>
      <c r="AB113" s="13"/>
      <c r="AC113" s="13"/>
      <c r="AD113" s="13"/>
      <c r="AE113" s="13"/>
      <c r="AF113" s="13"/>
      <c r="AG113" s="18"/>
      <c r="AH113" s="18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8"/>
      <c r="AV113" s="18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8"/>
      <c r="BH113" s="18"/>
      <c r="BI113" s="18"/>
      <c r="BJ113" s="18"/>
      <c r="BK113" s="18"/>
      <c r="BL113" s="18"/>
    </row>
    <row r="114" spans="1:64" s="111" customForma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3"/>
      <c r="L114" s="13"/>
      <c r="M114" s="18"/>
      <c r="N114" s="18"/>
      <c r="O114" s="13"/>
      <c r="P114" s="13"/>
      <c r="Q114" s="13"/>
      <c r="R114" s="13"/>
      <c r="S114" s="18"/>
      <c r="T114" s="18"/>
      <c r="U114" s="13"/>
      <c r="V114" s="13"/>
      <c r="W114" s="13"/>
      <c r="X114" s="13"/>
      <c r="Y114" s="18"/>
      <c r="Z114" s="18"/>
      <c r="AA114" s="13"/>
      <c r="AB114" s="13"/>
      <c r="AC114" s="13"/>
      <c r="AD114" s="13"/>
      <c r="AE114" s="13"/>
      <c r="AF114" s="13"/>
      <c r="AG114" s="18"/>
      <c r="AH114" s="18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8"/>
      <c r="AV114" s="18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8"/>
      <c r="BH114" s="18"/>
      <c r="BI114" s="18"/>
      <c r="BJ114" s="18"/>
      <c r="BK114" s="18"/>
      <c r="BL114" s="18"/>
    </row>
    <row r="115" spans="1:64" s="111" customForma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3"/>
      <c r="L115" s="13"/>
      <c r="M115" s="18"/>
      <c r="N115" s="18"/>
      <c r="O115" s="13"/>
      <c r="P115" s="13"/>
      <c r="Q115" s="13"/>
      <c r="R115" s="13"/>
      <c r="S115" s="18"/>
      <c r="T115" s="18"/>
      <c r="U115" s="13"/>
      <c r="V115" s="13"/>
      <c r="W115" s="13"/>
      <c r="X115" s="13"/>
      <c r="Y115" s="18"/>
      <c r="Z115" s="18"/>
      <c r="AA115" s="13"/>
      <c r="AB115" s="13"/>
      <c r="AC115" s="13"/>
      <c r="AD115" s="13"/>
      <c r="AE115" s="13"/>
      <c r="AF115" s="13"/>
      <c r="AG115" s="18"/>
      <c r="AH115" s="18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8"/>
      <c r="AV115" s="18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8"/>
      <c r="BH115" s="18"/>
      <c r="BI115" s="18"/>
      <c r="BJ115" s="18"/>
      <c r="BK115" s="18"/>
      <c r="BL115" s="18"/>
    </row>
    <row r="116" spans="1:64" s="111" customForma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3"/>
      <c r="L116" s="13"/>
      <c r="M116" s="18"/>
      <c r="N116" s="18"/>
      <c r="O116" s="13"/>
      <c r="P116" s="13"/>
      <c r="Q116" s="13"/>
      <c r="R116" s="13"/>
      <c r="S116" s="18"/>
      <c r="T116" s="18"/>
      <c r="U116" s="13"/>
      <c r="V116" s="13"/>
      <c r="W116" s="13"/>
      <c r="X116" s="13"/>
      <c r="Y116" s="18"/>
      <c r="Z116" s="18"/>
      <c r="AA116" s="13"/>
      <c r="AB116" s="13"/>
      <c r="AC116" s="13"/>
      <c r="AD116" s="13"/>
      <c r="AE116" s="13"/>
      <c r="AF116" s="13"/>
      <c r="AG116" s="18"/>
      <c r="AH116" s="18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8"/>
      <c r="AV116" s="18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8"/>
      <c r="BH116" s="18"/>
      <c r="BI116" s="18"/>
      <c r="BJ116" s="18"/>
      <c r="BK116" s="18"/>
      <c r="BL116" s="18"/>
    </row>
    <row r="117" spans="1:64" s="111" customForma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3"/>
      <c r="L117" s="13"/>
      <c r="M117" s="18"/>
      <c r="N117" s="18"/>
      <c r="O117" s="13"/>
      <c r="P117" s="13"/>
      <c r="Q117" s="13"/>
      <c r="R117" s="13"/>
      <c r="S117" s="18"/>
      <c r="T117" s="18"/>
      <c r="U117" s="13"/>
      <c r="V117" s="13"/>
      <c r="W117" s="13"/>
      <c r="X117" s="13"/>
      <c r="Y117" s="18"/>
      <c r="Z117" s="18"/>
      <c r="AA117" s="13"/>
      <c r="AB117" s="13"/>
      <c r="AC117" s="13"/>
      <c r="AD117" s="13"/>
      <c r="AE117" s="13"/>
      <c r="AF117" s="13"/>
      <c r="AG117" s="18"/>
      <c r="AH117" s="18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8"/>
      <c r="AV117" s="18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8"/>
      <c r="BH117" s="18"/>
      <c r="BI117" s="18"/>
      <c r="BJ117" s="18"/>
      <c r="BK117" s="18"/>
      <c r="BL117" s="18"/>
    </row>
    <row r="118" spans="1:64" s="111" customForma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3"/>
      <c r="L118" s="13"/>
      <c r="M118" s="18"/>
      <c r="N118" s="18"/>
      <c r="O118" s="13"/>
      <c r="P118" s="13"/>
      <c r="Q118" s="13"/>
      <c r="R118" s="13"/>
      <c r="S118" s="18"/>
      <c r="T118" s="18"/>
      <c r="U118" s="13"/>
      <c r="V118" s="13"/>
      <c r="W118" s="13"/>
      <c r="X118" s="13"/>
      <c r="Y118" s="18"/>
      <c r="Z118" s="18"/>
      <c r="AA118" s="13"/>
      <c r="AB118" s="13"/>
      <c r="AC118" s="13"/>
      <c r="AD118" s="13"/>
      <c r="AE118" s="13"/>
      <c r="AF118" s="13"/>
      <c r="AG118" s="18"/>
      <c r="AH118" s="18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8"/>
      <c r="AV118" s="18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8"/>
      <c r="BH118" s="18"/>
      <c r="BI118" s="18"/>
      <c r="BJ118" s="18"/>
      <c r="BK118" s="18"/>
      <c r="BL118" s="18"/>
    </row>
    <row r="119" spans="1:64" s="111" customForma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3"/>
      <c r="L119" s="13"/>
      <c r="M119" s="18"/>
      <c r="N119" s="18"/>
      <c r="O119" s="13"/>
      <c r="P119" s="13"/>
      <c r="Q119" s="13"/>
      <c r="R119" s="13"/>
      <c r="S119" s="18"/>
      <c r="T119" s="18"/>
      <c r="U119" s="13"/>
      <c r="V119" s="13"/>
      <c r="W119" s="13"/>
      <c r="X119" s="13"/>
      <c r="Y119" s="18"/>
      <c r="Z119" s="18"/>
      <c r="AA119" s="13"/>
      <c r="AB119" s="13"/>
      <c r="AC119" s="13"/>
      <c r="AD119" s="13"/>
      <c r="AE119" s="13"/>
      <c r="AF119" s="13"/>
      <c r="AG119" s="18"/>
      <c r="AH119" s="18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8"/>
      <c r="AV119" s="18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8"/>
      <c r="BH119" s="18"/>
      <c r="BI119" s="18"/>
      <c r="BJ119" s="18"/>
      <c r="BK119" s="18"/>
      <c r="BL119" s="18"/>
    </row>
    <row r="120" spans="1:64" s="111" customForma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3"/>
      <c r="L120" s="13"/>
      <c r="M120" s="18"/>
      <c r="N120" s="18"/>
      <c r="O120" s="13"/>
      <c r="P120" s="13"/>
      <c r="Q120" s="13"/>
      <c r="R120" s="13"/>
      <c r="S120" s="18"/>
      <c r="T120" s="18"/>
      <c r="U120" s="13"/>
      <c r="V120" s="13"/>
      <c r="W120" s="13"/>
      <c r="X120" s="13"/>
      <c r="Y120" s="18"/>
      <c r="Z120" s="18"/>
      <c r="AA120" s="13"/>
      <c r="AB120" s="13"/>
      <c r="AC120" s="13"/>
      <c r="AD120" s="13"/>
      <c r="AE120" s="13"/>
      <c r="AF120" s="13"/>
      <c r="AG120" s="18"/>
      <c r="AH120" s="18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8"/>
      <c r="AV120" s="18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8"/>
      <c r="BH120" s="18"/>
      <c r="BI120" s="18"/>
      <c r="BJ120" s="18"/>
      <c r="BK120" s="18"/>
      <c r="BL120" s="18"/>
    </row>
    <row r="121" spans="1:64" s="111" customForma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3"/>
      <c r="L121" s="13"/>
      <c r="M121" s="18"/>
      <c r="N121" s="18"/>
      <c r="O121" s="13"/>
      <c r="P121" s="13"/>
      <c r="Q121" s="13"/>
      <c r="R121" s="13"/>
      <c r="S121" s="18"/>
      <c r="T121" s="18"/>
      <c r="U121" s="13"/>
      <c r="V121" s="13"/>
      <c r="W121" s="13"/>
      <c r="X121" s="13"/>
      <c r="Y121" s="18"/>
      <c r="Z121" s="18"/>
      <c r="AA121" s="13"/>
      <c r="AB121" s="13"/>
      <c r="AC121" s="13"/>
      <c r="AD121" s="13"/>
      <c r="AE121" s="13"/>
      <c r="AF121" s="13"/>
      <c r="AG121" s="18"/>
      <c r="AH121" s="18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8"/>
      <c r="AV121" s="18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8"/>
      <c r="BH121" s="18"/>
      <c r="BI121" s="18"/>
      <c r="BJ121" s="18"/>
      <c r="BK121" s="18"/>
      <c r="BL121" s="18"/>
    </row>
    <row r="122" spans="1:64" s="111" customForma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3"/>
      <c r="L122" s="13"/>
      <c r="M122" s="18"/>
      <c r="N122" s="18"/>
      <c r="O122" s="13"/>
      <c r="P122" s="13"/>
      <c r="Q122" s="13"/>
      <c r="R122" s="13"/>
      <c r="S122" s="18"/>
      <c r="T122" s="18"/>
      <c r="U122" s="13"/>
      <c r="V122" s="13"/>
      <c r="W122" s="13"/>
      <c r="X122" s="13"/>
      <c r="Y122" s="18"/>
      <c r="Z122" s="18"/>
      <c r="AA122" s="13"/>
      <c r="AB122" s="13"/>
      <c r="AC122" s="13"/>
      <c r="AD122" s="13"/>
      <c r="AE122" s="13"/>
      <c r="AF122" s="13"/>
      <c r="AG122" s="18"/>
      <c r="AH122" s="18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8"/>
      <c r="AV122" s="18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8"/>
      <c r="BH122" s="18"/>
      <c r="BI122" s="18"/>
      <c r="BJ122" s="18"/>
      <c r="BK122" s="18"/>
      <c r="BL122" s="18"/>
    </row>
    <row r="123" spans="1:64" s="111" customForma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3"/>
      <c r="L123" s="13"/>
      <c r="M123" s="18"/>
      <c r="N123" s="18"/>
      <c r="O123" s="13"/>
      <c r="P123" s="13"/>
      <c r="Q123" s="13"/>
      <c r="R123" s="13"/>
      <c r="S123" s="18"/>
      <c r="T123" s="18"/>
      <c r="U123" s="13"/>
      <c r="V123" s="13"/>
      <c r="W123" s="13"/>
      <c r="X123" s="13"/>
      <c r="Y123" s="18"/>
      <c r="Z123" s="18"/>
      <c r="AA123" s="13"/>
      <c r="AB123" s="13"/>
      <c r="AC123" s="13"/>
      <c r="AD123" s="13"/>
      <c r="AE123" s="13"/>
      <c r="AF123" s="13"/>
      <c r="AG123" s="18"/>
      <c r="AH123" s="18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8"/>
      <c r="AV123" s="18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8"/>
      <c r="BH123" s="18"/>
      <c r="BI123" s="18"/>
      <c r="BJ123" s="18"/>
      <c r="BK123" s="18"/>
      <c r="BL123" s="18"/>
    </row>
    <row r="124" spans="1:64" s="111" customForma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3"/>
      <c r="L124" s="13"/>
      <c r="M124" s="18"/>
      <c r="N124" s="18"/>
      <c r="O124" s="13"/>
      <c r="P124" s="13"/>
      <c r="Q124" s="13"/>
      <c r="R124" s="13"/>
      <c r="S124" s="18"/>
      <c r="T124" s="18"/>
      <c r="U124" s="13"/>
      <c r="V124" s="13"/>
      <c r="W124" s="13"/>
      <c r="X124" s="13"/>
      <c r="Y124" s="18"/>
      <c r="Z124" s="18"/>
      <c r="AA124" s="13"/>
      <c r="AB124" s="13"/>
      <c r="AC124" s="13"/>
      <c r="AD124" s="13"/>
      <c r="AE124" s="13"/>
      <c r="AF124" s="13"/>
      <c r="AG124" s="18"/>
      <c r="AH124" s="18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8"/>
      <c r="AV124" s="18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8"/>
      <c r="BH124" s="18"/>
      <c r="BI124" s="18"/>
      <c r="BJ124" s="18"/>
      <c r="BK124" s="18"/>
      <c r="BL124" s="18"/>
    </row>
    <row r="125" spans="1:64" s="111" customForma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3"/>
      <c r="L125" s="13"/>
      <c r="M125" s="18"/>
      <c r="N125" s="18"/>
      <c r="O125" s="13"/>
      <c r="P125" s="13"/>
      <c r="Q125" s="13"/>
      <c r="R125" s="13"/>
      <c r="S125" s="18"/>
      <c r="T125" s="18"/>
      <c r="U125" s="13"/>
      <c r="V125" s="13"/>
      <c r="W125" s="13"/>
      <c r="X125" s="13"/>
      <c r="Y125" s="18"/>
      <c r="Z125" s="18"/>
      <c r="AA125" s="13"/>
      <c r="AB125" s="13"/>
      <c r="AC125" s="13"/>
      <c r="AD125" s="13"/>
      <c r="AE125" s="13"/>
      <c r="AF125" s="13"/>
      <c r="AG125" s="18"/>
      <c r="AH125" s="18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8"/>
      <c r="AV125" s="18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8"/>
      <c r="BH125" s="18"/>
      <c r="BI125" s="18"/>
      <c r="BJ125" s="18"/>
      <c r="BK125" s="18"/>
      <c r="BL125" s="18"/>
    </row>
    <row r="126" spans="1:64" s="111" customForma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3"/>
      <c r="L126" s="13"/>
      <c r="M126" s="18"/>
      <c r="N126" s="18"/>
      <c r="O126" s="13"/>
      <c r="P126" s="13"/>
      <c r="Q126" s="13"/>
      <c r="R126" s="13"/>
      <c r="S126" s="18"/>
      <c r="T126" s="18"/>
      <c r="U126" s="13"/>
      <c r="V126" s="13"/>
      <c r="W126" s="13"/>
      <c r="X126" s="13"/>
      <c r="Y126" s="18"/>
      <c r="Z126" s="18"/>
      <c r="AA126" s="13"/>
      <c r="AB126" s="13"/>
      <c r="AC126" s="13"/>
      <c r="AD126" s="13"/>
      <c r="AE126" s="13"/>
      <c r="AF126" s="13"/>
      <c r="AG126" s="18"/>
      <c r="AH126" s="18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8"/>
      <c r="AV126" s="18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8"/>
      <c r="BH126" s="18"/>
      <c r="BI126" s="18"/>
      <c r="BJ126" s="18"/>
      <c r="BK126" s="18"/>
      <c r="BL126" s="18"/>
    </row>
    <row r="127" spans="1:64" s="111" customForma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3"/>
      <c r="L127" s="13"/>
      <c r="M127" s="18"/>
      <c r="N127" s="18"/>
      <c r="O127" s="13"/>
      <c r="P127" s="13"/>
      <c r="Q127" s="13"/>
      <c r="R127" s="13"/>
      <c r="S127" s="18"/>
      <c r="T127" s="18"/>
      <c r="U127" s="13"/>
      <c r="V127" s="13"/>
      <c r="W127" s="13"/>
      <c r="X127" s="13"/>
      <c r="Y127" s="18"/>
      <c r="Z127" s="18"/>
      <c r="AA127" s="13"/>
      <c r="AB127" s="13"/>
      <c r="AC127" s="13"/>
      <c r="AD127" s="13"/>
      <c r="AE127" s="13"/>
      <c r="AF127" s="13"/>
      <c r="AG127" s="18"/>
      <c r="AH127" s="18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8"/>
      <c r="AV127" s="18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8"/>
      <c r="BH127" s="18"/>
      <c r="BI127" s="18"/>
      <c r="BJ127" s="18"/>
      <c r="BK127" s="18"/>
      <c r="BL127" s="18"/>
    </row>
    <row r="128" spans="1:64" s="111" customForma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3"/>
      <c r="L128" s="13"/>
      <c r="M128" s="18"/>
      <c r="N128" s="18"/>
      <c r="O128" s="13"/>
      <c r="P128" s="13"/>
      <c r="Q128" s="13"/>
      <c r="R128" s="13"/>
      <c r="S128" s="18"/>
      <c r="T128" s="18"/>
      <c r="U128" s="13"/>
      <c r="V128" s="13"/>
      <c r="W128" s="13"/>
      <c r="X128" s="13"/>
      <c r="Y128" s="18"/>
      <c r="Z128" s="18"/>
      <c r="AA128" s="13"/>
      <c r="AB128" s="13"/>
      <c r="AC128" s="13"/>
      <c r="AD128" s="13"/>
      <c r="AE128" s="13"/>
      <c r="AF128" s="13"/>
      <c r="AG128" s="18"/>
      <c r="AH128" s="18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8"/>
      <c r="AV128" s="18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8"/>
      <c r="BH128" s="18"/>
      <c r="BI128" s="18"/>
      <c r="BJ128" s="18"/>
      <c r="BK128" s="18"/>
      <c r="BL128" s="18"/>
    </row>
    <row r="129" spans="1:64" s="111" customForma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3"/>
      <c r="L129" s="13"/>
      <c r="M129" s="18"/>
      <c r="N129" s="18"/>
      <c r="O129" s="13"/>
      <c r="P129" s="13"/>
      <c r="Q129" s="13"/>
      <c r="R129" s="13"/>
      <c r="S129" s="18"/>
      <c r="T129" s="18"/>
      <c r="U129" s="13"/>
      <c r="V129" s="13"/>
      <c r="W129" s="13"/>
      <c r="X129" s="13"/>
      <c r="Y129" s="18"/>
      <c r="Z129" s="18"/>
      <c r="AA129" s="13"/>
      <c r="AB129" s="13"/>
      <c r="AC129" s="13"/>
      <c r="AD129" s="13"/>
      <c r="AE129" s="13"/>
      <c r="AF129" s="13"/>
      <c r="AG129" s="18"/>
      <c r="AH129" s="18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8"/>
      <c r="AV129" s="18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8"/>
      <c r="BH129" s="18"/>
      <c r="BI129" s="18"/>
      <c r="BJ129" s="18"/>
      <c r="BK129" s="18"/>
      <c r="BL129" s="18"/>
    </row>
    <row r="130" spans="1:64" s="111" customForma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3"/>
      <c r="L130" s="13"/>
      <c r="M130" s="18"/>
      <c r="N130" s="18"/>
      <c r="O130" s="13"/>
      <c r="P130" s="13"/>
      <c r="Q130" s="13"/>
      <c r="R130" s="13"/>
      <c r="S130" s="18"/>
      <c r="T130" s="18"/>
      <c r="U130" s="13"/>
      <c r="V130" s="13"/>
      <c r="W130" s="13"/>
      <c r="X130" s="13"/>
      <c r="Y130" s="18"/>
      <c r="Z130" s="18"/>
      <c r="AA130" s="13"/>
      <c r="AB130" s="13"/>
      <c r="AC130" s="13"/>
      <c r="AD130" s="13"/>
      <c r="AE130" s="13"/>
      <c r="AF130" s="13"/>
      <c r="AG130" s="18"/>
      <c r="AH130" s="18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8"/>
      <c r="AV130" s="18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8"/>
      <c r="BH130" s="18"/>
      <c r="BI130" s="18"/>
      <c r="BJ130" s="18"/>
      <c r="BK130" s="18"/>
      <c r="BL130" s="18"/>
    </row>
    <row r="131" spans="1:64" s="111" customForma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3"/>
      <c r="L131" s="13"/>
      <c r="M131" s="18"/>
      <c r="N131" s="18"/>
      <c r="O131" s="13"/>
      <c r="P131" s="13"/>
      <c r="Q131" s="13"/>
      <c r="R131" s="13"/>
      <c r="S131" s="18"/>
      <c r="T131" s="18"/>
      <c r="U131" s="13"/>
      <c r="V131" s="13"/>
      <c r="W131" s="13"/>
      <c r="X131" s="13"/>
      <c r="Y131" s="18"/>
      <c r="Z131" s="18"/>
      <c r="AA131" s="13"/>
      <c r="AB131" s="13"/>
      <c r="AC131" s="13"/>
      <c r="AD131" s="13"/>
      <c r="AE131" s="13"/>
      <c r="AF131" s="13"/>
      <c r="AG131" s="18"/>
      <c r="AH131" s="18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8"/>
      <c r="AV131" s="18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8"/>
      <c r="BH131" s="18"/>
      <c r="BI131" s="18"/>
      <c r="BJ131" s="18"/>
      <c r="BK131" s="18"/>
      <c r="BL131" s="18"/>
    </row>
    <row r="132" spans="1:64" s="111" customForma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3"/>
      <c r="L132" s="13"/>
      <c r="M132" s="18"/>
      <c r="N132" s="18"/>
      <c r="O132" s="13"/>
      <c r="P132" s="13"/>
      <c r="Q132" s="13"/>
      <c r="R132" s="13"/>
      <c r="S132" s="18"/>
      <c r="T132" s="18"/>
      <c r="U132" s="13"/>
      <c r="V132" s="13"/>
      <c r="W132" s="13"/>
      <c r="X132" s="13"/>
      <c r="Y132" s="18"/>
      <c r="Z132" s="18"/>
      <c r="AA132" s="13"/>
      <c r="AB132" s="13"/>
      <c r="AC132" s="13"/>
      <c r="AD132" s="13"/>
      <c r="AE132" s="13"/>
      <c r="AF132" s="13"/>
      <c r="AG132" s="18"/>
      <c r="AH132" s="18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8"/>
      <c r="AV132" s="18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8"/>
      <c r="BH132" s="18"/>
      <c r="BI132" s="18"/>
      <c r="BJ132" s="18"/>
      <c r="BK132" s="18"/>
      <c r="BL132" s="18"/>
    </row>
    <row r="133" spans="1:64" s="111" customForma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3"/>
      <c r="L133" s="13"/>
      <c r="M133" s="18"/>
      <c r="N133" s="18"/>
      <c r="O133" s="13"/>
      <c r="P133" s="13"/>
      <c r="Q133" s="13"/>
      <c r="R133" s="13"/>
      <c r="S133" s="18"/>
      <c r="T133" s="18"/>
      <c r="U133" s="13"/>
      <c r="V133" s="13"/>
      <c r="W133" s="13"/>
      <c r="X133" s="13"/>
      <c r="Y133" s="18"/>
      <c r="Z133" s="18"/>
      <c r="AA133" s="13"/>
      <c r="AB133" s="13"/>
      <c r="AC133" s="13"/>
      <c r="AD133" s="13"/>
      <c r="AE133" s="13"/>
      <c r="AF133" s="13"/>
      <c r="AG133" s="18"/>
      <c r="AH133" s="18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8"/>
      <c r="AV133" s="18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8"/>
      <c r="BH133" s="18"/>
      <c r="BI133" s="18"/>
      <c r="BJ133" s="18"/>
      <c r="BK133" s="18"/>
      <c r="BL133" s="18"/>
    </row>
    <row r="134" spans="1:64" s="111" customForma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3"/>
      <c r="L134" s="13"/>
      <c r="M134" s="18"/>
      <c r="N134" s="18"/>
      <c r="O134" s="13"/>
      <c r="P134" s="13"/>
      <c r="Q134" s="13"/>
      <c r="R134" s="13"/>
      <c r="S134" s="18"/>
      <c r="T134" s="18"/>
      <c r="U134" s="13"/>
      <c r="V134" s="13"/>
      <c r="W134" s="13"/>
      <c r="X134" s="13"/>
      <c r="Y134" s="18"/>
      <c r="Z134" s="18"/>
      <c r="AA134" s="13"/>
      <c r="AB134" s="13"/>
      <c r="AC134" s="13"/>
      <c r="AD134" s="13"/>
      <c r="AE134" s="13"/>
      <c r="AF134" s="13"/>
      <c r="AG134" s="18"/>
      <c r="AH134" s="18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8"/>
      <c r="AV134" s="18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8"/>
      <c r="BH134" s="18"/>
      <c r="BI134" s="18"/>
      <c r="BJ134" s="18"/>
      <c r="BK134" s="18"/>
      <c r="BL134" s="18"/>
    </row>
    <row r="135" spans="1:64" s="111" customForma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3"/>
      <c r="L135" s="13"/>
      <c r="M135" s="18"/>
      <c r="N135" s="18"/>
      <c r="O135" s="13"/>
      <c r="P135" s="13"/>
      <c r="Q135" s="13"/>
      <c r="R135" s="13"/>
      <c r="S135" s="18"/>
      <c r="T135" s="18"/>
      <c r="U135" s="13"/>
      <c r="V135" s="13"/>
      <c r="W135" s="13"/>
      <c r="X135" s="13"/>
      <c r="Y135" s="18"/>
      <c r="Z135" s="18"/>
      <c r="AA135" s="13"/>
      <c r="AB135" s="13"/>
      <c r="AC135" s="13"/>
      <c r="AD135" s="13"/>
      <c r="AE135" s="13"/>
      <c r="AF135" s="13"/>
      <c r="AG135" s="18"/>
      <c r="AH135" s="18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8"/>
      <c r="AV135" s="18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8"/>
      <c r="BH135" s="18"/>
      <c r="BI135" s="18"/>
      <c r="BJ135" s="18"/>
      <c r="BK135" s="18"/>
      <c r="BL135" s="18"/>
    </row>
    <row r="136" spans="1:64" s="111" customForma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3"/>
      <c r="L136" s="13"/>
      <c r="M136" s="18"/>
      <c r="N136" s="18"/>
      <c r="O136" s="13"/>
      <c r="P136" s="13"/>
      <c r="Q136" s="13"/>
      <c r="R136" s="13"/>
      <c r="S136" s="18"/>
      <c r="T136" s="18"/>
      <c r="U136" s="13"/>
      <c r="V136" s="13"/>
      <c r="W136" s="13"/>
      <c r="X136" s="13"/>
      <c r="Y136" s="18"/>
      <c r="Z136" s="18"/>
      <c r="AA136" s="13"/>
      <c r="AB136" s="13"/>
      <c r="AC136" s="13"/>
      <c r="AD136" s="13"/>
      <c r="AE136" s="13"/>
      <c r="AF136" s="13"/>
      <c r="AG136" s="18"/>
      <c r="AH136" s="18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8"/>
      <c r="AV136" s="18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8"/>
      <c r="BH136" s="18"/>
      <c r="BI136" s="18"/>
      <c r="BJ136" s="18"/>
      <c r="BK136" s="18"/>
      <c r="BL136" s="18"/>
    </row>
    <row r="137" spans="1:64" s="111" customForma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3"/>
      <c r="L137" s="13"/>
      <c r="M137" s="18"/>
      <c r="N137" s="18"/>
      <c r="O137" s="13"/>
      <c r="P137" s="13"/>
      <c r="Q137" s="13"/>
      <c r="R137" s="13"/>
      <c r="S137" s="18"/>
      <c r="T137" s="18"/>
      <c r="U137" s="13"/>
      <c r="V137" s="13"/>
      <c r="W137" s="13"/>
      <c r="X137" s="13"/>
      <c r="Y137" s="18"/>
      <c r="Z137" s="18"/>
      <c r="AA137" s="13"/>
      <c r="AB137" s="13"/>
      <c r="AC137" s="13"/>
      <c r="AD137" s="13"/>
      <c r="AE137" s="13"/>
      <c r="AF137" s="13"/>
      <c r="AG137" s="18"/>
      <c r="AH137" s="18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8"/>
      <c r="AV137" s="18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8"/>
      <c r="BH137" s="18"/>
      <c r="BI137" s="18"/>
      <c r="BJ137" s="18"/>
      <c r="BK137" s="18"/>
      <c r="BL137" s="18"/>
    </row>
    <row r="138" spans="1:64" s="111" customForma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3"/>
      <c r="L138" s="13"/>
      <c r="M138" s="18"/>
      <c r="N138" s="18"/>
      <c r="O138" s="13"/>
      <c r="P138" s="13"/>
      <c r="Q138" s="13"/>
      <c r="R138" s="13"/>
      <c r="S138" s="18"/>
      <c r="T138" s="18"/>
      <c r="U138" s="13"/>
      <c r="V138" s="13"/>
      <c r="W138" s="13"/>
      <c r="X138" s="13"/>
      <c r="Y138" s="18"/>
      <c r="Z138" s="18"/>
      <c r="AA138" s="13"/>
      <c r="AB138" s="13"/>
      <c r="AC138" s="13"/>
      <c r="AD138" s="13"/>
      <c r="AE138" s="13"/>
      <c r="AF138" s="13"/>
      <c r="AG138" s="18"/>
      <c r="AH138" s="18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8"/>
      <c r="AV138" s="18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8"/>
      <c r="BH138" s="18"/>
      <c r="BI138" s="18"/>
      <c r="BJ138" s="18"/>
      <c r="BK138" s="18"/>
      <c r="BL138" s="18"/>
    </row>
    <row r="139" spans="1:64" s="111" customForma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3"/>
      <c r="L139" s="13"/>
      <c r="M139" s="18"/>
      <c r="N139" s="18"/>
      <c r="O139" s="13"/>
      <c r="P139" s="13"/>
      <c r="Q139" s="13"/>
      <c r="R139" s="13"/>
      <c r="S139" s="18"/>
      <c r="T139" s="18"/>
      <c r="U139" s="13"/>
      <c r="V139" s="13"/>
      <c r="W139" s="13"/>
      <c r="X139" s="13"/>
      <c r="Y139" s="18"/>
      <c r="Z139" s="18"/>
      <c r="AA139" s="13"/>
      <c r="AB139" s="13"/>
      <c r="AC139" s="13"/>
      <c r="AD139" s="13"/>
      <c r="AE139" s="13"/>
      <c r="AF139" s="13"/>
      <c r="AG139" s="18"/>
      <c r="AH139" s="18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8"/>
      <c r="AV139" s="18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8"/>
      <c r="BH139" s="18"/>
      <c r="BI139" s="18"/>
      <c r="BJ139" s="18"/>
      <c r="BK139" s="18"/>
      <c r="BL139" s="18"/>
    </row>
    <row r="140" spans="1:64" s="111" customForma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3"/>
      <c r="L140" s="13"/>
      <c r="M140" s="18"/>
      <c r="N140" s="18"/>
      <c r="O140" s="13"/>
      <c r="P140" s="13"/>
      <c r="Q140" s="13"/>
      <c r="R140" s="13"/>
      <c r="S140" s="18"/>
      <c r="T140" s="18"/>
      <c r="U140" s="13"/>
      <c r="V140" s="13"/>
      <c r="W140" s="13"/>
      <c r="X140" s="13"/>
      <c r="Y140" s="18"/>
      <c r="Z140" s="18"/>
      <c r="AA140" s="13"/>
      <c r="AB140" s="13"/>
      <c r="AC140" s="13"/>
      <c r="AD140" s="13"/>
      <c r="AE140" s="13"/>
      <c r="AF140" s="13"/>
      <c r="AG140" s="18"/>
      <c r="AH140" s="18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8"/>
      <c r="AV140" s="18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8"/>
      <c r="BH140" s="18"/>
      <c r="BI140" s="18"/>
      <c r="BJ140" s="18"/>
      <c r="BK140" s="18"/>
      <c r="BL140" s="18"/>
    </row>
    <row r="141" spans="1:64" s="111" customForma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3"/>
      <c r="L141" s="13"/>
      <c r="M141" s="18"/>
      <c r="N141" s="18"/>
      <c r="O141" s="13"/>
      <c r="P141" s="13"/>
      <c r="Q141" s="13"/>
      <c r="R141" s="13"/>
      <c r="S141" s="18"/>
      <c r="T141" s="18"/>
      <c r="U141" s="13"/>
      <c r="V141" s="13"/>
      <c r="W141" s="13"/>
      <c r="X141" s="13"/>
      <c r="Y141" s="18"/>
      <c r="Z141" s="18"/>
      <c r="AA141" s="13"/>
      <c r="AB141" s="13"/>
      <c r="AC141" s="13"/>
      <c r="AD141" s="13"/>
      <c r="AE141" s="13"/>
      <c r="AF141" s="13"/>
      <c r="AG141" s="18"/>
      <c r="AH141" s="18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8"/>
      <c r="AV141" s="18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8"/>
      <c r="BH141" s="18"/>
      <c r="BI141" s="18"/>
      <c r="BJ141" s="18"/>
      <c r="BK141" s="18"/>
      <c r="BL141" s="18"/>
    </row>
    <row r="142" spans="1:64" s="111" customForma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3"/>
      <c r="L142" s="13"/>
      <c r="M142" s="18"/>
      <c r="N142" s="18"/>
      <c r="O142" s="13"/>
      <c r="P142" s="13"/>
      <c r="Q142" s="13"/>
      <c r="R142" s="13"/>
      <c r="S142" s="18"/>
      <c r="T142" s="18"/>
      <c r="U142" s="13"/>
      <c r="V142" s="13"/>
      <c r="W142" s="13"/>
      <c r="X142" s="13"/>
      <c r="Y142" s="18"/>
      <c r="Z142" s="18"/>
      <c r="AA142" s="13"/>
      <c r="AB142" s="13"/>
      <c r="AC142" s="13"/>
      <c r="AD142" s="13"/>
      <c r="AE142" s="13"/>
      <c r="AF142" s="13"/>
      <c r="AG142" s="18"/>
      <c r="AH142" s="18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8"/>
      <c r="AV142" s="18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8"/>
      <c r="BH142" s="18"/>
      <c r="BI142" s="18"/>
      <c r="BJ142" s="18"/>
      <c r="BK142" s="18"/>
      <c r="BL142" s="18"/>
    </row>
    <row r="143" spans="1:64" s="111" customForma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3"/>
      <c r="L143" s="13"/>
      <c r="M143" s="18"/>
      <c r="N143" s="18"/>
      <c r="O143" s="13"/>
      <c r="P143" s="13"/>
      <c r="Q143" s="13"/>
      <c r="R143" s="13"/>
      <c r="S143" s="18"/>
      <c r="T143" s="18"/>
      <c r="U143" s="13"/>
      <c r="V143" s="13"/>
      <c r="W143" s="13"/>
      <c r="X143" s="13"/>
      <c r="Y143" s="18"/>
      <c r="Z143" s="18"/>
      <c r="AA143" s="13"/>
      <c r="AB143" s="13"/>
      <c r="AC143" s="13"/>
      <c r="AD143" s="13"/>
      <c r="AE143" s="13"/>
      <c r="AF143" s="13"/>
      <c r="AG143" s="18"/>
      <c r="AH143" s="18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8"/>
      <c r="AV143" s="18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8"/>
      <c r="BH143" s="18"/>
      <c r="BI143" s="18"/>
      <c r="BJ143" s="18"/>
      <c r="BK143" s="18"/>
      <c r="BL143" s="18"/>
    </row>
    <row r="144" spans="1:64" s="111" customForma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3"/>
      <c r="L144" s="13"/>
      <c r="M144" s="18"/>
      <c r="N144" s="18"/>
      <c r="O144" s="13"/>
      <c r="P144" s="13"/>
      <c r="Q144" s="13"/>
      <c r="R144" s="13"/>
      <c r="S144" s="18"/>
      <c r="T144" s="18"/>
      <c r="U144" s="13"/>
      <c r="V144" s="13"/>
      <c r="W144" s="13"/>
      <c r="X144" s="13"/>
      <c r="Y144" s="18"/>
      <c r="Z144" s="18"/>
      <c r="AA144" s="13"/>
      <c r="AB144" s="13"/>
      <c r="AC144" s="13"/>
      <c r="AD144" s="13"/>
      <c r="AE144" s="13"/>
      <c r="AF144" s="13"/>
      <c r="AG144" s="18"/>
      <c r="AH144" s="18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8"/>
      <c r="AV144" s="18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8"/>
      <c r="BH144" s="18"/>
      <c r="BI144" s="18"/>
      <c r="BJ144" s="18"/>
      <c r="BK144" s="18"/>
      <c r="BL144" s="18"/>
    </row>
    <row r="145" spans="1:64" s="111" customForma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3"/>
      <c r="L145" s="13"/>
      <c r="M145" s="18"/>
      <c r="N145" s="18"/>
      <c r="O145" s="13"/>
      <c r="P145" s="13"/>
      <c r="Q145" s="13"/>
      <c r="R145" s="13"/>
      <c r="S145" s="18"/>
      <c r="T145" s="18"/>
      <c r="U145" s="13"/>
      <c r="V145" s="13"/>
      <c r="W145" s="13"/>
      <c r="X145" s="13"/>
      <c r="Y145" s="18"/>
      <c r="Z145" s="18"/>
      <c r="AA145" s="13"/>
      <c r="AB145" s="13"/>
      <c r="AC145" s="13"/>
      <c r="AD145" s="13"/>
      <c r="AE145" s="13"/>
      <c r="AF145" s="13"/>
      <c r="AG145" s="18"/>
      <c r="AH145" s="18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8"/>
      <c r="AV145" s="18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8"/>
      <c r="BH145" s="18"/>
      <c r="BI145" s="18"/>
      <c r="BJ145" s="18"/>
      <c r="BK145" s="18"/>
      <c r="BL145" s="18"/>
    </row>
    <row r="146" spans="1:64" s="111" customForma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3"/>
      <c r="L146" s="13"/>
      <c r="M146" s="18"/>
      <c r="N146" s="18"/>
      <c r="O146" s="13"/>
      <c r="P146" s="13"/>
      <c r="Q146" s="13"/>
      <c r="R146" s="13"/>
      <c r="S146" s="18"/>
      <c r="T146" s="18"/>
      <c r="U146" s="13"/>
      <c r="V146" s="13"/>
      <c r="W146" s="13"/>
      <c r="X146" s="13"/>
      <c r="Y146" s="18"/>
      <c r="Z146" s="18"/>
      <c r="AA146" s="13"/>
      <c r="AB146" s="13"/>
      <c r="AC146" s="13"/>
      <c r="AD146" s="13"/>
      <c r="AE146" s="13"/>
      <c r="AF146" s="13"/>
      <c r="AG146" s="18"/>
      <c r="AH146" s="18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8"/>
      <c r="AV146" s="18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8"/>
      <c r="BH146" s="18"/>
      <c r="BI146" s="18"/>
      <c r="BJ146" s="18"/>
      <c r="BK146" s="18"/>
      <c r="BL146" s="18"/>
    </row>
    <row r="147" spans="1:64" s="111" customForma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3"/>
      <c r="L147" s="13"/>
      <c r="M147" s="18"/>
      <c r="N147" s="18"/>
      <c r="O147" s="13"/>
      <c r="P147" s="13"/>
      <c r="Q147" s="13"/>
      <c r="R147" s="13"/>
      <c r="S147" s="18"/>
      <c r="T147" s="18"/>
      <c r="U147" s="13"/>
      <c r="V147" s="13"/>
      <c r="W147" s="13"/>
      <c r="X147" s="13"/>
      <c r="Y147" s="18"/>
      <c r="Z147" s="18"/>
      <c r="AA147" s="13"/>
      <c r="AB147" s="13"/>
      <c r="AC147" s="13"/>
      <c r="AD147" s="13"/>
      <c r="AE147" s="13"/>
      <c r="AF147" s="13"/>
      <c r="AG147" s="18"/>
      <c r="AH147" s="18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8"/>
      <c r="AV147" s="18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8"/>
      <c r="BH147" s="18"/>
      <c r="BI147" s="18"/>
      <c r="BJ147" s="18"/>
      <c r="BK147" s="18"/>
      <c r="BL147" s="18"/>
    </row>
    <row r="148" spans="1:64" s="111" customForma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3"/>
      <c r="L148" s="13"/>
      <c r="M148" s="18"/>
      <c r="N148" s="18"/>
      <c r="O148" s="13"/>
      <c r="P148" s="13"/>
      <c r="Q148" s="13"/>
      <c r="R148" s="13"/>
      <c r="S148" s="18"/>
      <c r="T148" s="18"/>
      <c r="U148" s="13"/>
      <c r="V148" s="13"/>
      <c r="W148" s="13"/>
      <c r="X148" s="13"/>
      <c r="Y148" s="18"/>
      <c r="Z148" s="18"/>
      <c r="AA148" s="13"/>
      <c r="AB148" s="13"/>
      <c r="AC148" s="13"/>
      <c r="AD148" s="13"/>
      <c r="AE148" s="13"/>
      <c r="AF148" s="13"/>
      <c r="AG148" s="18"/>
      <c r="AH148" s="18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8"/>
      <c r="AV148" s="18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8"/>
      <c r="BH148" s="18"/>
      <c r="BI148" s="18"/>
      <c r="BJ148" s="18"/>
      <c r="BK148" s="18"/>
      <c r="BL148" s="18"/>
    </row>
    <row r="149" spans="1:64" s="111" customForma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3"/>
      <c r="L149" s="13"/>
      <c r="M149" s="18"/>
      <c r="N149" s="18"/>
      <c r="O149" s="13"/>
      <c r="P149" s="13"/>
      <c r="Q149" s="13"/>
      <c r="R149" s="13"/>
      <c r="S149" s="18"/>
      <c r="T149" s="18"/>
      <c r="U149" s="13"/>
      <c r="V149" s="13"/>
      <c r="W149" s="13"/>
      <c r="X149" s="13"/>
      <c r="Y149" s="18"/>
      <c r="Z149" s="18"/>
      <c r="AA149" s="13"/>
      <c r="AB149" s="13"/>
      <c r="AC149" s="13"/>
      <c r="AD149" s="13"/>
      <c r="AE149" s="13"/>
      <c r="AF149" s="13"/>
      <c r="AG149" s="18"/>
      <c r="AH149" s="18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8"/>
      <c r="AV149" s="18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8"/>
      <c r="BH149" s="18"/>
      <c r="BI149" s="18"/>
      <c r="BJ149" s="18"/>
      <c r="BK149" s="18"/>
      <c r="BL149" s="18"/>
    </row>
    <row r="150" spans="1:64" s="111" customForma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3"/>
      <c r="L150" s="13"/>
      <c r="M150" s="18"/>
      <c r="N150" s="18"/>
      <c r="O150" s="13"/>
      <c r="P150" s="13"/>
      <c r="Q150" s="13"/>
      <c r="R150" s="13"/>
      <c r="S150" s="18"/>
      <c r="T150" s="18"/>
      <c r="U150" s="13"/>
      <c r="V150" s="13"/>
      <c r="W150" s="13"/>
      <c r="X150" s="13"/>
      <c r="Y150" s="18"/>
      <c r="Z150" s="18"/>
      <c r="AA150" s="13"/>
      <c r="AB150" s="13"/>
      <c r="AC150" s="13"/>
      <c r="AD150" s="13"/>
      <c r="AE150" s="13"/>
      <c r="AF150" s="13"/>
      <c r="AG150" s="18"/>
      <c r="AH150" s="18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8"/>
      <c r="AV150" s="18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8"/>
      <c r="BH150" s="18"/>
      <c r="BI150" s="18"/>
      <c r="BJ150" s="18"/>
      <c r="BK150" s="18"/>
      <c r="BL150" s="18"/>
    </row>
    <row r="151" spans="1:64" s="111" customForma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3"/>
      <c r="L151" s="13"/>
      <c r="M151" s="18"/>
      <c r="N151" s="18"/>
      <c r="O151" s="13"/>
      <c r="P151" s="13"/>
      <c r="Q151" s="13"/>
      <c r="R151" s="13"/>
      <c r="S151" s="18"/>
      <c r="T151" s="18"/>
      <c r="U151" s="13"/>
      <c r="V151" s="13"/>
      <c r="W151" s="13"/>
      <c r="X151" s="13"/>
      <c r="Y151" s="18"/>
      <c r="Z151" s="18"/>
      <c r="AA151" s="13"/>
      <c r="AB151" s="13"/>
      <c r="AC151" s="13"/>
      <c r="AD151" s="13"/>
      <c r="AE151" s="13"/>
      <c r="AF151" s="13"/>
      <c r="AG151" s="18"/>
      <c r="AH151" s="18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8"/>
      <c r="AV151" s="18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8"/>
      <c r="BH151" s="18"/>
      <c r="BI151" s="18"/>
      <c r="BJ151" s="18"/>
      <c r="BK151" s="18"/>
      <c r="BL151" s="18"/>
    </row>
    <row r="152" spans="1:64" s="111" customForma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3"/>
      <c r="L152" s="13"/>
      <c r="M152" s="18"/>
      <c r="N152" s="18"/>
      <c r="O152" s="13"/>
      <c r="P152" s="13"/>
      <c r="Q152" s="13"/>
      <c r="R152" s="13"/>
      <c r="S152" s="18"/>
      <c r="T152" s="18"/>
      <c r="U152" s="13"/>
      <c r="V152" s="13"/>
      <c r="W152" s="13"/>
      <c r="X152" s="13"/>
      <c r="Y152" s="18"/>
      <c r="Z152" s="18"/>
      <c r="AA152" s="13"/>
      <c r="AB152" s="13"/>
      <c r="AC152" s="13"/>
      <c r="AD152" s="13"/>
      <c r="AE152" s="13"/>
      <c r="AF152" s="13"/>
      <c r="AG152" s="18"/>
      <c r="AH152" s="18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8"/>
      <c r="AV152" s="18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8"/>
      <c r="BH152" s="18"/>
      <c r="BI152" s="18"/>
      <c r="BJ152" s="18"/>
      <c r="BK152" s="18"/>
      <c r="BL152" s="18"/>
    </row>
    <row r="153" spans="1:64" s="111" customForma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3"/>
      <c r="L153" s="13"/>
      <c r="M153" s="18"/>
      <c r="N153" s="18"/>
      <c r="O153" s="13"/>
      <c r="P153" s="13"/>
      <c r="Q153" s="13"/>
      <c r="R153" s="13"/>
      <c r="S153" s="18"/>
      <c r="T153" s="18"/>
      <c r="U153" s="13"/>
      <c r="V153" s="13"/>
      <c r="W153" s="13"/>
      <c r="X153" s="13"/>
      <c r="Y153" s="18"/>
      <c r="Z153" s="18"/>
      <c r="AA153" s="13"/>
      <c r="AB153" s="13"/>
      <c r="AC153" s="13"/>
      <c r="AD153" s="13"/>
      <c r="AE153" s="13"/>
      <c r="AF153" s="13"/>
      <c r="AG153" s="18"/>
      <c r="AH153" s="18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8"/>
      <c r="AV153" s="18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8"/>
      <c r="BH153" s="18"/>
      <c r="BI153" s="18"/>
      <c r="BJ153" s="18"/>
      <c r="BK153" s="18"/>
      <c r="BL153" s="18"/>
    </row>
    <row r="154" spans="1:64" s="111" customForma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3"/>
      <c r="L154" s="13"/>
      <c r="M154" s="18"/>
      <c r="N154" s="18"/>
      <c r="O154" s="13"/>
      <c r="P154" s="13"/>
      <c r="Q154" s="13"/>
      <c r="R154" s="13"/>
      <c r="S154" s="18"/>
      <c r="T154" s="18"/>
      <c r="U154" s="13"/>
      <c r="V154" s="13"/>
      <c r="W154" s="13"/>
      <c r="X154" s="13"/>
      <c r="Y154" s="18"/>
      <c r="Z154" s="18"/>
      <c r="AA154" s="13"/>
      <c r="AB154" s="13"/>
      <c r="AC154" s="13"/>
      <c r="AD154" s="13"/>
      <c r="AE154" s="13"/>
      <c r="AF154" s="13"/>
      <c r="AG154" s="18"/>
      <c r="AH154" s="18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8"/>
      <c r="AV154" s="18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8"/>
      <c r="BH154" s="18"/>
      <c r="BI154" s="18"/>
      <c r="BJ154" s="18"/>
      <c r="BK154" s="18"/>
      <c r="BL154" s="18"/>
    </row>
    <row r="155" spans="1:64" s="111" customForma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3"/>
      <c r="L155" s="13"/>
      <c r="M155" s="18"/>
      <c r="N155" s="18"/>
      <c r="O155" s="13"/>
      <c r="P155" s="13"/>
      <c r="Q155" s="13"/>
      <c r="R155" s="13"/>
      <c r="S155" s="18"/>
      <c r="T155" s="18"/>
      <c r="U155" s="13"/>
      <c r="V155" s="13"/>
      <c r="W155" s="13"/>
      <c r="X155" s="13"/>
      <c r="Y155" s="18"/>
      <c r="Z155" s="18"/>
      <c r="AA155" s="13"/>
      <c r="AB155" s="13"/>
      <c r="AC155" s="13"/>
      <c r="AD155" s="13"/>
      <c r="AE155" s="13"/>
      <c r="AF155" s="13"/>
      <c r="AG155" s="18"/>
      <c r="AH155" s="18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8"/>
      <c r="AV155" s="18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8"/>
      <c r="BH155" s="18"/>
      <c r="BI155" s="18"/>
      <c r="BJ155" s="18"/>
      <c r="BK155" s="18"/>
      <c r="BL155" s="18"/>
    </row>
    <row r="156" spans="1:64" s="111" customForma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3"/>
      <c r="L156" s="13"/>
      <c r="M156" s="18"/>
      <c r="N156" s="18"/>
      <c r="O156" s="13"/>
      <c r="P156" s="13"/>
      <c r="Q156" s="13"/>
      <c r="R156" s="13"/>
      <c r="S156" s="18"/>
      <c r="T156" s="18"/>
      <c r="U156" s="13"/>
      <c r="V156" s="13"/>
      <c r="W156" s="13"/>
      <c r="X156" s="13"/>
      <c r="Y156" s="18"/>
      <c r="Z156" s="18"/>
      <c r="AA156" s="13"/>
      <c r="AB156" s="13"/>
      <c r="AC156" s="13"/>
      <c r="AD156" s="13"/>
      <c r="AE156" s="13"/>
      <c r="AF156" s="13"/>
      <c r="AG156" s="18"/>
      <c r="AH156" s="18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8"/>
      <c r="AV156" s="18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8"/>
      <c r="BH156" s="18"/>
      <c r="BI156" s="18"/>
      <c r="BJ156" s="18"/>
      <c r="BK156" s="18"/>
      <c r="BL156" s="18"/>
    </row>
    <row r="157" spans="1:64" s="111" customForma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3"/>
      <c r="L157" s="13"/>
      <c r="M157" s="18"/>
      <c r="N157" s="18"/>
      <c r="O157" s="13"/>
      <c r="P157" s="13"/>
      <c r="Q157" s="13"/>
      <c r="R157" s="13"/>
      <c r="S157" s="18"/>
      <c r="T157" s="18"/>
      <c r="U157" s="13"/>
      <c r="V157" s="13"/>
      <c r="W157" s="13"/>
      <c r="X157" s="13"/>
      <c r="Y157" s="18"/>
      <c r="Z157" s="18"/>
      <c r="AA157" s="13"/>
      <c r="AB157" s="13"/>
      <c r="AC157" s="13"/>
      <c r="AD157" s="13"/>
      <c r="AE157" s="13"/>
      <c r="AF157" s="13"/>
      <c r="AG157" s="18"/>
      <c r="AH157" s="18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8"/>
      <c r="AV157" s="18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8"/>
      <c r="BH157" s="18"/>
      <c r="BI157" s="18"/>
      <c r="BJ157" s="18"/>
      <c r="BK157" s="18"/>
      <c r="BL157" s="18"/>
    </row>
    <row r="158" spans="1:64" s="111" customForma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3"/>
      <c r="L158" s="13"/>
      <c r="M158" s="18"/>
      <c r="N158" s="18"/>
      <c r="O158" s="13"/>
      <c r="P158" s="13"/>
      <c r="Q158" s="13"/>
      <c r="R158" s="13"/>
      <c r="S158" s="18"/>
      <c r="T158" s="18"/>
      <c r="U158" s="13"/>
      <c r="V158" s="13"/>
      <c r="W158" s="13"/>
      <c r="X158" s="13"/>
      <c r="Y158" s="18"/>
      <c r="Z158" s="18"/>
      <c r="AA158" s="13"/>
      <c r="AB158" s="13"/>
      <c r="AC158" s="13"/>
      <c r="AD158" s="13"/>
      <c r="AE158" s="13"/>
      <c r="AF158" s="13"/>
      <c r="AG158" s="18"/>
      <c r="AH158" s="18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8"/>
      <c r="AV158" s="18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8"/>
      <c r="BH158" s="18"/>
      <c r="BI158" s="18"/>
      <c r="BJ158" s="18"/>
      <c r="BK158" s="18"/>
      <c r="BL158" s="18"/>
    </row>
    <row r="159" spans="1:64" s="111" customForma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3"/>
      <c r="L159" s="13"/>
      <c r="M159" s="18"/>
      <c r="N159" s="18"/>
      <c r="O159" s="13"/>
      <c r="P159" s="13"/>
      <c r="Q159" s="13"/>
      <c r="R159" s="13"/>
      <c r="S159" s="18"/>
      <c r="T159" s="18"/>
      <c r="U159" s="13"/>
      <c r="V159" s="13"/>
      <c r="W159" s="13"/>
      <c r="X159" s="13"/>
      <c r="Y159" s="18"/>
      <c r="Z159" s="18"/>
      <c r="AA159" s="13"/>
      <c r="AB159" s="13"/>
      <c r="AC159" s="13"/>
      <c r="AD159" s="13"/>
      <c r="AE159" s="13"/>
      <c r="AF159" s="13"/>
      <c r="AG159" s="18"/>
      <c r="AH159" s="18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8"/>
      <c r="AV159" s="18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8"/>
      <c r="BH159" s="18"/>
      <c r="BI159" s="18"/>
      <c r="BJ159" s="18"/>
      <c r="BK159" s="18"/>
      <c r="BL159" s="18"/>
    </row>
    <row r="160" spans="1:64" s="111" customForma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3"/>
      <c r="L160" s="13"/>
      <c r="M160" s="18"/>
      <c r="N160" s="18"/>
      <c r="O160" s="13"/>
      <c r="P160" s="13"/>
      <c r="Q160" s="13"/>
      <c r="R160" s="13"/>
      <c r="S160" s="18"/>
      <c r="T160" s="18"/>
      <c r="U160" s="13"/>
      <c r="V160" s="13"/>
      <c r="W160" s="13"/>
      <c r="X160" s="13"/>
      <c r="Y160" s="18"/>
      <c r="Z160" s="18"/>
      <c r="AA160" s="13"/>
      <c r="AB160" s="13"/>
      <c r="AC160" s="13"/>
      <c r="AD160" s="13"/>
      <c r="AE160" s="13"/>
      <c r="AF160" s="13"/>
      <c r="AG160" s="18"/>
      <c r="AH160" s="18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8"/>
      <c r="AV160" s="18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8"/>
      <c r="BH160" s="18"/>
      <c r="BI160" s="18"/>
      <c r="BJ160" s="18"/>
      <c r="BK160" s="18"/>
      <c r="BL160" s="18"/>
    </row>
    <row r="161" spans="1:64" s="111" customForma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3"/>
      <c r="L161" s="13"/>
      <c r="M161" s="18"/>
      <c r="N161" s="18"/>
      <c r="O161" s="13"/>
      <c r="P161" s="13"/>
      <c r="Q161" s="13"/>
      <c r="R161" s="13"/>
      <c r="S161" s="18"/>
      <c r="T161" s="18"/>
      <c r="U161" s="13"/>
      <c r="V161" s="13"/>
      <c r="W161" s="13"/>
      <c r="X161" s="13"/>
      <c r="Y161" s="18"/>
      <c r="Z161" s="18"/>
      <c r="AA161" s="13"/>
      <c r="AB161" s="13"/>
      <c r="AC161" s="13"/>
      <c r="AD161" s="13"/>
      <c r="AE161" s="13"/>
      <c r="AF161" s="13"/>
      <c r="AG161" s="18"/>
      <c r="AH161" s="18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8"/>
      <c r="AV161" s="18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8"/>
      <c r="BH161" s="18"/>
      <c r="BI161" s="18"/>
      <c r="BJ161" s="18"/>
      <c r="BK161" s="18"/>
      <c r="BL161" s="18"/>
    </row>
    <row r="162" spans="1:64" s="111" customForma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3"/>
      <c r="L162" s="13"/>
      <c r="M162" s="18"/>
      <c r="N162" s="18"/>
      <c r="O162" s="13"/>
      <c r="P162" s="13"/>
      <c r="Q162" s="13"/>
      <c r="R162" s="13"/>
      <c r="S162" s="18"/>
      <c r="T162" s="18"/>
      <c r="U162" s="13"/>
      <c r="V162" s="13"/>
      <c r="W162" s="13"/>
      <c r="X162" s="13"/>
      <c r="Y162" s="18"/>
      <c r="Z162" s="18"/>
      <c r="AA162" s="13"/>
      <c r="AB162" s="13"/>
      <c r="AC162" s="13"/>
      <c r="AD162" s="13"/>
      <c r="AE162" s="13"/>
      <c r="AF162" s="13"/>
      <c r="AG162" s="18"/>
      <c r="AH162" s="18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8"/>
      <c r="AV162" s="18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8"/>
      <c r="BH162" s="18"/>
      <c r="BI162" s="18"/>
      <c r="BJ162" s="18"/>
      <c r="BK162" s="18"/>
      <c r="BL162" s="18"/>
    </row>
    <row r="163" spans="1:64" s="111" customForma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3"/>
      <c r="L163" s="13"/>
      <c r="M163" s="18"/>
      <c r="N163" s="18"/>
      <c r="O163" s="13"/>
      <c r="P163" s="13"/>
      <c r="Q163" s="13"/>
      <c r="R163" s="13"/>
      <c r="S163" s="18"/>
      <c r="T163" s="18"/>
      <c r="U163" s="13"/>
      <c r="V163" s="13"/>
      <c r="W163" s="13"/>
      <c r="X163" s="13"/>
      <c r="Y163" s="18"/>
      <c r="Z163" s="18"/>
      <c r="AA163" s="13"/>
      <c r="AB163" s="13"/>
      <c r="AC163" s="13"/>
      <c r="AD163" s="13"/>
      <c r="AE163" s="13"/>
      <c r="AF163" s="13"/>
      <c r="AG163" s="18"/>
      <c r="AH163" s="18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8"/>
      <c r="AV163" s="18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8"/>
      <c r="BH163" s="18"/>
      <c r="BI163" s="18"/>
      <c r="BJ163" s="18"/>
      <c r="BK163" s="18"/>
      <c r="BL163" s="18"/>
    </row>
    <row r="164" spans="1:64" s="111" customForma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3"/>
      <c r="L164" s="13"/>
      <c r="M164" s="18"/>
      <c r="N164" s="18"/>
      <c r="O164" s="13"/>
      <c r="P164" s="13"/>
      <c r="Q164" s="13"/>
      <c r="R164" s="13"/>
      <c r="S164" s="18"/>
      <c r="T164" s="18"/>
      <c r="U164" s="13"/>
      <c r="V164" s="13"/>
      <c r="W164" s="13"/>
      <c r="X164" s="13"/>
      <c r="Y164" s="18"/>
      <c r="Z164" s="18"/>
      <c r="AA164" s="13"/>
      <c r="AB164" s="13"/>
      <c r="AC164" s="13"/>
      <c r="AD164" s="13"/>
      <c r="AE164" s="13"/>
      <c r="AF164" s="13"/>
      <c r="AG164" s="18"/>
      <c r="AH164" s="18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8"/>
      <c r="AV164" s="18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8"/>
      <c r="BH164" s="18"/>
      <c r="BI164" s="18"/>
      <c r="BJ164" s="18"/>
      <c r="BK164" s="18"/>
      <c r="BL164" s="18"/>
    </row>
    <row r="165" spans="1:64" s="111" customForma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3"/>
      <c r="L165" s="13"/>
      <c r="M165" s="18"/>
      <c r="N165" s="18"/>
      <c r="O165" s="13"/>
      <c r="P165" s="13"/>
      <c r="Q165" s="13"/>
      <c r="R165" s="13"/>
      <c r="S165" s="18"/>
      <c r="T165" s="18"/>
      <c r="U165" s="13"/>
      <c r="V165" s="13"/>
      <c r="W165" s="13"/>
      <c r="X165" s="13"/>
      <c r="Y165" s="18"/>
      <c r="Z165" s="18"/>
      <c r="AA165" s="13"/>
      <c r="AB165" s="13"/>
      <c r="AC165" s="13"/>
      <c r="AD165" s="13"/>
      <c r="AE165" s="13"/>
      <c r="AF165" s="13"/>
      <c r="AG165" s="18"/>
      <c r="AH165" s="18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8"/>
      <c r="AV165" s="18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8"/>
      <c r="BH165" s="18"/>
      <c r="BI165" s="18"/>
      <c r="BJ165" s="18"/>
      <c r="BK165" s="18"/>
      <c r="BL165" s="18"/>
    </row>
    <row r="166" spans="1:64" s="111" customForma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3"/>
      <c r="L166" s="13"/>
      <c r="M166" s="18"/>
      <c r="N166" s="18"/>
      <c r="O166" s="13"/>
      <c r="P166" s="13"/>
      <c r="Q166" s="13"/>
      <c r="R166" s="13"/>
      <c r="S166" s="18"/>
      <c r="T166" s="18"/>
      <c r="U166" s="13"/>
      <c r="V166" s="13"/>
      <c r="W166" s="13"/>
      <c r="X166" s="13"/>
      <c r="Y166" s="18"/>
      <c r="Z166" s="18"/>
      <c r="AA166" s="13"/>
      <c r="AB166" s="13"/>
      <c r="AC166" s="13"/>
      <c r="AD166" s="13"/>
      <c r="AE166" s="13"/>
      <c r="AF166" s="13"/>
      <c r="AG166" s="18"/>
      <c r="AH166" s="18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8"/>
      <c r="AV166" s="18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8"/>
      <c r="BH166" s="18"/>
      <c r="BI166" s="18"/>
      <c r="BJ166" s="18"/>
      <c r="BK166" s="18"/>
      <c r="BL166" s="18"/>
    </row>
    <row r="167" spans="1:64" s="111" customForma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3"/>
      <c r="L167" s="13"/>
      <c r="M167" s="18"/>
      <c r="N167" s="18"/>
      <c r="O167" s="13"/>
      <c r="P167" s="13"/>
      <c r="Q167" s="13"/>
      <c r="R167" s="13"/>
      <c r="S167" s="18"/>
      <c r="T167" s="18"/>
      <c r="U167" s="13"/>
      <c r="V167" s="13"/>
      <c r="W167" s="13"/>
      <c r="X167" s="13"/>
      <c r="Y167" s="18"/>
      <c r="Z167" s="18"/>
      <c r="AA167" s="13"/>
      <c r="AB167" s="13"/>
      <c r="AC167" s="13"/>
      <c r="AD167" s="13"/>
      <c r="AE167" s="13"/>
      <c r="AF167" s="13"/>
      <c r="AG167" s="18"/>
      <c r="AH167" s="18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8"/>
      <c r="AV167" s="18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8"/>
      <c r="BH167" s="18"/>
      <c r="BI167" s="18"/>
      <c r="BJ167" s="18"/>
      <c r="BK167" s="18"/>
      <c r="BL167" s="18"/>
    </row>
    <row r="168" spans="1:64" s="111" customForma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3"/>
      <c r="L168" s="13"/>
      <c r="M168" s="18"/>
      <c r="N168" s="18"/>
      <c r="O168" s="13"/>
      <c r="P168" s="13"/>
      <c r="Q168" s="13"/>
      <c r="R168" s="13"/>
      <c r="S168" s="18"/>
      <c r="T168" s="18"/>
      <c r="U168" s="13"/>
      <c r="V168" s="13"/>
      <c r="W168" s="13"/>
      <c r="X168" s="13"/>
      <c r="Y168" s="18"/>
      <c r="Z168" s="18"/>
      <c r="AA168" s="13"/>
      <c r="AB168" s="13"/>
      <c r="AC168" s="13"/>
      <c r="AD168" s="13"/>
      <c r="AE168" s="13"/>
      <c r="AF168" s="13"/>
      <c r="AG168" s="18"/>
      <c r="AH168" s="18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8"/>
      <c r="AV168" s="18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8"/>
      <c r="BH168" s="18"/>
      <c r="BI168" s="18"/>
      <c r="BJ168" s="18"/>
      <c r="BK168" s="18"/>
      <c r="BL168" s="18"/>
    </row>
    <row r="169" spans="1:64" s="111" customForma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3"/>
      <c r="L169" s="13"/>
      <c r="M169" s="18"/>
      <c r="N169" s="18"/>
      <c r="O169" s="13"/>
      <c r="P169" s="13"/>
      <c r="Q169" s="13"/>
      <c r="R169" s="13"/>
      <c r="S169" s="18"/>
      <c r="T169" s="18"/>
      <c r="U169" s="13"/>
      <c r="V169" s="13"/>
      <c r="W169" s="13"/>
      <c r="X169" s="13"/>
      <c r="Y169" s="18"/>
      <c r="Z169" s="18"/>
      <c r="AA169" s="13"/>
      <c r="AB169" s="13"/>
      <c r="AC169" s="13"/>
      <c r="AD169" s="13"/>
      <c r="AE169" s="13"/>
      <c r="AF169" s="13"/>
      <c r="AG169" s="18"/>
      <c r="AH169" s="18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8"/>
      <c r="AV169" s="18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8"/>
      <c r="BH169" s="18"/>
      <c r="BI169" s="18"/>
      <c r="BJ169" s="18"/>
      <c r="BK169" s="18"/>
      <c r="BL169" s="18"/>
    </row>
    <row r="170" spans="1:64" s="111" customForma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3"/>
      <c r="L170" s="13"/>
      <c r="M170" s="18"/>
      <c r="N170" s="18"/>
      <c r="O170" s="13"/>
      <c r="P170" s="13"/>
      <c r="Q170" s="13"/>
      <c r="R170" s="13"/>
      <c r="S170" s="18"/>
      <c r="T170" s="18"/>
      <c r="U170" s="13"/>
      <c r="V170" s="13"/>
      <c r="W170" s="13"/>
      <c r="X170" s="13"/>
      <c r="Y170" s="18"/>
      <c r="Z170" s="18"/>
      <c r="AA170" s="13"/>
      <c r="AB170" s="13"/>
      <c r="AC170" s="13"/>
      <c r="AD170" s="13"/>
      <c r="AE170" s="13"/>
      <c r="AF170" s="13"/>
      <c r="AG170" s="18"/>
      <c r="AH170" s="18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8"/>
      <c r="AV170" s="18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8"/>
      <c r="BH170" s="18"/>
      <c r="BI170" s="18"/>
      <c r="BJ170" s="18"/>
      <c r="BK170" s="18"/>
      <c r="BL170" s="18"/>
    </row>
    <row r="171" spans="1:64" s="111" customForma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3"/>
      <c r="L171" s="13"/>
      <c r="M171" s="18"/>
      <c r="N171" s="18"/>
      <c r="O171" s="13"/>
      <c r="P171" s="13"/>
      <c r="Q171" s="13"/>
      <c r="R171" s="13"/>
      <c r="S171" s="18"/>
      <c r="T171" s="18"/>
      <c r="U171" s="13"/>
      <c r="V171" s="13"/>
      <c r="W171" s="13"/>
      <c r="X171" s="13"/>
      <c r="Y171" s="18"/>
      <c r="Z171" s="18"/>
      <c r="AA171" s="13"/>
      <c r="AB171" s="13"/>
      <c r="AC171" s="13"/>
      <c r="AD171" s="13"/>
      <c r="AE171" s="13"/>
      <c r="AF171" s="13"/>
      <c r="AG171" s="18"/>
      <c r="AH171" s="18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8"/>
      <c r="AV171" s="18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8"/>
      <c r="BH171" s="18"/>
      <c r="BI171" s="18"/>
      <c r="BJ171" s="18"/>
      <c r="BK171" s="18"/>
      <c r="BL171" s="18"/>
    </row>
    <row r="172" spans="1:64" s="111" customForma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3"/>
      <c r="L172" s="13"/>
      <c r="M172" s="18"/>
      <c r="N172" s="18"/>
      <c r="O172" s="13"/>
      <c r="P172" s="13"/>
      <c r="Q172" s="13"/>
      <c r="R172" s="13"/>
      <c r="S172" s="18"/>
      <c r="T172" s="18"/>
      <c r="U172" s="13"/>
      <c r="V172" s="13"/>
      <c r="W172" s="13"/>
      <c r="X172" s="13"/>
      <c r="Y172" s="18"/>
      <c r="Z172" s="18"/>
      <c r="AA172" s="13"/>
      <c r="AB172" s="13"/>
      <c r="AC172" s="13"/>
      <c r="AD172" s="13"/>
      <c r="AE172" s="13"/>
      <c r="AF172" s="13"/>
      <c r="AG172" s="18"/>
      <c r="AH172" s="18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8"/>
      <c r="AV172" s="18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8"/>
      <c r="BH172" s="18"/>
      <c r="BI172" s="18"/>
      <c r="BJ172" s="18"/>
      <c r="BK172" s="18"/>
      <c r="BL172" s="18"/>
    </row>
    <row r="173" spans="1:64" s="111" customForma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3"/>
      <c r="L173" s="13"/>
      <c r="M173" s="18"/>
      <c r="N173" s="18"/>
      <c r="O173" s="13"/>
      <c r="P173" s="13"/>
      <c r="Q173" s="13"/>
      <c r="R173" s="13"/>
      <c r="S173" s="18"/>
      <c r="T173" s="18"/>
      <c r="U173" s="13"/>
      <c r="V173" s="13"/>
      <c r="W173" s="13"/>
      <c r="X173" s="13"/>
      <c r="Y173" s="18"/>
      <c r="Z173" s="18"/>
      <c r="AA173" s="13"/>
      <c r="AB173" s="13"/>
      <c r="AC173" s="13"/>
      <c r="AD173" s="13"/>
      <c r="AE173" s="13"/>
      <c r="AF173" s="13"/>
      <c r="AG173" s="18"/>
      <c r="AH173" s="18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8"/>
      <c r="AV173" s="18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8"/>
      <c r="BH173" s="18"/>
      <c r="BI173" s="18"/>
      <c r="BJ173" s="18"/>
      <c r="BK173" s="18"/>
      <c r="BL173" s="18"/>
    </row>
    <row r="174" spans="1:64" s="111" customForma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3"/>
      <c r="L174" s="13"/>
      <c r="M174" s="18"/>
      <c r="N174" s="18"/>
      <c r="O174" s="13"/>
      <c r="P174" s="13"/>
      <c r="Q174" s="13"/>
      <c r="R174" s="13"/>
      <c r="S174" s="18"/>
      <c r="T174" s="18"/>
      <c r="U174" s="13"/>
      <c r="V174" s="13"/>
      <c r="W174" s="13"/>
      <c r="X174" s="13"/>
      <c r="Y174" s="18"/>
      <c r="Z174" s="18"/>
      <c r="AA174" s="13"/>
      <c r="AB174" s="13"/>
      <c r="AC174" s="13"/>
      <c r="AD174" s="13"/>
      <c r="AE174" s="13"/>
      <c r="AF174" s="13"/>
      <c r="AG174" s="18"/>
      <c r="AH174" s="18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8"/>
      <c r="AV174" s="18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8"/>
      <c r="BH174" s="18"/>
      <c r="BI174" s="18"/>
      <c r="BJ174" s="18"/>
      <c r="BK174" s="18"/>
      <c r="BL174" s="18"/>
    </row>
    <row r="175" spans="1:64" s="111" customForma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3"/>
      <c r="L175" s="13"/>
      <c r="M175" s="18"/>
      <c r="N175" s="18"/>
      <c r="O175" s="13"/>
      <c r="P175" s="13"/>
      <c r="Q175" s="13"/>
      <c r="R175" s="13"/>
      <c r="S175" s="18"/>
      <c r="T175" s="18"/>
      <c r="U175" s="13"/>
      <c r="V175" s="13"/>
      <c r="W175" s="13"/>
      <c r="X175" s="13"/>
      <c r="Y175" s="18"/>
      <c r="Z175" s="18"/>
      <c r="AA175" s="13"/>
      <c r="AB175" s="13"/>
      <c r="AC175" s="13"/>
      <c r="AD175" s="13"/>
      <c r="AE175" s="13"/>
      <c r="AF175" s="13"/>
      <c r="AG175" s="18"/>
      <c r="AH175" s="18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8"/>
      <c r="AV175" s="18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8"/>
      <c r="BH175" s="18"/>
      <c r="BI175" s="18"/>
      <c r="BJ175" s="18"/>
      <c r="BK175" s="18"/>
      <c r="BL175" s="18"/>
    </row>
    <row r="176" spans="1:64" s="111" customForma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3"/>
      <c r="L176" s="13"/>
      <c r="M176" s="18"/>
      <c r="N176" s="18"/>
      <c r="O176" s="13"/>
      <c r="P176" s="13"/>
      <c r="Q176" s="13"/>
      <c r="R176" s="13"/>
      <c r="S176" s="18"/>
      <c r="T176" s="18"/>
      <c r="U176" s="13"/>
      <c r="V176" s="13"/>
      <c r="W176" s="13"/>
      <c r="X176" s="13"/>
      <c r="Y176" s="18"/>
      <c r="Z176" s="18"/>
      <c r="AA176" s="13"/>
      <c r="AB176" s="13"/>
      <c r="AC176" s="13"/>
      <c r="AD176" s="13"/>
      <c r="AE176" s="13"/>
      <c r="AF176" s="13"/>
      <c r="AG176" s="18"/>
      <c r="AH176" s="18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8"/>
      <c r="AV176" s="18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8"/>
      <c r="BH176" s="18"/>
      <c r="BI176" s="18"/>
      <c r="BJ176" s="18"/>
      <c r="BK176" s="18"/>
      <c r="BL176" s="18"/>
    </row>
    <row r="177" spans="1:64" s="111" customForma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3"/>
      <c r="L177" s="13"/>
      <c r="M177" s="18"/>
      <c r="N177" s="18"/>
      <c r="O177" s="13"/>
      <c r="P177" s="13"/>
      <c r="Q177" s="13"/>
      <c r="R177" s="13"/>
      <c r="S177" s="18"/>
      <c r="T177" s="18"/>
      <c r="U177" s="13"/>
      <c r="V177" s="13"/>
      <c r="W177" s="13"/>
      <c r="X177" s="13"/>
      <c r="Y177" s="18"/>
      <c r="Z177" s="18"/>
      <c r="AA177" s="13"/>
      <c r="AB177" s="13"/>
      <c r="AC177" s="13"/>
      <c r="AD177" s="13"/>
      <c r="AE177" s="13"/>
      <c r="AF177" s="13"/>
      <c r="AG177" s="18"/>
      <c r="AH177" s="18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8"/>
      <c r="AV177" s="18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8"/>
      <c r="BH177" s="18"/>
      <c r="BI177" s="18"/>
      <c r="BJ177" s="18"/>
      <c r="BK177" s="18"/>
      <c r="BL177" s="18"/>
    </row>
    <row r="178" spans="1:64" s="111" customForma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3"/>
      <c r="L178" s="13"/>
      <c r="M178" s="18"/>
      <c r="N178" s="18"/>
      <c r="O178" s="13"/>
      <c r="P178" s="13"/>
      <c r="Q178" s="13"/>
      <c r="R178" s="13"/>
      <c r="S178" s="18"/>
      <c r="T178" s="18"/>
      <c r="U178" s="13"/>
      <c r="V178" s="13"/>
      <c r="W178" s="13"/>
      <c r="X178" s="13"/>
      <c r="Y178" s="18"/>
      <c r="Z178" s="18"/>
      <c r="AA178" s="13"/>
      <c r="AB178" s="13"/>
      <c r="AC178" s="13"/>
      <c r="AD178" s="13"/>
      <c r="AE178" s="13"/>
      <c r="AF178" s="13"/>
      <c r="AG178" s="18"/>
      <c r="AH178" s="18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8"/>
      <c r="AV178" s="18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8"/>
      <c r="BH178" s="18"/>
      <c r="BI178" s="18"/>
      <c r="BJ178" s="18"/>
      <c r="BK178" s="18"/>
      <c r="BL178" s="18"/>
    </row>
    <row r="179" spans="1:64" s="111" customForma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3"/>
      <c r="L179" s="13"/>
      <c r="M179" s="18"/>
      <c r="N179" s="18"/>
      <c r="O179" s="13"/>
      <c r="P179" s="13"/>
      <c r="Q179" s="13"/>
      <c r="R179" s="13"/>
      <c r="S179" s="18"/>
      <c r="T179" s="18"/>
      <c r="U179" s="13"/>
      <c r="V179" s="13"/>
      <c r="W179" s="13"/>
      <c r="X179" s="13"/>
      <c r="Y179" s="18"/>
      <c r="Z179" s="18"/>
      <c r="AA179" s="13"/>
      <c r="AB179" s="13"/>
      <c r="AC179" s="13"/>
      <c r="AD179" s="13"/>
      <c r="AE179" s="13"/>
      <c r="AF179" s="13"/>
      <c r="AG179" s="18"/>
      <c r="AH179" s="18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8"/>
      <c r="AV179" s="18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8"/>
      <c r="BH179" s="18"/>
      <c r="BI179" s="18"/>
      <c r="BJ179" s="18"/>
      <c r="BK179" s="18"/>
      <c r="BL179" s="18"/>
    </row>
    <row r="180" spans="1:64" s="111" customForma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3"/>
      <c r="L180" s="13"/>
      <c r="M180" s="18"/>
      <c r="N180" s="18"/>
      <c r="O180" s="13"/>
      <c r="P180" s="13"/>
      <c r="Q180" s="13"/>
      <c r="R180" s="13"/>
      <c r="S180" s="18"/>
      <c r="T180" s="18"/>
      <c r="U180" s="13"/>
      <c r="V180" s="13"/>
      <c r="W180" s="13"/>
      <c r="X180" s="13"/>
      <c r="Y180" s="18"/>
      <c r="Z180" s="18"/>
      <c r="AA180" s="13"/>
      <c r="AB180" s="13"/>
      <c r="AC180" s="13"/>
      <c r="AD180" s="13"/>
      <c r="AE180" s="13"/>
      <c r="AF180" s="13"/>
      <c r="AG180" s="18"/>
      <c r="AH180" s="18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8"/>
      <c r="AV180" s="18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8"/>
      <c r="BH180" s="18"/>
      <c r="BI180" s="18"/>
      <c r="BJ180" s="18"/>
      <c r="BK180" s="18"/>
      <c r="BL180" s="18"/>
    </row>
    <row r="181" spans="1:64" s="111" customForma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3"/>
      <c r="L181" s="13"/>
      <c r="M181" s="18"/>
      <c r="N181" s="18"/>
      <c r="O181" s="13"/>
      <c r="P181" s="13"/>
      <c r="Q181" s="13"/>
      <c r="R181" s="13"/>
      <c r="S181" s="18"/>
      <c r="T181" s="18"/>
      <c r="U181" s="13"/>
      <c r="V181" s="13"/>
      <c r="W181" s="13"/>
      <c r="X181" s="13"/>
      <c r="Y181" s="18"/>
      <c r="Z181" s="18"/>
      <c r="AA181" s="13"/>
      <c r="AB181" s="13"/>
      <c r="AC181" s="13"/>
      <c r="AD181" s="13"/>
      <c r="AE181" s="13"/>
      <c r="AF181" s="13"/>
      <c r="AG181" s="18"/>
      <c r="AH181" s="18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8"/>
      <c r="AV181" s="18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8"/>
      <c r="BH181" s="18"/>
      <c r="BI181" s="18"/>
      <c r="BJ181" s="18"/>
      <c r="BK181" s="18"/>
      <c r="BL181" s="18"/>
    </row>
    <row r="182" spans="1:64" s="111" customForma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3"/>
      <c r="L182" s="13"/>
      <c r="M182" s="18"/>
      <c r="N182" s="18"/>
      <c r="O182" s="13"/>
      <c r="P182" s="13"/>
      <c r="Q182" s="13"/>
      <c r="R182" s="13"/>
      <c r="S182" s="18"/>
      <c r="T182" s="18"/>
      <c r="U182" s="13"/>
      <c r="V182" s="13"/>
      <c r="W182" s="13"/>
      <c r="X182" s="13"/>
      <c r="Y182" s="18"/>
      <c r="Z182" s="18"/>
      <c r="AA182" s="13"/>
      <c r="AB182" s="13"/>
      <c r="AC182" s="13"/>
      <c r="AD182" s="13"/>
      <c r="AE182" s="13"/>
      <c r="AF182" s="13"/>
      <c r="AG182" s="18"/>
      <c r="AH182" s="18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8"/>
      <c r="AV182" s="18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8"/>
      <c r="BH182" s="18"/>
      <c r="BI182" s="18"/>
      <c r="BJ182" s="18"/>
      <c r="BK182" s="18"/>
      <c r="BL182" s="18"/>
    </row>
    <row r="183" spans="1:64" s="111" customForma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3"/>
      <c r="L183" s="13"/>
      <c r="M183" s="18"/>
      <c r="N183" s="18"/>
      <c r="O183" s="13"/>
      <c r="P183" s="13"/>
      <c r="Q183" s="13"/>
      <c r="R183" s="13"/>
      <c r="S183" s="18"/>
      <c r="T183" s="18"/>
      <c r="U183" s="13"/>
      <c r="V183" s="13"/>
      <c r="W183" s="13"/>
      <c r="X183" s="13"/>
      <c r="Y183" s="18"/>
      <c r="Z183" s="18"/>
      <c r="AA183" s="13"/>
      <c r="AB183" s="13"/>
      <c r="AC183" s="13"/>
      <c r="AD183" s="13"/>
      <c r="AE183" s="13"/>
      <c r="AF183" s="13"/>
      <c r="AG183" s="18"/>
      <c r="AH183" s="18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8"/>
      <c r="AV183" s="18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8"/>
      <c r="BH183" s="18"/>
      <c r="BI183" s="18"/>
      <c r="BJ183" s="18"/>
      <c r="BK183" s="18"/>
      <c r="BL183" s="18"/>
    </row>
    <row r="184" spans="1:64" s="111" customForma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3"/>
      <c r="L184" s="13"/>
      <c r="M184" s="18"/>
      <c r="N184" s="18"/>
      <c r="O184" s="13"/>
      <c r="P184" s="13"/>
      <c r="Q184" s="13"/>
      <c r="R184" s="13"/>
      <c r="S184" s="18"/>
      <c r="T184" s="18"/>
      <c r="U184" s="13"/>
      <c r="V184" s="13"/>
      <c r="W184" s="13"/>
      <c r="X184" s="13"/>
      <c r="Y184" s="18"/>
      <c r="Z184" s="18"/>
      <c r="AA184" s="13"/>
      <c r="AB184" s="13"/>
      <c r="AC184" s="13"/>
      <c r="AD184" s="13"/>
      <c r="AE184" s="13"/>
      <c r="AF184" s="13"/>
      <c r="AG184" s="18"/>
      <c r="AH184" s="18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8"/>
      <c r="AV184" s="18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8"/>
      <c r="BH184" s="18"/>
      <c r="BI184" s="18"/>
      <c r="BJ184" s="18"/>
      <c r="BK184" s="18"/>
      <c r="BL184" s="18"/>
    </row>
    <row r="185" spans="1:64" s="111" customForma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3"/>
      <c r="L185" s="13"/>
      <c r="M185" s="18"/>
      <c r="N185" s="18"/>
      <c r="O185" s="13"/>
      <c r="P185" s="13"/>
      <c r="Q185" s="13"/>
      <c r="R185" s="13"/>
      <c r="S185" s="18"/>
      <c r="T185" s="18"/>
      <c r="U185" s="13"/>
      <c r="V185" s="13"/>
      <c r="W185" s="13"/>
      <c r="X185" s="13"/>
      <c r="Y185" s="18"/>
      <c r="Z185" s="18"/>
      <c r="AA185" s="13"/>
      <c r="AB185" s="13"/>
      <c r="AC185" s="13"/>
      <c r="AD185" s="13"/>
      <c r="AE185" s="13"/>
      <c r="AF185" s="13"/>
      <c r="AG185" s="18"/>
      <c r="AH185" s="18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8"/>
      <c r="AV185" s="18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8"/>
      <c r="BH185" s="18"/>
      <c r="BI185" s="18"/>
      <c r="BJ185" s="18"/>
      <c r="BK185" s="18"/>
      <c r="BL185" s="18"/>
    </row>
    <row r="186" spans="1:64" s="111" customForma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3"/>
      <c r="L186" s="13"/>
      <c r="M186" s="18"/>
      <c r="N186" s="18"/>
      <c r="O186" s="13"/>
      <c r="P186" s="13"/>
      <c r="Q186" s="13"/>
      <c r="R186" s="13"/>
      <c r="S186" s="18"/>
      <c r="T186" s="18"/>
      <c r="U186" s="13"/>
      <c r="V186" s="13"/>
      <c r="W186" s="13"/>
      <c r="X186" s="13"/>
      <c r="Y186" s="18"/>
      <c r="Z186" s="18"/>
      <c r="AA186" s="13"/>
      <c r="AB186" s="13"/>
      <c r="AC186" s="13"/>
      <c r="AD186" s="13"/>
      <c r="AE186" s="13"/>
      <c r="AF186" s="13"/>
      <c r="AG186" s="18"/>
      <c r="AH186" s="18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8"/>
      <c r="AV186" s="18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8"/>
      <c r="BH186" s="18"/>
      <c r="BI186" s="18"/>
      <c r="BJ186" s="18"/>
      <c r="BK186" s="18"/>
      <c r="BL186" s="18"/>
    </row>
    <row r="187" spans="1:64" s="111" customForma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3"/>
      <c r="L187" s="13"/>
      <c r="M187" s="18"/>
      <c r="N187" s="18"/>
      <c r="O187" s="13"/>
      <c r="P187" s="13"/>
      <c r="Q187" s="13"/>
      <c r="R187" s="13"/>
      <c r="S187" s="18"/>
      <c r="T187" s="18"/>
      <c r="U187" s="13"/>
      <c r="V187" s="13"/>
      <c r="W187" s="13"/>
      <c r="X187" s="13"/>
      <c r="Y187" s="18"/>
      <c r="Z187" s="18"/>
      <c r="AA187" s="13"/>
      <c r="AB187" s="13"/>
      <c r="AC187" s="13"/>
      <c r="AD187" s="13"/>
      <c r="AE187" s="13"/>
      <c r="AF187" s="13"/>
      <c r="AG187" s="18"/>
      <c r="AH187" s="18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8"/>
      <c r="AV187" s="18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8"/>
      <c r="BH187" s="18"/>
      <c r="BI187" s="18"/>
      <c r="BJ187" s="18"/>
      <c r="BK187" s="18"/>
      <c r="BL187" s="18"/>
    </row>
    <row r="188" spans="1:64" s="111" customForma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3"/>
      <c r="L188" s="13"/>
      <c r="M188" s="18"/>
      <c r="N188" s="18"/>
      <c r="O188" s="13"/>
      <c r="P188" s="13"/>
      <c r="Q188" s="13"/>
      <c r="R188" s="13"/>
      <c r="S188" s="18"/>
      <c r="T188" s="18"/>
      <c r="U188" s="13"/>
      <c r="V188" s="13"/>
      <c r="W188" s="13"/>
      <c r="X188" s="13"/>
      <c r="Y188" s="18"/>
      <c r="Z188" s="18"/>
      <c r="AA188" s="13"/>
      <c r="AB188" s="13"/>
      <c r="AC188" s="13"/>
      <c r="AD188" s="13"/>
      <c r="AE188" s="13"/>
      <c r="AF188" s="13"/>
      <c r="AG188" s="18"/>
      <c r="AH188" s="18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8"/>
      <c r="AV188" s="18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8"/>
      <c r="BH188" s="18"/>
      <c r="BI188" s="18"/>
      <c r="BJ188" s="18"/>
      <c r="BK188" s="18"/>
      <c r="BL188" s="18"/>
    </row>
    <row r="189" spans="1:64" s="111" customForma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3"/>
      <c r="L189" s="13"/>
      <c r="M189" s="18"/>
      <c r="N189" s="18"/>
      <c r="O189" s="13"/>
      <c r="P189" s="13"/>
      <c r="Q189" s="13"/>
      <c r="R189" s="13"/>
      <c r="S189" s="18"/>
      <c r="T189" s="18"/>
      <c r="U189" s="13"/>
      <c r="V189" s="13"/>
      <c r="W189" s="13"/>
      <c r="X189" s="13"/>
      <c r="Y189" s="18"/>
      <c r="Z189" s="18"/>
      <c r="AA189" s="13"/>
      <c r="AB189" s="13"/>
      <c r="AC189" s="13"/>
      <c r="AD189" s="13"/>
      <c r="AE189" s="13"/>
      <c r="AF189" s="13"/>
      <c r="AG189" s="18"/>
      <c r="AH189" s="18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8"/>
      <c r="AV189" s="18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8"/>
      <c r="BH189" s="18"/>
      <c r="BI189" s="18"/>
      <c r="BJ189" s="18"/>
      <c r="BK189" s="18"/>
      <c r="BL189" s="18"/>
    </row>
    <row r="190" spans="1:64" s="111" customForma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3"/>
      <c r="L190" s="13"/>
      <c r="M190" s="18"/>
      <c r="N190" s="18"/>
      <c r="O190" s="13"/>
      <c r="P190" s="13"/>
      <c r="Q190" s="13"/>
      <c r="R190" s="13"/>
      <c r="S190" s="18"/>
      <c r="T190" s="18"/>
      <c r="U190" s="13"/>
      <c r="V190" s="13"/>
      <c r="W190" s="13"/>
      <c r="X190" s="13"/>
      <c r="Y190" s="18"/>
      <c r="Z190" s="18"/>
      <c r="AA190" s="13"/>
      <c r="AB190" s="13"/>
      <c r="AC190" s="13"/>
      <c r="AD190" s="13"/>
      <c r="AE190" s="13"/>
      <c r="AF190" s="13"/>
      <c r="AG190" s="18"/>
      <c r="AH190" s="18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8"/>
      <c r="AV190" s="18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8"/>
      <c r="BH190" s="18"/>
      <c r="BI190" s="18"/>
      <c r="BJ190" s="18"/>
      <c r="BK190" s="18"/>
      <c r="BL190" s="18"/>
    </row>
    <row r="191" spans="1:64" s="111" customForma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3"/>
      <c r="L191" s="13"/>
      <c r="M191" s="18"/>
      <c r="N191" s="18"/>
      <c r="O191" s="13"/>
      <c r="P191" s="13"/>
      <c r="Q191" s="13"/>
      <c r="R191" s="13"/>
      <c r="S191" s="18"/>
      <c r="T191" s="18"/>
      <c r="U191" s="13"/>
      <c r="V191" s="13"/>
      <c r="W191" s="13"/>
      <c r="X191" s="13"/>
      <c r="Y191" s="18"/>
      <c r="Z191" s="18"/>
      <c r="AA191" s="13"/>
      <c r="AB191" s="13"/>
      <c r="AC191" s="13"/>
      <c r="AD191" s="13"/>
      <c r="AE191" s="13"/>
      <c r="AF191" s="13"/>
      <c r="AG191" s="18"/>
      <c r="AH191" s="18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8"/>
      <c r="AV191" s="18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8"/>
      <c r="BH191" s="18"/>
      <c r="BI191" s="18"/>
      <c r="BJ191" s="18"/>
      <c r="BK191" s="18"/>
      <c r="BL191" s="18"/>
    </row>
    <row r="192" spans="1:64" s="111" customForma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3"/>
      <c r="L192" s="13"/>
      <c r="M192" s="18"/>
      <c r="N192" s="18"/>
      <c r="O192" s="13"/>
      <c r="P192" s="13"/>
      <c r="Q192" s="13"/>
      <c r="R192" s="13"/>
      <c r="S192" s="18"/>
      <c r="T192" s="18"/>
      <c r="U192" s="13"/>
      <c r="V192" s="13"/>
      <c r="W192" s="13"/>
      <c r="X192" s="13"/>
      <c r="Y192" s="18"/>
      <c r="Z192" s="18"/>
      <c r="AA192" s="13"/>
      <c r="AB192" s="13"/>
      <c r="AC192" s="13"/>
      <c r="AD192" s="13"/>
      <c r="AE192" s="13"/>
      <c r="AF192" s="13"/>
      <c r="AG192" s="18"/>
      <c r="AH192" s="18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8"/>
      <c r="AV192" s="18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8"/>
      <c r="BH192" s="18"/>
      <c r="BI192" s="18"/>
      <c r="BJ192" s="18"/>
      <c r="BK192" s="18"/>
      <c r="BL192" s="18"/>
    </row>
    <row r="193" spans="1:64" s="111" customForma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3"/>
      <c r="L193" s="13"/>
      <c r="M193" s="18"/>
      <c r="N193" s="18"/>
      <c r="O193" s="13"/>
      <c r="P193" s="13"/>
      <c r="Q193" s="13"/>
      <c r="R193" s="13"/>
      <c r="S193" s="18"/>
      <c r="T193" s="18"/>
      <c r="U193" s="13"/>
      <c r="V193" s="13"/>
      <c r="W193" s="13"/>
      <c r="X193" s="13"/>
      <c r="Y193" s="18"/>
      <c r="Z193" s="18"/>
      <c r="AA193" s="13"/>
      <c r="AB193" s="13"/>
      <c r="AC193" s="13"/>
      <c r="AD193" s="13"/>
      <c r="AE193" s="13"/>
      <c r="AF193" s="13"/>
      <c r="AG193" s="18"/>
      <c r="AH193" s="18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8"/>
      <c r="AV193" s="18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8"/>
      <c r="BH193" s="18"/>
      <c r="BI193" s="18"/>
      <c r="BJ193" s="18"/>
      <c r="BK193" s="18"/>
      <c r="BL193" s="18"/>
    </row>
    <row r="194" spans="1:64" s="111" customForma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3"/>
      <c r="L194" s="13"/>
      <c r="M194" s="18"/>
      <c r="N194" s="18"/>
      <c r="O194" s="13"/>
      <c r="P194" s="13"/>
      <c r="Q194" s="13"/>
      <c r="R194" s="13"/>
      <c r="S194" s="18"/>
      <c r="T194" s="18"/>
      <c r="U194" s="13"/>
      <c r="V194" s="13"/>
      <c r="W194" s="13"/>
      <c r="X194" s="13"/>
      <c r="Y194" s="18"/>
      <c r="Z194" s="18"/>
      <c r="AA194" s="13"/>
      <c r="AB194" s="13"/>
      <c r="AC194" s="13"/>
      <c r="AD194" s="13"/>
      <c r="AE194" s="13"/>
      <c r="AF194" s="13"/>
      <c r="AG194" s="18"/>
      <c r="AH194" s="18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8"/>
      <c r="AV194" s="18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8"/>
      <c r="BH194" s="18"/>
      <c r="BI194" s="18"/>
      <c r="BJ194" s="18"/>
      <c r="BK194" s="18"/>
      <c r="BL194" s="18"/>
    </row>
    <row r="195" spans="1:64" s="111" customForma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3"/>
      <c r="L195" s="13"/>
      <c r="M195" s="18"/>
      <c r="N195" s="18"/>
      <c r="O195" s="13"/>
      <c r="P195" s="13"/>
      <c r="Q195" s="13"/>
      <c r="R195" s="13"/>
      <c r="S195" s="18"/>
      <c r="T195" s="18"/>
      <c r="U195" s="13"/>
      <c r="V195" s="13"/>
      <c r="W195" s="13"/>
      <c r="X195" s="13"/>
      <c r="Y195" s="18"/>
      <c r="Z195" s="18"/>
      <c r="AA195" s="13"/>
      <c r="AB195" s="13"/>
      <c r="AC195" s="13"/>
      <c r="AD195" s="13"/>
      <c r="AE195" s="13"/>
      <c r="AF195" s="13"/>
      <c r="AG195" s="18"/>
      <c r="AH195" s="18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8"/>
      <c r="AV195" s="18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8"/>
      <c r="BH195" s="18"/>
      <c r="BI195" s="18"/>
      <c r="BJ195" s="18"/>
      <c r="BK195" s="18"/>
      <c r="BL195" s="18"/>
    </row>
    <row r="196" spans="1:64" s="111" customForma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3"/>
      <c r="L196" s="13"/>
      <c r="M196" s="18"/>
      <c r="N196" s="18"/>
      <c r="O196" s="13"/>
      <c r="P196" s="13"/>
      <c r="Q196" s="13"/>
      <c r="R196" s="13"/>
      <c r="S196" s="18"/>
      <c r="T196" s="18"/>
      <c r="U196" s="13"/>
      <c r="V196" s="13"/>
      <c r="W196" s="13"/>
      <c r="X196" s="13"/>
      <c r="Y196" s="18"/>
      <c r="Z196" s="18"/>
      <c r="AA196" s="13"/>
      <c r="AB196" s="13"/>
      <c r="AC196" s="13"/>
      <c r="AD196" s="13"/>
      <c r="AE196" s="13"/>
      <c r="AF196" s="13"/>
      <c r="AG196" s="18"/>
      <c r="AH196" s="18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8"/>
      <c r="AV196" s="18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8"/>
      <c r="BH196" s="18"/>
      <c r="BI196" s="18"/>
      <c r="BJ196" s="18"/>
      <c r="BK196" s="18"/>
      <c r="BL196" s="18"/>
    </row>
    <row r="197" spans="1:64" s="111" customForma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3"/>
      <c r="L197" s="13"/>
      <c r="M197" s="18"/>
      <c r="N197" s="18"/>
      <c r="O197" s="13"/>
      <c r="P197" s="13"/>
      <c r="Q197" s="13"/>
      <c r="R197" s="13"/>
      <c r="S197" s="18"/>
      <c r="T197" s="18"/>
      <c r="U197" s="13"/>
      <c r="V197" s="13"/>
      <c r="W197" s="13"/>
      <c r="X197" s="13"/>
      <c r="Y197" s="18"/>
      <c r="Z197" s="18"/>
      <c r="AA197" s="13"/>
      <c r="AB197" s="13"/>
      <c r="AC197" s="13"/>
      <c r="AD197" s="13"/>
      <c r="AE197" s="13"/>
      <c r="AF197" s="13"/>
      <c r="AG197" s="18"/>
      <c r="AH197" s="18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8"/>
      <c r="AV197" s="18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8"/>
      <c r="BH197" s="18"/>
      <c r="BI197" s="18"/>
      <c r="BJ197" s="18"/>
      <c r="BK197" s="18"/>
      <c r="BL197" s="18"/>
    </row>
    <row r="198" spans="1:64" s="111" customForma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3"/>
      <c r="L198" s="13"/>
      <c r="M198" s="18"/>
      <c r="N198" s="18"/>
      <c r="O198" s="13"/>
      <c r="P198" s="13"/>
      <c r="Q198" s="13"/>
      <c r="R198" s="13"/>
      <c r="S198" s="18"/>
      <c r="T198" s="18"/>
      <c r="U198" s="13"/>
      <c r="V198" s="13"/>
      <c r="W198" s="13"/>
      <c r="X198" s="13"/>
      <c r="Y198" s="18"/>
      <c r="Z198" s="18"/>
      <c r="AA198" s="13"/>
      <c r="AB198" s="13"/>
      <c r="AC198" s="13"/>
      <c r="AD198" s="13"/>
      <c r="AE198" s="13"/>
      <c r="AF198" s="13"/>
      <c r="AG198" s="18"/>
      <c r="AH198" s="18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8"/>
      <c r="AV198" s="18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8"/>
      <c r="BH198" s="18"/>
      <c r="BI198" s="18"/>
      <c r="BJ198" s="18"/>
      <c r="BK198" s="18"/>
      <c r="BL198" s="18"/>
    </row>
    <row r="199" spans="1:64" s="111" customForma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3"/>
      <c r="L199" s="13"/>
      <c r="M199" s="18"/>
      <c r="N199" s="18"/>
      <c r="O199" s="13"/>
      <c r="P199" s="13"/>
      <c r="Q199" s="13"/>
      <c r="R199" s="13"/>
      <c r="S199" s="18"/>
      <c r="T199" s="18"/>
      <c r="U199" s="13"/>
      <c r="V199" s="13"/>
      <c r="W199" s="13"/>
      <c r="X199" s="13"/>
      <c r="Y199" s="18"/>
      <c r="Z199" s="18"/>
      <c r="AA199" s="13"/>
      <c r="AB199" s="13"/>
      <c r="AC199" s="13"/>
      <c r="AD199" s="13"/>
      <c r="AE199" s="13"/>
      <c r="AF199" s="13"/>
      <c r="AG199" s="18"/>
      <c r="AH199" s="18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8"/>
      <c r="AV199" s="18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8"/>
      <c r="BH199" s="18"/>
      <c r="BI199" s="18"/>
      <c r="BJ199" s="18"/>
      <c r="BK199" s="18"/>
      <c r="BL199" s="18"/>
    </row>
    <row r="200" spans="1:64" s="111" customForma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3"/>
      <c r="L200" s="13"/>
      <c r="M200" s="18"/>
      <c r="N200" s="18"/>
      <c r="O200" s="13"/>
      <c r="P200" s="13"/>
      <c r="Q200" s="13"/>
      <c r="R200" s="13"/>
      <c r="S200" s="18"/>
      <c r="T200" s="18"/>
      <c r="U200" s="13"/>
      <c r="V200" s="13"/>
      <c r="W200" s="13"/>
      <c r="X200" s="13"/>
      <c r="Y200" s="18"/>
      <c r="Z200" s="18"/>
      <c r="AA200" s="13"/>
      <c r="AB200" s="13"/>
      <c r="AC200" s="13"/>
      <c r="AD200" s="13"/>
      <c r="AE200" s="13"/>
      <c r="AF200" s="13"/>
      <c r="AG200" s="18"/>
      <c r="AH200" s="18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8"/>
      <c r="AV200" s="18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8"/>
      <c r="BH200" s="18"/>
      <c r="BI200" s="18"/>
      <c r="BJ200" s="18"/>
      <c r="BK200" s="18"/>
      <c r="BL200" s="18"/>
    </row>
    <row r="201" spans="1:64" s="111" customForma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3"/>
      <c r="L201" s="13"/>
      <c r="M201" s="18"/>
      <c r="N201" s="18"/>
      <c r="O201" s="13"/>
      <c r="P201" s="13"/>
      <c r="Q201" s="13"/>
      <c r="R201" s="13"/>
      <c r="S201" s="18"/>
      <c r="T201" s="18"/>
      <c r="U201" s="13"/>
      <c r="V201" s="13"/>
      <c r="W201" s="13"/>
      <c r="X201" s="13"/>
      <c r="Y201" s="18"/>
      <c r="Z201" s="18"/>
      <c r="AA201" s="13"/>
      <c r="AB201" s="13"/>
      <c r="AC201" s="13"/>
      <c r="AD201" s="13"/>
      <c r="AE201" s="13"/>
      <c r="AF201" s="13"/>
      <c r="AG201" s="18"/>
      <c r="AH201" s="18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8"/>
      <c r="AV201" s="18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8"/>
      <c r="BH201" s="18"/>
      <c r="BI201" s="18"/>
      <c r="BJ201" s="18"/>
      <c r="BK201" s="18"/>
      <c r="BL201" s="18"/>
    </row>
    <row r="202" spans="1:64" s="111" customForma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3"/>
      <c r="L202" s="13"/>
      <c r="M202" s="18"/>
      <c r="N202" s="18"/>
      <c r="O202" s="13"/>
      <c r="P202" s="13"/>
      <c r="Q202" s="13"/>
      <c r="R202" s="13"/>
      <c r="S202" s="18"/>
      <c r="T202" s="18"/>
      <c r="U202" s="13"/>
      <c r="V202" s="13"/>
      <c r="W202" s="13"/>
      <c r="X202" s="13"/>
      <c r="Y202" s="18"/>
      <c r="Z202" s="18"/>
      <c r="AA202" s="13"/>
      <c r="AB202" s="13"/>
      <c r="AC202" s="13"/>
      <c r="AD202" s="13"/>
      <c r="AE202" s="13"/>
      <c r="AF202" s="13"/>
      <c r="AG202" s="18"/>
      <c r="AH202" s="18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8"/>
      <c r="AV202" s="18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8"/>
      <c r="BH202" s="18"/>
      <c r="BI202" s="18"/>
      <c r="BJ202" s="18"/>
      <c r="BK202" s="18"/>
      <c r="BL202" s="18"/>
    </row>
    <row r="203" spans="1:64" s="111" customForma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3"/>
      <c r="L203" s="13"/>
      <c r="M203" s="18"/>
      <c r="N203" s="18"/>
      <c r="O203" s="13"/>
      <c r="P203" s="13"/>
      <c r="Q203" s="13"/>
      <c r="R203" s="13"/>
      <c r="S203" s="18"/>
      <c r="T203" s="18"/>
      <c r="U203" s="13"/>
      <c r="V203" s="13"/>
      <c r="W203" s="13"/>
      <c r="X203" s="13"/>
      <c r="Y203" s="18"/>
      <c r="Z203" s="18"/>
      <c r="AA203" s="13"/>
      <c r="AB203" s="13"/>
      <c r="AC203" s="13"/>
      <c r="AD203" s="13"/>
      <c r="AE203" s="13"/>
      <c r="AF203" s="13"/>
      <c r="AG203" s="18"/>
      <c r="AH203" s="18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8"/>
      <c r="AV203" s="18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8"/>
      <c r="BH203" s="18"/>
      <c r="BI203" s="18"/>
      <c r="BJ203" s="18"/>
      <c r="BK203" s="18"/>
      <c r="BL203" s="18"/>
    </row>
    <row r="204" spans="1:64" s="111" customForma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3"/>
      <c r="L204" s="13"/>
      <c r="M204" s="18"/>
      <c r="N204" s="18"/>
      <c r="O204" s="13"/>
      <c r="P204" s="13"/>
      <c r="Q204" s="13"/>
      <c r="R204" s="13"/>
      <c r="S204" s="18"/>
      <c r="T204" s="18"/>
      <c r="U204" s="13"/>
      <c r="V204" s="13"/>
      <c r="W204" s="13"/>
      <c r="X204" s="13"/>
      <c r="Y204" s="18"/>
      <c r="Z204" s="18"/>
      <c r="AA204" s="13"/>
      <c r="AB204" s="13"/>
      <c r="AC204" s="13"/>
      <c r="AD204" s="13"/>
      <c r="AE204" s="13"/>
      <c r="AF204" s="13"/>
      <c r="AG204" s="18"/>
      <c r="AH204" s="18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8"/>
      <c r="AV204" s="18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8"/>
      <c r="BH204" s="18"/>
      <c r="BI204" s="18"/>
      <c r="BJ204" s="18"/>
      <c r="BK204" s="18"/>
      <c r="BL204" s="18"/>
    </row>
    <row r="205" spans="1:64" s="111" customForma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3"/>
      <c r="L205" s="13"/>
      <c r="M205" s="18"/>
      <c r="N205" s="18"/>
      <c r="O205" s="13"/>
      <c r="P205" s="13"/>
      <c r="Q205" s="13"/>
      <c r="R205" s="13"/>
      <c r="S205" s="18"/>
      <c r="T205" s="18"/>
      <c r="U205" s="13"/>
      <c r="V205" s="13"/>
      <c r="W205" s="13"/>
      <c r="X205" s="13"/>
      <c r="Y205" s="18"/>
      <c r="Z205" s="18"/>
      <c r="AA205" s="13"/>
      <c r="AB205" s="13"/>
      <c r="AC205" s="13"/>
      <c r="AD205" s="13"/>
      <c r="AE205" s="13"/>
      <c r="AF205" s="13"/>
      <c r="AG205" s="18"/>
      <c r="AH205" s="18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8"/>
      <c r="AV205" s="18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8"/>
      <c r="BH205" s="18"/>
      <c r="BI205" s="18"/>
      <c r="BJ205" s="18"/>
      <c r="BK205" s="18"/>
      <c r="BL205" s="18"/>
    </row>
    <row r="206" spans="1:64" s="111" customForma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3"/>
      <c r="L206" s="13"/>
      <c r="M206" s="18"/>
      <c r="N206" s="18"/>
      <c r="O206" s="13"/>
      <c r="P206" s="13"/>
      <c r="Q206" s="13"/>
      <c r="R206" s="13"/>
      <c r="S206" s="18"/>
      <c r="T206" s="18"/>
      <c r="U206" s="13"/>
      <c r="V206" s="13"/>
      <c r="W206" s="13"/>
      <c r="X206" s="13"/>
      <c r="Y206" s="18"/>
      <c r="Z206" s="18"/>
      <c r="AA206" s="13"/>
      <c r="AB206" s="13"/>
      <c r="AC206" s="13"/>
      <c r="AD206" s="13"/>
      <c r="AE206" s="13"/>
      <c r="AF206" s="13"/>
      <c r="AG206" s="18"/>
      <c r="AH206" s="18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8"/>
      <c r="AV206" s="18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8"/>
      <c r="BH206" s="18"/>
      <c r="BI206" s="18"/>
      <c r="BJ206" s="18"/>
      <c r="BK206" s="18"/>
      <c r="BL206" s="18"/>
    </row>
    <row r="207" spans="1:64" s="111" customForma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3"/>
      <c r="L207" s="13"/>
      <c r="M207" s="18"/>
      <c r="N207" s="18"/>
      <c r="O207" s="13"/>
      <c r="P207" s="13"/>
      <c r="Q207" s="13"/>
      <c r="R207" s="13"/>
      <c r="S207" s="18"/>
      <c r="T207" s="18"/>
      <c r="U207" s="13"/>
      <c r="V207" s="13"/>
      <c r="W207" s="13"/>
      <c r="X207" s="13"/>
      <c r="Y207" s="18"/>
      <c r="Z207" s="18"/>
      <c r="AA207" s="13"/>
      <c r="AB207" s="13"/>
      <c r="AC207" s="13"/>
      <c r="AD207" s="13"/>
      <c r="AE207" s="13"/>
      <c r="AF207" s="13"/>
      <c r="AG207" s="18"/>
      <c r="AH207" s="18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8"/>
      <c r="AV207" s="18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8"/>
      <c r="BH207" s="18"/>
      <c r="BI207" s="18"/>
      <c r="BJ207" s="18"/>
      <c r="BK207" s="18"/>
      <c r="BL207" s="18"/>
    </row>
    <row r="208" spans="1:64" s="111" customForma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3"/>
      <c r="L208" s="13"/>
      <c r="M208" s="18"/>
      <c r="N208" s="18"/>
      <c r="O208" s="13"/>
      <c r="P208" s="13"/>
      <c r="Q208" s="13"/>
      <c r="R208" s="13"/>
      <c r="S208" s="18"/>
      <c r="T208" s="18"/>
      <c r="U208" s="13"/>
      <c r="V208" s="13"/>
      <c r="W208" s="13"/>
      <c r="X208" s="13"/>
      <c r="Y208" s="18"/>
      <c r="Z208" s="18"/>
      <c r="AA208" s="13"/>
      <c r="AB208" s="13"/>
      <c r="AC208" s="13"/>
      <c r="AD208" s="13"/>
      <c r="AE208" s="13"/>
      <c r="AF208" s="13"/>
      <c r="AG208" s="18"/>
      <c r="AH208" s="18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8"/>
      <c r="AV208" s="18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8"/>
      <c r="BH208" s="18"/>
      <c r="BI208" s="18"/>
      <c r="BJ208" s="18"/>
      <c r="BK208" s="18"/>
      <c r="BL208" s="18"/>
    </row>
    <row r="209" spans="1:64" s="111" customForma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3"/>
      <c r="L209" s="13"/>
      <c r="M209" s="18"/>
      <c r="N209" s="18"/>
      <c r="O209" s="13"/>
      <c r="P209" s="13"/>
      <c r="Q209" s="13"/>
      <c r="R209" s="13"/>
      <c r="S209" s="18"/>
      <c r="T209" s="18"/>
      <c r="U209" s="13"/>
      <c r="V209" s="13"/>
      <c r="W209" s="13"/>
      <c r="X209" s="13"/>
      <c r="Y209" s="18"/>
      <c r="Z209" s="18"/>
      <c r="AA209" s="13"/>
      <c r="AB209" s="13"/>
      <c r="AC209" s="13"/>
      <c r="AD209" s="13"/>
      <c r="AE209" s="13"/>
      <c r="AF209" s="13"/>
      <c r="AG209" s="18"/>
      <c r="AH209" s="18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8"/>
      <c r="AV209" s="18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8"/>
      <c r="BH209" s="18"/>
      <c r="BI209" s="18"/>
      <c r="BJ209" s="18"/>
      <c r="BK209" s="18"/>
      <c r="BL209" s="18"/>
    </row>
    <row r="210" spans="1:64" s="111" customForma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3"/>
      <c r="L210" s="13"/>
      <c r="M210" s="18"/>
      <c r="N210" s="18"/>
      <c r="O210" s="13"/>
      <c r="P210" s="13"/>
      <c r="Q210" s="13"/>
      <c r="R210" s="13"/>
      <c r="S210" s="18"/>
      <c r="T210" s="18"/>
      <c r="U210" s="13"/>
      <c r="V210" s="13"/>
      <c r="W210" s="13"/>
      <c r="X210" s="13"/>
      <c r="Y210" s="18"/>
      <c r="Z210" s="18"/>
      <c r="AA210" s="13"/>
      <c r="AB210" s="13"/>
      <c r="AC210" s="13"/>
      <c r="AD210" s="13"/>
      <c r="AE210" s="13"/>
      <c r="AF210" s="13"/>
      <c r="AG210" s="18"/>
      <c r="AH210" s="18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8"/>
      <c r="AV210" s="18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8"/>
      <c r="BH210" s="18"/>
      <c r="BI210" s="18"/>
      <c r="BJ210" s="18"/>
      <c r="BK210" s="18"/>
      <c r="BL210" s="18"/>
    </row>
    <row r="211" spans="1:64" s="111" customForma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3"/>
      <c r="L211" s="13"/>
      <c r="M211" s="18"/>
      <c r="N211" s="18"/>
      <c r="O211" s="13"/>
      <c r="P211" s="13"/>
      <c r="Q211" s="13"/>
      <c r="R211" s="13"/>
      <c r="S211" s="18"/>
      <c r="T211" s="18"/>
      <c r="U211" s="13"/>
      <c r="V211" s="13"/>
      <c r="W211" s="13"/>
      <c r="X211" s="13"/>
      <c r="Y211" s="18"/>
      <c r="Z211" s="18"/>
      <c r="AA211" s="13"/>
      <c r="AB211" s="13"/>
      <c r="AC211" s="13"/>
      <c r="AD211" s="13"/>
      <c r="AE211" s="13"/>
      <c r="AF211" s="13"/>
      <c r="AG211" s="18"/>
      <c r="AH211" s="18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8"/>
      <c r="AV211" s="18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8"/>
      <c r="BH211" s="18"/>
      <c r="BI211" s="18"/>
      <c r="BJ211" s="18"/>
      <c r="BK211" s="18"/>
      <c r="BL211" s="18"/>
    </row>
    <row r="212" spans="1:64" s="111" customForma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3"/>
      <c r="L212" s="13"/>
      <c r="M212" s="18"/>
      <c r="N212" s="18"/>
      <c r="O212" s="13"/>
      <c r="P212" s="13"/>
      <c r="Q212" s="13"/>
      <c r="R212" s="13"/>
      <c r="S212" s="18"/>
      <c r="T212" s="18"/>
      <c r="U212" s="13"/>
      <c r="V212" s="13"/>
      <c r="W212" s="13"/>
      <c r="X212" s="13"/>
      <c r="Y212" s="18"/>
      <c r="Z212" s="18"/>
      <c r="AA212" s="13"/>
      <c r="AB212" s="13"/>
      <c r="AC212" s="13"/>
      <c r="AD212" s="13"/>
      <c r="AE212" s="13"/>
      <c r="AF212" s="13"/>
      <c r="AG212" s="18"/>
      <c r="AH212" s="18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8"/>
      <c r="AV212" s="18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8"/>
      <c r="BH212" s="18"/>
      <c r="BI212" s="18"/>
      <c r="BJ212" s="18"/>
      <c r="BK212" s="18"/>
      <c r="BL212" s="18"/>
    </row>
    <row r="213" spans="1:64" s="111" customForma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3"/>
      <c r="L213" s="13"/>
      <c r="M213" s="18"/>
      <c r="N213" s="18"/>
      <c r="O213" s="13"/>
      <c r="P213" s="13"/>
      <c r="Q213" s="13"/>
      <c r="R213" s="13"/>
      <c r="S213" s="18"/>
      <c r="T213" s="18"/>
      <c r="U213" s="13"/>
      <c r="V213" s="13"/>
      <c r="W213" s="13"/>
      <c r="X213" s="13"/>
      <c r="Y213" s="18"/>
      <c r="Z213" s="18"/>
      <c r="AA213" s="13"/>
      <c r="AB213" s="13"/>
      <c r="AC213" s="13"/>
      <c r="AD213" s="13"/>
      <c r="AE213" s="13"/>
      <c r="AF213" s="13"/>
      <c r="AG213" s="18"/>
      <c r="AH213" s="18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8"/>
      <c r="AV213" s="18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8"/>
      <c r="BH213" s="18"/>
      <c r="BI213" s="18"/>
      <c r="BJ213" s="18"/>
      <c r="BK213" s="18"/>
      <c r="BL213" s="18"/>
    </row>
    <row r="214" spans="1:64" s="111" customForma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3"/>
      <c r="L214" s="13"/>
      <c r="M214" s="18"/>
      <c r="N214" s="18"/>
      <c r="O214" s="13"/>
      <c r="P214" s="13"/>
      <c r="Q214" s="13"/>
      <c r="R214" s="13"/>
      <c r="S214" s="18"/>
      <c r="T214" s="18"/>
      <c r="U214" s="13"/>
      <c r="V214" s="13"/>
      <c r="W214" s="13"/>
      <c r="X214" s="13"/>
      <c r="Y214" s="18"/>
      <c r="Z214" s="18"/>
      <c r="AA214" s="13"/>
      <c r="AB214" s="13"/>
      <c r="AC214" s="13"/>
      <c r="AD214" s="13"/>
      <c r="AE214" s="13"/>
      <c r="AF214" s="13"/>
      <c r="AG214" s="18"/>
      <c r="AH214" s="18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8"/>
      <c r="AV214" s="18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8"/>
      <c r="BH214" s="18"/>
      <c r="BI214" s="18"/>
      <c r="BJ214" s="18"/>
      <c r="BK214" s="18"/>
      <c r="BL214" s="18"/>
    </row>
    <row r="215" spans="1:64" s="111" customForma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3"/>
      <c r="L215" s="13"/>
      <c r="M215" s="18"/>
      <c r="N215" s="18"/>
      <c r="O215" s="13"/>
      <c r="P215" s="13"/>
      <c r="Q215" s="13"/>
      <c r="R215" s="13"/>
      <c r="S215" s="18"/>
      <c r="T215" s="18"/>
      <c r="U215" s="13"/>
      <c r="V215" s="13"/>
      <c r="W215" s="13"/>
      <c r="X215" s="13"/>
      <c r="Y215" s="18"/>
      <c r="Z215" s="18"/>
      <c r="AA215" s="13"/>
      <c r="AB215" s="13"/>
      <c r="AC215" s="13"/>
      <c r="AD215" s="13"/>
      <c r="AE215" s="13"/>
      <c r="AF215" s="13"/>
      <c r="AG215" s="18"/>
      <c r="AH215" s="18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8"/>
      <c r="AV215" s="18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8"/>
      <c r="BH215" s="18"/>
      <c r="BI215" s="18"/>
      <c r="BJ215" s="18"/>
      <c r="BK215" s="18"/>
      <c r="BL215" s="18"/>
    </row>
    <row r="216" spans="1:64" s="111" customForma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3"/>
      <c r="L216" s="13"/>
      <c r="M216" s="18"/>
      <c r="N216" s="18"/>
      <c r="O216" s="13"/>
      <c r="P216" s="13"/>
      <c r="Q216" s="13"/>
      <c r="R216" s="13"/>
      <c r="S216" s="18"/>
      <c r="T216" s="18"/>
      <c r="U216" s="13"/>
      <c r="V216" s="13"/>
      <c r="W216" s="13"/>
      <c r="X216" s="13"/>
      <c r="Y216" s="18"/>
      <c r="Z216" s="18"/>
      <c r="AA216" s="13"/>
      <c r="AB216" s="13"/>
      <c r="AC216" s="13"/>
      <c r="AD216" s="13"/>
      <c r="AE216" s="13"/>
      <c r="AF216" s="13"/>
      <c r="AG216" s="18"/>
      <c r="AH216" s="18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8"/>
      <c r="AV216" s="18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8"/>
      <c r="BH216" s="18"/>
      <c r="BI216" s="18"/>
      <c r="BJ216" s="18"/>
      <c r="BK216" s="18"/>
      <c r="BL216" s="18"/>
    </row>
    <row r="217" spans="1:64" s="111" customForma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3"/>
      <c r="L217" s="13"/>
      <c r="M217" s="18"/>
      <c r="N217" s="18"/>
      <c r="O217" s="13"/>
      <c r="P217" s="13"/>
      <c r="Q217" s="13"/>
      <c r="R217" s="13"/>
      <c r="S217" s="18"/>
      <c r="T217" s="18"/>
      <c r="U217" s="13"/>
      <c r="V217" s="13"/>
      <c r="W217" s="13"/>
      <c r="X217" s="13"/>
      <c r="Y217" s="18"/>
      <c r="Z217" s="18"/>
      <c r="AA217" s="13"/>
      <c r="AB217" s="13"/>
      <c r="AC217" s="13"/>
      <c r="AD217" s="13"/>
      <c r="AE217" s="13"/>
      <c r="AF217" s="13"/>
      <c r="AG217" s="18"/>
      <c r="AH217" s="18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8"/>
      <c r="AV217" s="18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8"/>
      <c r="BH217" s="18"/>
      <c r="BI217" s="18"/>
      <c r="BJ217" s="18"/>
      <c r="BK217" s="18"/>
      <c r="BL217" s="18"/>
    </row>
    <row r="218" spans="1:64" s="111" customForma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3"/>
      <c r="L218" s="13"/>
      <c r="M218" s="18"/>
      <c r="N218" s="18"/>
      <c r="O218" s="13"/>
      <c r="P218" s="13"/>
      <c r="Q218" s="13"/>
      <c r="R218" s="13"/>
      <c r="S218" s="18"/>
      <c r="T218" s="18"/>
      <c r="U218" s="13"/>
      <c r="V218" s="13"/>
      <c r="W218" s="13"/>
      <c r="X218" s="13"/>
      <c r="Y218" s="18"/>
      <c r="Z218" s="18"/>
      <c r="AA218" s="13"/>
      <c r="AB218" s="13"/>
      <c r="AC218" s="13"/>
      <c r="AD218" s="13"/>
      <c r="AE218" s="13"/>
      <c r="AF218" s="13"/>
      <c r="AG218" s="18"/>
      <c r="AH218" s="18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8"/>
      <c r="AV218" s="18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8"/>
      <c r="BH218" s="18"/>
      <c r="BI218" s="18"/>
      <c r="BJ218" s="18"/>
      <c r="BK218" s="18"/>
      <c r="BL218" s="18"/>
    </row>
    <row r="219" spans="1:64" s="111" customForma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3"/>
      <c r="L219" s="13"/>
      <c r="M219" s="18"/>
      <c r="N219" s="18"/>
      <c r="O219" s="13"/>
      <c r="P219" s="13"/>
      <c r="Q219" s="13"/>
      <c r="R219" s="13"/>
      <c r="S219" s="18"/>
      <c r="T219" s="18"/>
      <c r="U219" s="13"/>
      <c r="V219" s="13"/>
      <c r="W219" s="13"/>
      <c r="X219" s="13"/>
      <c r="Y219" s="18"/>
      <c r="Z219" s="18"/>
      <c r="AA219" s="13"/>
      <c r="AB219" s="13"/>
      <c r="AC219" s="13"/>
      <c r="AD219" s="13"/>
      <c r="AE219" s="13"/>
      <c r="AF219" s="13"/>
      <c r="AG219" s="18"/>
      <c r="AH219" s="18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8"/>
      <c r="AV219" s="18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8"/>
      <c r="BH219" s="18"/>
      <c r="BI219" s="18"/>
      <c r="BJ219" s="18"/>
      <c r="BK219" s="18"/>
      <c r="BL219" s="18"/>
    </row>
    <row r="220" spans="1:64" s="111" customForma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3"/>
      <c r="L220" s="13"/>
      <c r="M220" s="18"/>
      <c r="N220" s="18"/>
      <c r="O220" s="13"/>
      <c r="P220" s="13"/>
      <c r="Q220" s="13"/>
      <c r="R220" s="13"/>
      <c r="S220" s="18"/>
      <c r="T220" s="18"/>
      <c r="U220" s="13"/>
      <c r="V220" s="13"/>
      <c r="W220" s="13"/>
      <c r="X220" s="13"/>
      <c r="Y220" s="18"/>
      <c r="Z220" s="18"/>
      <c r="AA220" s="13"/>
      <c r="AB220" s="13"/>
      <c r="AC220" s="13"/>
      <c r="AD220" s="13"/>
      <c r="AE220" s="13"/>
      <c r="AF220" s="13"/>
      <c r="AG220" s="18"/>
      <c r="AH220" s="18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8"/>
      <c r="AV220" s="18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8"/>
      <c r="BH220" s="18"/>
      <c r="BI220" s="18"/>
      <c r="BJ220" s="18"/>
      <c r="BK220" s="18"/>
      <c r="BL220" s="18"/>
    </row>
    <row r="221" spans="1:64" s="111" customForma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3"/>
      <c r="L221" s="13"/>
      <c r="M221" s="18"/>
      <c r="N221" s="18"/>
      <c r="O221" s="13"/>
      <c r="P221" s="13"/>
      <c r="Q221" s="13"/>
      <c r="R221" s="13"/>
      <c r="S221" s="18"/>
      <c r="T221" s="18"/>
      <c r="U221" s="13"/>
      <c r="V221" s="13"/>
      <c r="W221" s="13"/>
      <c r="X221" s="13"/>
      <c r="Y221" s="18"/>
      <c r="Z221" s="18"/>
      <c r="AA221" s="13"/>
      <c r="AB221" s="13"/>
      <c r="AC221" s="13"/>
      <c r="AD221" s="13"/>
      <c r="AE221" s="13"/>
      <c r="AF221" s="13"/>
      <c r="AG221" s="18"/>
      <c r="AH221" s="18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8"/>
      <c r="AV221" s="18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8"/>
      <c r="BH221" s="18"/>
      <c r="BI221" s="18"/>
      <c r="BJ221" s="18"/>
      <c r="BK221" s="18"/>
      <c r="BL221" s="18"/>
    </row>
    <row r="222" spans="1:64" s="111" customForma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3"/>
      <c r="L222" s="13"/>
      <c r="M222" s="18"/>
      <c r="N222" s="18"/>
      <c r="O222" s="13"/>
      <c r="P222" s="13"/>
      <c r="Q222" s="13"/>
      <c r="R222" s="13"/>
      <c r="S222" s="18"/>
      <c r="T222" s="18"/>
      <c r="U222" s="13"/>
      <c r="V222" s="13"/>
      <c r="W222" s="13"/>
      <c r="X222" s="13"/>
      <c r="Y222" s="18"/>
      <c r="Z222" s="18"/>
      <c r="AA222" s="13"/>
      <c r="AB222" s="13"/>
      <c r="AC222" s="13"/>
      <c r="AD222" s="13"/>
      <c r="AE222" s="13"/>
      <c r="AF222" s="13"/>
      <c r="AG222" s="18"/>
      <c r="AH222" s="18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8"/>
      <c r="AV222" s="18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8"/>
      <c r="BH222" s="18"/>
      <c r="BI222" s="18"/>
      <c r="BJ222" s="18"/>
      <c r="BK222" s="18"/>
      <c r="BL222" s="18"/>
    </row>
    <row r="223" spans="1:64" s="111" customForma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3"/>
      <c r="L223" s="13"/>
      <c r="M223" s="18"/>
      <c r="N223" s="18"/>
      <c r="O223" s="13"/>
      <c r="P223" s="13"/>
      <c r="Q223" s="13"/>
      <c r="R223" s="13"/>
      <c r="S223" s="18"/>
      <c r="T223" s="18"/>
      <c r="U223" s="13"/>
      <c r="V223" s="13"/>
      <c r="W223" s="13"/>
      <c r="X223" s="13"/>
      <c r="Y223" s="18"/>
      <c r="Z223" s="18"/>
      <c r="AA223" s="13"/>
      <c r="AB223" s="13"/>
      <c r="AC223" s="13"/>
      <c r="AD223" s="13"/>
      <c r="AE223" s="13"/>
      <c r="AF223" s="13"/>
      <c r="AG223" s="18"/>
      <c r="AH223" s="18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8"/>
      <c r="AV223" s="18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8"/>
      <c r="BH223" s="18"/>
      <c r="BI223" s="18"/>
      <c r="BJ223" s="18"/>
      <c r="BK223" s="18"/>
      <c r="BL223" s="18"/>
    </row>
    <row r="224" spans="1:64" s="111" customForma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3"/>
      <c r="L224" s="13"/>
      <c r="M224" s="18"/>
      <c r="N224" s="18"/>
      <c r="O224" s="13"/>
      <c r="P224" s="13"/>
      <c r="Q224" s="13"/>
      <c r="R224" s="13"/>
      <c r="S224" s="18"/>
      <c r="T224" s="18"/>
      <c r="U224" s="13"/>
      <c r="V224" s="13"/>
      <c r="W224" s="13"/>
      <c r="X224" s="13"/>
      <c r="Y224" s="18"/>
      <c r="Z224" s="18"/>
      <c r="AA224" s="13"/>
      <c r="AB224" s="13"/>
      <c r="AC224" s="13"/>
      <c r="AD224" s="13"/>
      <c r="AE224" s="13"/>
      <c r="AF224" s="13"/>
      <c r="AG224" s="18"/>
      <c r="AH224" s="18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8"/>
      <c r="AV224" s="18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8"/>
      <c r="BH224" s="18"/>
      <c r="BI224" s="18"/>
      <c r="BJ224" s="18"/>
      <c r="BK224" s="18"/>
      <c r="BL224" s="18"/>
    </row>
    <row r="225" spans="1:64" s="111" customForma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3"/>
      <c r="L225" s="13"/>
      <c r="M225" s="18"/>
      <c r="N225" s="18"/>
      <c r="O225" s="13"/>
      <c r="P225" s="13"/>
      <c r="Q225" s="13"/>
      <c r="R225" s="13"/>
      <c r="S225" s="18"/>
      <c r="T225" s="18"/>
      <c r="U225" s="13"/>
      <c r="V225" s="13"/>
      <c r="W225" s="13"/>
      <c r="X225" s="13"/>
      <c r="Y225" s="18"/>
      <c r="Z225" s="18"/>
      <c r="AA225" s="13"/>
      <c r="AB225" s="13"/>
      <c r="AC225" s="13"/>
      <c r="AD225" s="13"/>
      <c r="AE225" s="13"/>
      <c r="AF225" s="13"/>
      <c r="AG225" s="18"/>
      <c r="AH225" s="18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8"/>
      <c r="AV225" s="18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8"/>
      <c r="BH225" s="18"/>
      <c r="BI225" s="18"/>
      <c r="BJ225" s="18"/>
      <c r="BK225" s="18"/>
      <c r="BL225" s="18"/>
    </row>
    <row r="226" spans="1:64" s="111" customForma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3"/>
      <c r="L226" s="13"/>
      <c r="M226" s="18"/>
      <c r="N226" s="18"/>
      <c r="O226" s="13"/>
      <c r="P226" s="13"/>
      <c r="Q226" s="13"/>
      <c r="R226" s="13"/>
      <c r="S226" s="18"/>
      <c r="T226" s="18"/>
      <c r="U226" s="13"/>
      <c r="V226" s="13"/>
      <c r="W226" s="13"/>
      <c r="X226" s="13"/>
      <c r="Y226" s="18"/>
      <c r="Z226" s="18"/>
      <c r="AA226" s="13"/>
      <c r="AB226" s="13"/>
      <c r="AC226" s="13"/>
      <c r="AD226" s="13"/>
      <c r="AE226" s="13"/>
      <c r="AF226" s="13"/>
      <c r="AG226" s="18"/>
      <c r="AH226" s="18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8"/>
      <c r="AV226" s="18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8"/>
      <c r="BH226" s="18"/>
      <c r="BI226" s="18"/>
      <c r="BJ226" s="18"/>
      <c r="BK226" s="18"/>
      <c r="BL226" s="18"/>
    </row>
    <row r="227" spans="1:64" s="111" customForma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3"/>
      <c r="L227" s="13"/>
      <c r="M227" s="18"/>
      <c r="N227" s="18"/>
      <c r="O227" s="13"/>
      <c r="P227" s="13"/>
      <c r="Q227" s="13"/>
      <c r="R227" s="13"/>
      <c r="S227" s="18"/>
      <c r="T227" s="18"/>
      <c r="U227" s="13"/>
      <c r="V227" s="13"/>
      <c r="W227" s="13"/>
      <c r="X227" s="13"/>
      <c r="Y227" s="18"/>
      <c r="Z227" s="18"/>
      <c r="AA227" s="13"/>
      <c r="AB227" s="13"/>
      <c r="AC227" s="13"/>
      <c r="AD227" s="13"/>
      <c r="AE227" s="13"/>
      <c r="AF227" s="13"/>
      <c r="AG227" s="18"/>
      <c r="AH227" s="18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8"/>
      <c r="AV227" s="18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8"/>
      <c r="BH227" s="18"/>
      <c r="BI227" s="18"/>
      <c r="BJ227" s="18"/>
      <c r="BK227" s="18"/>
      <c r="BL227" s="18"/>
    </row>
    <row r="228" spans="1:64" s="111" customForma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3"/>
      <c r="L228" s="13"/>
      <c r="M228" s="18"/>
      <c r="N228" s="18"/>
      <c r="O228" s="13"/>
      <c r="P228" s="13"/>
      <c r="Q228" s="13"/>
      <c r="R228" s="13"/>
      <c r="S228" s="18"/>
      <c r="T228" s="18"/>
      <c r="U228" s="13"/>
      <c r="V228" s="13"/>
      <c r="W228" s="13"/>
      <c r="X228" s="13"/>
      <c r="Y228" s="18"/>
      <c r="Z228" s="18"/>
      <c r="AA228" s="13"/>
      <c r="AB228" s="13"/>
      <c r="AC228" s="13"/>
      <c r="AD228" s="13"/>
      <c r="AE228" s="13"/>
      <c r="AF228" s="13"/>
      <c r="AG228" s="18"/>
      <c r="AH228" s="18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8"/>
      <c r="AV228" s="18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8"/>
      <c r="BH228" s="18"/>
      <c r="BI228" s="18"/>
      <c r="BJ228" s="18"/>
      <c r="BK228" s="18"/>
      <c r="BL228" s="18"/>
    </row>
    <row r="229" spans="1:64" s="111" customForma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3"/>
      <c r="L229" s="13"/>
      <c r="M229" s="18"/>
      <c r="N229" s="18"/>
      <c r="O229" s="13"/>
      <c r="P229" s="13"/>
      <c r="Q229" s="13"/>
      <c r="R229" s="13"/>
      <c r="S229" s="18"/>
      <c r="T229" s="18"/>
      <c r="U229" s="13"/>
      <c r="V229" s="13"/>
      <c r="W229" s="13"/>
      <c r="X229" s="13"/>
      <c r="Y229" s="18"/>
      <c r="Z229" s="18"/>
      <c r="AA229" s="13"/>
      <c r="AB229" s="13"/>
      <c r="AC229" s="13"/>
      <c r="AD229" s="13"/>
      <c r="AE229" s="13"/>
      <c r="AF229" s="13"/>
      <c r="AG229" s="18"/>
      <c r="AH229" s="18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8"/>
      <c r="AV229" s="18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8"/>
      <c r="BH229" s="18"/>
      <c r="BI229" s="18"/>
      <c r="BJ229" s="18"/>
      <c r="BK229" s="18"/>
      <c r="BL229" s="18"/>
    </row>
    <row r="230" spans="1:64" s="111" customForma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3"/>
      <c r="L230" s="13"/>
      <c r="M230" s="18"/>
      <c r="N230" s="18"/>
      <c r="O230" s="13"/>
      <c r="P230" s="13"/>
      <c r="Q230" s="13"/>
      <c r="R230" s="13"/>
      <c r="S230" s="18"/>
      <c r="T230" s="18"/>
      <c r="U230" s="13"/>
      <c r="V230" s="13"/>
      <c r="W230" s="13"/>
      <c r="X230" s="13"/>
      <c r="Y230" s="18"/>
      <c r="Z230" s="18"/>
      <c r="AA230" s="13"/>
      <c r="AB230" s="13"/>
      <c r="AC230" s="13"/>
      <c r="AD230" s="13"/>
      <c r="AE230" s="13"/>
      <c r="AF230" s="13"/>
      <c r="AG230" s="18"/>
      <c r="AH230" s="18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8"/>
      <c r="AV230" s="18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8"/>
      <c r="BH230" s="18"/>
      <c r="BI230" s="18"/>
      <c r="BJ230" s="18"/>
      <c r="BK230" s="18"/>
      <c r="BL230" s="18"/>
    </row>
    <row r="231" spans="1:64" s="111" customForma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3"/>
      <c r="L231" s="13"/>
      <c r="M231" s="18"/>
      <c r="N231" s="18"/>
      <c r="O231" s="13"/>
      <c r="P231" s="13"/>
      <c r="Q231" s="13"/>
      <c r="R231" s="13"/>
      <c r="S231" s="18"/>
      <c r="T231" s="18"/>
      <c r="U231" s="13"/>
      <c r="V231" s="13"/>
      <c r="W231" s="13"/>
      <c r="X231" s="13"/>
      <c r="Y231" s="18"/>
      <c r="Z231" s="18"/>
      <c r="AA231" s="13"/>
      <c r="AB231" s="13"/>
      <c r="AC231" s="13"/>
      <c r="AD231" s="13"/>
      <c r="AE231" s="13"/>
      <c r="AF231" s="13"/>
      <c r="AG231" s="18"/>
      <c r="AH231" s="18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8"/>
      <c r="AV231" s="18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8"/>
      <c r="BH231" s="18"/>
      <c r="BI231" s="18"/>
      <c r="BJ231" s="18"/>
      <c r="BK231" s="18"/>
      <c r="BL231" s="18"/>
    </row>
    <row r="232" spans="1:64" s="111" customForma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3"/>
      <c r="L232" s="13"/>
      <c r="M232" s="18"/>
      <c r="N232" s="18"/>
      <c r="O232" s="13"/>
      <c r="P232" s="13"/>
      <c r="Q232" s="13"/>
      <c r="R232" s="13"/>
      <c r="S232" s="18"/>
      <c r="T232" s="18"/>
      <c r="U232" s="13"/>
      <c r="V232" s="13"/>
      <c r="W232" s="13"/>
      <c r="X232" s="13"/>
      <c r="Y232" s="18"/>
      <c r="Z232" s="18"/>
      <c r="AA232" s="13"/>
      <c r="AB232" s="13"/>
      <c r="AC232" s="13"/>
      <c r="AD232" s="13"/>
      <c r="AE232" s="13"/>
      <c r="AF232" s="13"/>
      <c r="AG232" s="18"/>
      <c r="AH232" s="18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8"/>
      <c r="AV232" s="18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8"/>
      <c r="BH232" s="18"/>
      <c r="BI232" s="18"/>
      <c r="BJ232" s="18"/>
      <c r="BK232" s="18"/>
      <c r="BL232" s="18"/>
    </row>
    <row r="233" spans="1:64" s="111" customForma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3"/>
      <c r="L233" s="13"/>
      <c r="M233" s="18"/>
      <c r="N233" s="18"/>
      <c r="O233" s="13"/>
      <c r="P233" s="13"/>
      <c r="Q233" s="13"/>
      <c r="R233" s="13"/>
      <c r="S233" s="18"/>
      <c r="T233" s="18"/>
      <c r="U233" s="13"/>
      <c r="V233" s="13"/>
      <c r="W233" s="13"/>
      <c r="X233" s="13"/>
      <c r="Y233" s="18"/>
      <c r="Z233" s="18"/>
      <c r="AA233" s="13"/>
      <c r="AB233" s="13"/>
      <c r="AC233" s="13"/>
      <c r="AD233" s="13"/>
      <c r="AE233" s="13"/>
      <c r="AF233" s="13"/>
      <c r="AG233" s="18"/>
      <c r="AH233" s="18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8"/>
      <c r="AV233" s="18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8"/>
      <c r="BH233" s="18"/>
      <c r="BI233" s="18"/>
      <c r="BJ233" s="18"/>
      <c r="BK233" s="18"/>
      <c r="BL233" s="18"/>
    </row>
    <row r="234" spans="1:64" s="111" customForma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3"/>
      <c r="L234" s="13"/>
      <c r="M234" s="18"/>
      <c r="N234" s="18"/>
      <c r="O234" s="13"/>
      <c r="P234" s="13"/>
      <c r="Q234" s="13"/>
      <c r="R234" s="13"/>
      <c r="S234" s="18"/>
      <c r="T234" s="18"/>
      <c r="U234" s="13"/>
      <c r="V234" s="13"/>
      <c r="W234" s="13"/>
      <c r="X234" s="13"/>
      <c r="Y234" s="18"/>
      <c r="Z234" s="18"/>
      <c r="AA234" s="13"/>
      <c r="AB234" s="13"/>
      <c r="AC234" s="13"/>
      <c r="AD234" s="13"/>
      <c r="AE234" s="13"/>
      <c r="AF234" s="13"/>
      <c r="AG234" s="18"/>
      <c r="AH234" s="18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8"/>
      <c r="AV234" s="18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8"/>
      <c r="BH234" s="18"/>
      <c r="BI234" s="18"/>
      <c r="BJ234" s="18"/>
      <c r="BK234" s="18"/>
      <c r="BL234" s="18"/>
    </row>
    <row r="235" spans="1:64" s="111" customForma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3"/>
      <c r="L235" s="13"/>
      <c r="M235" s="18"/>
      <c r="N235" s="18"/>
      <c r="O235" s="13"/>
      <c r="P235" s="13"/>
      <c r="Q235" s="13"/>
      <c r="R235" s="13"/>
      <c r="S235" s="18"/>
      <c r="T235" s="18"/>
      <c r="U235" s="13"/>
      <c r="V235" s="13"/>
      <c r="W235" s="13"/>
      <c r="X235" s="13"/>
      <c r="Y235" s="18"/>
      <c r="Z235" s="18"/>
      <c r="AA235" s="13"/>
      <c r="AB235" s="13"/>
      <c r="AC235" s="13"/>
      <c r="AD235" s="13"/>
      <c r="AE235" s="13"/>
      <c r="AF235" s="13"/>
      <c r="AG235" s="18"/>
      <c r="AH235" s="18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8"/>
      <c r="AV235" s="18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8"/>
      <c r="BH235" s="18"/>
      <c r="BI235" s="18"/>
      <c r="BJ235" s="18"/>
      <c r="BK235" s="18"/>
      <c r="BL235" s="18"/>
    </row>
    <row r="236" spans="1:64" s="111" customForma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3"/>
      <c r="L236" s="13"/>
      <c r="M236" s="18"/>
      <c r="N236" s="18"/>
      <c r="O236" s="13"/>
      <c r="P236" s="13"/>
      <c r="Q236" s="13"/>
      <c r="R236" s="13"/>
      <c r="S236" s="18"/>
      <c r="T236" s="18"/>
      <c r="U236" s="13"/>
      <c r="V236" s="13"/>
      <c r="W236" s="13"/>
      <c r="X236" s="13"/>
      <c r="Y236" s="18"/>
      <c r="Z236" s="18"/>
      <c r="AA236" s="13"/>
      <c r="AB236" s="13"/>
      <c r="AC236" s="13"/>
      <c r="AD236" s="13"/>
      <c r="AE236" s="13"/>
      <c r="AF236" s="13"/>
      <c r="AG236" s="18"/>
      <c r="AH236" s="18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8"/>
      <c r="AV236" s="18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8"/>
      <c r="BH236" s="18"/>
      <c r="BI236" s="18"/>
      <c r="BJ236" s="18"/>
      <c r="BK236" s="18"/>
      <c r="BL236" s="18"/>
    </row>
    <row r="237" spans="1:64" s="111" customForma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3"/>
      <c r="L237" s="13"/>
      <c r="M237" s="18"/>
      <c r="N237" s="18"/>
      <c r="O237" s="13"/>
      <c r="P237" s="13"/>
      <c r="Q237" s="13"/>
      <c r="R237" s="13"/>
      <c r="S237" s="18"/>
      <c r="T237" s="18"/>
      <c r="U237" s="13"/>
      <c r="V237" s="13"/>
      <c r="W237" s="13"/>
      <c r="X237" s="13"/>
      <c r="Y237" s="18"/>
      <c r="Z237" s="18"/>
      <c r="AA237" s="13"/>
      <c r="AB237" s="13"/>
      <c r="AC237" s="13"/>
      <c r="AD237" s="13"/>
      <c r="AE237" s="13"/>
      <c r="AF237" s="13"/>
      <c r="AG237" s="18"/>
      <c r="AH237" s="18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8"/>
      <c r="AV237" s="18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8"/>
      <c r="BH237" s="18"/>
      <c r="BI237" s="18"/>
      <c r="BJ237" s="18"/>
      <c r="BK237" s="18"/>
      <c r="BL237" s="18"/>
    </row>
    <row r="238" spans="1:64" s="111" customForma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3"/>
      <c r="L238" s="13"/>
      <c r="M238" s="18"/>
      <c r="N238" s="18"/>
      <c r="O238" s="13"/>
      <c r="P238" s="13"/>
      <c r="Q238" s="13"/>
      <c r="R238" s="13"/>
      <c r="S238" s="18"/>
      <c r="T238" s="18"/>
      <c r="U238" s="13"/>
      <c r="V238" s="13"/>
      <c r="W238" s="13"/>
      <c r="X238" s="13"/>
      <c r="Y238" s="18"/>
      <c r="Z238" s="18"/>
      <c r="AA238" s="13"/>
      <c r="AB238" s="13"/>
      <c r="AC238" s="13"/>
      <c r="AD238" s="13"/>
      <c r="AE238" s="13"/>
      <c r="AF238" s="13"/>
      <c r="AG238" s="18"/>
      <c r="AH238" s="18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8"/>
      <c r="AV238" s="18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8"/>
      <c r="BH238" s="18"/>
      <c r="BI238" s="18"/>
      <c r="BJ238" s="18"/>
      <c r="BK238" s="18"/>
      <c r="BL238" s="18"/>
    </row>
    <row r="239" spans="1:64" s="111" customForma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3"/>
      <c r="L239" s="13"/>
      <c r="M239" s="18"/>
      <c r="N239" s="18"/>
      <c r="O239" s="13"/>
      <c r="P239" s="13"/>
      <c r="Q239" s="13"/>
      <c r="R239" s="13"/>
      <c r="S239" s="18"/>
      <c r="T239" s="18"/>
      <c r="U239" s="13"/>
      <c r="V239" s="13"/>
      <c r="W239" s="13"/>
      <c r="X239" s="13"/>
      <c r="Y239" s="18"/>
      <c r="Z239" s="18"/>
      <c r="AA239" s="13"/>
      <c r="AB239" s="13"/>
      <c r="AC239" s="13"/>
      <c r="AD239" s="13"/>
      <c r="AE239" s="13"/>
      <c r="AF239" s="13"/>
      <c r="AG239" s="18"/>
      <c r="AH239" s="18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8"/>
      <c r="AV239" s="18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8"/>
      <c r="BH239" s="18"/>
      <c r="BI239" s="18"/>
      <c r="BJ239" s="18"/>
      <c r="BK239" s="18"/>
      <c r="BL239" s="18"/>
    </row>
    <row r="240" spans="1:64" s="111" customForma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3"/>
      <c r="L240" s="13"/>
      <c r="M240" s="18"/>
      <c r="N240" s="18"/>
      <c r="O240" s="13"/>
      <c r="P240" s="13"/>
      <c r="Q240" s="13"/>
      <c r="R240" s="13"/>
      <c r="S240" s="18"/>
      <c r="T240" s="18"/>
      <c r="U240" s="13"/>
      <c r="V240" s="13"/>
      <c r="W240" s="13"/>
      <c r="X240" s="13"/>
      <c r="Y240" s="18"/>
      <c r="Z240" s="18"/>
      <c r="AA240" s="13"/>
      <c r="AB240" s="13"/>
      <c r="AC240" s="13"/>
      <c r="AD240" s="13"/>
      <c r="AE240" s="13"/>
      <c r="AF240" s="13"/>
      <c r="AG240" s="18"/>
      <c r="AH240" s="18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8"/>
      <c r="AV240" s="18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8"/>
      <c r="BH240" s="18"/>
      <c r="BI240" s="18"/>
      <c r="BJ240" s="18"/>
      <c r="BK240" s="18"/>
      <c r="BL240" s="18"/>
    </row>
    <row r="241" spans="1:64" s="111" customForma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3"/>
      <c r="L241" s="13"/>
      <c r="M241" s="18"/>
      <c r="N241" s="18"/>
      <c r="O241" s="13"/>
      <c r="P241" s="13"/>
      <c r="Q241" s="13"/>
      <c r="R241" s="13"/>
      <c r="S241" s="18"/>
      <c r="T241" s="18"/>
      <c r="U241" s="13"/>
      <c r="V241" s="13"/>
      <c r="W241" s="13"/>
      <c r="X241" s="13"/>
      <c r="Y241" s="18"/>
      <c r="Z241" s="18"/>
      <c r="AA241" s="13"/>
      <c r="AB241" s="13"/>
      <c r="AC241" s="13"/>
      <c r="AD241" s="13"/>
      <c r="AE241" s="13"/>
      <c r="AF241" s="13"/>
      <c r="AG241" s="18"/>
      <c r="AH241" s="18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8"/>
      <c r="AV241" s="18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8"/>
      <c r="BH241" s="18"/>
      <c r="BI241" s="18"/>
      <c r="BJ241" s="18"/>
      <c r="BK241" s="18"/>
      <c r="BL241" s="18"/>
    </row>
    <row r="242" spans="1:64" s="111" customForma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3"/>
      <c r="L242" s="13"/>
      <c r="M242" s="18"/>
      <c r="N242" s="18"/>
      <c r="O242" s="13"/>
      <c r="P242" s="13"/>
      <c r="Q242" s="13"/>
      <c r="R242" s="13"/>
      <c r="S242" s="18"/>
      <c r="T242" s="18"/>
      <c r="U242" s="13"/>
      <c r="V242" s="13"/>
      <c r="W242" s="13"/>
      <c r="X242" s="13"/>
      <c r="Y242" s="18"/>
      <c r="Z242" s="18"/>
      <c r="AA242" s="13"/>
      <c r="AB242" s="13"/>
      <c r="AC242" s="13"/>
      <c r="AD242" s="13"/>
      <c r="AE242" s="13"/>
      <c r="AF242" s="13"/>
      <c r="AG242" s="18"/>
      <c r="AH242" s="18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8"/>
      <c r="AV242" s="18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8"/>
      <c r="BH242" s="18"/>
      <c r="BI242" s="18"/>
      <c r="BJ242" s="18"/>
      <c r="BK242" s="18"/>
      <c r="BL242" s="18"/>
    </row>
    <row r="243" spans="1:64" s="111" customForma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3"/>
      <c r="L243" s="13"/>
      <c r="M243" s="18"/>
      <c r="N243" s="18"/>
      <c r="O243" s="13"/>
      <c r="P243" s="13"/>
      <c r="Q243" s="13"/>
      <c r="R243" s="13"/>
      <c r="S243" s="18"/>
      <c r="T243" s="18"/>
      <c r="U243" s="13"/>
      <c r="V243" s="13"/>
      <c r="W243" s="13"/>
      <c r="X243" s="13"/>
      <c r="Y243" s="18"/>
      <c r="Z243" s="18"/>
      <c r="AA243" s="13"/>
      <c r="AB243" s="13"/>
      <c r="AC243" s="13"/>
      <c r="AD243" s="13"/>
      <c r="AE243" s="13"/>
      <c r="AF243" s="13"/>
      <c r="AG243" s="18"/>
      <c r="AH243" s="18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8"/>
      <c r="AV243" s="18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8"/>
      <c r="BH243" s="18"/>
      <c r="BI243" s="18"/>
      <c r="BJ243" s="18"/>
      <c r="BK243" s="18"/>
      <c r="BL243" s="18"/>
    </row>
    <row r="244" spans="1:64" s="111" customForma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3"/>
      <c r="L244" s="13"/>
      <c r="M244" s="18"/>
      <c r="N244" s="18"/>
      <c r="O244" s="13"/>
      <c r="P244" s="13"/>
      <c r="Q244" s="13"/>
      <c r="R244" s="13"/>
      <c r="S244" s="18"/>
      <c r="T244" s="18"/>
      <c r="U244" s="13"/>
      <c r="V244" s="13"/>
      <c r="W244" s="13"/>
      <c r="X244" s="13"/>
      <c r="Y244" s="18"/>
      <c r="Z244" s="18"/>
      <c r="AA244" s="13"/>
      <c r="AB244" s="13"/>
      <c r="AC244" s="13"/>
      <c r="AD244" s="13"/>
      <c r="AE244" s="13"/>
      <c r="AF244" s="13"/>
      <c r="AG244" s="18"/>
      <c r="AH244" s="18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8"/>
      <c r="AV244" s="18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8"/>
      <c r="BH244" s="18"/>
      <c r="BI244" s="18"/>
      <c r="BJ244" s="18"/>
      <c r="BK244" s="18"/>
      <c r="BL244" s="18"/>
    </row>
    <row r="245" spans="1:64" s="111" customForma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3"/>
      <c r="L245" s="13"/>
      <c r="M245" s="18"/>
      <c r="N245" s="18"/>
      <c r="O245" s="13"/>
      <c r="P245" s="13"/>
      <c r="Q245" s="13"/>
      <c r="R245" s="13"/>
      <c r="S245" s="18"/>
      <c r="T245" s="18"/>
      <c r="U245" s="13"/>
      <c r="V245" s="13"/>
      <c r="W245" s="13"/>
      <c r="X245" s="13"/>
      <c r="Y245" s="18"/>
      <c r="Z245" s="18"/>
      <c r="AA245" s="13"/>
      <c r="AB245" s="13"/>
      <c r="AC245" s="13"/>
      <c r="AD245" s="13"/>
      <c r="AE245" s="13"/>
      <c r="AF245" s="13"/>
      <c r="AG245" s="18"/>
      <c r="AH245" s="18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8"/>
      <c r="AV245" s="18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8"/>
      <c r="BH245" s="18"/>
      <c r="BI245" s="18"/>
      <c r="BJ245" s="18"/>
      <c r="BK245" s="18"/>
      <c r="BL245" s="18"/>
    </row>
    <row r="246" spans="1:64" s="111" customForma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3"/>
      <c r="L246" s="13"/>
      <c r="M246" s="18"/>
      <c r="N246" s="18"/>
      <c r="O246" s="13"/>
      <c r="P246" s="13"/>
      <c r="Q246" s="13"/>
      <c r="R246" s="13"/>
      <c r="S246" s="18"/>
      <c r="T246" s="18"/>
      <c r="U246" s="13"/>
      <c r="V246" s="13"/>
      <c r="W246" s="13"/>
      <c r="X246" s="13"/>
      <c r="Y246" s="18"/>
      <c r="Z246" s="18"/>
      <c r="AA246" s="13"/>
      <c r="AB246" s="13"/>
      <c r="AC246" s="13"/>
      <c r="AD246" s="13"/>
      <c r="AE246" s="13"/>
      <c r="AF246" s="13"/>
      <c r="AG246" s="18"/>
      <c r="AH246" s="18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8"/>
      <c r="AV246" s="18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8"/>
      <c r="BH246" s="18"/>
      <c r="BI246" s="18"/>
      <c r="BJ246" s="18"/>
      <c r="BK246" s="18"/>
      <c r="BL246" s="18"/>
    </row>
    <row r="247" spans="1:64" s="111" customForma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3"/>
      <c r="L247" s="13"/>
      <c r="M247" s="18"/>
      <c r="N247" s="18"/>
      <c r="O247" s="13"/>
      <c r="P247" s="13"/>
      <c r="Q247" s="13"/>
      <c r="R247" s="13"/>
      <c r="S247" s="18"/>
      <c r="T247" s="18"/>
      <c r="U247" s="13"/>
      <c r="V247" s="13"/>
      <c r="W247" s="13"/>
      <c r="X247" s="13"/>
      <c r="Y247" s="18"/>
      <c r="Z247" s="18"/>
      <c r="AA247" s="13"/>
      <c r="AB247" s="13"/>
      <c r="AC247" s="13"/>
      <c r="AD247" s="13"/>
      <c r="AE247" s="13"/>
      <c r="AF247" s="13"/>
      <c r="AG247" s="18"/>
      <c r="AH247" s="18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8"/>
      <c r="AV247" s="18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8"/>
      <c r="BH247" s="18"/>
      <c r="BI247" s="18"/>
      <c r="BJ247" s="18"/>
      <c r="BK247" s="18"/>
      <c r="BL247" s="18"/>
    </row>
    <row r="248" spans="1:64" s="111" customForma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3"/>
      <c r="L248" s="13"/>
      <c r="M248" s="18"/>
      <c r="N248" s="18"/>
      <c r="O248" s="13"/>
      <c r="P248" s="13"/>
      <c r="Q248" s="13"/>
      <c r="R248" s="13"/>
      <c r="S248" s="18"/>
      <c r="T248" s="18"/>
      <c r="U248" s="13"/>
      <c r="V248" s="13"/>
      <c r="W248" s="13"/>
      <c r="X248" s="13"/>
      <c r="Y248" s="18"/>
      <c r="Z248" s="18"/>
      <c r="AA248" s="13"/>
      <c r="AB248" s="13"/>
      <c r="AC248" s="13"/>
      <c r="AD248" s="13"/>
      <c r="AE248" s="13"/>
      <c r="AF248" s="13"/>
      <c r="AG248" s="18"/>
      <c r="AH248" s="18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8"/>
      <c r="AV248" s="18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8"/>
      <c r="BH248" s="18"/>
      <c r="BI248" s="18"/>
      <c r="BJ248" s="18"/>
      <c r="BK248" s="18"/>
      <c r="BL248" s="18"/>
    </row>
    <row r="249" spans="1:64" s="111" customForma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3"/>
      <c r="L249" s="13"/>
      <c r="M249" s="18"/>
      <c r="N249" s="18"/>
      <c r="O249" s="13"/>
      <c r="P249" s="13"/>
      <c r="Q249" s="13"/>
      <c r="R249" s="13"/>
      <c r="S249" s="18"/>
      <c r="T249" s="18"/>
      <c r="U249" s="13"/>
      <c r="V249" s="13"/>
      <c r="W249" s="13"/>
      <c r="X249" s="13"/>
      <c r="Y249" s="18"/>
      <c r="Z249" s="18"/>
      <c r="AA249" s="13"/>
      <c r="AB249" s="13"/>
      <c r="AC249" s="13"/>
      <c r="AD249" s="13"/>
      <c r="AE249" s="13"/>
      <c r="AF249" s="13"/>
      <c r="AG249" s="18"/>
      <c r="AH249" s="18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8"/>
      <c r="AV249" s="18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8"/>
      <c r="BH249" s="18"/>
      <c r="BI249" s="18"/>
      <c r="BJ249" s="18"/>
      <c r="BK249" s="18"/>
      <c r="BL249" s="18"/>
    </row>
    <row r="250" spans="1:64" s="111" customForma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3"/>
      <c r="L250" s="13"/>
      <c r="M250" s="18"/>
      <c r="N250" s="18"/>
      <c r="O250" s="13"/>
      <c r="P250" s="13"/>
      <c r="Q250" s="13"/>
      <c r="R250" s="13"/>
      <c r="S250" s="18"/>
      <c r="T250" s="18"/>
      <c r="U250" s="13"/>
      <c r="V250" s="13"/>
      <c r="W250" s="13"/>
      <c r="X250" s="13"/>
      <c r="Y250" s="18"/>
      <c r="Z250" s="18"/>
      <c r="AA250" s="13"/>
      <c r="AB250" s="13"/>
      <c r="AC250" s="13"/>
      <c r="AD250" s="13"/>
      <c r="AE250" s="13"/>
      <c r="AF250" s="13"/>
      <c r="AG250" s="18"/>
      <c r="AH250" s="18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8"/>
      <c r="AV250" s="18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8"/>
      <c r="BH250" s="18"/>
      <c r="BI250" s="18"/>
      <c r="BJ250" s="18"/>
      <c r="BK250" s="18"/>
      <c r="BL250" s="18"/>
    </row>
    <row r="251" spans="1:64" s="111" customForma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3"/>
      <c r="L251" s="13"/>
      <c r="M251" s="18"/>
      <c r="N251" s="18"/>
      <c r="O251" s="13"/>
      <c r="P251" s="13"/>
      <c r="Q251" s="13"/>
      <c r="R251" s="13"/>
      <c r="S251" s="18"/>
      <c r="T251" s="18"/>
      <c r="U251" s="13"/>
      <c r="V251" s="13"/>
      <c r="W251" s="13"/>
      <c r="X251" s="13"/>
      <c r="Y251" s="18"/>
      <c r="Z251" s="18"/>
      <c r="AA251" s="13"/>
      <c r="AB251" s="13"/>
      <c r="AC251" s="13"/>
      <c r="AD251" s="13"/>
      <c r="AE251" s="13"/>
      <c r="AF251" s="13"/>
      <c r="AG251" s="18"/>
      <c r="AH251" s="18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8"/>
      <c r="AV251" s="18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8"/>
      <c r="BH251" s="18"/>
      <c r="BI251" s="18"/>
      <c r="BJ251" s="18"/>
      <c r="BK251" s="18"/>
      <c r="BL251" s="18"/>
    </row>
    <row r="252" spans="1:64" s="111" customForma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3"/>
      <c r="L252" s="13"/>
      <c r="M252" s="18"/>
      <c r="N252" s="18"/>
      <c r="O252" s="13"/>
      <c r="P252" s="13"/>
      <c r="Q252" s="13"/>
      <c r="R252" s="13"/>
      <c r="S252" s="18"/>
      <c r="T252" s="18"/>
      <c r="U252" s="13"/>
      <c r="V252" s="13"/>
      <c r="W252" s="13"/>
      <c r="X252" s="13"/>
      <c r="Y252" s="18"/>
      <c r="Z252" s="18"/>
      <c r="AA252" s="13"/>
      <c r="AB252" s="13"/>
      <c r="AC252" s="13"/>
      <c r="AD252" s="13"/>
      <c r="AE252" s="13"/>
      <c r="AF252" s="13"/>
      <c r="AG252" s="18"/>
      <c r="AH252" s="18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8"/>
      <c r="AV252" s="18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8"/>
      <c r="BH252" s="18"/>
      <c r="BI252" s="18"/>
      <c r="BJ252" s="18"/>
      <c r="BK252" s="18"/>
      <c r="BL252" s="18"/>
    </row>
    <row r="253" spans="1:64" s="111" customForma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3"/>
      <c r="L253" s="13"/>
      <c r="M253" s="18"/>
      <c r="N253" s="18"/>
      <c r="O253" s="13"/>
      <c r="P253" s="13"/>
      <c r="Q253" s="13"/>
      <c r="R253" s="13"/>
      <c r="S253" s="18"/>
      <c r="T253" s="18"/>
      <c r="U253" s="13"/>
      <c r="V253" s="13"/>
      <c r="W253" s="13"/>
      <c r="X253" s="13"/>
      <c r="Y253" s="18"/>
      <c r="Z253" s="18"/>
      <c r="AA253" s="13"/>
      <c r="AB253" s="13"/>
      <c r="AC253" s="13"/>
      <c r="AD253" s="13"/>
      <c r="AE253" s="13"/>
      <c r="AF253" s="13"/>
      <c r="AG253" s="18"/>
      <c r="AH253" s="18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8"/>
      <c r="AV253" s="18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8"/>
      <c r="BH253" s="18"/>
      <c r="BI253" s="18"/>
      <c r="BJ253" s="18"/>
      <c r="BK253" s="18"/>
      <c r="BL253" s="18"/>
    </row>
    <row r="254" spans="1:64" s="111" customForma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3"/>
      <c r="L254" s="13"/>
      <c r="M254" s="18"/>
      <c r="N254" s="18"/>
      <c r="O254" s="13"/>
      <c r="P254" s="13"/>
      <c r="Q254" s="13"/>
      <c r="R254" s="13"/>
      <c r="S254" s="18"/>
      <c r="T254" s="18"/>
      <c r="U254" s="13"/>
      <c r="V254" s="13"/>
      <c r="W254" s="13"/>
      <c r="X254" s="13"/>
      <c r="Y254" s="18"/>
      <c r="Z254" s="18"/>
      <c r="AA254" s="13"/>
      <c r="AB254" s="13"/>
      <c r="AC254" s="13"/>
      <c r="AD254" s="13"/>
      <c r="AE254" s="13"/>
      <c r="AF254" s="13"/>
      <c r="AG254" s="18"/>
      <c r="AH254" s="18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8"/>
      <c r="AV254" s="18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8"/>
      <c r="BH254" s="18"/>
      <c r="BI254" s="18"/>
      <c r="BJ254" s="18"/>
      <c r="BK254" s="18"/>
      <c r="BL254" s="18"/>
    </row>
    <row r="255" spans="1:64" s="111" customForma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3"/>
      <c r="L255" s="13"/>
      <c r="M255" s="18"/>
      <c r="N255" s="18"/>
      <c r="O255" s="13"/>
      <c r="P255" s="13"/>
      <c r="Q255" s="13"/>
      <c r="R255" s="13"/>
      <c r="S255" s="18"/>
      <c r="T255" s="18"/>
      <c r="U255" s="13"/>
      <c r="V255" s="13"/>
      <c r="W255" s="13"/>
      <c r="X255" s="13"/>
      <c r="Y255" s="18"/>
      <c r="Z255" s="18"/>
      <c r="AA255" s="13"/>
      <c r="AB255" s="13"/>
      <c r="AC255" s="13"/>
      <c r="AD255" s="13"/>
      <c r="AE255" s="13"/>
      <c r="AF255" s="13"/>
      <c r="AG255" s="18"/>
      <c r="AH255" s="18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8"/>
      <c r="AV255" s="18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8"/>
      <c r="BH255" s="18"/>
      <c r="BI255" s="18"/>
      <c r="BJ255" s="18"/>
      <c r="BK255" s="18"/>
      <c r="BL255" s="18"/>
    </row>
    <row r="256" spans="1:64" s="111" customForma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3"/>
      <c r="L256" s="13"/>
      <c r="M256" s="18"/>
      <c r="N256" s="18"/>
      <c r="O256" s="13"/>
      <c r="P256" s="13"/>
      <c r="Q256" s="13"/>
      <c r="R256" s="13"/>
      <c r="S256" s="18"/>
      <c r="T256" s="18"/>
      <c r="U256" s="13"/>
      <c r="V256" s="13"/>
      <c r="W256" s="13"/>
      <c r="X256" s="13"/>
      <c r="Y256" s="18"/>
      <c r="Z256" s="18"/>
      <c r="AA256" s="13"/>
      <c r="AB256" s="13"/>
      <c r="AC256" s="13"/>
      <c r="AD256" s="13"/>
      <c r="AE256" s="13"/>
      <c r="AF256" s="13"/>
      <c r="AG256" s="18"/>
      <c r="AH256" s="18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8"/>
      <c r="AV256" s="18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8"/>
      <c r="BH256" s="18"/>
      <c r="BI256" s="18"/>
      <c r="BJ256" s="18"/>
      <c r="BK256" s="18"/>
      <c r="BL256" s="18"/>
    </row>
    <row r="257" spans="1:64" s="111" customForma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3"/>
      <c r="L257" s="13"/>
      <c r="M257" s="18"/>
      <c r="N257" s="18"/>
      <c r="O257" s="13"/>
      <c r="P257" s="13"/>
      <c r="Q257" s="13"/>
      <c r="R257" s="13"/>
      <c r="S257" s="18"/>
      <c r="T257" s="18"/>
      <c r="U257" s="13"/>
      <c r="V257" s="13"/>
      <c r="W257" s="13"/>
      <c r="X257" s="13"/>
      <c r="Y257" s="18"/>
      <c r="Z257" s="18"/>
      <c r="AA257" s="13"/>
      <c r="AB257" s="13"/>
      <c r="AC257" s="13"/>
      <c r="AD257" s="13"/>
      <c r="AE257" s="13"/>
      <c r="AF257" s="13"/>
      <c r="AG257" s="18"/>
      <c r="AH257" s="18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8"/>
      <c r="AV257" s="18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8"/>
      <c r="BH257" s="18"/>
      <c r="BI257" s="18"/>
      <c r="BJ257" s="18"/>
      <c r="BK257" s="18"/>
      <c r="BL257" s="18"/>
    </row>
    <row r="258" spans="1:64" s="111" customForma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3"/>
      <c r="L258" s="13"/>
      <c r="M258" s="18"/>
      <c r="N258" s="18"/>
      <c r="O258" s="13"/>
      <c r="P258" s="13"/>
      <c r="Q258" s="13"/>
      <c r="R258" s="13"/>
      <c r="S258" s="18"/>
      <c r="T258" s="18"/>
      <c r="U258" s="13"/>
      <c r="V258" s="13"/>
      <c r="W258" s="13"/>
      <c r="X258" s="13"/>
      <c r="Y258" s="18"/>
      <c r="Z258" s="18"/>
      <c r="AA258" s="13"/>
      <c r="AB258" s="13"/>
      <c r="AC258" s="13"/>
      <c r="AD258" s="13"/>
      <c r="AE258" s="13"/>
      <c r="AF258" s="13"/>
      <c r="AG258" s="18"/>
      <c r="AH258" s="18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8"/>
      <c r="AV258" s="18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8"/>
      <c r="BH258" s="18"/>
      <c r="BI258" s="18"/>
      <c r="BJ258" s="18"/>
      <c r="BK258" s="18"/>
      <c r="BL258" s="18"/>
    </row>
    <row r="259" spans="1:64" s="111" customForma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3"/>
      <c r="L259" s="13"/>
      <c r="M259" s="18"/>
      <c r="N259" s="18"/>
      <c r="O259" s="13"/>
      <c r="P259" s="13"/>
      <c r="Q259" s="13"/>
      <c r="R259" s="13"/>
      <c r="S259" s="18"/>
      <c r="T259" s="18"/>
      <c r="U259" s="13"/>
      <c r="V259" s="13"/>
      <c r="W259" s="13"/>
      <c r="X259" s="13"/>
      <c r="Y259" s="18"/>
      <c r="Z259" s="18"/>
      <c r="AA259" s="13"/>
      <c r="AB259" s="13"/>
      <c r="AC259" s="13"/>
      <c r="AD259" s="13"/>
      <c r="AE259" s="13"/>
      <c r="AF259" s="13"/>
      <c r="AG259" s="18"/>
      <c r="AH259" s="18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8"/>
      <c r="AV259" s="18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8"/>
      <c r="BH259" s="18"/>
      <c r="BI259" s="18"/>
      <c r="BJ259" s="18"/>
      <c r="BK259" s="18"/>
      <c r="BL259" s="18"/>
    </row>
    <row r="260" spans="1:64" s="111" customForma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3"/>
      <c r="L260" s="13"/>
      <c r="M260" s="18"/>
      <c r="N260" s="18"/>
      <c r="O260" s="13"/>
      <c r="P260" s="13"/>
      <c r="Q260" s="13"/>
      <c r="R260" s="13"/>
      <c r="S260" s="18"/>
      <c r="T260" s="18"/>
      <c r="U260" s="13"/>
      <c r="V260" s="13"/>
      <c r="W260" s="13"/>
      <c r="X260" s="13"/>
      <c r="Y260" s="18"/>
      <c r="Z260" s="18"/>
      <c r="AA260" s="13"/>
      <c r="AB260" s="13"/>
      <c r="AC260" s="13"/>
      <c r="AD260" s="13"/>
      <c r="AE260" s="13"/>
      <c r="AF260" s="13"/>
      <c r="AG260" s="18"/>
      <c r="AH260" s="18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8"/>
      <c r="AV260" s="18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8"/>
      <c r="BH260" s="18"/>
      <c r="BI260" s="18"/>
      <c r="BJ260" s="18"/>
      <c r="BK260" s="18"/>
      <c r="BL260" s="18"/>
    </row>
    <row r="261" spans="1:64" s="111" customForma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3"/>
      <c r="L261" s="13"/>
      <c r="M261" s="18"/>
      <c r="N261" s="18"/>
      <c r="O261" s="13"/>
      <c r="P261" s="13"/>
      <c r="Q261" s="13"/>
      <c r="R261" s="13"/>
      <c r="S261" s="18"/>
      <c r="T261" s="18"/>
      <c r="U261" s="13"/>
      <c r="V261" s="13"/>
      <c r="W261" s="13"/>
      <c r="X261" s="13"/>
      <c r="Y261" s="18"/>
      <c r="Z261" s="18"/>
      <c r="AA261" s="13"/>
      <c r="AB261" s="13"/>
      <c r="AC261" s="13"/>
      <c r="AD261" s="13"/>
      <c r="AE261" s="13"/>
      <c r="AF261" s="13"/>
      <c r="AG261" s="18"/>
      <c r="AH261" s="18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8"/>
      <c r="AV261" s="18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8"/>
      <c r="BH261" s="18"/>
      <c r="BI261" s="18"/>
      <c r="BJ261" s="18"/>
      <c r="BK261" s="18"/>
      <c r="BL261" s="18"/>
    </row>
    <row r="262" spans="1:64" s="111" customForma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3"/>
      <c r="L262" s="13"/>
      <c r="M262" s="18"/>
      <c r="N262" s="18"/>
      <c r="O262" s="13"/>
      <c r="P262" s="13"/>
      <c r="Q262" s="13"/>
      <c r="R262" s="13"/>
      <c r="S262" s="18"/>
      <c r="T262" s="18"/>
      <c r="U262" s="13"/>
      <c r="V262" s="13"/>
      <c r="W262" s="13"/>
      <c r="X262" s="13"/>
      <c r="Y262" s="18"/>
      <c r="Z262" s="18"/>
      <c r="AA262" s="13"/>
      <c r="AB262" s="13"/>
      <c r="AC262" s="13"/>
      <c r="AD262" s="13"/>
      <c r="AE262" s="13"/>
      <c r="AF262" s="13"/>
      <c r="AG262" s="18"/>
      <c r="AH262" s="18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8"/>
      <c r="AV262" s="18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8"/>
      <c r="BH262" s="18"/>
      <c r="BI262" s="18"/>
      <c r="BJ262" s="18"/>
      <c r="BK262" s="18"/>
      <c r="BL262" s="18"/>
    </row>
    <row r="263" spans="1:64" s="111" customForma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3"/>
      <c r="L263" s="13"/>
      <c r="M263" s="18"/>
      <c r="N263" s="18"/>
      <c r="O263" s="13"/>
      <c r="P263" s="13"/>
      <c r="Q263" s="13"/>
      <c r="R263" s="13"/>
      <c r="S263" s="18"/>
      <c r="T263" s="18"/>
      <c r="U263" s="13"/>
      <c r="V263" s="13"/>
      <c r="W263" s="13"/>
      <c r="X263" s="13"/>
      <c r="Y263" s="18"/>
      <c r="Z263" s="18"/>
      <c r="AA263" s="13"/>
      <c r="AB263" s="13"/>
      <c r="AC263" s="13"/>
      <c r="AD263" s="13"/>
      <c r="AE263" s="13"/>
      <c r="AF263" s="13"/>
      <c r="AG263" s="18"/>
      <c r="AH263" s="18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8"/>
      <c r="AV263" s="18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8"/>
      <c r="BH263" s="18"/>
      <c r="BI263" s="18"/>
      <c r="BJ263" s="18"/>
      <c r="BK263" s="18"/>
      <c r="BL263" s="18"/>
    </row>
    <row r="264" spans="1:64" s="111" customForma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3"/>
      <c r="L264" s="13"/>
      <c r="M264" s="18"/>
      <c r="N264" s="18"/>
      <c r="O264" s="13"/>
      <c r="P264" s="13"/>
      <c r="Q264" s="13"/>
      <c r="R264" s="13"/>
      <c r="S264" s="18"/>
      <c r="T264" s="18"/>
      <c r="U264" s="13"/>
      <c r="V264" s="13"/>
      <c r="W264" s="13"/>
      <c r="X264" s="13"/>
      <c r="Y264" s="18"/>
      <c r="Z264" s="18"/>
      <c r="AA264" s="13"/>
      <c r="AB264" s="13"/>
      <c r="AC264" s="13"/>
      <c r="AD264" s="13"/>
      <c r="AE264" s="13"/>
      <c r="AF264" s="13"/>
      <c r="AG264" s="18"/>
      <c r="AH264" s="18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8"/>
      <c r="AV264" s="18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8"/>
      <c r="BH264" s="18"/>
      <c r="BI264" s="18"/>
      <c r="BJ264" s="18"/>
      <c r="BK264" s="18"/>
      <c r="BL264" s="18"/>
    </row>
    <row r="265" spans="1:64" s="111" customForma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3"/>
      <c r="L265" s="13"/>
      <c r="M265" s="18"/>
      <c r="N265" s="18"/>
      <c r="O265" s="13"/>
      <c r="P265" s="13"/>
      <c r="Q265" s="13"/>
      <c r="R265" s="13"/>
      <c r="S265" s="18"/>
      <c r="T265" s="18"/>
      <c r="U265" s="13"/>
      <c r="V265" s="13"/>
      <c r="W265" s="13"/>
      <c r="X265" s="13"/>
      <c r="Y265" s="18"/>
      <c r="Z265" s="18"/>
      <c r="AA265" s="13"/>
      <c r="AB265" s="13"/>
      <c r="AC265" s="13"/>
      <c r="AD265" s="13"/>
      <c r="AE265" s="13"/>
      <c r="AF265" s="13"/>
      <c r="AG265" s="18"/>
      <c r="AH265" s="18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8"/>
      <c r="AV265" s="18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8"/>
      <c r="BH265" s="18"/>
      <c r="BI265" s="18"/>
      <c r="BJ265" s="18"/>
      <c r="BK265" s="18"/>
      <c r="BL265" s="18"/>
    </row>
    <row r="266" spans="1:64" s="111" customForma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3"/>
      <c r="L266" s="13"/>
      <c r="M266" s="18"/>
      <c r="N266" s="18"/>
      <c r="O266" s="13"/>
      <c r="P266" s="13"/>
      <c r="Q266" s="13"/>
      <c r="R266" s="13"/>
      <c r="S266" s="18"/>
      <c r="T266" s="18"/>
      <c r="U266" s="13"/>
      <c r="V266" s="13"/>
      <c r="W266" s="13"/>
      <c r="X266" s="13"/>
      <c r="Y266" s="18"/>
      <c r="Z266" s="18"/>
      <c r="AA266" s="13"/>
      <c r="AB266" s="13"/>
      <c r="AC266" s="13"/>
      <c r="AD266" s="13"/>
      <c r="AE266" s="13"/>
      <c r="AF266" s="13"/>
      <c r="AG266" s="18"/>
      <c r="AH266" s="18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8"/>
      <c r="AV266" s="18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8"/>
      <c r="BH266" s="18"/>
      <c r="BI266" s="18"/>
      <c r="BJ266" s="18"/>
      <c r="BK266" s="18"/>
      <c r="BL266" s="18"/>
    </row>
    <row r="267" spans="1:64" s="111" customForma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3"/>
      <c r="L267" s="13"/>
      <c r="M267" s="18"/>
      <c r="N267" s="18"/>
      <c r="O267" s="13"/>
      <c r="P267" s="13"/>
      <c r="Q267" s="13"/>
      <c r="R267" s="13"/>
      <c r="S267" s="18"/>
      <c r="T267" s="18"/>
      <c r="U267" s="13"/>
      <c r="V267" s="13"/>
      <c r="W267" s="13"/>
      <c r="X267" s="13"/>
      <c r="Y267" s="18"/>
      <c r="Z267" s="18"/>
      <c r="AA267" s="13"/>
      <c r="AB267" s="13"/>
      <c r="AC267" s="13"/>
      <c r="AD267" s="13"/>
      <c r="AE267" s="13"/>
      <c r="AF267" s="13"/>
      <c r="AG267" s="18"/>
      <c r="AH267" s="18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8"/>
      <c r="AV267" s="18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8"/>
      <c r="BH267" s="18"/>
      <c r="BI267" s="18"/>
      <c r="BJ267" s="18"/>
      <c r="BK267" s="18"/>
      <c r="BL267" s="18"/>
    </row>
    <row r="268" spans="1:64" s="111" customForma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3"/>
      <c r="L268" s="13"/>
      <c r="M268" s="18"/>
      <c r="N268" s="18"/>
      <c r="O268" s="13"/>
      <c r="P268" s="13"/>
      <c r="Q268" s="13"/>
      <c r="R268" s="13"/>
      <c r="S268" s="18"/>
      <c r="T268" s="18"/>
      <c r="U268" s="13"/>
      <c r="V268" s="13"/>
      <c r="W268" s="13"/>
      <c r="X268" s="13"/>
      <c r="Y268" s="18"/>
      <c r="Z268" s="18"/>
      <c r="AA268" s="13"/>
      <c r="AB268" s="13"/>
      <c r="AC268" s="13"/>
      <c r="AD268" s="13"/>
      <c r="AE268" s="13"/>
      <c r="AF268" s="13"/>
      <c r="AG268" s="18"/>
      <c r="AH268" s="18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8"/>
      <c r="AV268" s="18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8"/>
      <c r="BH268" s="18"/>
      <c r="BI268" s="18"/>
      <c r="BJ268" s="18"/>
      <c r="BK268" s="18"/>
      <c r="BL268" s="18"/>
    </row>
    <row r="269" spans="1:64" s="111" customForma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3"/>
      <c r="L269" s="13"/>
      <c r="M269" s="18"/>
      <c r="N269" s="18"/>
      <c r="O269" s="13"/>
      <c r="P269" s="13"/>
      <c r="Q269" s="13"/>
      <c r="R269" s="13"/>
      <c r="S269" s="18"/>
      <c r="T269" s="18"/>
      <c r="U269" s="13"/>
      <c r="V269" s="13"/>
      <c r="W269" s="13"/>
      <c r="X269" s="13"/>
      <c r="Y269" s="18"/>
      <c r="Z269" s="18"/>
      <c r="AA269" s="13"/>
      <c r="AB269" s="13"/>
      <c r="AC269" s="13"/>
      <c r="AD269" s="13"/>
      <c r="AE269" s="13"/>
      <c r="AF269" s="13"/>
      <c r="AG269" s="18"/>
      <c r="AH269" s="18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8"/>
      <c r="AV269" s="18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8"/>
      <c r="BH269" s="18"/>
      <c r="BI269" s="18"/>
      <c r="BJ269" s="18"/>
      <c r="BK269" s="18"/>
      <c r="BL269" s="18"/>
    </row>
    <row r="270" spans="1:64" s="111" customForma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3"/>
      <c r="L270" s="13"/>
      <c r="M270" s="18"/>
      <c r="N270" s="18"/>
      <c r="O270" s="13"/>
      <c r="P270" s="13"/>
      <c r="Q270" s="13"/>
      <c r="R270" s="13"/>
      <c r="S270" s="18"/>
      <c r="T270" s="18"/>
      <c r="U270" s="13"/>
      <c r="V270" s="13"/>
      <c r="W270" s="13"/>
      <c r="X270" s="13"/>
      <c r="Y270" s="18"/>
      <c r="Z270" s="18"/>
      <c r="AA270" s="13"/>
      <c r="AB270" s="13"/>
      <c r="AC270" s="13"/>
      <c r="AD270" s="13"/>
      <c r="AE270" s="13"/>
      <c r="AF270" s="13"/>
      <c r="AG270" s="18"/>
      <c r="AH270" s="18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8"/>
      <c r="AV270" s="18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8"/>
      <c r="BH270" s="18"/>
      <c r="BI270" s="18"/>
      <c r="BJ270" s="18"/>
      <c r="BK270" s="18"/>
      <c r="BL270" s="18"/>
    </row>
    <row r="271" spans="1:64" s="111" customForma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3"/>
      <c r="L271" s="13"/>
      <c r="M271" s="18"/>
      <c r="N271" s="18"/>
      <c r="O271" s="13"/>
      <c r="P271" s="13"/>
      <c r="Q271" s="13"/>
      <c r="R271" s="13"/>
      <c r="S271" s="18"/>
      <c r="T271" s="18"/>
      <c r="U271" s="13"/>
      <c r="V271" s="13"/>
      <c r="W271" s="13"/>
      <c r="X271" s="13"/>
      <c r="Y271" s="18"/>
      <c r="Z271" s="18"/>
      <c r="AA271" s="13"/>
      <c r="AB271" s="13"/>
      <c r="AC271" s="13"/>
      <c r="AD271" s="13"/>
      <c r="AE271" s="13"/>
      <c r="AF271" s="13"/>
      <c r="AG271" s="18"/>
      <c r="AH271" s="18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8"/>
      <c r="AV271" s="18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8"/>
      <c r="BH271" s="18"/>
      <c r="BI271" s="18"/>
      <c r="BJ271" s="18"/>
      <c r="BK271" s="18"/>
      <c r="BL271" s="18"/>
    </row>
    <row r="272" spans="1:64" s="111" customForma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3"/>
      <c r="L272" s="13"/>
      <c r="M272" s="18"/>
      <c r="N272" s="18"/>
      <c r="O272" s="13"/>
      <c r="P272" s="13"/>
      <c r="Q272" s="13"/>
      <c r="R272" s="13"/>
      <c r="S272" s="18"/>
      <c r="T272" s="18"/>
      <c r="U272" s="13"/>
      <c r="V272" s="13"/>
      <c r="W272" s="13"/>
      <c r="X272" s="13"/>
      <c r="Y272" s="18"/>
      <c r="Z272" s="18"/>
      <c r="AA272" s="13"/>
      <c r="AB272" s="13"/>
      <c r="AC272" s="13"/>
      <c r="AD272" s="13"/>
      <c r="AE272" s="13"/>
      <c r="AF272" s="13"/>
      <c r="AG272" s="18"/>
      <c r="AH272" s="18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8"/>
      <c r="AV272" s="18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8"/>
      <c r="BH272" s="18"/>
      <c r="BI272" s="18"/>
      <c r="BJ272" s="18"/>
      <c r="BK272" s="18"/>
      <c r="BL272" s="18"/>
    </row>
    <row r="273" spans="1:64" s="111" customForma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3"/>
      <c r="L273" s="13"/>
      <c r="M273" s="18"/>
      <c r="N273" s="18"/>
      <c r="O273" s="13"/>
      <c r="P273" s="13"/>
      <c r="Q273" s="13"/>
      <c r="R273" s="13"/>
      <c r="S273" s="18"/>
      <c r="T273" s="18"/>
      <c r="U273" s="13"/>
      <c r="V273" s="13"/>
      <c r="W273" s="13"/>
      <c r="X273" s="13"/>
      <c r="Y273" s="18"/>
      <c r="Z273" s="18"/>
      <c r="AA273" s="13"/>
      <c r="AB273" s="13"/>
      <c r="AC273" s="13"/>
      <c r="AD273" s="13"/>
      <c r="AE273" s="13"/>
      <c r="AF273" s="13"/>
      <c r="AG273" s="18"/>
      <c r="AH273" s="18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8"/>
      <c r="AV273" s="18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8"/>
      <c r="BH273" s="18"/>
      <c r="BI273" s="18"/>
      <c r="BJ273" s="18"/>
      <c r="BK273" s="18"/>
      <c r="BL273" s="18"/>
    </row>
    <row r="274" spans="1:64" s="111" customForma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3"/>
      <c r="L274" s="13"/>
      <c r="M274" s="18"/>
      <c r="N274" s="18"/>
      <c r="O274" s="13"/>
      <c r="P274" s="13"/>
      <c r="Q274" s="13"/>
      <c r="R274" s="13"/>
      <c r="S274" s="18"/>
      <c r="T274" s="18"/>
      <c r="U274" s="13"/>
      <c r="V274" s="13"/>
      <c r="W274" s="13"/>
      <c r="X274" s="13"/>
      <c r="Y274" s="18"/>
      <c r="Z274" s="18"/>
      <c r="AA274" s="13"/>
      <c r="AB274" s="13"/>
      <c r="AC274" s="13"/>
      <c r="AD274" s="13"/>
      <c r="AE274" s="13"/>
      <c r="AF274" s="13"/>
      <c r="AG274" s="18"/>
      <c r="AH274" s="18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8"/>
      <c r="AV274" s="18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8"/>
      <c r="BH274" s="18"/>
      <c r="BI274" s="18"/>
      <c r="BJ274" s="18"/>
      <c r="BK274" s="18"/>
      <c r="BL274" s="18"/>
    </row>
    <row r="275" spans="1:64" s="111" customForma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3"/>
      <c r="L275" s="13"/>
      <c r="M275" s="18"/>
      <c r="N275" s="18"/>
      <c r="O275" s="13"/>
      <c r="P275" s="13"/>
      <c r="Q275" s="13"/>
      <c r="R275" s="13"/>
      <c r="S275" s="18"/>
      <c r="T275" s="18"/>
      <c r="U275" s="13"/>
      <c r="V275" s="13"/>
      <c r="W275" s="13"/>
      <c r="X275" s="13"/>
      <c r="Y275" s="18"/>
      <c r="Z275" s="18"/>
      <c r="AA275" s="13"/>
      <c r="AB275" s="13"/>
      <c r="AC275" s="13"/>
      <c r="AD275" s="13"/>
      <c r="AE275" s="13"/>
      <c r="AF275" s="13"/>
      <c r="AG275" s="18"/>
      <c r="AH275" s="18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8"/>
      <c r="AV275" s="18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8"/>
      <c r="BH275" s="18"/>
      <c r="BI275" s="18"/>
      <c r="BJ275" s="18"/>
      <c r="BK275" s="18"/>
      <c r="BL275" s="18"/>
    </row>
    <row r="276" spans="1:64" s="111" customForma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3"/>
      <c r="L276" s="13"/>
      <c r="M276" s="18"/>
      <c r="N276" s="18"/>
      <c r="O276" s="13"/>
      <c r="P276" s="13"/>
      <c r="Q276" s="13"/>
      <c r="R276" s="13"/>
      <c r="S276" s="18"/>
      <c r="T276" s="18"/>
      <c r="U276" s="13"/>
      <c r="V276" s="13"/>
      <c r="W276" s="13"/>
      <c r="X276" s="13"/>
      <c r="Y276" s="18"/>
      <c r="Z276" s="18"/>
      <c r="AA276" s="13"/>
      <c r="AB276" s="13"/>
      <c r="AC276" s="13"/>
      <c r="AD276" s="13"/>
      <c r="AE276" s="13"/>
      <c r="AF276" s="13"/>
      <c r="AG276" s="18"/>
      <c r="AH276" s="18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8"/>
      <c r="AV276" s="18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8"/>
      <c r="BH276" s="18"/>
      <c r="BI276" s="18"/>
      <c r="BJ276" s="18"/>
      <c r="BK276" s="18"/>
      <c r="BL276" s="18"/>
    </row>
    <row r="277" spans="1:64" s="111" customForma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3"/>
      <c r="L277" s="13"/>
      <c r="M277" s="18"/>
      <c r="N277" s="18"/>
      <c r="O277" s="13"/>
      <c r="P277" s="13"/>
      <c r="Q277" s="13"/>
      <c r="R277" s="13"/>
      <c r="S277" s="18"/>
      <c r="T277" s="18"/>
      <c r="U277" s="13"/>
      <c r="V277" s="13"/>
      <c r="W277" s="13"/>
      <c r="X277" s="13"/>
      <c r="Y277" s="18"/>
      <c r="Z277" s="18"/>
      <c r="AA277" s="13"/>
      <c r="AB277" s="13"/>
      <c r="AC277" s="13"/>
      <c r="AD277" s="13"/>
      <c r="AE277" s="13"/>
      <c r="AF277" s="13"/>
      <c r="AG277" s="18"/>
      <c r="AH277" s="18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8"/>
      <c r="AV277" s="18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8"/>
      <c r="BH277" s="18"/>
      <c r="BI277" s="18"/>
      <c r="BJ277" s="18"/>
      <c r="BK277" s="18"/>
      <c r="BL277" s="18"/>
    </row>
    <row r="278" spans="1:64" s="111" customForma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3"/>
      <c r="L278" s="13"/>
      <c r="M278" s="18"/>
      <c r="N278" s="18"/>
      <c r="O278" s="13"/>
      <c r="P278" s="13"/>
      <c r="Q278" s="13"/>
      <c r="R278" s="13"/>
      <c r="S278" s="18"/>
      <c r="T278" s="18"/>
      <c r="U278" s="13"/>
      <c r="V278" s="13"/>
      <c r="W278" s="13"/>
      <c r="X278" s="13"/>
      <c r="Y278" s="18"/>
      <c r="Z278" s="18"/>
      <c r="AA278" s="13"/>
      <c r="AB278" s="13"/>
      <c r="AC278" s="13"/>
      <c r="AD278" s="13"/>
      <c r="AE278" s="13"/>
      <c r="AF278" s="13"/>
      <c r="AG278" s="18"/>
      <c r="AH278" s="18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8"/>
      <c r="AV278" s="18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8"/>
      <c r="BH278" s="18"/>
      <c r="BI278" s="18"/>
      <c r="BJ278" s="18"/>
      <c r="BK278" s="18"/>
      <c r="BL278" s="18"/>
    </row>
    <row r="279" spans="1:64" s="111" customForma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3"/>
      <c r="L279" s="13"/>
      <c r="M279" s="18"/>
      <c r="N279" s="18"/>
      <c r="O279" s="13"/>
      <c r="P279" s="13"/>
      <c r="Q279" s="13"/>
      <c r="R279" s="13"/>
      <c r="S279" s="18"/>
      <c r="T279" s="18"/>
      <c r="U279" s="13"/>
      <c r="V279" s="13"/>
      <c r="W279" s="13"/>
      <c r="X279" s="13"/>
      <c r="Y279" s="18"/>
      <c r="Z279" s="18"/>
      <c r="AA279" s="13"/>
      <c r="AB279" s="13"/>
      <c r="AC279" s="13"/>
      <c r="AD279" s="13"/>
      <c r="AE279" s="13"/>
      <c r="AF279" s="13"/>
      <c r="AG279" s="18"/>
      <c r="AH279" s="18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8"/>
      <c r="AV279" s="18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8"/>
      <c r="BH279" s="18"/>
      <c r="BI279" s="18"/>
      <c r="BJ279" s="18"/>
      <c r="BK279" s="18"/>
      <c r="BL279" s="18"/>
    </row>
    <row r="280" spans="1:64" s="111" customForma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3"/>
      <c r="L280" s="13"/>
      <c r="M280" s="18"/>
      <c r="N280" s="18"/>
      <c r="O280" s="13"/>
      <c r="P280" s="13"/>
      <c r="Q280" s="13"/>
      <c r="R280" s="13"/>
      <c r="S280" s="18"/>
      <c r="T280" s="18"/>
      <c r="U280" s="13"/>
      <c r="V280" s="13"/>
      <c r="W280" s="13"/>
      <c r="X280" s="13"/>
      <c r="Y280" s="18"/>
      <c r="Z280" s="18"/>
      <c r="AA280" s="13"/>
      <c r="AB280" s="13"/>
      <c r="AC280" s="13"/>
      <c r="AD280" s="13"/>
      <c r="AE280" s="13"/>
      <c r="AF280" s="13"/>
      <c r="AG280" s="18"/>
      <c r="AH280" s="18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8"/>
      <c r="AV280" s="18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8"/>
      <c r="BH280" s="18"/>
      <c r="BI280" s="18"/>
      <c r="BJ280" s="18"/>
      <c r="BK280" s="18"/>
      <c r="BL280" s="18"/>
    </row>
    <row r="281" spans="1:64" s="111" customForma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3"/>
      <c r="L281" s="13"/>
      <c r="M281" s="18"/>
      <c r="N281" s="18"/>
      <c r="O281" s="13"/>
      <c r="P281" s="13"/>
      <c r="Q281" s="13"/>
      <c r="R281" s="13"/>
      <c r="S281" s="18"/>
      <c r="T281" s="18"/>
      <c r="U281" s="13"/>
      <c r="V281" s="13"/>
      <c r="W281" s="13"/>
      <c r="X281" s="13"/>
      <c r="Y281" s="18"/>
      <c r="Z281" s="18"/>
      <c r="AA281" s="13"/>
      <c r="AB281" s="13"/>
      <c r="AC281" s="13"/>
      <c r="AD281" s="13"/>
      <c r="AE281" s="13"/>
      <c r="AF281" s="13"/>
      <c r="AG281" s="18"/>
      <c r="AH281" s="18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8"/>
      <c r="AV281" s="18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8"/>
      <c r="BH281" s="18"/>
      <c r="BI281" s="18"/>
      <c r="BJ281" s="18"/>
      <c r="BK281" s="18"/>
      <c r="BL281" s="18"/>
    </row>
    <row r="282" spans="1:64" s="111" customForma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3"/>
      <c r="L282" s="13"/>
      <c r="M282" s="18"/>
      <c r="N282" s="18"/>
      <c r="O282" s="13"/>
      <c r="P282" s="13"/>
      <c r="Q282" s="13"/>
      <c r="R282" s="13"/>
      <c r="S282" s="18"/>
      <c r="T282" s="18"/>
      <c r="U282" s="13"/>
      <c r="V282" s="13"/>
      <c r="W282" s="13"/>
      <c r="X282" s="13"/>
      <c r="Y282" s="18"/>
      <c r="Z282" s="18"/>
      <c r="AA282" s="13"/>
      <c r="AB282" s="13"/>
      <c r="AC282" s="13"/>
      <c r="AD282" s="13"/>
      <c r="AE282" s="13"/>
      <c r="AF282" s="13"/>
      <c r="AG282" s="18"/>
      <c r="AH282" s="18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8"/>
      <c r="AV282" s="18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8"/>
      <c r="BH282" s="18"/>
      <c r="BI282" s="18"/>
      <c r="BJ282" s="18"/>
      <c r="BK282" s="18"/>
      <c r="BL282" s="18"/>
    </row>
    <row r="283" spans="1:64" s="111" customForma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3"/>
      <c r="L283" s="13"/>
      <c r="M283" s="18"/>
      <c r="N283" s="18"/>
      <c r="O283" s="13"/>
      <c r="P283" s="13"/>
      <c r="Q283" s="13"/>
      <c r="R283" s="13"/>
      <c r="S283" s="18"/>
      <c r="T283" s="18"/>
      <c r="U283" s="13"/>
      <c r="V283" s="13"/>
      <c r="W283" s="13"/>
      <c r="X283" s="13"/>
      <c r="Y283" s="18"/>
      <c r="Z283" s="18"/>
      <c r="AA283" s="13"/>
      <c r="AB283" s="13"/>
      <c r="AC283" s="13"/>
      <c r="AD283" s="13"/>
      <c r="AE283" s="13"/>
      <c r="AF283" s="13"/>
      <c r="AG283" s="18"/>
      <c r="AH283" s="18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8"/>
      <c r="AV283" s="18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8"/>
      <c r="BH283" s="18"/>
      <c r="BI283" s="18"/>
      <c r="BJ283" s="18"/>
      <c r="BK283" s="18"/>
      <c r="BL283" s="18"/>
    </row>
    <row r="284" spans="1:64" s="111" customForma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3"/>
      <c r="L284" s="13"/>
      <c r="M284" s="18"/>
      <c r="N284" s="18"/>
      <c r="O284" s="13"/>
      <c r="P284" s="13"/>
      <c r="Q284" s="13"/>
      <c r="R284" s="13"/>
      <c r="S284" s="18"/>
      <c r="T284" s="18"/>
      <c r="U284" s="13"/>
      <c r="V284" s="13"/>
      <c r="W284" s="13"/>
      <c r="X284" s="13"/>
      <c r="Y284" s="18"/>
      <c r="Z284" s="18"/>
      <c r="AA284" s="13"/>
      <c r="AB284" s="13"/>
      <c r="AC284" s="13"/>
      <c r="AD284" s="13"/>
      <c r="AE284" s="13"/>
      <c r="AF284" s="13"/>
      <c r="AG284" s="18"/>
      <c r="AH284" s="18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8"/>
      <c r="AV284" s="18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8"/>
      <c r="BH284" s="18"/>
      <c r="BI284" s="18"/>
      <c r="BJ284" s="18"/>
      <c r="BK284" s="18"/>
      <c r="BL284" s="18"/>
    </row>
    <row r="285" spans="1:64" s="111" customForma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3"/>
      <c r="L285" s="13"/>
      <c r="M285" s="18"/>
      <c r="N285" s="18"/>
      <c r="O285" s="13"/>
      <c r="P285" s="13"/>
      <c r="Q285" s="13"/>
      <c r="R285" s="13"/>
      <c r="S285" s="18"/>
      <c r="T285" s="18"/>
      <c r="U285" s="13"/>
      <c r="V285" s="13"/>
      <c r="W285" s="13"/>
      <c r="X285" s="13"/>
      <c r="Y285" s="18"/>
      <c r="Z285" s="18"/>
      <c r="AA285" s="13"/>
      <c r="AB285" s="13"/>
      <c r="AC285" s="13"/>
      <c r="AD285" s="13"/>
      <c r="AE285" s="13"/>
      <c r="AF285" s="13"/>
      <c r="AG285" s="18"/>
      <c r="AH285" s="18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8"/>
      <c r="AV285" s="18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8"/>
      <c r="BH285" s="18"/>
      <c r="BI285" s="18"/>
      <c r="BJ285" s="18"/>
      <c r="BK285" s="18"/>
      <c r="BL285" s="18"/>
    </row>
    <row r="286" spans="1:64" s="111" customForma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3"/>
      <c r="L286" s="13"/>
      <c r="M286" s="18"/>
      <c r="N286" s="18"/>
      <c r="O286" s="13"/>
      <c r="P286" s="13"/>
      <c r="Q286" s="13"/>
      <c r="R286" s="13"/>
      <c r="S286" s="18"/>
      <c r="T286" s="18"/>
      <c r="U286" s="13"/>
      <c r="V286" s="13"/>
      <c r="W286" s="13"/>
      <c r="X286" s="13"/>
      <c r="Y286" s="18"/>
      <c r="Z286" s="18"/>
      <c r="AA286" s="13"/>
      <c r="AB286" s="13"/>
      <c r="AC286" s="13"/>
      <c r="AD286" s="13"/>
      <c r="AE286" s="13"/>
      <c r="AF286" s="13"/>
      <c r="AG286" s="18"/>
      <c r="AH286" s="18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8"/>
      <c r="AV286" s="18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8"/>
      <c r="BH286" s="18"/>
      <c r="BI286" s="18"/>
      <c r="BJ286" s="18"/>
      <c r="BK286" s="18"/>
      <c r="BL286" s="18"/>
    </row>
    <row r="287" spans="1:64" s="111" customForma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3"/>
      <c r="L287" s="13"/>
      <c r="M287" s="18"/>
      <c r="N287" s="18"/>
      <c r="O287" s="13"/>
      <c r="P287" s="13"/>
      <c r="Q287" s="13"/>
      <c r="R287" s="13"/>
      <c r="S287" s="18"/>
      <c r="T287" s="18"/>
      <c r="U287" s="13"/>
      <c r="V287" s="13"/>
      <c r="W287" s="13"/>
      <c r="X287" s="13"/>
      <c r="Y287" s="18"/>
      <c r="Z287" s="18"/>
      <c r="AA287" s="13"/>
      <c r="AB287" s="13"/>
      <c r="AC287" s="13"/>
      <c r="AD287" s="13"/>
      <c r="AE287" s="13"/>
      <c r="AF287" s="13"/>
      <c r="AG287" s="18"/>
      <c r="AH287" s="18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8"/>
      <c r="AV287" s="18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8"/>
      <c r="BH287" s="18"/>
      <c r="BI287" s="18"/>
      <c r="BJ287" s="18"/>
      <c r="BK287" s="18"/>
      <c r="BL287" s="18"/>
    </row>
    <row r="288" spans="1:64" s="111" customForma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3"/>
      <c r="L288" s="13"/>
      <c r="M288" s="18"/>
      <c r="N288" s="18"/>
      <c r="O288" s="13"/>
      <c r="P288" s="13"/>
      <c r="Q288" s="13"/>
      <c r="R288" s="13"/>
      <c r="S288" s="18"/>
      <c r="T288" s="18"/>
      <c r="U288" s="13"/>
      <c r="V288" s="13"/>
      <c r="W288" s="13"/>
      <c r="X288" s="13"/>
      <c r="Y288" s="18"/>
      <c r="Z288" s="18"/>
      <c r="AA288" s="13"/>
      <c r="AB288" s="13"/>
      <c r="AC288" s="13"/>
      <c r="AD288" s="13"/>
      <c r="AE288" s="13"/>
      <c r="AF288" s="13"/>
      <c r="AG288" s="18"/>
      <c r="AH288" s="18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8"/>
      <c r="AV288" s="18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8"/>
      <c r="BH288" s="18"/>
      <c r="BI288" s="18"/>
      <c r="BJ288" s="18"/>
      <c r="BK288" s="18"/>
      <c r="BL288" s="18"/>
    </row>
    <row r="289" spans="1:64" s="111" customForma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3"/>
      <c r="L289" s="13"/>
      <c r="M289" s="18"/>
      <c r="N289" s="18"/>
      <c r="O289" s="13"/>
      <c r="P289" s="13"/>
      <c r="Q289" s="13"/>
      <c r="R289" s="13"/>
      <c r="S289" s="18"/>
      <c r="T289" s="18"/>
      <c r="U289" s="13"/>
      <c r="V289" s="13"/>
      <c r="W289" s="13"/>
      <c r="X289" s="13"/>
      <c r="Y289" s="18"/>
      <c r="Z289" s="18"/>
      <c r="AA289" s="13"/>
      <c r="AB289" s="13"/>
      <c r="AC289" s="13"/>
      <c r="AD289" s="13"/>
      <c r="AE289" s="13"/>
      <c r="AF289" s="13"/>
      <c r="AG289" s="18"/>
      <c r="AH289" s="18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8"/>
      <c r="AV289" s="18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8"/>
      <c r="BH289" s="18"/>
      <c r="BI289" s="18"/>
      <c r="BJ289" s="18"/>
      <c r="BK289" s="18"/>
      <c r="BL289" s="18"/>
    </row>
    <row r="290" spans="1:64" s="111" customForma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3"/>
      <c r="L290" s="13"/>
      <c r="M290" s="18"/>
      <c r="N290" s="18"/>
      <c r="O290" s="13"/>
      <c r="P290" s="13"/>
      <c r="Q290" s="13"/>
      <c r="R290" s="13"/>
      <c r="S290" s="18"/>
      <c r="T290" s="18"/>
      <c r="U290" s="13"/>
      <c r="V290" s="13"/>
      <c r="W290" s="13"/>
      <c r="X290" s="13"/>
      <c r="Y290" s="18"/>
      <c r="Z290" s="18"/>
      <c r="AA290" s="13"/>
      <c r="AB290" s="13"/>
      <c r="AC290" s="13"/>
      <c r="AD290" s="13"/>
      <c r="AE290" s="13"/>
      <c r="AF290" s="13"/>
      <c r="AG290" s="18"/>
      <c r="AH290" s="18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8"/>
      <c r="AV290" s="18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8"/>
      <c r="BH290" s="18"/>
      <c r="BI290" s="18"/>
      <c r="BJ290" s="18"/>
      <c r="BK290" s="18"/>
      <c r="BL290" s="18"/>
    </row>
    <row r="291" spans="1:64" s="111" customForma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3"/>
      <c r="L291" s="13"/>
      <c r="M291" s="18"/>
      <c r="N291" s="18"/>
      <c r="O291" s="13"/>
      <c r="P291" s="13"/>
      <c r="Q291" s="13"/>
      <c r="R291" s="13"/>
      <c r="S291" s="18"/>
      <c r="T291" s="18"/>
      <c r="U291" s="13"/>
      <c r="V291" s="13"/>
      <c r="W291" s="13"/>
      <c r="X291" s="13"/>
      <c r="Y291" s="18"/>
      <c r="Z291" s="18"/>
      <c r="AA291" s="13"/>
      <c r="AB291" s="13"/>
      <c r="AC291" s="13"/>
      <c r="AD291" s="13"/>
      <c r="AE291" s="13"/>
      <c r="AF291" s="13"/>
      <c r="AG291" s="18"/>
      <c r="AH291" s="18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8"/>
      <c r="AV291" s="18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8"/>
      <c r="BH291" s="18"/>
      <c r="BI291" s="18"/>
      <c r="BJ291" s="18"/>
      <c r="BK291" s="18"/>
      <c r="BL291" s="18"/>
    </row>
    <row r="292" spans="1:64" s="111" customForma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3"/>
      <c r="L292" s="13"/>
      <c r="M292" s="18"/>
      <c r="N292" s="18"/>
      <c r="O292" s="13"/>
      <c r="P292" s="13"/>
      <c r="Q292" s="13"/>
      <c r="R292" s="13"/>
      <c r="S292" s="18"/>
      <c r="T292" s="18"/>
      <c r="U292" s="13"/>
      <c r="V292" s="13"/>
      <c r="W292" s="13"/>
      <c r="X292" s="13"/>
      <c r="Y292" s="18"/>
      <c r="Z292" s="18"/>
      <c r="AA292" s="13"/>
      <c r="AB292" s="13"/>
      <c r="AC292" s="13"/>
      <c r="AD292" s="13"/>
      <c r="AE292" s="13"/>
      <c r="AF292" s="13"/>
      <c r="AG292" s="18"/>
      <c r="AH292" s="18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8"/>
      <c r="AV292" s="18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8"/>
      <c r="BH292" s="18"/>
      <c r="BI292" s="18"/>
      <c r="BJ292" s="18"/>
      <c r="BK292" s="18"/>
      <c r="BL292" s="18"/>
    </row>
    <row r="293" spans="1:64" s="111" customForma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3"/>
      <c r="L293" s="13"/>
      <c r="M293" s="18"/>
      <c r="N293" s="18"/>
      <c r="O293" s="13"/>
      <c r="P293" s="13"/>
      <c r="Q293" s="13"/>
      <c r="R293" s="13"/>
      <c r="S293" s="18"/>
      <c r="T293" s="18"/>
      <c r="U293" s="13"/>
      <c r="V293" s="13"/>
      <c r="W293" s="13"/>
      <c r="X293" s="13"/>
      <c r="Y293" s="18"/>
      <c r="Z293" s="18"/>
      <c r="AA293" s="13"/>
      <c r="AB293" s="13"/>
      <c r="AC293" s="13"/>
      <c r="AD293" s="13"/>
      <c r="AE293" s="13"/>
      <c r="AF293" s="13"/>
      <c r="AG293" s="18"/>
      <c r="AH293" s="18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8"/>
      <c r="AV293" s="18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8"/>
      <c r="BH293" s="18"/>
      <c r="BI293" s="18"/>
      <c r="BJ293" s="18"/>
      <c r="BK293" s="18"/>
      <c r="BL293" s="18"/>
    </row>
    <row r="294" spans="1:64" s="111" customForma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3"/>
      <c r="L294" s="13"/>
      <c r="M294" s="18"/>
      <c r="N294" s="18"/>
      <c r="O294" s="13"/>
      <c r="P294" s="13"/>
      <c r="Q294" s="13"/>
      <c r="R294" s="13"/>
      <c r="S294" s="18"/>
      <c r="T294" s="18"/>
      <c r="U294" s="13"/>
      <c r="V294" s="13"/>
      <c r="W294" s="13"/>
      <c r="X294" s="13"/>
      <c r="Y294" s="18"/>
      <c r="Z294" s="18"/>
      <c r="AA294" s="13"/>
      <c r="AB294" s="13"/>
      <c r="AC294" s="13"/>
      <c r="AD294" s="13"/>
      <c r="AE294" s="13"/>
      <c r="AF294" s="13"/>
      <c r="AG294" s="18"/>
      <c r="AH294" s="18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8"/>
      <c r="AV294" s="18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8"/>
      <c r="BH294" s="18"/>
      <c r="BI294" s="18"/>
      <c r="BJ294" s="18"/>
      <c r="BK294" s="18"/>
      <c r="BL294" s="18"/>
    </row>
    <row r="295" spans="1:64" s="111" customForma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3"/>
      <c r="L295" s="13"/>
      <c r="M295" s="18"/>
      <c r="N295" s="18"/>
      <c r="O295" s="13"/>
      <c r="P295" s="13"/>
      <c r="Q295" s="13"/>
      <c r="R295" s="13"/>
      <c r="S295" s="18"/>
      <c r="T295" s="18"/>
      <c r="U295" s="13"/>
      <c r="V295" s="13"/>
      <c r="W295" s="13"/>
      <c r="X295" s="13"/>
      <c r="Y295" s="18"/>
      <c r="Z295" s="18"/>
      <c r="AA295" s="13"/>
      <c r="AB295" s="13"/>
      <c r="AC295" s="13"/>
      <c r="AD295" s="13"/>
      <c r="AE295" s="13"/>
      <c r="AF295" s="13"/>
      <c r="AG295" s="18"/>
      <c r="AH295" s="18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8"/>
      <c r="AV295" s="18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8"/>
      <c r="BH295" s="18"/>
      <c r="BI295" s="18"/>
      <c r="BJ295" s="18"/>
      <c r="BK295" s="18"/>
      <c r="BL295" s="18"/>
    </row>
    <row r="296" spans="1:64" s="111" customForma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3"/>
      <c r="L296" s="13"/>
      <c r="M296" s="18"/>
      <c r="N296" s="18"/>
      <c r="O296" s="13"/>
      <c r="P296" s="13"/>
      <c r="Q296" s="13"/>
      <c r="R296" s="13"/>
      <c r="S296" s="18"/>
      <c r="T296" s="18"/>
      <c r="U296" s="13"/>
      <c r="V296" s="13"/>
      <c r="W296" s="13"/>
      <c r="X296" s="13"/>
      <c r="Y296" s="18"/>
      <c r="Z296" s="18"/>
      <c r="AA296" s="13"/>
      <c r="AB296" s="13"/>
      <c r="AC296" s="13"/>
      <c r="AD296" s="13"/>
      <c r="AE296" s="13"/>
      <c r="AF296" s="13"/>
      <c r="AG296" s="18"/>
      <c r="AH296" s="18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8"/>
      <c r="AV296" s="18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8"/>
      <c r="BH296" s="18"/>
      <c r="BI296" s="18"/>
      <c r="BJ296" s="18"/>
      <c r="BK296" s="18"/>
      <c r="BL296" s="18"/>
    </row>
    <row r="297" spans="1:64" s="111" customForma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3"/>
      <c r="L297" s="13"/>
      <c r="M297" s="18"/>
      <c r="N297" s="18"/>
      <c r="O297" s="13"/>
      <c r="P297" s="13"/>
      <c r="Q297" s="13"/>
      <c r="R297" s="13"/>
      <c r="S297" s="18"/>
      <c r="T297" s="18"/>
      <c r="U297" s="13"/>
      <c r="V297" s="13"/>
      <c r="W297" s="13"/>
      <c r="X297" s="13"/>
      <c r="Y297" s="18"/>
      <c r="Z297" s="18"/>
      <c r="AA297" s="13"/>
      <c r="AB297" s="13"/>
      <c r="AC297" s="13"/>
      <c r="AD297" s="13"/>
      <c r="AE297" s="13"/>
      <c r="AF297" s="13"/>
      <c r="AG297" s="18"/>
      <c r="AH297" s="18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8"/>
      <c r="AV297" s="18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8"/>
      <c r="BH297" s="18"/>
      <c r="BI297" s="18"/>
      <c r="BJ297" s="18"/>
      <c r="BK297" s="18"/>
      <c r="BL297" s="18"/>
    </row>
    <row r="298" spans="1:64" s="111" customForma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3"/>
      <c r="L298" s="13"/>
      <c r="M298" s="18"/>
      <c r="N298" s="18"/>
      <c r="O298" s="13"/>
      <c r="P298" s="13"/>
      <c r="Q298" s="13"/>
      <c r="R298" s="13"/>
      <c r="S298" s="18"/>
      <c r="T298" s="18"/>
      <c r="U298" s="13"/>
      <c r="V298" s="13"/>
      <c r="W298" s="13"/>
      <c r="X298" s="13"/>
      <c r="Y298" s="18"/>
      <c r="Z298" s="18"/>
      <c r="AA298" s="13"/>
      <c r="AB298" s="13"/>
      <c r="AC298" s="13"/>
      <c r="AD298" s="13"/>
      <c r="AE298" s="13"/>
      <c r="AF298" s="13"/>
      <c r="AG298" s="18"/>
      <c r="AH298" s="18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8"/>
      <c r="AV298" s="18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8"/>
      <c r="BH298" s="18"/>
      <c r="BI298" s="18"/>
      <c r="BJ298" s="18"/>
      <c r="BK298" s="18"/>
      <c r="BL298" s="18"/>
    </row>
    <row r="299" spans="1:64" s="111" customForma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3"/>
      <c r="L299" s="13"/>
      <c r="M299" s="18"/>
      <c r="N299" s="18"/>
      <c r="O299" s="13"/>
      <c r="P299" s="13"/>
      <c r="Q299" s="13"/>
      <c r="R299" s="13"/>
      <c r="S299" s="18"/>
      <c r="T299" s="18"/>
      <c r="U299" s="13"/>
      <c r="V299" s="13"/>
      <c r="W299" s="13"/>
      <c r="X299" s="13"/>
      <c r="Y299" s="18"/>
      <c r="Z299" s="18"/>
      <c r="AA299" s="13"/>
      <c r="AB299" s="13"/>
      <c r="AC299" s="13"/>
      <c r="AD299" s="13"/>
      <c r="AE299" s="13"/>
      <c r="AF299" s="13"/>
      <c r="AG299" s="18"/>
      <c r="AH299" s="18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8"/>
      <c r="AV299" s="18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8"/>
      <c r="BH299" s="18"/>
      <c r="BI299" s="18"/>
      <c r="BJ299" s="18"/>
      <c r="BK299" s="18"/>
      <c r="BL299" s="18"/>
    </row>
    <row r="300" spans="1:64" s="111" customForma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3"/>
      <c r="L300" s="13"/>
      <c r="M300" s="18"/>
      <c r="N300" s="18"/>
      <c r="O300" s="13"/>
      <c r="P300" s="13"/>
      <c r="Q300" s="13"/>
      <c r="R300" s="13"/>
      <c r="S300" s="18"/>
      <c r="T300" s="18"/>
      <c r="U300" s="13"/>
      <c r="V300" s="13"/>
      <c r="W300" s="13"/>
      <c r="X300" s="13"/>
      <c r="Y300" s="18"/>
      <c r="Z300" s="18"/>
      <c r="AA300" s="13"/>
      <c r="AB300" s="13"/>
      <c r="AC300" s="13"/>
      <c r="AD300" s="13"/>
      <c r="AE300" s="13"/>
      <c r="AF300" s="13"/>
      <c r="AG300" s="18"/>
      <c r="AH300" s="18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8"/>
      <c r="AV300" s="18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8"/>
      <c r="BH300" s="18"/>
      <c r="BI300" s="18"/>
      <c r="BJ300" s="18"/>
      <c r="BK300" s="18"/>
      <c r="BL300" s="18"/>
    </row>
    <row r="301" spans="1:64" s="111" customForma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3"/>
      <c r="L301" s="13"/>
      <c r="M301" s="18"/>
      <c r="N301" s="18"/>
      <c r="O301" s="13"/>
      <c r="P301" s="13"/>
      <c r="Q301" s="13"/>
      <c r="R301" s="13"/>
      <c r="S301" s="18"/>
      <c r="T301" s="18"/>
      <c r="U301" s="13"/>
      <c r="V301" s="13"/>
      <c r="W301" s="13"/>
      <c r="X301" s="13"/>
      <c r="Y301" s="18"/>
      <c r="Z301" s="18"/>
      <c r="AA301" s="13"/>
      <c r="AB301" s="13"/>
      <c r="AC301" s="13"/>
      <c r="AD301" s="13"/>
      <c r="AE301" s="13"/>
      <c r="AF301" s="13"/>
      <c r="AG301" s="18"/>
      <c r="AH301" s="18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8"/>
      <c r="AV301" s="18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8"/>
      <c r="BH301" s="18"/>
      <c r="BI301" s="18"/>
      <c r="BJ301" s="18"/>
      <c r="BK301" s="18"/>
      <c r="BL301" s="18"/>
    </row>
    <row r="302" spans="1:64" s="111" customForma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3"/>
      <c r="L302" s="13"/>
      <c r="M302" s="18"/>
      <c r="N302" s="18"/>
      <c r="O302" s="13"/>
      <c r="P302" s="13"/>
      <c r="Q302" s="13"/>
      <c r="R302" s="13"/>
      <c r="S302" s="18"/>
      <c r="T302" s="18"/>
      <c r="U302" s="13"/>
      <c r="V302" s="13"/>
      <c r="W302" s="13"/>
      <c r="X302" s="13"/>
      <c r="Y302" s="18"/>
      <c r="Z302" s="18"/>
      <c r="AA302" s="13"/>
      <c r="AB302" s="13"/>
      <c r="AC302" s="13"/>
      <c r="AD302" s="13"/>
      <c r="AE302" s="13"/>
      <c r="AF302" s="13"/>
      <c r="AG302" s="18"/>
      <c r="AH302" s="18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8"/>
      <c r="AV302" s="18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8"/>
      <c r="BH302" s="18"/>
      <c r="BI302" s="18"/>
      <c r="BJ302" s="18"/>
      <c r="BK302" s="18"/>
      <c r="BL302" s="18"/>
    </row>
    <row r="303" spans="1:64" s="111" customForma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3"/>
      <c r="L303" s="13"/>
      <c r="M303" s="18"/>
      <c r="N303" s="18"/>
      <c r="O303" s="13"/>
      <c r="P303" s="13"/>
      <c r="Q303" s="13"/>
      <c r="R303" s="13"/>
      <c r="S303" s="18"/>
      <c r="T303" s="18"/>
      <c r="U303" s="13"/>
      <c r="V303" s="13"/>
      <c r="W303" s="13"/>
      <c r="X303" s="13"/>
      <c r="Y303" s="18"/>
      <c r="Z303" s="18"/>
      <c r="AA303" s="13"/>
      <c r="AB303" s="13"/>
      <c r="AC303" s="13"/>
      <c r="AD303" s="13"/>
      <c r="AE303" s="13"/>
      <c r="AF303" s="13"/>
      <c r="AG303" s="18"/>
      <c r="AH303" s="18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8"/>
      <c r="AV303" s="18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8"/>
      <c r="BH303" s="18"/>
      <c r="BI303" s="18"/>
      <c r="BJ303" s="18"/>
      <c r="BK303" s="18"/>
      <c r="BL303" s="18"/>
    </row>
    <row r="304" spans="1:64" s="111" customForma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3"/>
      <c r="L304" s="13"/>
      <c r="M304" s="18"/>
      <c r="N304" s="18"/>
      <c r="O304" s="13"/>
      <c r="P304" s="13"/>
      <c r="Q304" s="13"/>
      <c r="R304" s="13"/>
      <c r="S304" s="18"/>
      <c r="T304" s="18"/>
      <c r="U304" s="13"/>
      <c r="V304" s="13"/>
      <c r="W304" s="13"/>
      <c r="X304" s="13"/>
      <c r="Y304" s="18"/>
      <c r="Z304" s="18"/>
      <c r="AA304" s="13"/>
      <c r="AB304" s="13"/>
      <c r="AC304" s="13"/>
      <c r="AD304" s="13"/>
      <c r="AE304" s="13"/>
      <c r="AF304" s="13"/>
      <c r="AG304" s="18"/>
      <c r="AH304" s="18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8"/>
      <c r="AV304" s="18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8"/>
      <c r="BH304" s="18"/>
      <c r="BI304" s="18"/>
      <c r="BJ304" s="18"/>
      <c r="BK304" s="18"/>
      <c r="BL304" s="18"/>
    </row>
    <row r="305" spans="1:64" s="111" customForma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3"/>
      <c r="L305" s="13"/>
      <c r="M305" s="18"/>
      <c r="N305" s="18"/>
      <c r="O305" s="13"/>
      <c r="P305" s="13"/>
      <c r="Q305" s="13"/>
      <c r="R305" s="13"/>
      <c r="S305" s="18"/>
      <c r="T305" s="18"/>
      <c r="U305" s="13"/>
      <c r="V305" s="13"/>
      <c r="W305" s="13"/>
      <c r="X305" s="13"/>
      <c r="Y305" s="18"/>
      <c r="Z305" s="18"/>
      <c r="AA305" s="13"/>
      <c r="AB305" s="13"/>
      <c r="AC305" s="13"/>
      <c r="AD305" s="13"/>
      <c r="AE305" s="13"/>
      <c r="AF305" s="13"/>
      <c r="AG305" s="18"/>
      <c r="AH305" s="18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8"/>
      <c r="AV305" s="18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8"/>
      <c r="BH305" s="18"/>
      <c r="BI305" s="18"/>
      <c r="BJ305" s="18"/>
      <c r="BK305" s="18"/>
      <c r="BL305" s="18"/>
    </row>
    <row r="306" spans="1:64" s="111" customForma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3"/>
      <c r="L306" s="13"/>
      <c r="M306" s="18"/>
      <c r="N306" s="18"/>
      <c r="O306" s="13"/>
      <c r="P306" s="13"/>
      <c r="Q306" s="13"/>
      <c r="R306" s="13"/>
      <c r="S306" s="18"/>
      <c r="T306" s="18"/>
      <c r="U306" s="13"/>
      <c r="V306" s="13"/>
      <c r="W306" s="13"/>
      <c r="X306" s="13"/>
      <c r="Y306" s="18"/>
      <c r="Z306" s="18"/>
      <c r="AA306" s="13"/>
      <c r="AB306" s="13"/>
      <c r="AC306" s="13"/>
      <c r="AD306" s="13"/>
      <c r="AE306" s="13"/>
      <c r="AF306" s="13"/>
      <c r="AG306" s="18"/>
      <c r="AH306" s="18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8"/>
      <c r="AV306" s="18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8"/>
      <c r="BH306" s="18"/>
      <c r="BI306" s="18"/>
      <c r="BJ306" s="18"/>
      <c r="BK306" s="18"/>
      <c r="BL306" s="18"/>
    </row>
    <row r="307" spans="1:64" s="111" customForma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3"/>
      <c r="L307" s="13"/>
      <c r="M307" s="18"/>
      <c r="N307" s="18"/>
      <c r="O307" s="13"/>
      <c r="P307" s="13"/>
      <c r="Q307" s="13"/>
      <c r="R307" s="13"/>
      <c r="S307" s="18"/>
      <c r="T307" s="18"/>
      <c r="U307" s="13"/>
      <c r="V307" s="13"/>
      <c r="W307" s="13"/>
      <c r="X307" s="13"/>
      <c r="Y307" s="18"/>
      <c r="Z307" s="18"/>
      <c r="AA307" s="13"/>
      <c r="AB307" s="13"/>
      <c r="AC307" s="13"/>
      <c r="AD307" s="13"/>
      <c r="AE307" s="13"/>
      <c r="AF307" s="13"/>
      <c r="AG307" s="18"/>
      <c r="AH307" s="18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8"/>
      <c r="AV307" s="18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8"/>
      <c r="BH307" s="18"/>
      <c r="BI307" s="18"/>
      <c r="BJ307" s="18"/>
      <c r="BK307" s="18"/>
      <c r="BL307" s="18"/>
    </row>
    <row r="308" spans="1:64" s="111" customForma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3"/>
      <c r="L308" s="13"/>
      <c r="M308" s="18"/>
      <c r="N308" s="18"/>
      <c r="O308" s="13"/>
      <c r="P308" s="13"/>
      <c r="Q308" s="13"/>
      <c r="R308" s="13"/>
      <c r="S308" s="18"/>
      <c r="T308" s="18"/>
      <c r="U308" s="13"/>
      <c r="V308" s="13"/>
      <c r="W308" s="13"/>
      <c r="X308" s="13"/>
      <c r="Y308" s="18"/>
      <c r="Z308" s="18"/>
      <c r="AA308" s="13"/>
      <c r="AB308" s="13"/>
      <c r="AC308" s="13"/>
      <c r="AD308" s="13"/>
      <c r="AE308" s="13"/>
      <c r="AF308" s="13"/>
      <c r="AG308" s="18"/>
      <c r="AH308" s="18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8"/>
      <c r="AV308" s="18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8"/>
      <c r="BH308" s="18"/>
      <c r="BI308" s="18"/>
      <c r="BJ308" s="18"/>
      <c r="BK308" s="18"/>
      <c r="BL308" s="18"/>
    </row>
    <row r="309" spans="1:64" s="111" customForma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3"/>
      <c r="L309" s="13"/>
      <c r="M309" s="18"/>
      <c r="N309" s="18"/>
      <c r="O309" s="13"/>
      <c r="P309" s="13"/>
      <c r="Q309" s="13"/>
      <c r="R309" s="13"/>
      <c r="S309" s="18"/>
      <c r="T309" s="18"/>
      <c r="U309" s="13"/>
      <c r="V309" s="13"/>
      <c r="W309" s="13"/>
      <c r="X309" s="13"/>
      <c r="Y309" s="18"/>
      <c r="Z309" s="18"/>
      <c r="AA309" s="13"/>
      <c r="AB309" s="13"/>
      <c r="AC309" s="13"/>
      <c r="AD309" s="13"/>
      <c r="AE309" s="13"/>
      <c r="AF309" s="13"/>
      <c r="AG309" s="18"/>
      <c r="AH309" s="18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8"/>
      <c r="AV309" s="18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8"/>
      <c r="BH309" s="18"/>
      <c r="BI309" s="18"/>
      <c r="BJ309" s="18"/>
      <c r="BK309" s="18"/>
      <c r="BL309" s="18"/>
    </row>
    <row r="310" spans="1:64" s="111" customForma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3"/>
      <c r="L310" s="13"/>
      <c r="M310" s="18"/>
      <c r="N310" s="18"/>
      <c r="O310" s="13"/>
      <c r="P310" s="13"/>
      <c r="Q310" s="13"/>
      <c r="R310" s="13"/>
      <c r="S310" s="18"/>
      <c r="T310" s="18"/>
      <c r="U310" s="13"/>
      <c r="V310" s="13"/>
      <c r="W310" s="13"/>
      <c r="X310" s="13"/>
      <c r="Y310" s="18"/>
      <c r="Z310" s="18"/>
      <c r="AA310" s="13"/>
      <c r="AB310" s="13"/>
      <c r="AC310" s="13"/>
      <c r="AD310" s="13"/>
      <c r="AE310" s="13"/>
      <c r="AF310" s="13"/>
      <c r="AG310" s="18"/>
      <c r="AH310" s="18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8"/>
      <c r="AV310" s="18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8"/>
      <c r="BH310" s="18"/>
      <c r="BI310" s="18"/>
      <c r="BJ310" s="18"/>
      <c r="BK310" s="18"/>
      <c r="BL310" s="18"/>
    </row>
    <row r="311" spans="1:64" s="111" customForma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3"/>
      <c r="L311" s="13"/>
      <c r="M311" s="18"/>
      <c r="N311" s="18"/>
      <c r="O311" s="13"/>
      <c r="P311" s="13"/>
      <c r="Q311" s="13"/>
      <c r="R311" s="13"/>
      <c r="S311" s="18"/>
      <c r="T311" s="18"/>
      <c r="U311" s="13"/>
      <c r="V311" s="13"/>
      <c r="W311" s="13"/>
      <c r="X311" s="13"/>
      <c r="Y311" s="18"/>
      <c r="Z311" s="18"/>
      <c r="AA311" s="13"/>
      <c r="AB311" s="13"/>
      <c r="AC311" s="13"/>
      <c r="AD311" s="13"/>
      <c r="AE311" s="13"/>
      <c r="AF311" s="13"/>
      <c r="AG311" s="18"/>
      <c r="AH311" s="18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8"/>
      <c r="AV311" s="18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8"/>
      <c r="BH311" s="18"/>
      <c r="BI311" s="18"/>
      <c r="BJ311" s="18"/>
      <c r="BK311" s="18"/>
      <c r="BL311" s="18"/>
    </row>
    <row r="312" spans="1:64" s="111" customForma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3"/>
      <c r="L312" s="13"/>
      <c r="M312" s="18"/>
      <c r="N312" s="18"/>
      <c r="O312" s="13"/>
      <c r="P312" s="13"/>
      <c r="Q312" s="13"/>
      <c r="R312" s="13"/>
      <c r="S312" s="18"/>
      <c r="T312" s="18"/>
      <c r="U312" s="13"/>
      <c r="V312" s="13"/>
      <c r="W312" s="13"/>
      <c r="X312" s="13"/>
      <c r="Y312" s="18"/>
      <c r="Z312" s="18"/>
      <c r="AA312" s="13"/>
      <c r="AB312" s="13"/>
      <c r="AC312" s="13"/>
      <c r="AD312" s="13"/>
      <c r="AE312" s="13"/>
      <c r="AF312" s="13"/>
      <c r="AG312" s="18"/>
      <c r="AH312" s="18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8"/>
      <c r="AV312" s="18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8"/>
      <c r="BH312" s="18"/>
      <c r="BI312" s="18"/>
      <c r="BJ312" s="18"/>
      <c r="BK312" s="18"/>
      <c r="BL312" s="18"/>
    </row>
    <row r="313" spans="1:64" s="111" customForma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3"/>
      <c r="L313" s="13"/>
      <c r="M313" s="18"/>
      <c r="N313" s="18"/>
      <c r="O313" s="13"/>
      <c r="P313" s="13"/>
      <c r="Q313" s="13"/>
      <c r="R313" s="13"/>
      <c r="S313" s="18"/>
      <c r="T313" s="18"/>
      <c r="U313" s="13"/>
      <c r="V313" s="13"/>
      <c r="W313" s="13"/>
      <c r="X313" s="13"/>
      <c r="Y313" s="18"/>
      <c r="Z313" s="18"/>
      <c r="AA313" s="13"/>
      <c r="AB313" s="13"/>
      <c r="AC313" s="13"/>
      <c r="AD313" s="13"/>
      <c r="AE313" s="13"/>
      <c r="AF313" s="13"/>
      <c r="AG313" s="18"/>
      <c r="AH313" s="18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8"/>
      <c r="AV313" s="18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8"/>
      <c r="BH313" s="18"/>
      <c r="BI313" s="18"/>
      <c r="BJ313" s="18"/>
      <c r="BK313" s="18"/>
      <c r="BL313" s="18"/>
    </row>
    <row r="314" spans="1:64" s="111" customForma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3"/>
      <c r="L314" s="13"/>
      <c r="M314" s="18"/>
      <c r="N314" s="18"/>
      <c r="O314" s="13"/>
      <c r="P314" s="13"/>
      <c r="Q314" s="13"/>
      <c r="R314" s="13"/>
      <c r="S314" s="18"/>
      <c r="T314" s="18"/>
      <c r="U314" s="13"/>
      <c r="V314" s="13"/>
      <c r="W314" s="13"/>
      <c r="X314" s="13"/>
      <c r="Y314" s="18"/>
      <c r="Z314" s="18"/>
      <c r="AA314" s="13"/>
      <c r="AB314" s="13"/>
      <c r="AC314" s="13"/>
      <c r="AD314" s="13"/>
      <c r="AE314" s="13"/>
      <c r="AF314" s="13"/>
      <c r="AG314" s="18"/>
      <c r="AH314" s="18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8"/>
      <c r="AV314" s="18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8"/>
      <c r="BH314" s="18"/>
      <c r="BI314" s="18"/>
      <c r="BJ314" s="18"/>
      <c r="BK314" s="18"/>
      <c r="BL314" s="18"/>
    </row>
    <row r="315" spans="1:64" s="111" customForma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3"/>
      <c r="L315" s="13"/>
      <c r="M315" s="18"/>
      <c r="N315" s="18"/>
      <c r="O315" s="13"/>
      <c r="P315" s="13"/>
      <c r="Q315" s="13"/>
      <c r="R315" s="13"/>
      <c r="S315" s="18"/>
      <c r="T315" s="18"/>
      <c r="U315" s="13"/>
      <c r="V315" s="13"/>
      <c r="W315" s="13"/>
      <c r="X315" s="13"/>
      <c r="Y315" s="18"/>
      <c r="Z315" s="18"/>
      <c r="AA315" s="13"/>
      <c r="AB315" s="13"/>
      <c r="AC315" s="13"/>
      <c r="AD315" s="13"/>
      <c r="AE315" s="13"/>
      <c r="AF315" s="13"/>
      <c r="AG315" s="18"/>
      <c r="AH315" s="18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8"/>
      <c r="AV315" s="18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8"/>
      <c r="BH315" s="18"/>
      <c r="BI315" s="18"/>
      <c r="BJ315" s="18"/>
      <c r="BK315" s="18"/>
      <c r="BL315" s="18"/>
    </row>
    <row r="316" spans="1:64" s="111" customForma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3"/>
      <c r="L316" s="13"/>
      <c r="M316" s="18"/>
      <c r="N316" s="18"/>
      <c r="O316" s="13"/>
      <c r="P316" s="13"/>
      <c r="Q316" s="13"/>
      <c r="R316" s="13"/>
      <c r="S316" s="18"/>
      <c r="T316" s="18"/>
      <c r="U316" s="13"/>
      <c r="V316" s="13"/>
      <c r="W316" s="13"/>
      <c r="X316" s="13"/>
      <c r="Y316" s="18"/>
      <c r="Z316" s="18"/>
      <c r="AA316" s="13"/>
      <c r="AB316" s="13"/>
      <c r="AC316" s="13"/>
      <c r="AD316" s="13"/>
      <c r="AE316" s="13"/>
      <c r="AF316" s="13"/>
      <c r="AG316" s="18"/>
      <c r="AH316" s="18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8"/>
      <c r="AV316" s="18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8"/>
      <c r="BH316" s="18"/>
      <c r="BI316" s="18"/>
      <c r="BJ316" s="18"/>
      <c r="BK316" s="18"/>
      <c r="BL316" s="18"/>
    </row>
    <row r="317" spans="1:64" s="111" customForma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3"/>
      <c r="L317" s="13"/>
      <c r="M317" s="18"/>
      <c r="N317" s="18"/>
      <c r="O317" s="13"/>
      <c r="P317" s="13"/>
      <c r="Q317" s="13"/>
      <c r="R317" s="13"/>
      <c r="S317" s="18"/>
      <c r="T317" s="18"/>
      <c r="U317" s="13"/>
      <c r="V317" s="13"/>
      <c r="W317" s="13"/>
      <c r="X317" s="13"/>
      <c r="Y317" s="18"/>
      <c r="Z317" s="18"/>
      <c r="AA317" s="13"/>
      <c r="AB317" s="13"/>
      <c r="AC317" s="13"/>
      <c r="AD317" s="13"/>
      <c r="AE317" s="13"/>
      <c r="AF317" s="13"/>
      <c r="AG317" s="18"/>
      <c r="AH317" s="18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8"/>
      <c r="AV317" s="18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8"/>
      <c r="BH317" s="18"/>
      <c r="BI317" s="18"/>
      <c r="BJ317" s="18"/>
      <c r="BK317" s="18"/>
      <c r="BL317" s="18"/>
    </row>
    <row r="318" spans="1:64" s="111" customForma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3"/>
      <c r="L318" s="13"/>
      <c r="M318" s="18"/>
      <c r="N318" s="18"/>
      <c r="O318" s="13"/>
      <c r="P318" s="13"/>
      <c r="Q318" s="13"/>
      <c r="R318" s="13"/>
      <c r="S318" s="18"/>
      <c r="T318" s="18"/>
      <c r="U318" s="13"/>
      <c r="V318" s="13"/>
      <c r="W318" s="13"/>
      <c r="X318" s="13"/>
      <c r="Y318" s="18"/>
      <c r="Z318" s="18"/>
      <c r="AA318" s="13"/>
      <c r="AB318" s="13"/>
      <c r="AC318" s="13"/>
      <c r="AD318" s="13"/>
      <c r="AE318" s="13"/>
      <c r="AF318" s="13"/>
      <c r="AG318" s="18"/>
      <c r="AH318" s="18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8"/>
      <c r="AV318" s="18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8"/>
      <c r="BH318" s="18"/>
      <c r="BI318" s="18"/>
      <c r="BJ318" s="18"/>
      <c r="BK318" s="18"/>
      <c r="BL318" s="18"/>
    </row>
    <row r="319" spans="1:64" s="111" customForma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3"/>
      <c r="L319" s="13"/>
      <c r="M319" s="18"/>
      <c r="N319" s="18"/>
      <c r="O319" s="13"/>
      <c r="P319" s="13"/>
      <c r="Q319" s="13"/>
      <c r="R319" s="13"/>
      <c r="S319" s="18"/>
      <c r="T319" s="18"/>
      <c r="U319" s="13"/>
      <c r="V319" s="13"/>
      <c r="W319" s="13"/>
      <c r="X319" s="13"/>
      <c r="Y319" s="18"/>
      <c r="Z319" s="18"/>
      <c r="AA319" s="13"/>
      <c r="AB319" s="13"/>
      <c r="AC319" s="13"/>
      <c r="AD319" s="13"/>
      <c r="AE319" s="13"/>
      <c r="AF319" s="13"/>
      <c r="AG319" s="18"/>
      <c r="AH319" s="18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8"/>
      <c r="AV319" s="18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8"/>
      <c r="BH319" s="18"/>
      <c r="BI319" s="18"/>
      <c r="BJ319" s="18"/>
      <c r="BK319" s="18"/>
      <c r="BL319" s="18"/>
    </row>
    <row r="320" spans="1:64" s="111" customForma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3"/>
      <c r="L320" s="13"/>
      <c r="M320" s="18"/>
      <c r="N320" s="18"/>
      <c r="O320" s="13"/>
      <c r="P320" s="13"/>
      <c r="Q320" s="13"/>
      <c r="R320" s="13"/>
      <c r="S320" s="18"/>
      <c r="T320" s="18"/>
      <c r="U320" s="13"/>
      <c r="V320" s="13"/>
      <c r="W320" s="13"/>
      <c r="X320" s="13"/>
      <c r="Y320" s="18"/>
      <c r="Z320" s="18"/>
      <c r="AA320" s="13"/>
      <c r="AB320" s="13"/>
      <c r="AC320" s="13"/>
      <c r="AD320" s="13"/>
      <c r="AE320" s="13"/>
      <c r="AF320" s="13"/>
      <c r="AG320" s="18"/>
      <c r="AH320" s="18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8"/>
      <c r="AV320" s="18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8"/>
      <c r="BH320" s="18"/>
      <c r="BI320" s="18"/>
      <c r="BJ320" s="18"/>
      <c r="BK320" s="18"/>
      <c r="BL320" s="18"/>
    </row>
    <row r="321" spans="1:64" s="111" customForma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3"/>
      <c r="L321" s="13"/>
      <c r="M321" s="18"/>
      <c r="N321" s="18"/>
      <c r="O321" s="13"/>
      <c r="P321" s="13"/>
      <c r="Q321" s="13"/>
      <c r="R321" s="13"/>
      <c r="S321" s="18"/>
      <c r="T321" s="18"/>
      <c r="U321" s="13"/>
      <c r="V321" s="13"/>
      <c r="W321" s="13"/>
      <c r="X321" s="13"/>
      <c r="Y321" s="18"/>
      <c r="Z321" s="18"/>
      <c r="AA321" s="13"/>
      <c r="AB321" s="13"/>
      <c r="AC321" s="13"/>
      <c r="AD321" s="13"/>
      <c r="AE321" s="13"/>
      <c r="AF321" s="13"/>
      <c r="AG321" s="18"/>
      <c r="AH321" s="18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8"/>
      <c r="AV321" s="18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8"/>
      <c r="BH321" s="18"/>
      <c r="BI321" s="18"/>
      <c r="BJ321" s="18"/>
      <c r="BK321" s="18"/>
      <c r="BL321" s="18"/>
    </row>
    <row r="322" spans="1:64" s="111" customForma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3"/>
      <c r="L322" s="13"/>
      <c r="M322" s="18"/>
      <c r="N322" s="18"/>
      <c r="O322" s="13"/>
      <c r="P322" s="13"/>
      <c r="Q322" s="13"/>
      <c r="R322" s="13"/>
      <c r="S322" s="18"/>
      <c r="T322" s="18"/>
      <c r="U322" s="13"/>
      <c r="V322" s="13"/>
      <c r="W322" s="13"/>
      <c r="X322" s="13"/>
      <c r="Y322" s="18"/>
      <c r="Z322" s="18"/>
      <c r="AA322" s="13"/>
      <c r="AB322" s="13"/>
      <c r="AC322" s="13"/>
      <c r="AD322" s="13"/>
      <c r="AE322" s="13"/>
      <c r="AF322" s="13"/>
      <c r="AG322" s="18"/>
      <c r="AH322" s="18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8"/>
      <c r="AV322" s="18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8"/>
      <c r="BH322" s="18"/>
      <c r="BI322" s="18"/>
      <c r="BJ322" s="18"/>
      <c r="BK322" s="18"/>
      <c r="BL322" s="18"/>
    </row>
    <row r="323" spans="1:64" s="111" customForma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3"/>
      <c r="L323" s="13"/>
      <c r="M323" s="18"/>
      <c r="N323" s="18"/>
      <c r="O323" s="13"/>
      <c r="P323" s="13"/>
      <c r="Q323" s="13"/>
      <c r="R323" s="13"/>
      <c r="S323" s="18"/>
      <c r="T323" s="18"/>
      <c r="U323" s="13"/>
      <c r="V323" s="13"/>
      <c r="W323" s="13"/>
      <c r="X323" s="13"/>
      <c r="Y323" s="18"/>
      <c r="Z323" s="18"/>
      <c r="AA323" s="13"/>
      <c r="AB323" s="13"/>
      <c r="AC323" s="13"/>
      <c r="AD323" s="13"/>
      <c r="AE323" s="13"/>
      <c r="AF323" s="13"/>
      <c r="AG323" s="18"/>
      <c r="AH323" s="18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8"/>
      <c r="AV323" s="18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8"/>
      <c r="BH323" s="18"/>
      <c r="BI323" s="18"/>
      <c r="BJ323" s="18"/>
      <c r="BK323" s="18"/>
      <c r="BL323" s="18"/>
    </row>
    <row r="324" spans="1:64" s="111" customForma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3"/>
      <c r="L324" s="13"/>
      <c r="M324" s="18"/>
      <c r="N324" s="18"/>
      <c r="O324" s="13"/>
      <c r="P324" s="13"/>
      <c r="Q324" s="13"/>
      <c r="R324" s="13"/>
      <c r="S324" s="18"/>
      <c r="T324" s="18"/>
      <c r="U324" s="13"/>
      <c r="V324" s="13"/>
      <c r="W324" s="13"/>
      <c r="X324" s="13"/>
      <c r="Y324" s="18"/>
      <c r="Z324" s="18"/>
      <c r="AA324" s="13"/>
      <c r="AB324" s="13"/>
      <c r="AC324" s="13"/>
      <c r="AD324" s="13"/>
      <c r="AE324" s="13"/>
      <c r="AF324" s="13"/>
      <c r="AG324" s="18"/>
      <c r="AH324" s="18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8"/>
      <c r="AV324" s="18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8"/>
      <c r="BH324" s="18"/>
      <c r="BI324" s="18"/>
      <c r="BJ324" s="18"/>
      <c r="BK324" s="18"/>
      <c r="BL324" s="18"/>
    </row>
    <row r="325" spans="1:64" s="111" customForma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3"/>
      <c r="L325" s="13"/>
      <c r="M325" s="18"/>
      <c r="N325" s="18"/>
      <c r="O325" s="13"/>
      <c r="P325" s="13"/>
      <c r="Q325" s="13"/>
      <c r="R325" s="13"/>
      <c r="S325" s="18"/>
      <c r="T325" s="18"/>
      <c r="U325" s="13"/>
      <c r="V325" s="13"/>
      <c r="W325" s="13"/>
      <c r="X325" s="13"/>
      <c r="Y325" s="18"/>
      <c r="Z325" s="18"/>
      <c r="AA325" s="13"/>
      <c r="AB325" s="13"/>
      <c r="AC325" s="13"/>
      <c r="AD325" s="13"/>
      <c r="AE325" s="13"/>
      <c r="AF325" s="13"/>
      <c r="AG325" s="18"/>
      <c r="AH325" s="18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8"/>
      <c r="AV325" s="18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8"/>
      <c r="BH325" s="18"/>
      <c r="BI325" s="18"/>
      <c r="BJ325" s="18"/>
      <c r="BK325" s="18"/>
      <c r="BL325" s="18"/>
    </row>
    <row r="326" spans="1:64" s="111" customForma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3"/>
      <c r="L326" s="13"/>
      <c r="M326" s="18"/>
      <c r="N326" s="18"/>
      <c r="O326" s="13"/>
      <c r="P326" s="13"/>
      <c r="Q326" s="13"/>
      <c r="R326" s="13"/>
      <c r="S326" s="18"/>
      <c r="T326" s="18"/>
      <c r="U326" s="13"/>
      <c r="V326" s="13"/>
      <c r="W326" s="13"/>
      <c r="X326" s="13"/>
      <c r="Y326" s="18"/>
      <c r="Z326" s="18"/>
      <c r="AA326" s="13"/>
      <c r="AB326" s="13"/>
      <c r="AC326" s="13"/>
      <c r="AD326" s="13"/>
      <c r="AE326" s="13"/>
      <c r="AF326" s="13"/>
      <c r="AG326" s="18"/>
      <c r="AH326" s="18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8"/>
      <c r="AV326" s="18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8"/>
      <c r="BH326" s="18"/>
      <c r="BI326" s="18"/>
      <c r="BJ326" s="18"/>
      <c r="BK326" s="18"/>
      <c r="BL326" s="18"/>
    </row>
    <row r="327" spans="1:64" s="111" customForma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3"/>
      <c r="L327" s="13"/>
      <c r="M327" s="18"/>
      <c r="N327" s="18"/>
      <c r="O327" s="13"/>
      <c r="P327" s="13"/>
      <c r="Q327" s="13"/>
      <c r="R327" s="13"/>
      <c r="S327" s="18"/>
      <c r="T327" s="18"/>
      <c r="U327" s="13"/>
      <c r="V327" s="13"/>
      <c r="W327" s="13"/>
      <c r="X327" s="13"/>
      <c r="Y327" s="18"/>
      <c r="Z327" s="18"/>
      <c r="AA327" s="13"/>
      <c r="AB327" s="13"/>
      <c r="AC327" s="13"/>
      <c r="AD327" s="13"/>
      <c r="AE327" s="13"/>
      <c r="AF327" s="13"/>
      <c r="AG327" s="18"/>
      <c r="AH327" s="18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8"/>
      <c r="AV327" s="18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8"/>
      <c r="BH327" s="18"/>
      <c r="BI327" s="18"/>
      <c r="BJ327" s="18"/>
      <c r="BK327" s="18"/>
      <c r="BL327" s="18"/>
    </row>
    <row r="328" spans="1:64" s="111" customForma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3"/>
      <c r="L328" s="13"/>
      <c r="M328" s="18"/>
      <c r="N328" s="18"/>
      <c r="O328" s="13"/>
      <c r="P328" s="13"/>
      <c r="Q328" s="13"/>
      <c r="R328" s="13"/>
      <c r="S328" s="18"/>
      <c r="T328" s="18"/>
      <c r="U328" s="13"/>
      <c r="V328" s="13"/>
      <c r="W328" s="13"/>
      <c r="X328" s="13"/>
      <c r="Y328" s="18"/>
      <c r="Z328" s="18"/>
      <c r="AA328" s="13"/>
      <c r="AB328" s="13"/>
      <c r="AC328" s="13"/>
      <c r="AD328" s="13"/>
      <c r="AE328" s="13"/>
      <c r="AF328" s="13"/>
      <c r="AG328" s="18"/>
      <c r="AH328" s="18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8"/>
      <c r="AV328" s="18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8"/>
      <c r="BH328" s="18"/>
      <c r="BI328" s="18"/>
      <c r="BJ328" s="18"/>
      <c r="BK328" s="18"/>
      <c r="BL328" s="18"/>
    </row>
    <row r="329" spans="1:64" s="111" customForma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3"/>
      <c r="L329" s="13"/>
      <c r="M329" s="18"/>
      <c r="N329" s="18"/>
      <c r="O329" s="13"/>
      <c r="P329" s="13"/>
      <c r="Q329" s="13"/>
      <c r="R329" s="13"/>
      <c r="S329" s="18"/>
      <c r="T329" s="18"/>
      <c r="U329" s="13"/>
      <c r="V329" s="13"/>
      <c r="W329" s="13"/>
      <c r="X329" s="13"/>
      <c r="Y329" s="18"/>
      <c r="Z329" s="18"/>
      <c r="AA329" s="13"/>
      <c r="AB329" s="13"/>
      <c r="AC329" s="13"/>
      <c r="AD329" s="13"/>
      <c r="AE329" s="13"/>
      <c r="AF329" s="13"/>
      <c r="AG329" s="18"/>
      <c r="AH329" s="18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8"/>
      <c r="AV329" s="18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8"/>
      <c r="BH329" s="18"/>
      <c r="BI329" s="18"/>
      <c r="BJ329" s="18"/>
      <c r="BK329" s="18"/>
      <c r="BL329" s="18"/>
    </row>
    <row r="330" spans="1:64" s="111" customForma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3"/>
      <c r="L330" s="13"/>
      <c r="M330" s="18"/>
      <c r="N330" s="18"/>
      <c r="O330" s="13"/>
      <c r="P330" s="13"/>
      <c r="Q330" s="13"/>
      <c r="R330" s="13"/>
      <c r="S330" s="18"/>
      <c r="T330" s="18"/>
      <c r="U330" s="13"/>
      <c r="V330" s="13"/>
      <c r="W330" s="13"/>
      <c r="X330" s="13"/>
      <c r="Y330" s="18"/>
      <c r="Z330" s="18"/>
      <c r="AA330" s="13"/>
      <c r="AB330" s="13"/>
      <c r="AC330" s="13"/>
      <c r="AD330" s="13"/>
      <c r="AE330" s="13"/>
      <c r="AF330" s="13"/>
      <c r="AG330" s="18"/>
      <c r="AH330" s="18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8"/>
      <c r="AV330" s="18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8"/>
      <c r="BH330" s="18"/>
      <c r="BI330" s="18"/>
      <c r="BJ330" s="18"/>
      <c r="BK330" s="18"/>
      <c r="BL330" s="18"/>
    </row>
    <row r="331" spans="1:64" s="111" customForma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3"/>
      <c r="L331" s="13"/>
      <c r="M331" s="18"/>
      <c r="N331" s="18"/>
      <c r="O331" s="13"/>
      <c r="P331" s="13"/>
      <c r="Q331" s="13"/>
      <c r="R331" s="13"/>
      <c r="S331" s="18"/>
      <c r="T331" s="18"/>
      <c r="U331" s="13"/>
      <c r="V331" s="13"/>
      <c r="W331" s="13"/>
      <c r="X331" s="13"/>
      <c r="Y331" s="18"/>
      <c r="Z331" s="18"/>
      <c r="AA331" s="13"/>
      <c r="AB331" s="13"/>
      <c r="AC331" s="13"/>
      <c r="AD331" s="13"/>
      <c r="AE331" s="13"/>
      <c r="AF331" s="13"/>
      <c r="AG331" s="18"/>
      <c r="AH331" s="18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8"/>
      <c r="AV331" s="18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8"/>
      <c r="BH331" s="18"/>
      <c r="BI331" s="18"/>
      <c r="BJ331" s="18"/>
      <c r="BK331" s="18"/>
      <c r="BL331" s="18"/>
    </row>
    <row r="332" spans="1:64" s="111" customForma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3"/>
      <c r="L332" s="13"/>
      <c r="M332" s="18"/>
      <c r="N332" s="18"/>
      <c r="O332" s="13"/>
      <c r="P332" s="13"/>
      <c r="Q332" s="13"/>
      <c r="R332" s="13"/>
      <c r="S332" s="18"/>
      <c r="T332" s="18"/>
      <c r="U332" s="13"/>
      <c r="V332" s="13"/>
      <c r="W332" s="13"/>
      <c r="X332" s="13"/>
      <c r="Y332" s="18"/>
      <c r="Z332" s="18"/>
      <c r="AA332" s="13"/>
      <c r="AB332" s="13"/>
      <c r="AC332" s="13"/>
      <c r="AD332" s="13"/>
      <c r="AE332" s="13"/>
      <c r="AF332" s="13"/>
      <c r="AG332" s="18"/>
      <c r="AH332" s="18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8"/>
      <c r="AV332" s="18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8"/>
      <c r="BH332" s="18"/>
      <c r="BI332" s="18"/>
      <c r="BJ332" s="18"/>
      <c r="BK332" s="18"/>
      <c r="BL332" s="18"/>
    </row>
    <row r="333" spans="1:64" s="111" customForma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3"/>
      <c r="L333" s="13"/>
      <c r="M333" s="18"/>
      <c r="N333" s="18"/>
      <c r="O333" s="13"/>
      <c r="P333" s="13"/>
      <c r="Q333" s="13"/>
      <c r="R333" s="13"/>
      <c r="S333" s="18"/>
      <c r="T333" s="18"/>
      <c r="U333" s="13"/>
      <c r="V333" s="13"/>
      <c r="W333" s="13"/>
      <c r="X333" s="13"/>
      <c r="Y333" s="18"/>
      <c r="Z333" s="18"/>
      <c r="AA333" s="13"/>
      <c r="AB333" s="13"/>
      <c r="AC333" s="13"/>
      <c r="AD333" s="13"/>
      <c r="AE333" s="13"/>
      <c r="AF333" s="13"/>
      <c r="AG333" s="18"/>
      <c r="AH333" s="18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8"/>
      <c r="AV333" s="18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8"/>
      <c r="BH333" s="18"/>
      <c r="BI333" s="18"/>
      <c r="BJ333" s="18"/>
      <c r="BK333" s="18"/>
      <c r="BL333" s="18"/>
    </row>
    <row r="334" spans="1:64" s="111" customForma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3"/>
      <c r="L334" s="13"/>
      <c r="M334" s="18"/>
      <c r="N334" s="18"/>
      <c r="O334" s="13"/>
      <c r="P334" s="13"/>
      <c r="Q334" s="13"/>
      <c r="R334" s="13"/>
      <c r="S334" s="18"/>
      <c r="T334" s="18"/>
      <c r="U334" s="13"/>
      <c r="V334" s="13"/>
      <c r="W334" s="13"/>
      <c r="X334" s="13"/>
      <c r="Y334" s="18"/>
      <c r="Z334" s="18"/>
      <c r="AA334" s="13"/>
      <c r="AB334" s="13"/>
      <c r="AC334" s="13"/>
      <c r="AD334" s="13"/>
      <c r="AE334" s="13"/>
      <c r="AF334" s="13"/>
      <c r="AG334" s="18"/>
      <c r="AH334" s="18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8"/>
      <c r="AV334" s="18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8"/>
      <c r="BH334" s="18"/>
      <c r="BI334" s="18"/>
      <c r="BJ334" s="18"/>
      <c r="BK334" s="18"/>
      <c r="BL334" s="18"/>
    </row>
    <row r="335" spans="1:64" s="111" customForma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3"/>
      <c r="L335" s="13"/>
      <c r="M335" s="18"/>
      <c r="N335" s="18"/>
      <c r="O335" s="13"/>
      <c r="P335" s="13"/>
      <c r="Q335" s="13"/>
      <c r="R335" s="13"/>
      <c r="S335" s="18"/>
      <c r="T335" s="18"/>
      <c r="U335" s="13"/>
      <c r="V335" s="13"/>
      <c r="W335" s="13"/>
      <c r="X335" s="13"/>
      <c r="Y335" s="18"/>
      <c r="Z335" s="18"/>
      <c r="AA335" s="13"/>
      <c r="AB335" s="13"/>
      <c r="AC335" s="13"/>
      <c r="AD335" s="13"/>
      <c r="AE335" s="13"/>
      <c r="AF335" s="13"/>
      <c r="AG335" s="18"/>
      <c r="AH335" s="18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8"/>
      <c r="AV335" s="18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8"/>
      <c r="BH335" s="18"/>
      <c r="BI335" s="18"/>
      <c r="BJ335" s="18"/>
      <c r="BK335" s="18"/>
      <c r="BL335" s="18"/>
    </row>
    <row r="336" spans="1:64" s="111" customForma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3"/>
      <c r="L336" s="13"/>
      <c r="M336" s="18"/>
      <c r="N336" s="18"/>
      <c r="O336" s="13"/>
      <c r="P336" s="13"/>
      <c r="Q336" s="13"/>
      <c r="R336" s="13"/>
      <c r="S336" s="18"/>
      <c r="T336" s="18"/>
      <c r="U336" s="13"/>
      <c r="V336" s="13"/>
      <c r="W336" s="13"/>
      <c r="X336" s="13"/>
      <c r="Y336" s="18"/>
      <c r="Z336" s="18"/>
      <c r="AA336" s="13"/>
      <c r="AB336" s="13"/>
      <c r="AC336" s="13"/>
      <c r="AD336" s="13"/>
      <c r="AE336" s="13"/>
      <c r="AF336" s="13"/>
      <c r="AG336" s="18"/>
      <c r="AH336" s="18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8"/>
      <c r="AV336" s="18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8"/>
      <c r="BH336" s="18"/>
      <c r="BI336" s="18"/>
      <c r="BJ336" s="18"/>
      <c r="BK336" s="18"/>
      <c r="BL336" s="18"/>
    </row>
    <row r="337" spans="1:64" s="111" customForma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3"/>
      <c r="L337" s="13"/>
      <c r="M337" s="18"/>
      <c r="N337" s="18"/>
      <c r="O337" s="13"/>
      <c r="P337" s="13"/>
      <c r="Q337" s="13"/>
      <c r="R337" s="13"/>
      <c r="S337" s="18"/>
      <c r="T337" s="18"/>
      <c r="U337" s="13"/>
      <c r="V337" s="13"/>
      <c r="W337" s="13"/>
      <c r="X337" s="13"/>
      <c r="Y337" s="18"/>
      <c r="Z337" s="18"/>
      <c r="AA337" s="13"/>
      <c r="AB337" s="13"/>
      <c r="AC337" s="13"/>
      <c r="AD337" s="13"/>
      <c r="AE337" s="13"/>
      <c r="AF337" s="13"/>
      <c r="AG337" s="18"/>
      <c r="AH337" s="18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8"/>
      <c r="AV337" s="18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8"/>
      <c r="BH337" s="18"/>
      <c r="BI337" s="18"/>
      <c r="BJ337" s="18"/>
      <c r="BK337" s="18"/>
      <c r="BL337" s="18"/>
    </row>
    <row r="338" spans="1:64" s="111" customForma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3"/>
      <c r="L338" s="13"/>
      <c r="M338" s="18"/>
      <c r="N338" s="18"/>
      <c r="O338" s="13"/>
      <c r="P338" s="13"/>
      <c r="Q338" s="13"/>
      <c r="R338" s="13"/>
      <c r="S338" s="18"/>
      <c r="T338" s="18"/>
      <c r="U338" s="13"/>
      <c r="V338" s="13"/>
      <c r="W338" s="13"/>
      <c r="X338" s="13"/>
      <c r="Y338" s="18"/>
      <c r="Z338" s="18"/>
      <c r="AA338" s="13"/>
      <c r="AB338" s="13"/>
      <c r="AC338" s="13"/>
      <c r="AD338" s="13"/>
      <c r="AE338" s="13"/>
      <c r="AF338" s="13"/>
      <c r="AG338" s="18"/>
      <c r="AH338" s="18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8"/>
      <c r="AV338" s="18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8"/>
      <c r="BH338" s="18"/>
      <c r="BI338" s="18"/>
      <c r="BJ338" s="18"/>
      <c r="BK338" s="18"/>
      <c r="BL338" s="18"/>
    </row>
    <row r="339" spans="1:64" s="111" customForma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3"/>
      <c r="L339" s="13"/>
      <c r="M339" s="18"/>
      <c r="N339" s="18"/>
      <c r="O339" s="13"/>
      <c r="P339" s="13"/>
      <c r="Q339" s="13"/>
      <c r="R339" s="13"/>
      <c r="S339" s="18"/>
      <c r="T339" s="18"/>
      <c r="U339" s="13"/>
      <c r="V339" s="13"/>
      <c r="W339" s="13"/>
      <c r="X339" s="13"/>
      <c r="Y339" s="18"/>
      <c r="Z339" s="18"/>
      <c r="AA339" s="13"/>
      <c r="AB339" s="13"/>
      <c r="AC339" s="13"/>
      <c r="AD339" s="13"/>
      <c r="AE339" s="13"/>
      <c r="AF339" s="13"/>
      <c r="AG339" s="18"/>
      <c r="AH339" s="18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8"/>
      <c r="AV339" s="18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8"/>
      <c r="BH339" s="18"/>
      <c r="BI339" s="18"/>
      <c r="BJ339" s="18"/>
      <c r="BK339" s="18"/>
      <c r="BL339" s="18"/>
    </row>
    <row r="340" spans="1:64" s="111" customForma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3"/>
      <c r="L340" s="13"/>
      <c r="M340" s="18"/>
      <c r="N340" s="18"/>
      <c r="O340" s="13"/>
      <c r="P340" s="13"/>
      <c r="Q340" s="13"/>
      <c r="R340" s="13"/>
      <c r="S340" s="18"/>
      <c r="T340" s="18"/>
      <c r="U340" s="13"/>
      <c r="V340" s="13"/>
      <c r="W340" s="13"/>
      <c r="X340" s="13"/>
      <c r="Y340" s="18"/>
      <c r="Z340" s="18"/>
      <c r="AA340" s="13"/>
      <c r="AB340" s="13"/>
      <c r="AC340" s="13"/>
      <c r="AD340" s="13"/>
      <c r="AE340" s="13"/>
      <c r="AF340" s="13"/>
      <c r="AG340" s="18"/>
      <c r="AH340" s="18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8"/>
      <c r="AV340" s="18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8"/>
      <c r="BH340" s="18"/>
      <c r="BI340" s="18"/>
      <c r="BJ340" s="18"/>
      <c r="BK340" s="18"/>
      <c r="BL340" s="18"/>
    </row>
    <row r="341" spans="1:64" s="111" customForma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3"/>
      <c r="L341" s="13"/>
      <c r="M341" s="18"/>
      <c r="N341" s="18"/>
      <c r="O341" s="13"/>
      <c r="P341" s="13"/>
      <c r="Q341" s="13"/>
      <c r="R341" s="13"/>
      <c r="S341" s="18"/>
      <c r="T341" s="18"/>
      <c r="U341" s="13"/>
      <c r="V341" s="13"/>
      <c r="W341" s="13"/>
      <c r="X341" s="13"/>
      <c r="Y341" s="18"/>
      <c r="Z341" s="18"/>
      <c r="AA341" s="13"/>
      <c r="AB341" s="13"/>
      <c r="AC341" s="13"/>
      <c r="AD341" s="13"/>
      <c r="AE341" s="13"/>
      <c r="AF341" s="13"/>
      <c r="AG341" s="18"/>
      <c r="AH341" s="18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8"/>
      <c r="AV341" s="18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8"/>
      <c r="BH341" s="18"/>
      <c r="BI341" s="18"/>
      <c r="BJ341" s="18"/>
      <c r="BK341" s="18"/>
      <c r="BL341" s="18"/>
    </row>
    <row r="342" spans="1:64" s="111" customForma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3"/>
      <c r="L342" s="13"/>
      <c r="M342" s="18"/>
      <c r="N342" s="18"/>
      <c r="O342" s="13"/>
      <c r="P342" s="13"/>
      <c r="Q342" s="13"/>
      <c r="R342" s="13"/>
      <c r="S342" s="18"/>
      <c r="T342" s="18"/>
      <c r="U342" s="13"/>
      <c r="V342" s="13"/>
      <c r="W342" s="13"/>
      <c r="X342" s="13"/>
      <c r="Y342" s="18"/>
      <c r="Z342" s="18"/>
      <c r="AA342" s="13"/>
      <c r="AB342" s="13"/>
      <c r="AC342" s="13"/>
      <c r="AD342" s="13"/>
      <c r="AE342" s="13"/>
      <c r="AF342" s="13"/>
      <c r="AG342" s="18"/>
      <c r="AH342" s="18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8"/>
      <c r="AV342" s="18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8"/>
      <c r="BH342" s="18"/>
      <c r="BI342" s="18"/>
      <c r="BJ342" s="18"/>
      <c r="BK342" s="18"/>
      <c r="BL342" s="18"/>
    </row>
    <row r="343" spans="1:64" s="111" customForma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3"/>
      <c r="L343" s="13"/>
      <c r="M343" s="18"/>
      <c r="N343" s="18"/>
      <c r="O343" s="13"/>
      <c r="P343" s="13"/>
      <c r="Q343" s="13"/>
      <c r="R343" s="13"/>
      <c r="S343" s="18"/>
      <c r="T343" s="18"/>
      <c r="U343" s="13"/>
      <c r="V343" s="13"/>
      <c r="W343" s="13"/>
      <c r="X343" s="13"/>
      <c r="Y343" s="18"/>
      <c r="Z343" s="18"/>
      <c r="AA343" s="13"/>
      <c r="AB343" s="13"/>
      <c r="AC343" s="13"/>
      <c r="AD343" s="13"/>
      <c r="AE343" s="13"/>
      <c r="AF343" s="13"/>
      <c r="AG343" s="18"/>
      <c r="AH343" s="18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8"/>
      <c r="AV343" s="18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8"/>
      <c r="BH343" s="18"/>
      <c r="BI343" s="18"/>
      <c r="BJ343" s="18"/>
      <c r="BK343" s="18"/>
      <c r="BL343" s="18"/>
    </row>
    <row r="344" spans="1:64" s="111" customForma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3"/>
      <c r="L344" s="13"/>
      <c r="M344" s="18"/>
      <c r="N344" s="18"/>
      <c r="O344" s="13"/>
      <c r="P344" s="13"/>
      <c r="Q344" s="13"/>
      <c r="R344" s="13"/>
      <c r="S344" s="18"/>
      <c r="T344" s="18"/>
      <c r="U344" s="13"/>
      <c r="V344" s="13"/>
      <c r="W344" s="13"/>
      <c r="X344" s="13"/>
      <c r="Y344" s="18"/>
      <c r="Z344" s="18"/>
      <c r="AA344" s="13"/>
      <c r="AB344" s="13"/>
      <c r="AC344" s="13"/>
      <c r="AD344" s="13"/>
      <c r="AE344" s="13"/>
      <c r="AF344" s="13"/>
      <c r="AG344" s="18"/>
      <c r="AH344" s="18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8"/>
      <c r="AV344" s="18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8"/>
      <c r="BH344" s="18"/>
      <c r="BI344" s="18"/>
      <c r="BJ344" s="18"/>
      <c r="BK344" s="18"/>
      <c r="BL344" s="18"/>
    </row>
    <row r="345" spans="1:64" s="111" customForma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3"/>
      <c r="L345" s="13"/>
      <c r="M345" s="18"/>
      <c r="N345" s="18"/>
      <c r="O345" s="13"/>
      <c r="P345" s="13"/>
      <c r="Q345" s="13"/>
      <c r="R345" s="13"/>
      <c r="S345" s="18"/>
      <c r="T345" s="18"/>
      <c r="U345" s="13"/>
      <c r="V345" s="13"/>
      <c r="W345" s="13"/>
      <c r="X345" s="13"/>
      <c r="Y345" s="18"/>
      <c r="Z345" s="18"/>
      <c r="AA345" s="13"/>
      <c r="AB345" s="13"/>
      <c r="AC345" s="13"/>
      <c r="AD345" s="13"/>
      <c r="AE345" s="13"/>
      <c r="AF345" s="13"/>
      <c r="AG345" s="18"/>
      <c r="AH345" s="18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8"/>
      <c r="AV345" s="18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8"/>
      <c r="BH345" s="18"/>
      <c r="BI345" s="18"/>
      <c r="BJ345" s="18"/>
      <c r="BK345" s="18"/>
      <c r="BL345" s="18"/>
    </row>
    <row r="346" spans="1:64" s="111" customForma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3"/>
      <c r="L346" s="13"/>
      <c r="M346" s="18"/>
      <c r="N346" s="18"/>
      <c r="O346" s="13"/>
      <c r="P346" s="13"/>
      <c r="Q346" s="13"/>
      <c r="R346" s="13"/>
      <c r="S346" s="18"/>
      <c r="T346" s="18"/>
      <c r="U346" s="13"/>
      <c r="V346" s="13"/>
      <c r="W346" s="13"/>
      <c r="X346" s="13"/>
      <c r="Y346" s="18"/>
      <c r="Z346" s="18"/>
      <c r="AA346" s="13"/>
      <c r="AB346" s="13"/>
      <c r="AC346" s="13"/>
      <c r="AD346" s="13"/>
      <c r="AE346" s="13"/>
      <c r="AF346" s="13"/>
      <c r="AG346" s="18"/>
      <c r="AH346" s="18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8"/>
      <c r="AV346" s="18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8"/>
      <c r="BH346" s="18"/>
      <c r="BI346" s="18"/>
      <c r="BJ346" s="18"/>
      <c r="BK346" s="18"/>
      <c r="BL346" s="18"/>
    </row>
    <row r="347" spans="1:64" s="111" customForma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3"/>
      <c r="L347" s="13"/>
      <c r="M347" s="18"/>
      <c r="N347" s="18"/>
      <c r="O347" s="13"/>
      <c r="P347" s="13"/>
      <c r="Q347" s="13"/>
      <c r="R347" s="13"/>
      <c r="S347" s="18"/>
      <c r="T347" s="18"/>
      <c r="U347" s="13"/>
      <c r="V347" s="13"/>
      <c r="W347" s="13"/>
      <c r="X347" s="13"/>
      <c r="Y347" s="18"/>
      <c r="Z347" s="18"/>
      <c r="AA347" s="13"/>
      <c r="AB347" s="13"/>
      <c r="AC347" s="13"/>
      <c r="AD347" s="13"/>
      <c r="AE347" s="13"/>
      <c r="AF347" s="13"/>
      <c r="AG347" s="18"/>
      <c r="AH347" s="18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8"/>
      <c r="AV347" s="18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8"/>
      <c r="BH347" s="18"/>
      <c r="BI347" s="18"/>
      <c r="BJ347" s="18"/>
      <c r="BK347" s="18"/>
      <c r="BL347" s="18"/>
    </row>
    <row r="348" spans="1:64" s="111" customForma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3"/>
      <c r="L348" s="13"/>
      <c r="M348" s="18"/>
      <c r="N348" s="18"/>
      <c r="O348" s="13"/>
      <c r="P348" s="13"/>
      <c r="Q348" s="13"/>
      <c r="R348" s="13"/>
      <c r="S348" s="18"/>
      <c r="T348" s="18"/>
      <c r="U348" s="13"/>
      <c r="V348" s="13"/>
      <c r="W348" s="13"/>
      <c r="X348" s="13"/>
      <c r="Y348" s="18"/>
      <c r="Z348" s="18"/>
      <c r="AA348" s="13"/>
      <c r="AB348" s="13"/>
      <c r="AC348" s="13"/>
      <c r="AD348" s="13"/>
      <c r="AE348" s="13"/>
      <c r="AF348" s="13"/>
      <c r="AG348" s="18"/>
      <c r="AH348" s="18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8"/>
      <c r="AV348" s="18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8"/>
      <c r="BH348" s="18"/>
      <c r="BI348" s="18"/>
      <c r="BJ348" s="18"/>
      <c r="BK348" s="18"/>
      <c r="BL348" s="18"/>
    </row>
    <row r="349" spans="1:64" s="111" customForma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3"/>
      <c r="L349" s="13"/>
      <c r="M349" s="18"/>
      <c r="N349" s="18"/>
      <c r="O349" s="13"/>
      <c r="P349" s="13"/>
      <c r="Q349" s="13"/>
      <c r="R349" s="13"/>
      <c r="S349" s="18"/>
      <c r="T349" s="18"/>
      <c r="U349" s="13"/>
      <c r="V349" s="13"/>
      <c r="W349" s="13"/>
      <c r="X349" s="13"/>
      <c r="Y349" s="18"/>
      <c r="Z349" s="18"/>
      <c r="AA349" s="13"/>
      <c r="AB349" s="13"/>
      <c r="AC349" s="13"/>
      <c r="AD349" s="13"/>
      <c r="AE349" s="13"/>
      <c r="AF349" s="13"/>
      <c r="AG349" s="18"/>
      <c r="AH349" s="18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8"/>
      <c r="AV349" s="18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8"/>
      <c r="BH349" s="18"/>
      <c r="BI349" s="18"/>
      <c r="BJ349" s="18"/>
      <c r="BK349" s="18"/>
      <c r="BL349" s="18"/>
    </row>
    <row r="350" spans="1:64" s="111" customForma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3"/>
      <c r="L350" s="13"/>
      <c r="M350" s="18"/>
      <c r="N350" s="18"/>
      <c r="O350" s="13"/>
      <c r="P350" s="13"/>
      <c r="Q350" s="13"/>
      <c r="R350" s="13"/>
      <c r="S350" s="18"/>
      <c r="T350" s="18"/>
      <c r="U350" s="13"/>
      <c r="V350" s="13"/>
      <c r="W350" s="13"/>
      <c r="X350" s="13"/>
      <c r="Y350" s="18"/>
      <c r="Z350" s="18"/>
      <c r="AA350" s="13"/>
      <c r="AB350" s="13"/>
      <c r="AC350" s="13"/>
      <c r="AD350" s="13"/>
      <c r="AE350" s="13"/>
      <c r="AF350" s="13"/>
      <c r="AG350" s="18"/>
      <c r="AH350" s="18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8"/>
      <c r="AV350" s="18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8"/>
      <c r="BH350" s="18"/>
      <c r="BI350" s="18"/>
      <c r="BJ350" s="18"/>
      <c r="BK350" s="18"/>
      <c r="BL350" s="18"/>
    </row>
    <row r="351" spans="1:64" s="111" customForma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3"/>
      <c r="L351" s="13"/>
      <c r="M351" s="18"/>
      <c r="N351" s="18"/>
      <c r="O351" s="13"/>
      <c r="P351" s="13"/>
      <c r="Q351" s="13"/>
      <c r="R351" s="13"/>
      <c r="S351" s="18"/>
      <c r="T351" s="18"/>
      <c r="U351" s="13"/>
      <c r="V351" s="13"/>
      <c r="W351" s="13"/>
      <c r="X351" s="13"/>
      <c r="Y351" s="18"/>
      <c r="Z351" s="18"/>
      <c r="AA351" s="13"/>
      <c r="AB351" s="13"/>
      <c r="AC351" s="13"/>
      <c r="AD351" s="13"/>
      <c r="AE351" s="13"/>
      <c r="AF351" s="13"/>
      <c r="AG351" s="18"/>
      <c r="AH351" s="18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8"/>
      <c r="AV351" s="18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8"/>
      <c r="BH351" s="18"/>
      <c r="BI351" s="18"/>
      <c r="BJ351" s="18"/>
      <c r="BK351" s="18"/>
      <c r="BL351" s="18"/>
    </row>
    <row r="352" spans="1:64" s="111" customForma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3"/>
      <c r="L352" s="13"/>
      <c r="M352" s="18"/>
      <c r="N352" s="18"/>
      <c r="O352" s="13"/>
      <c r="P352" s="13"/>
      <c r="Q352" s="13"/>
      <c r="R352" s="13"/>
      <c r="S352" s="18"/>
      <c r="T352" s="18"/>
      <c r="U352" s="13"/>
      <c r="V352" s="13"/>
      <c r="W352" s="13"/>
      <c r="X352" s="13"/>
      <c r="Y352" s="18"/>
      <c r="Z352" s="18"/>
      <c r="AA352" s="13"/>
      <c r="AB352" s="13"/>
      <c r="AC352" s="13"/>
      <c r="AD352" s="13"/>
      <c r="AE352" s="13"/>
      <c r="AF352" s="13"/>
      <c r="AG352" s="18"/>
      <c r="AH352" s="18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8"/>
      <c r="AV352" s="18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8"/>
      <c r="BH352" s="18"/>
      <c r="BI352" s="18"/>
      <c r="BJ352" s="18"/>
      <c r="BK352" s="18"/>
      <c r="BL352" s="18"/>
    </row>
    <row r="353" spans="1:64" s="111" customForma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3"/>
      <c r="L353" s="13"/>
      <c r="M353" s="18"/>
      <c r="N353" s="18"/>
      <c r="O353" s="13"/>
      <c r="P353" s="13"/>
      <c r="Q353" s="13"/>
      <c r="R353" s="13"/>
      <c r="S353" s="18"/>
      <c r="T353" s="18"/>
      <c r="U353" s="13"/>
      <c r="V353" s="13"/>
      <c r="W353" s="13"/>
      <c r="X353" s="13"/>
      <c r="Y353" s="18"/>
      <c r="Z353" s="18"/>
      <c r="AA353" s="13"/>
      <c r="AB353" s="13"/>
      <c r="AC353" s="13"/>
      <c r="AD353" s="13"/>
      <c r="AE353" s="13"/>
      <c r="AF353" s="13"/>
      <c r="AG353" s="18"/>
      <c r="AH353" s="18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8"/>
      <c r="AV353" s="18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8"/>
      <c r="BH353" s="18"/>
      <c r="BI353" s="18"/>
      <c r="BJ353" s="18"/>
      <c r="BK353" s="18"/>
      <c r="BL353" s="18"/>
    </row>
    <row r="354" spans="1:64" s="111" customForma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3"/>
      <c r="L354" s="13"/>
      <c r="M354" s="18"/>
      <c r="N354" s="18"/>
      <c r="O354" s="13"/>
      <c r="P354" s="13"/>
      <c r="Q354" s="13"/>
      <c r="R354" s="13"/>
      <c r="S354" s="18"/>
      <c r="T354" s="18"/>
      <c r="U354" s="13"/>
      <c r="V354" s="13"/>
      <c r="W354" s="13"/>
      <c r="X354" s="13"/>
      <c r="Y354" s="18"/>
      <c r="Z354" s="18"/>
      <c r="AA354" s="13"/>
      <c r="AB354" s="13"/>
      <c r="AC354" s="13"/>
      <c r="AD354" s="13"/>
      <c r="AE354" s="13"/>
      <c r="AF354" s="13"/>
      <c r="AG354" s="18"/>
      <c r="AH354" s="18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8"/>
      <c r="AV354" s="18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8"/>
      <c r="BH354" s="18"/>
      <c r="BI354" s="18"/>
      <c r="BJ354" s="18"/>
      <c r="BK354" s="18"/>
      <c r="BL354" s="18"/>
    </row>
    <row r="355" spans="1:64" s="111" customForma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3"/>
      <c r="L355" s="13"/>
      <c r="M355" s="18"/>
      <c r="N355" s="18"/>
      <c r="O355" s="13"/>
      <c r="P355" s="13"/>
      <c r="Q355" s="13"/>
      <c r="R355" s="13"/>
      <c r="S355" s="18"/>
      <c r="T355" s="18"/>
      <c r="U355" s="13"/>
      <c r="V355" s="13"/>
      <c r="W355" s="13"/>
      <c r="X355" s="13"/>
      <c r="Y355" s="18"/>
      <c r="Z355" s="18"/>
      <c r="AA355" s="13"/>
      <c r="AB355" s="13"/>
      <c r="AC355" s="13"/>
      <c r="AD355" s="13"/>
      <c r="AE355" s="13"/>
      <c r="AF355" s="13"/>
      <c r="AG355" s="18"/>
      <c r="AH355" s="18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8"/>
      <c r="AV355" s="18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8"/>
      <c r="BH355" s="18"/>
      <c r="BI355" s="18"/>
      <c r="BJ355" s="18"/>
      <c r="BK355" s="18"/>
      <c r="BL355" s="18"/>
    </row>
    <row r="356" spans="1:64" s="111" customForma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3"/>
      <c r="L356" s="13"/>
      <c r="M356" s="18"/>
      <c r="N356" s="18"/>
      <c r="O356" s="13"/>
      <c r="P356" s="13"/>
      <c r="Q356" s="13"/>
      <c r="R356" s="13"/>
      <c r="S356" s="18"/>
      <c r="T356" s="18"/>
      <c r="U356" s="13"/>
      <c r="V356" s="13"/>
      <c r="W356" s="13"/>
      <c r="X356" s="13"/>
      <c r="Y356" s="18"/>
      <c r="Z356" s="18"/>
      <c r="AA356" s="13"/>
      <c r="AB356" s="13"/>
      <c r="AC356" s="13"/>
      <c r="AD356" s="13"/>
      <c r="AE356" s="13"/>
      <c r="AF356" s="13"/>
      <c r="AG356" s="18"/>
      <c r="AH356" s="18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8"/>
      <c r="AV356" s="18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8"/>
      <c r="BH356" s="18"/>
      <c r="BI356" s="18"/>
      <c r="BJ356" s="18"/>
      <c r="BK356" s="18"/>
      <c r="BL356" s="18"/>
    </row>
    <row r="357" spans="1:64" s="111" customForma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3"/>
      <c r="L357" s="13"/>
      <c r="M357" s="18"/>
      <c r="N357" s="18"/>
      <c r="O357" s="13"/>
      <c r="P357" s="13"/>
      <c r="Q357" s="13"/>
      <c r="R357" s="13"/>
      <c r="S357" s="18"/>
      <c r="T357" s="18"/>
      <c r="U357" s="13"/>
      <c r="V357" s="13"/>
      <c r="W357" s="13"/>
      <c r="X357" s="13"/>
      <c r="Y357" s="18"/>
      <c r="Z357" s="18"/>
      <c r="AA357" s="13"/>
      <c r="AB357" s="13"/>
      <c r="AC357" s="13"/>
      <c r="AD357" s="13"/>
      <c r="AE357" s="13"/>
      <c r="AF357" s="13"/>
      <c r="AG357" s="18"/>
      <c r="AH357" s="18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8"/>
      <c r="AV357" s="18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8"/>
      <c r="BH357" s="18"/>
      <c r="BI357" s="18"/>
      <c r="BJ357" s="18"/>
      <c r="BK357" s="18"/>
      <c r="BL357" s="18"/>
    </row>
    <row r="358" spans="1:64" s="111" customForma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3"/>
      <c r="L358" s="13"/>
      <c r="M358" s="18"/>
      <c r="N358" s="18"/>
      <c r="O358" s="13"/>
      <c r="P358" s="13"/>
      <c r="Q358" s="13"/>
      <c r="R358" s="13"/>
      <c r="S358" s="18"/>
      <c r="T358" s="18"/>
      <c r="U358" s="13"/>
      <c r="V358" s="13"/>
      <c r="W358" s="13"/>
      <c r="X358" s="13"/>
      <c r="Y358" s="18"/>
      <c r="Z358" s="18"/>
      <c r="AA358" s="13"/>
      <c r="AB358" s="13"/>
      <c r="AC358" s="13"/>
      <c r="AD358" s="13"/>
      <c r="AE358" s="13"/>
      <c r="AF358" s="13"/>
      <c r="AG358" s="18"/>
      <c r="AH358" s="18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8"/>
      <c r="AV358" s="18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8"/>
      <c r="BH358" s="18"/>
      <c r="BI358" s="18"/>
      <c r="BJ358" s="18"/>
      <c r="BK358" s="18"/>
      <c r="BL358" s="18"/>
    </row>
    <row r="359" spans="1:64" s="111" customForma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3"/>
      <c r="L359" s="13"/>
      <c r="M359" s="18"/>
      <c r="N359" s="18"/>
      <c r="O359" s="13"/>
      <c r="P359" s="13"/>
      <c r="Q359" s="13"/>
      <c r="R359" s="13"/>
      <c r="S359" s="18"/>
      <c r="T359" s="18"/>
      <c r="U359" s="13"/>
      <c r="V359" s="13"/>
      <c r="W359" s="13"/>
      <c r="X359" s="13"/>
      <c r="Y359" s="18"/>
      <c r="Z359" s="18"/>
      <c r="AA359" s="13"/>
      <c r="AB359" s="13"/>
      <c r="AC359" s="13"/>
      <c r="AD359" s="13"/>
      <c r="AE359" s="13"/>
      <c r="AF359" s="13"/>
      <c r="AG359" s="18"/>
      <c r="AH359" s="18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8"/>
      <c r="AV359" s="18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8"/>
      <c r="BH359" s="18"/>
      <c r="BI359" s="18"/>
      <c r="BJ359" s="18"/>
      <c r="BK359" s="18"/>
      <c r="BL359" s="18"/>
    </row>
    <row r="360" spans="1:64" s="111" customForma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3"/>
      <c r="L360" s="13"/>
      <c r="M360" s="18"/>
      <c r="N360" s="18"/>
      <c r="O360" s="13"/>
      <c r="P360" s="13"/>
      <c r="Q360" s="13"/>
      <c r="R360" s="13"/>
      <c r="S360" s="18"/>
      <c r="T360" s="18"/>
      <c r="U360" s="13"/>
      <c r="V360" s="13"/>
      <c r="W360" s="13"/>
      <c r="X360" s="13"/>
      <c r="Y360" s="18"/>
      <c r="Z360" s="18"/>
      <c r="AA360" s="13"/>
      <c r="AB360" s="13"/>
      <c r="AC360" s="13"/>
      <c r="AD360" s="13"/>
      <c r="AE360" s="13"/>
      <c r="AF360" s="13"/>
      <c r="AG360" s="18"/>
      <c r="AH360" s="18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8"/>
      <c r="AV360" s="18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8"/>
      <c r="BH360" s="18"/>
      <c r="BI360" s="18"/>
      <c r="BJ360" s="18"/>
      <c r="BK360" s="18"/>
      <c r="BL360" s="18"/>
    </row>
    <row r="361" spans="1:64" s="111" customForma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3"/>
      <c r="L361" s="13"/>
      <c r="M361" s="18"/>
      <c r="N361" s="18"/>
      <c r="O361" s="13"/>
      <c r="P361" s="13"/>
      <c r="Q361" s="13"/>
      <c r="R361" s="13"/>
      <c r="S361" s="18"/>
      <c r="T361" s="18"/>
      <c r="U361" s="13"/>
      <c r="V361" s="13"/>
      <c r="W361" s="13"/>
      <c r="X361" s="13"/>
      <c r="Y361" s="18"/>
      <c r="Z361" s="18"/>
      <c r="AA361" s="13"/>
      <c r="AB361" s="13"/>
      <c r="AC361" s="13"/>
      <c r="AD361" s="13"/>
      <c r="AE361" s="13"/>
      <c r="AF361" s="13"/>
      <c r="AG361" s="18"/>
      <c r="AH361" s="18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8"/>
      <c r="AV361" s="18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8"/>
      <c r="BH361" s="18"/>
      <c r="BI361" s="18"/>
      <c r="BJ361" s="18"/>
      <c r="BK361" s="18"/>
      <c r="BL361" s="18"/>
    </row>
    <row r="362" spans="1:64" s="111" customForma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3"/>
      <c r="L362" s="13"/>
      <c r="M362" s="18"/>
      <c r="N362" s="18"/>
      <c r="O362" s="13"/>
      <c r="P362" s="13"/>
      <c r="Q362" s="13"/>
      <c r="R362" s="13"/>
      <c r="S362" s="18"/>
      <c r="T362" s="18"/>
      <c r="U362" s="13"/>
      <c r="V362" s="13"/>
      <c r="W362" s="13"/>
      <c r="X362" s="13"/>
      <c r="Y362" s="18"/>
      <c r="Z362" s="18"/>
      <c r="AA362" s="13"/>
      <c r="AB362" s="13"/>
      <c r="AC362" s="13"/>
      <c r="AD362" s="13"/>
      <c r="AE362" s="13"/>
      <c r="AF362" s="13"/>
      <c r="AG362" s="18"/>
      <c r="AH362" s="18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8"/>
      <c r="AV362" s="18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8"/>
      <c r="BH362" s="18"/>
      <c r="BI362" s="18"/>
      <c r="BJ362" s="18"/>
      <c r="BK362" s="18"/>
      <c r="BL362" s="18"/>
    </row>
    <row r="363" spans="1:64" s="111" customForma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3"/>
      <c r="L363" s="13"/>
      <c r="M363" s="18"/>
      <c r="N363" s="18"/>
      <c r="O363" s="13"/>
      <c r="P363" s="13"/>
      <c r="Q363" s="13"/>
      <c r="R363" s="13"/>
      <c r="S363" s="18"/>
      <c r="T363" s="18"/>
      <c r="U363" s="13"/>
      <c r="V363" s="13"/>
      <c r="W363" s="13"/>
      <c r="X363" s="13"/>
      <c r="Y363" s="18"/>
      <c r="Z363" s="18"/>
      <c r="AA363" s="13"/>
      <c r="AB363" s="13"/>
      <c r="AC363" s="13"/>
      <c r="AD363" s="13"/>
      <c r="AE363" s="13"/>
      <c r="AF363" s="13"/>
      <c r="AG363" s="18"/>
      <c r="AH363" s="18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8"/>
      <c r="AV363" s="18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8"/>
      <c r="BH363" s="18"/>
      <c r="BI363" s="18"/>
      <c r="BJ363" s="18"/>
      <c r="BK363" s="18"/>
      <c r="BL363" s="18"/>
    </row>
    <row r="364" spans="1:64" s="111" customForma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3"/>
      <c r="L364" s="13"/>
      <c r="M364" s="18"/>
      <c r="N364" s="18"/>
      <c r="O364" s="13"/>
      <c r="P364" s="13"/>
      <c r="Q364" s="13"/>
      <c r="R364" s="13"/>
      <c r="S364" s="18"/>
      <c r="T364" s="18"/>
      <c r="U364" s="13"/>
      <c r="V364" s="13"/>
      <c r="W364" s="13"/>
      <c r="X364" s="13"/>
      <c r="Y364" s="18"/>
      <c r="Z364" s="18"/>
      <c r="AA364" s="13"/>
      <c r="AB364" s="13"/>
      <c r="AC364" s="13"/>
      <c r="AD364" s="13"/>
      <c r="AE364" s="13"/>
      <c r="AF364" s="13"/>
      <c r="AG364" s="18"/>
      <c r="AH364" s="18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8"/>
      <c r="AV364" s="18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8"/>
      <c r="BH364" s="18"/>
      <c r="BI364" s="18"/>
      <c r="BJ364" s="18"/>
      <c r="BK364" s="18"/>
      <c r="BL364" s="18"/>
    </row>
    <row r="365" spans="1:64" s="111" customForma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3"/>
      <c r="L365" s="13"/>
      <c r="M365" s="18"/>
      <c r="N365" s="18"/>
      <c r="O365" s="13"/>
      <c r="P365" s="13"/>
      <c r="Q365" s="13"/>
      <c r="R365" s="13"/>
      <c r="S365" s="18"/>
      <c r="T365" s="18"/>
      <c r="U365" s="13"/>
      <c r="V365" s="13"/>
      <c r="W365" s="13"/>
      <c r="X365" s="13"/>
      <c r="Y365" s="18"/>
      <c r="Z365" s="18"/>
      <c r="AA365" s="13"/>
      <c r="AB365" s="13"/>
      <c r="AC365" s="13"/>
      <c r="AD365" s="13"/>
      <c r="AE365" s="13"/>
      <c r="AF365" s="13"/>
      <c r="AG365" s="18"/>
      <c r="AH365" s="18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8"/>
      <c r="AV365" s="18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8"/>
      <c r="BH365" s="18"/>
      <c r="BI365" s="18"/>
      <c r="BJ365" s="18"/>
      <c r="BK365" s="18"/>
      <c r="BL365" s="18"/>
    </row>
    <row r="366" spans="1:64" s="111" customForma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3"/>
      <c r="L366" s="13"/>
      <c r="M366" s="18"/>
      <c r="N366" s="18"/>
      <c r="O366" s="13"/>
      <c r="P366" s="13"/>
      <c r="Q366" s="13"/>
      <c r="R366" s="13"/>
      <c r="S366" s="18"/>
      <c r="T366" s="18"/>
      <c r="U366" s="13"/>
      <c r="V366" s="13"/>
      <c r="W366" s="13"/>
      <c r="X366" s="13"/>
      <c r="Y366" s="18"/>
      <c r="Z366" s="18"/>
      <c r="AA366" s="13"/>
      <c r="AB366" s="13"/>
      <c r="AC366" s="13"/>
      <c r="AD366" s="13"/>
      <c r="AE366" s="13"/>
      <c r="AF366" s="13"/>
      <c r="AG366" s="18"/>
      <c r="AH366" s="18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8"/>
      <c r="AV366" s="18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8"/>
      <c r="BH366" s="18"/>
      <c r="BI366" s="18"/>
      <c r="BJ366" s="18"/>
      <c r="BK366" s="18"/>
      <c r="BL366" s="18"/>
    </row>
    <row r="367" spans="1:64" s="111" customForma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3"/>
      <c r="L367" s="13"/>
      <c r="M367" s="18"/>
      <c r="N367" s="18"/>
      <c r="O367" s="13"/>
      <c r="P367" s="13"/>
      <c r="Q367" s="13"/>
      <c r="R367" s="13"/>
      <c r="S367" s="18"/>
      <c r="T367" s="18"/>
      <c r="U367" s="13"/>
      <c r="V367" s="13"/>
      <c r="W367" s="13"/>
      <c r="X367" s="13"/>
      <c r="Y367" s="18"/>
      <c r="Z367" s="18"/>
      <c r="AA367" s="13"/>
      <c r="AB367" s="13"/>
      <c r="AC367" s="13"/>
      <c r="AD367" s="13"/>
      <c r="AE367" s="13"/>
      <c r="AF367" s="13"/>
      <c r="AG367" s="18"/>
      <c r="AH367" s="18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8"/>
      <c r="AV367" s="18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8"/>
      <c r="BH367" s="18"/>
      <c r="BI367" s="18"/>
      <c r="BJ367" s="18"/>
      <c r="BK367" s="18"/>
      <c r="BL367" s="18"/>
    </row>
    <row r="368" spans="1:64" s="111" customForma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3"/>
      <c r="L368" s="13"/>
      <c r="M368" s="18"/>
      <c r="N368" s="18"/>
      <c r="O368" s="13"/>
      <c r="P368" s="13"/>
      <c r="Q368" s="13"/>
      <c r="R368" s="13"/>
      <c r="S368" s="18"/>
      <c r="T368" s="18"/>
      <c r="U368" s="13"/>
      <c r="V368" s="13"/>
      <c r="W368" s="13"/>
      <c r="X368" s="13"/>
      <c r="Y368" s="18"/>
      <c r="Z368" s="18"/>
      <c r="AA368" s="13"/>
      <c r="AB368" s="13"/>
      <c r="AC368" s="13"/>
      <c r="AD368" s="13"/>
      <c r="AE368" s="13"/>
      <c r="AF368" s="13"/>
      <c r="AG368" s="18"/>
      <c r="AH368" s="18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8"/>
      <c r="AV368" s="18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8"/>
      <c r="BH368" s="18"/>
      <c r="BI368" s="18"/>
      <c r="BJ368" s="18"/>
      <c r="BK368" s="18"/>
      <c r="BL368" s="18"/>
    </row>
    <row r="369" spans="1:64" s="111" customForma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3"/>
      <c r="L369" s="13"/>
      <c r="M369" s="18"/>
      <c r="N369" s="18"/>
      <c r="O369" s="13"/>
      <c r="P369" s="13"/>
      <c r="Q369" s="13"/>
      <c r="R369" s="13"/>
      <c r="S369" s="18"/>
      <c r="T369" s="18"/>
      <c r="U369" s="13"/>
      <c r="V369" s="13"/>
      <c r="W369" s="13"/>
      <c r="X369" s="13"/>
      <c r="Y369" s="18"/>
      <c r="Z369" s="18"/>
      <c r="AA369" s="13"/>
      <c r="AB369" s="13"/>
      <c r="AC369" s="13"/>
      <c r="AD369" s="13"/>
      <c r="AE369" s="13"/>
      <c r="AF369" s="13"/>
      <c r="AG369" s="18"/>
      <c r="AH369" s="18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8"/>
      <c r="AV369" s="18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8"/>
      <c r="BH369" s="18"/>
      <c r="BI369" s="18"/>
      <c r="BJ369" s="18"/>
      <c r="BK369" s="18"/>
      <c r="BL369" s="18"/>
    </row>
    <row r="370" spans="1:64" s="111" customForma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3"/>
      <c r="L370" s="13"/>
      <c r="M370" s="18"/>
      <c r="N370" s="18"/>
      <c r="O370" s="13"/>
      <c r="P370" s="13"/>
      <c r="Q370" s="13"/>
      <c r="R370" s="13"/>
      <c r="S370" s="18"/>
      <c r="T370" s="18"/>
      <c r="U370" s="13"/>
      <c r="V370" s="13"/>
      <c r="W370" s="13"/>
      <c r="X370" s="13"/>
      <c r="Y370" s="18"/>
      <c r="Z370" s="18"/>
      <c r="AA370" s="13"/>
      <c r="AB370" s="13"/>
      <c r="AC370" s="13"/>
      <c r="AD370" s="13"/>
      <c r="AE370" s="13"/>
      <c r="AF370" s="13"/>
      <c r="AG370" s="18"/>
      <c r="AH370" s="18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8"/>
      <c r="AV370" s="18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8"/>
      <c r="BH370" s="18"/>
      <c r="BI370" s="18"/>
      <c r="BJ370" s="18"/>
      <c r="BK370" s="18"/>
      <c r="BL370" s="18"/>
    </row>
    <row r="371" spans="1:64" s="111" customForma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3"/>
      <c r="L371" s="13"/>
      <c r="M371" s="18"/>
      <c r="N371" s="18"/>
      <c r="O371" s="13"/>
      <c r="P371" s="13"/>
      <c r="Q371" s="13"/>
      <c r="R371" s="13"/>
      <c r="S371" s="18"/>
      <c r="T371" s="18"/>
      <c r="U371" s="13"/>
      <c r="V371" s="13"/>
      <c r="W371" s="13"/>
      <c r="X371" s="13"/>
      <c r="Y371" s="18"/>
      <c r="Z371" s="18"/>
      <c r="AA371" s="13"/>
      <c r="AB371" s="13"/>
      <c r="AC371" s="13"/>
      <c r="AD371" s="13"/>
      <c r="AE371" s="13"/>
      <c r="AF371" s="13"/>
      <c r="AG371" s="18"/>
      <c r="AH371" s="18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8"/>
      <c r="AV371" s="18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8"/>
      <c r="BH371" s="18"/>
      <c r="BI371" s="18"/>
      <c r="BJ371" s="18"/>
      <c r="BK371" s="18"/>
      <c r="BL371" s="18"/>
    </row>
    <row r="372" spans="1:64" s="111" customForma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3"/>
      <c r="L372" s="13"/>
      <c r="M372" s="18"/>
      <c r="N372" s="18"/>
      <c r="O372" s="13"/>
      <c r="P372" s="13"/>
      <c r="Q372" s="13"/>
      <c r="R372" s="13"/>
      <c r="S372" s="18"/>
      <c r="T372" s="18"/>
      <c r="U372" s="13"/>
      <c r="V372" s="13"/>
      <c r="W372" s="13"/>
      <c r="X372" s="13"/>
      <c r="Y372" s="18"/>
      <c r="Z372" s="18"/>
      <c r="AA372" s="13"/>
      <c r="AB372" s="13"/>
      <c r="AC372" s="13"/>
      <c r="AD372" s="13"/>
      <c r="AE372" s="13"/>
      <c r="AF372" s="13"/>
      <c r="AG372" s="18"/>
      <c r="AH372" s="18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8"/>
      <c r="AV372" s="18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8"/>
      <c r="BH372" s="18"/>
      <c r="BI372" s="18"/>
      <c r="BJ372" s="18"/>
      <c r="BK372" s="18"/>
      <c r="BL372" s="18"/>
    </row>
    <row r="373" spans="1:64" s="111" customForma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3"/>
      <c r="L373" s="13"/>
      <c r="M373" s="18"/>
      <c r="N373" s="18"/>
      <c r="O373" s="13"/>
      <c r="P373" s="13"/>
      <c r="Q373" s="13"/>
      <c r="R373" s="13"/>
      <c r="S373" s="18"/>
      <c r="T373" s="18"/>
      <c r="U373" s="13"/>
      <c r="V373" s="13"/>
      <c r="W373" s="13"/>
      <c r="X373" s="13"/>
      <c r="Y373" s="18"/>
      <c r="Z373" s="18"/>
      <c r="AA373" s="13"/>
      <c r="AB373" s="13"/>
      <c r="AC373" s="13"/>
      <c r="AD373" s="13"/>
      <c r="AE373" s="13"/>
      <c r="AF373" s="13"/>
      <c r="AG373" s="18"/>
      <c r="AH373" s="18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8"/>
      <c r="AV373" s="18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8"/>
      <c r="BH373" s="18"/>
      <c r="BI373" s="18"/>
      <c r="BJ373" s="18"/>
      <c r="BK373" s="18"/>
      <c r="BL373" s="18"/>
    </row>
    <row r="374" spans="1:64" s="111" customForma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3"/>
      <c r="L374" s="13"/>
      <c r="M374" s="18"/>
      <c r="N374" s="18"/>
      <c r="O374" s="13"/>
      <c r="P374" s="13"/>
      <c r="Q374" s="13"/>
      <c r="R374" s="13"/>
      <c r="S374" s="18"/>
      <c r="T374" s="18"/>
      <c r="U374" s="13"/>
      <c r="V374" s="13"/>
      <c r="W374" s="13"/>
      <c r="X374" s="13"/>
      <c r="Y374" s="18"/>
      <c r="Z374" s="18"/>
      <c r="AA374" s="13"/>
      <c r="AB374" s="13"/>
      <c r="AC374" s="13"/>
      <c r="AD374" s="13"/>
      <c r="AE374" s="13"/>
      <c r="AF374" s="13"/>
      <c r="AG374" s="18"/>
      <c r="AH374" s="18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8"/>
      <c r="AV374" s="18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8"/>
      <c r="BH374" s="18"/>
      <c r="BI374" s="18"/>
      <c r="BJ374" s="18"/>
      <c r="BK374" s="18"/>
      <c r="BL374" s="18"/>
    </row>
    <row r="375" spans="1:64" s="111" customForma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3"/>
      <c r="L375" s="13"/>
      <c r="M375" s="18"/>
      <c r="N375" s="18"/>
      <c r="O375" s="13"/>
      <c r="P375" s="13"/>
      <c r="Q375" s="13"/>
      <c r="R375" s="13"/>
      <c r="S375" s="18"/>
      <c r="T375" s="18"/>
      <c r="U375" s="13"/>
      <c r="V375" s="13"/>
      <c r="W375" s="13"/>
      <c r="X375" s="13"/>
      <c r="Y375" s="18"/>
      <c r="Z375" s="18"/>
      <c r="AA375" s="13"/>
      <c r="AB375" s="13"/>
      <c r="AC375" s="13"/>
      <c r="AD375" s="13"/>
      <c r="AE375" s="13"/>
      <c r="AF375" s="13"/>
      <c r="AG375" s="18"/>
      <c r="AH375" s="18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8"/>
      <c r="AV375" s="18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8"/>
      <c r="BH375" s="18"/>
      <c r="BI375" s="18"/>
      <c r="BJ375" s="18"/>
      <c r="BK375" s="18"/>
      <c r="BL375" s="18"/>
    </row>
    <row r="376" spans="1:64" s="111" customForma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3"/>
      <c r="L376" s="13"/>
      <c r="M376" s="18"/>
      <c r="N376" s="18"/>
      <c r="O376" s="13"/>
      <c r="P376" s="13"/>
      <c r="Q376" s="13"/>
      <c r="R376" s="13"/>
      <c r="S376" s="18"/>
      <c r="T376" s="18"/>
      <c r="U376" s="13"/>
      <c r="V376" s="13"/>
      <c r="W376" s="13"/>
      <c r="X376" s="13"/>
      <c r="Y376" s="18"/>
      <c r="Z376" s="18"/>
      <c r="AA376" s="13"/>
      <c r="AB376" s="13"/>
      <c r="AC376" s="13"/>
      <c r="AD376" s="13"/>
      <c r="AE376" s="13"/>
      <c r="AF376" s="13"/>
      <c r="AG376" s="18"/>
      <c r="AH376" s="18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8"/>
      <c r="AV376" s="18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8"/>
      <c r="BH376" s="18"/>
      <c r="BI376" s="18"/>
      <c r="BJ376" s="18"/>
      <c r="BK376" s="18"/>
      <c r="BL376" s="18"/>
    </row>
    <row r="377" spans="1:64" s="111" customForma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3"/>
      <c r="L377" s="13"/>
      <c r="M377" s="18"/>
      <c r="N377" s="18"/>
      <c r="O377" s="13"/>
      <c r="P377" s="13"/>
      <c r="Q377" s="13"/>
      <c r="R377" s="13"/>
      <c r="S377" s="18"/>
      <c r="T377" s="18"/>
      <c r="U377" s="13"/>
      <c r="V377" s="13"/>
      <c r="W377" s="13"/>
      <c r="X377" s="13"/>
      <c r="Y377" s="18"/>
      <c r="Z377" s="18"/>
      <c r="AA377" s="13"/>
      <c r="AB377" s="13"/>
      <c r="AC377" s="13"/>
      <c r="AD377" s="13"/>
      <c r="AE377" s="13"/>
      <c r="AF377" s="13"/>
      <c r="AG377" s="18"/>
      <c r="AH377" s="18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8"/>
      <c r="AV377" s="18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8"/>
      <c r="BH377" s="18"/>
      <c r="BI377" s="18"/>
      <c r="BJ377" s="18"/>
      <c r="BK377" s="18"/>
      <c r="BL377" s="18"/>
    </row>
    <row r="378" spans="1:64" s="111" customForma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3"/>
      <c r="L378" s="13"/>
      <c r="M378" s="18"/>
      <c r="N378" s="18"/>
      <c r="O378" s="13"/>
      <c r="P378" s="13"/>
      <c r="Q378" s="13"/>
      <c r="R378" s="13"/>
      <c r="S378" s="18"/>
      <c r="T378" s="18"/>
      <c r="U378" s="13"/>
      <c r="V378" s="13"/>
      <c r="W378" s="13"/>
      <c r="X378" s="13"/>
      <c r="Y378" s="18"/>
      <c r="Z378" s="18"/>
      <c r="AA378" s="13"/>
      <c r="AB378" s="13"/>
      <c r="AC378" s="13"/>
      <c r="AD378" s="13"/>
      <c r="AE378" s="13"/>
      <c r="AF378" s="13"/>
      <c r="AG378" s="18"/>
      <c r="AH378" s="18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8"/>
      <c r="AV378" s="18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8"/>
      <c r="BH378" s="18"/>
      <c r="BI378" s="18"/>
      <c r="BJ378" s="18"/>
      <c r="BK378" s="18"/>
      <c r="BL378" s="18"/>
    </row>
    <row r="379" spans="1:64" s="111" customForma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3"/>
      <c r="L379" s="13"/>
      <c r="M379" s="18"/>
      <c r="N379" s="18"/>
      <c r="O379" s="13"/>
      <c r="P379" s="13"/>
      <c r="Q379" s="13"/>
      <c r="R379" s="13"/>
      <c r="S379" s="18"/>
      <c r="T379" s="18"/>
      <c r="U379" s="13"/>
      <c r="V379" s="13"/>
      <c r="W379" s="13"/>
      <c r="X379" s="13"/>
      <c r="Y379" s="18"/>
      <c r="Z379" s="18"/>
      <c r="AA379" s="13"/>
      <c r="AB379" s="13"/>
      <c r="AC379" s="13"/>
      <c r="AD379" s="13"/>
      <c r="AE379" s="13"/>
      <c r="AF379" s="13"/>
      <c r="AG379" s="18"/>
      <c r="AH379" s="18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8"/>
      <c r="AV379" s="18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8"/>
      <c r="BH379" s="18"/>
      <c r="BI379" s="18"/>
      <c r="BJ379" s="18"/>
      <c r="BK379" s="18"/>
      <c r="BL379" s="18"/>
    </row>
    <row r="380" spans="1:64" s="111" customForma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3"/>
      <c r="L380" s="13"/>
      <c r="M380" s="18"/>
      <c r="N380" s="18"/>
      <c r="O380" s="13"/>
      <c r="P380" s="13"/>
      <c r="Q380" s="13"/>
      <c r="R380" s="13"/>
      <c r="S380" s="18"/>
      <c r="T380" s="18"/>
      <c r="U380" s="13"/>
      <c r="V380" s="13"/>
      <c r="W380" s="13"/>
      <c r="X380" s="13"/>
      <c r="Y380" s="18"/>
      <c r="Z380" s="18"/>
      <c r="AA380" s="13"/>
      <c r="AB380" s="13"/>
      <c r="AC380" s="13"/>
      <c r="AD380" s="13"/>
      <c r="AE380" s="13"/>
      <c r="AF380" s="13"/>
      <c r="AG380" s="18"/>
      <c r="AH380" s="18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8"/>
      <c r="AV380" s="18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8"/>
      <c r="BH380" s="18"/>
      <c r="BI380" s="18"/>
      <c r="BJ380" s="18"/>
      <c r="BK380" s="18"/>
      <c r="BL380" s="18"/>
    </row>
    <row r="381" spans="1:64" s="111" customForma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3"/>
      <c r="L381" s="13"/>
      <c r="M381" s="18"/>
      <c r="N381" s="18"/>
      <c r="O381" s="13"/>
      <c r="P381" s="13"/>
      <c r="Q381" s="13"/>
      <c r="R381" s="13"/>
      <c r="S381" s="18"/>
      <c r="T381" s="18"/>
      <c r="U381" s="13"/>
      <c r="V381" s="13"/>
      <c r="W381" s="13"/>
      <c r="X381" s="13"/>
      <c r="Y381" s="18"/>
      <c r="Z381" s="18"/>
      <c r="AA381" s="13"/>
      <c r="AB381" s="13"/>
      <c r="AC381" s="13"/>
      <c r="AD381" s="13"/>
      <c r="AE381" s="13"/>
      <c r="AF381" s="13"/>
      <c r="AG381" s="18"/>
      <c r="AH381" s="18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8"/>
      <c r="AV381" s="18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8"/>
      <c r="BH381" s="18"/>
      <c r="BI381" s="18"/>
      <c r="BJ381" s="18"/>
      <c r="BK381" s="18"/>
      <c r="BL381" s="18"/>
    </row>
    <row r="382" spans="1:64" s="111" customForma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3"/>
      <c r="L382" s="13"/>
      <c r="M382" s="18"/>
      <c r="N382" s="18"/>
      <c r="O382" s="13"/>
      <c r="P382" s="13"/>
      <c r="Q382" s="13"/>
      <c r="R382" s="13"/>
      <c r="S382" s="18"/>
      <c r="T382" s="18"/>
      <c r="U382" s="13"/>
      <c r="V382" s="13"/>
      <c r="W382" s="13"/>
      <c r="X382" s="13"/>
      <c r="Y382" s="18"/>
      <c r="Z382" s="18"/>
      <c r="AA382" s="13"/>
      <c r="AB382" s="13"/>
      <c r="AC382" s="13"/>
      <c r="AD382" s="13"/>
      <c r="AE382" s="13"/>
      <c r="AF382" s="13"/>
      <c r="AG382" s="18"/>
      <c r="AH382" s="18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8"/>
      <c r="AV382" s="18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8"/>
      <c r="BH382" s="18"/>
      <c r="BI382" s="18"/>
      <c r="BJ382" s="18"/>
      <c r="BK382" s="18"/>
      <c r="BL382" s="18"/>
    </row>
    <row r="383" spans="1:64" s="111" customForma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3"/>
      <c r="L383" s="13"/>
      <c r="M383" s="18"/>
      <c r="N383" s="18"/>
      <c r="O383" s="13"/>
      <c r="P383" s="13"/>
      <c r="Q383" s="13"/>
      <c r="R383" s="13"/>
      <c r="S383" s="18"/>
      <c r="T383" s="18"/>
      <c r="U383" s="13"/>
      <c r="V383" s="13"/>
      <c r="W383" s="13"/>
      <c r="X383" s="13"/>
      <c r="Y383" s="18"/>
      <c r="Z383" s="18"/>
      <c r="AA383" s="13"/>
      <c r="AB383" s="13"/>
      <c r="AC383" s="13"/>
      <c r="AD383" s="13"/>
      <c r="AE383" s="13"/>
      <c r="AF383" s="13"/>
      <c r="AG383" s="18"/>
      <c r="AH383" s="18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8"/>
      <c r="AV383" s="18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8"/>
      <c r="BH383" s="18"/>
      <c r="BI383" s="18"/>
      <c r="BJ383" s="18"/>
      <c r="BK383" s="18"/>
      <c r="BL383" s="18"/>
    </row>
    <row r="384" spans="1:64" s="111" customForma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3"/>
      <c r="L384" s="13"/>
      <c r="M384" s="18"/>
      <c r="N384" s="18"/>
      <c r="O384" s="13"/>
      <c r="P384" s="13"/>
      <c r="Q384" s="13"/>
      <c r="R384" s="13"/>
      <c r="S384" s="18"/>
      <c r="T384" s="18"/>
      <c r="U384" s="13"/>
      <c r="V384" s="13"/>
      <c r="W384" s="13"/>
      <c r="X384" s="13"/>
      <c r="Y384" s="18"/>
      <c r="Z384" s="18"/>
      <c r="AA384" s="13"/>
      <c r="AB384" s="13"/>
      <c r="AC384" s="13"/>
      <c r="AD384" s="13"/>
      <c r="AE384" s="13"/>
      <c r="AF384" s="13"/>
      <c r="AG384" s="18"/>
      <c r="AH384" s="18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8"/>
      <c r="AV384" s="18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8"/>
      <c r="BH384" s="18"/>
      <c r="BI384" s="18"/>
      <c r="BJ384" s="18"/>
      <c r="BK384" s="18"/>
      <c r="BL384" s="18"/>
    </row>
    <row r="385" spans="1:64" s="111" customForma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3"/>
      <c r="L385" s="13"/>
      <c r="M385" s="18"/>
      <c r="N385" s="18"/>
      <c r="O385" s="13"/>
      <c r="P385" s="13"/>
      <c r="Q385" s="13"/>
      <c r="R385" s="13"/>
      <c r="S385" s="18"/>
      <c r="T385" s="18"/>
      <c r="U385" s="13"/>
      <c r="V385" s="13"/>
      <c r="W385" s="13"/>
      <c r="X385" s="13"/>
      <c r="Y385" s="18"/>
      <c r="Z385" s="18"/>
      <c r="AA385" s="13"/>
      <c r="AB385" s="13"/>
      <c r="AC385" s="13"/>
      <c r="AD385" s="13"/>
      <c r="AE385" s="13"/>
      <c r="AF385" s="13"/>
      <c r="AG385" s="18"/>
      <c r="AH385" s="18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8"/>
      <c r="AV385" s="18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8"/>
      <c r="BH385" s="18"/>
      <c r="BI385" s="18"/>
      <c r="BJ385" s="18"/>
      <c r="BK385" s="18"/>
      <c r="BL385" s="18"/>
    </row>
    <row r="386" spans="1:64" s="111" customForma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3"/>
      <c r="L386" s="13"/>
      <c r="M386" s="18"/>
      <c r="N386" s="18"/>
      <c r="O386" s="13"/>
      <c r="P386" s="13"/>
      <c r="Q386" s="13"/>
      <c r="R386" s="13"/>
      <c r="S386" s="18"/>
      <c r="T386" s="18"/>
      <c r="U386" s="13"/>
      <c r="V386" s="13"/>
      <c r="W386" s="13"/>
      <c r="X386" s="13"/>
      <c r="Y386" s="18"/>
      <c r="Z386" s="18"/>
      <c r="AA386" s="13"/>
      <c r="AB386" s="13"/>
      <c r="AC386" s="13"/>
      <c r="AD386" s="13"/>
      <c r="AE386" s="13"/>
      <c r="AF386" s="13"/>
      <c r="AG386" s="18"/>
      <c r="AH386" s="18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8"/>
      <c r="AV386" s="18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8"/>
      <c r="BH386" s="18"/>
      <c r="BI386" s="18"/>
      <c r="BJ386" s="18"/>
      <c r="BK386" s="18"/>
      <c r="BL386" s="18"/>
    </row>
    <row r="387" spans="1:64" s="111" customForma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3"/>
      <c r="L387" s="13"/>
      <c r="M387" s="18"/>
      <c r="N387" s="18"/>
      <c r="O387" s="13"/>
      <c r="P387" s="13"/>
      <c r="Q387" s="13"/>
      <c r="R387" s="13"/>
      <c r="S387" s="18"/>
      <c r="T387" s="18"/>
      <c r="U387" s="13"/>
      <c r="V387" s="13"/>
      <c r="W387" s="13"/>
      <c r="X387" s="13"/>
      <c r="Y387" s="18"/>
      <c r="Z387" s="18"/>
      <c r="AA387" s="13"/>
      <c r="AB387" s="13"/>
      <c r="AC387" s="13"/>
      <c r="AD387" s="13"/>
      <c r="AE387" s="13"/>
      <c r="AF387" s="13"/>
      <c r="AG387" s="18"/>
      <c r="AH387" s="18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8"/>
      <c r="AV387" s="18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8"/>
      <c r="BH387" s="18"/>
      <c r="BI387" s="18"/>
      <c r="BJ387" s="18"/>
      <c r="BK387" s="18"/>
      <c r="BL387" s="18"/>
    </row>
    <row r="388" spans="1:64" s="111" customForma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3"/>
      <c r="L388" s="13"/>
      <c r="M388" s="18"/>
      <c r="N388" s="18"/>
      <c r="O388" s="13"/>
      <c r="P388" s="13"/>
      <c r="Q388" s="13"/>
      <c r="R388" s="13"/>
      <c r="S388" s="18"/>
      <c r="T388" s="18"/>
      <c r="U388" s="13"/>
      <c r="V388" s="13"/>
      <c r="W388" s="13"/>
      <c r="X388" s="13"/>
      <c r="Y388" s="18"/>
      <c r="Z388" s="18"/>
      <c r="AA388" s="13"/>
      <c r="AB388" s="13"/>
      <c r="AC388" s="13"/>
      <c r="AD388" s="13"/>
      <c r="AE388" s="13"/>
      <c r="AF388" s="13"/>
      <c r="AG388" s="18"/>
      <c r="AH388" s="18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8"/>
      <c r="AV388" s="18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8"/>
      <c r="BH388" s="18"/>
      <c r="BI388" s="18"/>
      <c r="BJ388" s="18"/>
      <c r="BK388" s="18"/>
      <c r="BL388" s="18"/>
    </row>
    <row r="389" spans="1:64" s="111" customForma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3"/>
      <c r="L389" s="13"/>
      <c r="M389" s="18"/>
      <c r="N389" s="18"/>
      <c r="O389" s="13"/>
      <c r="P389" s="13"/>
      <c r="Q389" s="13"/>
      <c r="R389" s="13"/>
      <c r="S389" s="18"/>
      <c r="T389" s="18"/>
      <c r="U389" s="13"/>
      <c r="V389" s="13"/>
      <c r="W389" s="13"/>
      <c r="X389" s="13"/>
      <c r="Y389" s="18"/>
      <c r="Z389" s="18"/>
      <c r="AA389" s="13"/>
      <c r="AB389" s="13"/>
      <c r="AC389" s="13"/>
      <c r="AD389" s="13"/>
      <c r="AE389" s="13"/>
      <c r="AF389" s="13"/>
      <c r="AG389" s="18"/>
      <c r="AH389" s="18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8"/>
      <c r="AV389" s="18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8"/>
      <c r="BH389" s="18"/>
      <c r="BI389" s="18"/>
      <c r="BJ389" s="18"/>
      <c r="BK389" s="18"/>
      <c r="BL389" s="18"/>
    </row>
    <row r="390" spans="1:64" s="111" customForma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3"/>
      <c r="L390" s="13"/>
      <c r="M390" s="18"/>
      <c r="N390" s="18"/>
      <c r="O390" s="13"/>
      <c r="P390" s="13"/>
      <c r="Q390" s="13"/>
      <c r="R390" s="13"/>
      <c r="S390" s="18"/>
      <c r="T390" s="18"/>
      <c r="U390" s="13"/>
      <c r="V390" s="13"/>
      <c r="W390" s="13"/>
      <c r="X390" s="13"/>
      <c r="Y390" s="18"/>
      <c r="Z390" s="18"/>
      <c r="AA390" s="13"/>
      <c r="AB390" s="13"/>
      <c r="AC390" s="13"/>
      <c r="AD390" s="13"/>
      <c r="AE390" s="13"/>
      <c r="AF390" s="13"/>
      <c r="AG390" s="18"/>
      <c r="AH390" s="18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8"/>
      <c r="AV390" s="18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8"/>
      <c r="BH390" s="18"/>
      <c r="BI390" s="18"/>
      <c r="BJ390" s="18"/>
      <c r="BK390" s="18"/>
      <c r="BL390" s="18"/>
    </row>
    <row r="391" spans="1:64" s="111" customForma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3"/>
      <c r="L391" s="13"/>
      <c r="M391" s="18"/>
      <c r="N391" s="18"/>
      <c r="O391" s="13"/>
      <c r="P391" s="13"/>
      <c r="Q391" s="13"/>
      <c r="R391" s="13"/>
      <c r="S391" s="18"/>
      <c r="T391" s="18"/>
      <c r="U391" s="13"/>
      <c r="V391" s="13"/>
      <c r="W391" s="13"/>
      <c r="X391" s="13"/>
      <c r="Y391" s="18"/>
      <c r="Z391" s="18"/>
      <c r="AA391" s="13"/>
      <c r="AB391" s="13"/>
      <c r="AC391" s="13"/>
      <c r="AD391" s="13"/>
      <c r="AE391" s="13"/>
      <c r="AF391" s="13"/>
      <c r="AG391" s="18"/>
      <c r="AH391" s="18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8"/>
      <c r="AV391" s="18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8"/>
      <c r="BH391" s="18"/>
      <c r="BI391" s="18"/>
      <c r="BJ391" s="18"/>
      <c r="BK391" s="18"/>
      <c r="BL391" s="18"/>
    </row>
    <row r="392" spans="1:64" s="111" customForma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3"/>
      <c r="L392" s="13"/>
      <c r="M392" s="18"/>
      <c r="N392" s="18"/>
      <c r="O392" s="13"/>
      <c r="P392" s="13"/>
      <c r="Q392" s="13"/>
      <c r="R392" s="13"/>
      <c r="S392" s="18"/>
      <c r="T392" s="18"/>
      <c r="U392" s="13"/>
      <c r="V392" s="13"/>
      <c r="W392" s="13"/>
      <c r="X392" s="13"/>
      <c r="Y392" s="18"/>
      <c r="Z392" s="18"/>
      <c r="AA392" s="13"/>
      <c r="AB392" s="13"/>
      <c r="AC392" s="13"/>
      <c r="AD392" s="13"/>
      <c r="AE392" s="13"/>
      <c r="AF392" s="13"/>
      <c r="AG392" s="18"/>
      <c r="AH392" s="18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8"/>
      <c r="AV392" s="18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8"/>
      <c r="BH392" s="18"/>
      <c r="BI392" s="18"/>
      <c r="BJ392" s="18"/>
      <c r="BK392" s="18"/>
      <c r="BL392" s="18"/>
    </row>
    <row r="393" spans="1:64" s="111" customForma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3"/>
      <c r="L393" s="13"/>
      <c r="M393" s="18"/>
      <c r="N393" s="18"/>
      <c r="O393" s="13"/>
      <c r="P393" s="13"/>
      <c r="Q393" s="13"/>
      <c r="R393" s="13"/>
      <c r="S393" s="18"/>
      <c r="T393" s="18"/>
      <c r="U393" s="13"/>
      <c r="V393" s="13"/>
      <c r="W393" s="13"/>
      <c r="X393" s="13"/>
      <c r="Y393" s="18"/>
      <c r="Z393" s="18"/>
      <c r="AA393" s="13"/>
      <c r="AB393" s="13"/>
      <c r="AC393" s="13"/>
      <c r="AD393" s="13"/>
      <c r="AE393" s="13"/>
      <c r="AF393" s="13"/>
      <c r="AG393" s="18"/>
      <c r="AH393" s="18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8"/>
      <c r="AV393" s="18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8"/>
      <c r="BH393" s="18"/>
      <c r="BI393" s="18"/>
      <c r="BJ393" s="18"/>
      <c r="BK393" s="18"/>
      <c r="BL393" s="18"/>
    </row>
    <row r="394" spans="1:64" s="111" customForma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3"/>
      <c r="L394" s="13"/>
      <c r="M394" s="18"/>
      <c r="N394" s="18"/>
      <c r="O394" s="13"/>
      <c r="P394" s="13"/>
      <c r="Q394" s="13"/>
      <c r="R394" s="13"/>
      <c r="S394" s="18"/>
      <c r="T394" s="18"/>
      <c r="U394" s="13"/>
      <c r="V394" s="13"/>
      <c r="W394" s="13"/>
      <c r="X394" s="13"/>
      <c r="Y394" s="18"/>
      <c r="Z394" s="18"/>
      <c r="AA394" s="13"/>
      <c r="AB394" s="13"/>
      <c r="AC394" s="13"/>
      <c r="AD394" s="13"/>
      <c r="AE394" s="13"/>
      <c r="AF394" s="13"/>
      <c r="AG394" s="18"/>
      <c r="AH394" s="18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8"/>
      <c r="AV394" s="18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8"/>
      <c r="BH394" s="18"/>
      <c r="BI394" s="18"/>
      <c r="BJ394" s="18"/>
      <c r="BK394" s="18"/>
      <c r="BL394" s="18"/>
    </row>
    <row r="395" spans="1:64" s="111" customForma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3"/>
      <c r="L395" s="13"/>
      <c r="M395" s="18"/>
      <c r="N395" s="18"/>
      <c r="O395" s="13"/>
      <c r="P395" s="13"/>
      <c r="Q395" s="13"/>
      <c r="R395" s="13"/>
      <c r="S395" s="18"/>
      <c r="T395" s="18"/>
      <c r="U395" s="13"/>
      <c r="V395" s="13"/>
      <c r="W395" s="13"/>
      <c r="X395" s="13"/>
      <c r="Y395" s="18"/>
      <c r="Z395" s="18"/>
      <c r="AA395" s="13"/>
      <c r="AB395" s="13"/>
      <c r="AC395" s="13"/>
      <c r="AD395" s="13"/>
      <c r="AE395" s="13"/>
      <c r="AF395" s="13"/>
      <c r="AG395" s="18"/>
      <c r="AH395" s="18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8"/>
      <c r="AV395" s="18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8"/>
      <c r="BH395" s="18"/>
      <c r="BI395" s="18"/>
      <c r="BJ395" s="18"/>
      <c r="BK395" s="18"/>
      <c r="BL395" s="18"/>
    </row>
    <row r="396" spans="1:64" s="111" customForma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3"/>
      <c r="L396" s="13"/>
      <c r="M396" s="18"/>
      <c r="N396" s="18"/>
      <c r="O396" s="13"/>
      <c r="P396" s="13"/>
      <c r="Q396" s="13"/>
      <c r="R396" s="13"/>
      <c r="S396" s="18"/>
      <c r="T396" s="18"/>
      <c r="U396" s="13"/>
      <c r="V396" s="13"/>
      <c r="W396" s="13"/>
      <c r="X396" s="13"/>
      <c r="Y396" s="18"/>
      <c r="Z396" s="18"/>
      <c r="AA396" s="13"/>
      <c r="AB396" s="13"/>
      <c r="AC396" s="13"/>
      <c r="AD396" s="13"/>
      <c r="AE396" s="13"/>
      <c r="AF396" s="13"/>
      <c r="AG396" s="18"/>
      <c r="AH396" s="18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8"/>
      <c r="AV396" s="18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8"/>
      <c r="BH396" s="18"/>
      <c r="BI396" s="18"/>
      <c r="BJ396" s="18"/>
      <c r="BK396" s="18"/>
      <c r="BL396" s="18"/>
    </row>
    <row r="397" spans="1:64" s="111" customForma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3"/>
      <c r="L397" s="13"/>
      <c r="M397" s="18"/>
      <c r="N397" s="18"/>
      <c r="O397" s="13"/>
      <c r="P397" s="13"/>
      <c r="Q397" s="13"/>
      <c r="R397" s="13"/>
      <c r="S397" s="18"/>
      <c r="T397" s="18"/>
      <c r="U397" s="13"/>
      <c r="V397" s="13"/>
      <c r="W397" s="13"/>
      <c r="X397" s="13"/>
      <c r="Y397" s="18"/>
      <c r="Z397" s="18"/>
      <c r="AA397" s="13"/>
      <c r="AB397" s="13"/>
      <c r="AC397" s="13"/>
      <c r="AD397" s="13"/>
      <c r="AE397" s="13"/>
      <c r="AF397" s="13"/>
      <c r="AG397" s="18"/>
      <c r="AH397" s="18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8"/>
      <c r="AV397" s="18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8"/>
      <c r="BH397" s="18"/>
      <c r="BI397" s="18"/>
      <c r="BJ397" s="18"/>
      <c r="BK397" s="18"/>
      <c r="BL397" s="18"/>
    </row>
    <row r="398" spans="1:64" s="111" customForma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3"/>
      <c r="L398" s="13"/>
      <c r="M398" s="18"/>
      <c r="N398" s="18"/>
      <c r="O398" s="13"/>
      <c r="P398" s="13"/>
      <c r="Q398" s="13"/>
      <c r="R398" s="13"/>
      <c r="S398" s="18"/>
      <c r="T398" s="18"/>
      <c r="U398" s="13"/>
      <c r="V398" s="13"/>
      <c r="W398" s="13"/>
      <c r="X398" s="13"/>
      <c r="Y398" s="18"/>
      <c r="Z398" s="18"/>
      <c r="AA398" s="13"/>
      <c r="AB398" s="13"/>
      <c r="AC398" s="13"/>
      <c r="AD398" s="13"/>
      <c r="AE398" s="13"/>
      <c r="AF398" s="13"/>
      <c r="AG398" s="18"/>
      <c r="AH398" s="18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8"/>
      <c r="AV398" s="18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8"/>
      <c r="BH398" s="18"/>
      <c r="BI398" s="18"/>
      <c r="BJ398" s="18"/>
      <c r="BK398" s="18"/>
      <c r="BL398" s="18"/>
    </row>
    <row r="399" spans="1:64" s="111" customForma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3"/>
      <c r="L399" s="13"/>
      <c r="M399" s="18"/>
      <c r="N399" s="18"/>
      <c r="O399" s="13"/>
      <c r="P399" s="13"/>
      <c r="Q399" s="13"/>
      <c r="R399" s="13"/>
      <c r="S399" s="18"/>
      <c r="T399" s="18"/>
      <c r="U399" s="13"/>
      <c r="V399" s="13"/>
      <c r="W399" s="13"/>
      <c r="X399" s="13"/>
      <c r="Y399" s="18"/>
      <c r="Z399" s="18"/>
      <c r="AA399" s="13"/>
      <c r="AB399" s="13"/>
      <c r="AC399" s="13"/>
      <c r="AD399" s="13"/>
      <c r="AE399" s="13"/>
      <c r="AF399" s="13"/>
      <c r="AG399" s="18"/>
      <c r="AH399" s="18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8"/>
      <c r="AV399" s="18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8"/>
      <c r="BH399" s="18"/>
      <c r="BI399" s="18"/>
      <c r="BJ399" s="18"/>
      <c r="BK399" s="18"/>
      <c r="BL399" s="18"/>
    </row>
    <row r="400" spans="1:64" s="111" customForma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3"/>
      <c r="L400" s="13"/>
      <c r="M400" s="18"/>
      <c r="N400" s="18"/>
      <c r="O400" s="13"/>
      <c r="P400" s="13"/>
      <c r="Q400" s="13"/>
      <c r="R400" s="13"/>
      <c r="S400" s="18"/>
      <c r="T400" s="18"/>
      <c r="U400" s="13"/>
      <c r="V400" s="13"/>
      <c r="W400" s="13"/>
      <c r="X400" s="13"/>
      <c r="Y400" s="18"/>
      <c r="Z400" s="18"/>
      <c r="AA400" s="13"/>
      <c r="AB400" s="13"/>
      <c r="AC400" s="13"/>
      <c r="AD400" s="13"/>
      <c r="AE400" s="13"/>
      <c r="AF400" s="13"/>
      <c r="AG400" s="18"/>
      <c r="AH400" s="18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8"/>
      <c r="AV400" s="18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8"/>
      <c r="BH400" s="18"/>
      <c r="BI400" s="18"/>
      <c r="BJ400" s="18"/>
      <c r="BK400" s="18"/>
      <c r="BL400" s="18"/>
    </row>
    <row r="401" spans="1:64" s="111" customForma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3"/>
      <c r="L401" s="13"/>
      <c r="M401" s="18"/>
      <c r="N401" s="18"/>
      <c r="O401" s="13"/>
      <c r="P401" s="13"/>
      <c r="Q401" s="13"/>
      <c r="R401" s="13"/>
      <c r="S401" s="18"/>
      <c r="T401" s="18"/>
      <c r="U401" s="13"/>
      <c r="V401" s="13"/>
      <c r="W401" s="13"/>
      <c r="X401" s="13"/>
      <c r="Y401" s="18"/>
      <c r="Z401" s="18"/>
      <c r="AA401" s="13"/>
      <c r="AB401" s="13"/>
      <c r="AC401" s="13"/>
      <c r="AD401" s="13"/>
      <c r="AE401" s="13"/>
      <c r="AF401" s="13"/>
      <c r="AG401" s="18"/>
      <c r="AH401" s="18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8"/>
      <c r="AV401" s="18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8"/>
      <c r="BH401" s="18"/>
      <c r="BI401" s="18"/>
      <c r="BJ401" s="18"/>
      <c r="BK401" s="18"/>
      <c r="BL401" s="18"/>
    </row>
    <row r="402" spans="1:64" s="111" customForma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3"/>
      <c r="L402" s="13"/>
      <c r="M402" s="18"/>
      <c r="N402" s="18"/>
      <c r="O402" s="13"/>
      <c r="P402" s="13"/>
      <c r="Q402" s="13"/>
      <c r="R402" s="13"/>
      <c r="S402" s="18"/>
      <c r="T402" s="18"/>
      <c r="U402" s="13"/>
      <c r="V402" s="13"/>
      <c r="W402" s="13"/>
      <c r="X402" s="13"/>
      <c r="Y402" s="18"/>
      <c r="Z402" s="18"/>
      <c r="AA402" s="13"/>
      <c r="AB402" s="13"/>
      <c r="AC402" s="13"/>
      <c r="AD402" s="13"/>
      <c r="AE402" s="13"/>
      <c r="AF402" s="13"/>
      <c r="AG402" s="18"/>
      <c r="AH402" s="18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8"/>
      <c r="AV402" s="18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8"/>
      <c r="BH402" s="18"/>
      <c r="BI402" s="18"/>
      <c r="BJ402" s="18"/>
      <c r="BK402" s="18"/>
      <c r="BL402" s="18"/>
    </row>
    <row r="403" spans="1:64" s="111" customForma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3"/>
      <c r="L403" s="13"/>
      <c r="M403" s="18"/>
      <c r="N403" s="18"/>
      <c r="O403" s="13"/>
      <c r="P403" s="13"/>
      <c r="Q403" s="13"/>
      <c r="R403" s="13"/>
      <c r="S403" s="18"/>
      <c r="T403" s="18"/>
      <c r="U403" s="13"/>
      <c r="V403" s="13"/>
      <c r="W403" s="13"/>
      <c r="X403" s="13"/>
      <c r="Y403" s="18"/>
      <c r="Z403" s="18"/>
      <c r="AA403" s="13"/>
      <c r="AB403" s="13"/>
      <c r="AC403" s="13"/>
      <c r="AD403" s="13"/>
      <c r="AE403" s="13"/>
      <c r="AF403" s="13"/>
      <c r="AG403" s="18"/>
      <c r="AH403" s="18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8"/>
      <c r="AV403" s="18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8"/>
      <c r="BH403" s="18"/>
      <c r="BI403" s="18"/>
      <c r="BJ403" s="18"/>
      <c r="BK403" s="18"/>
      <c r="BL403" s="18"/>
    </row>
    <row r="404" spans="1:64" s="111" customForma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3"/>
      <c r="L404" s="13"/>
      <c r="M404" s="18"/>
      <c r="N404" s="18"/>
      <c r="O404" s="13"/>
      <c r="P404" s="13"/>
      <c r="Q404" s="13"/>
      <c r="R404" s="13"/>
      <c r="S404" s="18"/>
      <c r="T404" s="18"/>
      <c r="U404" s="13"/>
      <c r="V404" s="13"/>
      <c r="W404" s="13"/>
      <c r="X404" s="13"/>
      <c r="Y404" s="18"/>
      <c r="Z404" s="18"/>
      <c r="AA404" s="13"/>
      <c r="AB404" s="13"/>
      <c r="AC404" s="13"/>
      <c r="AD404" s="13"/>
      <c r="AE404" s="13"/>
      <c r="AF404" s="13"/>
      <c r="AG404" s="18"/>
      <c r="AH404" s="18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8"/>
      <c r="AV404" s="18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8"/>
      <c r="BH404" s="18"/>
      <c r="BI404" s="18"/>
      <c r="BJ404" s="18"/>
      <c r="BK404" s="18"/>
      <c r="BL404" s="18"/>
    </row>
    <row r="405" spans="1:64" s="111" customForma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3"/>
      <c r="L405" s="13"/>
      <c r="M405" s="18"/>
      <c r="N405" s="18"/>
      <c r="O405" s="13"/>
      <c r="P405" s="13"/>
      <c r="Q405" s="13"/>
      <c r="R405" s="13"/>
      <c r="S405" s="18"/>
      <c r="T405" s="18"/>
      <c r="U405" s="13"/>
      <c r="V405" s="13"/>
      <c r="W405" s="13"/>
      <c r="X405" s="13"/>
      <c r="Y405" s="18"/>
      <c r="Z405" s="18"/>
      <c r="AA405" s="13"/>
      <c r="AB405" s="13"/>
      <c r="AC405" s="13"/>
      <c r="AD405" s="13"/>
      <c r="AE405" s="13"/>
      <c r="AF405" s="13"/>
      <c r="AG405" s="18"/>
      <c r="AH405" s="18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8"/>
      <c r="AV405" s="18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8"/>
      <c r="BH405" s="18"/>
      <c r="BI405" s="18"/>
      <c r="BJ405" s="18"/>
      <c r="BK405" s="18"/>
      <c r="BL405" s="18"/>
    </row>
    <row r="406" spans="1:64" s="111" customForma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3"/>
      <c r="L406" s="13"/>
      <c r="M406" s="18"/>
      <c r="N406" s="18"/>
      <c r="O406" s="13"/>
      <c r="P406" s="13"/>
      <c r="Q406" s="13"/>
      <c r="R406" s="13"/>
      <c r="S406" s="18"/>
      <c r="T406" s="18"/>
      <c r="U406" s="13"/>
      <c r="V406" s="13"/>
      <c r="W406" s="13"/>
      <c r="X406" s="13"/>
      <c r="Y406" s="18"/>
      <c r="Z406" s="18"/>
      <c r="AA406" s="13"/>
      <c r="AB406" s="13"/>
      <c r="AC406" s="13"/>
      <c r="AD406" s="13"/>
      <c r="AE406" s="13"/>
      <c r="AF406" s="13"/>
      <c r="AG406" s="18"/>
      <c r="AH406" s="18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8"/>
      <c r="AV406" s="18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8"/>
      <c r="BH406" s="18"/>
      <c r="BI406" s="18"/>
      <c r="BJ406" s="18"/>
      <c r="BK406" s="18"/>
      <c r="BL406" s="18"/>
    </row>
    <row r="407" spans="1:64" s="111" customForma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3"/>
      <c r="L407" s="13"/>
      <c r="M407" s="18"/>
      <c r="N407" s="18"/>
      <c r="O407" s="13"/>
      <c r="P407" s="13"/>
      <c r="Q407" s="13"/>
      <c r="R407" s="13"/>
      <c r="S407" s="18"/>
      <c r="T407" s="18"/>
      <c r="U407" s="13"/>
      <c r="V407" s="13"/>
      <c r="W407" s="13"/>
      <c r="X407" s="13"/>
      <c r="Y407" s="18"/>
      <c r="Z407" s="18"/>
      <c r="AA407" s="13"/>
      <c r="AB407" s="13"/>
      <c r="AC407" s="13"/>
      <c r="AD407" s="13"/>
      <c r="AE407" s="13"/>
      <c r="AF407" s="13"/>
      <c r="AG407" s="18"/>
      <c r="AH407" s="18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8"/>
      <c r="AV407" s="18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8"/>
      <c r="BH407" s="18"/>
      <c r="BI407" s="18"/>
      <c r="BJ407" s="18"/>
      <c r="BK407" s="18"/>
      <c r="BL407" s="18"/>
    </row>
    <row r="408" spans="1:64" s="111" customForma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3"/>
      <c r="L408" s="13"/>
      <c r="M408" s="18"/>
      <c r="N408" s="18"/>
      <c r="O408" s="13"/>
      <c r="P408" s="13"/>
      <c r="Q408" s="13"/>
      <c r="R408" s="13"/>
      <c r="S408" s="18"/>
      <c r="T408" s="18"/>
      <c r="U408" s="13"/>
      <c r="V408" s="13"/>
      <c r="W408" s="13"/>
      <c r="X408" s="13"/>
      <c r="Y408" s="18"/>
      <c r="Z408" s="18"/>
      <c r="AA408" s="13"/>
      <c r="AB408" s="13"/>
      <c r="AC408" s="13"/>
      <c r="AD408" s="13"/>
      <c r="AE408" s="13"/>
      <c r="AF408" s="13"/>
      <c r="AG408" s="18"/>
      <c r="AH408" s="18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8"/>
      <c r="AV408" s="18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8"/>
      <c r="BH408" s="18"/>
      <c r="BI408" s="18"/>
      <c r="BJ408" s="18"/>
      <c r="BK408" s="18"/>
      <c r="BL408" s="18"/>
    </row>
    <row r="409" spans="1:64" s="111" customForma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3"/>
      <c r="L409" s="13"/>
      <c r="M409" s="18"/>
      <c r="N409" s="18"/>
      <c r="O409" s="13"/>
      <c r="P409" s="13"/>
      <c r="Q409" s="13"/>
      <c r="R409" s="13"/>
      <c r="S409" s="18"/>
      <c r="T409" s="18"/>
      <c r="U409" s="13"/>
      <c r="V409" s="13"/>
      <c r="W409" s="13"/>
      <c r="X409" s="13"/>
      <c r="Y409" s="18"/>
      <c r="Z409" s="18"/>
      <c r="AA409" s="13"/>
      <c r="AB409" s="13"/>
      <c r="AC409" s="13"/>
      <c r="AD409" s="13"/>
      <c r="AE409" s="13"/>
      <c r="AF409" s="13"/>
      <c r="AG409" s="18"/>
      <c r="AH409" s="18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8"/>
      <c r="AV409" s="18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8"/>
      <c r="BH409" s="18"/>
      <c r="BI409" s="18"/>
      <c r="BJ409" s="18"/>
      <c r="BK409" s="18"/>
      <c r="BL409" s="18"/>
    </row>
    <row r="410" spans="1:64" s="111" customForma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3"/>
      <c r="L410" s="13"/>
      <c r="M410" s="18"/>
      <c r="N410" s="18"/>
      <c r="O410" s="13"/>
      <c r="P410" s="13"/>
      <c r="Q410" s="13"/>
      <c r="R410" s="13"/>
      <c r="S410" s="18"/>
      <c r="T410" s="18"/>
      <c r="U410" s="13"/>
      <c r="V410" s="13"/>
      <c r="W410" s="13"/>
      <c r="X410" s="13"/>
      <c r="Y410" s="18"/>
      <c r="Z410" s="18"/>
      <c r="AA410" s="13"/>
      <c r="AB410" s="13"/>
      <c r="AC410" s="13"/>
      <c r="AD410" s="13"/>
      <c r="AE410" s="13"/>
      <c r="AF410" s="13"/>
      <c r="AG410" s="18"/>
      <c r="AH410" s="18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8"/>
      <c r="AV410" s="18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8"/>
      <c r="BH410" s="18"/>
      <c r="BI410" s="18"/>
      <c r="BJ410" s="18"/>
      <c r="BK410" s="18"/>
      <c r="BL410" s="18"/>
    </row>
    <row r="411" spans="1:64" s="111" customForma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3"/>
      <c r="L411" s="13"/>
      <c r="M411" s="18"/>
      <c r="N411" s="18"/>
      <c r="O411" s="13"/>
      <c r="P411" s="13"/>
      <c r="Q411" s="13"/>
      <c r="R411" s="13"/>
      <c r="S411" s="18"/>
      <c r="T411" s="18"/>
      <c r="U411" s="13"/>
      <c r="V411" s="13"/>
      <c r="W411" s="13"/>
      <c r="X411" s="13"/>
      <c r="Y411" s="18"/>
      <c r="Z411" s="18"/>
      <c r="AA411" s="13"/>
      <c r="AB411" s="13"/>
      <c r="AC411" s="13"/>
      <c r="AD411" s="13"/>
      <c r="AE411" s="13"/>
      <c r="AF411" s="13"/>
      <c r="AG411" s="18"/>
      <c r="AH411" s="18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8"/>
      <c r="AV411" s="18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8"/>
      <c r="BH411" s="18"/>
      <c r="BI411" s="18"/>
      <c r="BJ411" s="18"/>
      <c r="BK411" s="18"/>
      <c r="BL411" s="18"/>
    </row>
    <row r="412" spans="1:64" s="111" customForma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3"/>
      <c r="L412" s="13"/>
      <c r="M412" s="18"/>
      <c r="N412" s="18"/>
      <c r="O412" s="13"/>
      <c r="P412" s="13"/>
      <c r="Q412" s="13"/>
      <c r="R412" s="13"/>
      <c r="S412" s="18"/>
      <c r="T412" s="18"/>
      <c r="U412" s="13"/>
      <c r="V412" s="13"/>
      <c r="W412" s="13"/>
      <c r="X412" s="13"/>
      <c r="Y412" s="18"/>
      <c r="Z412" s="18"/>
      <c r="AA412" s="13"/>
      <c r="AB412" s="13"/>
      <c r="AC412" s="13"/>
      <c r="AD412" s="13"/>
      <c r="AE412" s="13"/>
      <c r="AF412" s="13"/>
      <c r="AG412" s="18"/>
      <c r="AH412" s="18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8"/>
      <c r="AV412" s="18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8"/>
      <c r="BH412" s="18"/>
      <c r="BI412" s="18"/>
      <c r="BJ412" s="18"/>
      <c r="BK412" s="18"/>
      <c r="BL412" s="18"/>
    </row>
    <row r="413" spans="1:64" s="111" customForma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3"/>
      <c r="L413" s="13"/>
      <c r="M413" s="18"/>
      <c r="N413" s="18"/>
      <c r="O413" s="13"/>
      <c r="P413" s="13"/>
      <c r="Q413" s="13"/>
      <c r="R413" s="13"/>
      <c r="S413" s="18"/>
      <c r="T413" s="18"/>
      <c r="U413" s="13"/>
      <c r="V413" s="13"/>
      <c r="W413" s="13"/>
      <c r="X413" s="13"/>
      <c r="Y413" s="18"/>
      <c r="Z413" s="18"/>
      <c r="AA413" s="13"/>
      <c r="AB413" s="13"/>
      <c r="AC413" s="13"/>
      <c r="AD413" s="13"/>
      <c r="AE413" s="13"/>
      <c r="AF413" s="13"/>
      <c r="AG413" s="18"/>
      <c r="AH413" s="18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8"/>
      <c r="AV413" s="18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8"/>
      <c r="BH413" s="18"/>
      <c r="BI413" s="18"/>
      <c r="BJ413" s="18"/>
      <c r="BK413" s="18"/>
      <c r="BL413" s="18"/>
    </row>
    <row r="414" spans="1:64" s="111" customForma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3"/>
      <c r="L414" s="13"/>
      <c r="M414" s="18"/>
      <c r="N414" s="18"/>
      <c r="O414" s="13"/>
      <c r="P414" s="13"/>
      <c r="Q414" s="13"/>
      <c r="R414" s="13"/>
      <c r="S414" s="18"/>
      <c r="T414" s="18"/>
      <c r="U414" s="13"/>
      <c r="V414" s="13"/>
      <c r="W414" s="13"/>
      <c r="X414" s="13"/>
      <c r="Y414" s="18"/>
      <c r="Z414" s="18"/>
      <c r="AA414" s="13"/>
      <c r="AB414" s="13"/>
      <c r="AC414" s="13"/>
      <c r="AD414" s="13"/>
      <c r="AE414" s="13"/>
      <c r="AF414" s="13"/>
      <c r="AG414" s="18"/>
      <c r="AH414" s="18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8"/>
      <c r="AV414" s="18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8"/>
      <c r="BH414" s="18"/>
      <c r="BI414" s="18"/>
      <c r="BJ414" s="18"/>
      <c r="BK414" s="18"/>
      <c r="BL414" s="18"/>
    </row>
    <row r="415" spans="1:64" s="111" customForma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3"/>
      <c r="L415" s="13"/>
      <c r="M415" s="18"/>
      <c r="N415" s="18"/>
      <c r="O415" s="13"/>
      <c r="P415" s="13"/>
      <c r="Q415" s="13"/>
      <c r="R415" s="13"/>
      <c r="S415" s="18"/>
      <c r="T415" s="18"/>
      <c r="U415" s="13"/>
      <c r="V415" s="13"/>
      <c r="W415" s="13"/>
      <c r="X415" s="13"/>
      <c r="Y415" s="18"/>
      <c r="Z415" s="18"/>
      <c r="AA415" s="13"/>
      <c r="AB415" s="13"/>
      <c r="AC415" s="13"/>
      <c r="AD415" s="13"/>
      <c r="AE415" s="13"/>
      <c r="AF415" s="13"/>
      <c r="AG415" s="18"/>
      <c r="AH415" s="18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8"/>
      <c r="AV415" s="18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8"/>
      <c r="BH415" s="18"/>
      <c r="BI415" s="18"/>
      <c r="BJ415" s="18"/>
      <c r="BK415" s="18"/>
      <c r="BL415" s="18"/>
    </row>
    <row r="416" spans="1:64" s="111" customForma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3"/>
      <c r="L416" s="13"/>
      <c r="M416" s="18"/>
      <c r="N416" s="18"/>
      <c r="O416" s="13"/>
      <c r="P416" s="13"/>
      <c r="Q416" s="13"/>
      <c r="R416" s="13"/>
      <c r="S416" s="18"/>
      <c r="T416" s="18"/>
      <c r="U416" s="13"/>
      <c r="V416" s="13"/>
      <c r="W416" s="13"/>
      <c r="X416" s="13"/>
      <c r="Y416" s="18"/>
      <c r="Z416" s="18"/>
      <c r="AA416" s="13"/>
      <c r="AB416" s="13"/>
      <c r="AC416" s="13"/>
      <c r="AD416" s="13"/>
      <c r="AE416" s="13"/>
      <c r="AF416" s="13"/>
      <c r="AG416" s="18"/>
      <c r="AH416" s="18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8"/>
      <c r="AV416" s="18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8"/>
      <c r="BH416" s="18"/>
      <c r="BI416" s="18"/>
      <c r="BJ416" s="18"/>
      <c r="BK416" s="18"/>
      <c r="BL416" s="18"/>
    </row>
    <row r="417" spans="1:64" s="111" customForma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3"/>
      <c r="L417" s="13"/>
      <c r="M417" s="18"/>
      <c r="N417" s="18"/>
      <c r="O417" s="13"/>
      <c r="P417" s="13"/>
      <c r="Q417" s="13"/>
      <c r="R417" s="13"/>
      <c r="S417" s="18"/>
      <c r="T417" s="18"/>
      <c r="U417" s="13"/>
      <c r="V417" s="13"/>
      <c r="W417" s="13"/>
      <c r="X417" s="13"/>
      <c r="Y417" s="18"/>
      <c r="Z417" s="18"/>
      <c r="AA417" s="13"/>
      <c r="AB417" s="13"/>
      <c r="AC417" s="13"/>
      <c r="AD417" s="13"/>
      <c r="AE417" s="13"/>
      <c r="AF417" s="13"/>
      <c r="AG417" s="18"/>
      <c r="AH417" s="18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8"/>
      <c r="AV417" s="18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8"/>
      <c r="BH417" s="18"/>
      <c r="BI417" s="18"/>
      <c r="BJ417" s="18"/>
      <c r="BK417" s="18"/>
      <c r="BL417" s="18"/>
    </row>
    <row r="418" spans="1:64" s="111" customForma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3"/>
      <c r="L418" s="13"/>
      <c r="M418" s="18"/>
      <c r="N418" s="18"/>
      <c r="O418" s="13"/>
      <c r="P418" s="13"/>
      <c r="Q418" s="13"/>
      <c r="R418" s="13"/>
      <c r="S418" s="18"/>
      <c r="T418" s="18"/>
      <c r="U418" s="13"/>
      <c r="V418" s="13"/>
      <c r="W418" s="13"/>
      <c r="X418" s="13"/>
      <c r="Y418" s="18"/>
      <c r="Z418" s="18"/>
      <c r="AA418" s="13"/>
      <c r="AB418" s="13"/>
      <c r="AC418" s="13"/>
      <c r="AD418" s="13"/>
      <c r="AE418" s="13"/>
      <c r="AF418" s="13"/>
      <c r="AG418" s="18"/>
      <c r="AH418" s="18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8"/>
      <c r="AV418" s="18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8"/>
      <c r="BH418" s="18"/>
      <c r="BI418" s="18"/>
      <c r="BJ418" s="18"/>
      <c r="BK418" s="18"/>
      <c r="BL418" s="18"/>
    </row>
    <row r="419" spans="1:64" s="111" customForma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3"/>
      <c r="L419" s="13"/>
      <c r="M419" s="18"/>
      <c r="N419" s="18"/>
      <c r="O419" s="13"/>
      <c r="P419" s="13"/>
      <c r="Q419" s="13"/>
      <c r="R419" s="13"/>
      <c r="S419" s="18"/>
      <c r="T419" s="18"/>
      <c r="U419" s="13"/>
      <c r="V419" s="13"/>
      <c r="W419" s="13"/>
      <c r="X419" s="13"/>
      <c r="Y419" s="18"/>
      <c r="Z419" s="18"/>
      <c r="AA419" s="13"/>
      <c r="AB419" s="13"/>
      <c r="AC419" s="13"/>
      <c r="AD419" s="13"/>
      <c r="AE419" s="13"/>
      <c r="AF419" s="13"/>
      <c r="AG419" s="18"/>
      <c r="AH419" s="18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8"/>
      <c r="AV419" s="18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8"/>
      <c r="BH419" s="18"/>
      <c r="BI419" s="18"/>
      <c r="BJ419" s="18"/>
      <c r="BK419" s="18"/>
      <c r="BL419" s="18"/>
    </row>
    <row r="420" spans="1:64" s="111" customForma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3"/>
      <c r="L420" s="13"/>
      <c r="M420" s="18"/>
      <c r="N420" s="18"/>
      <c r="O420" s="13"/>
      <c r="P420" s="13"/>
      <c r="Q420" s="13"/>
      <c r="R420" s="13"/>
      <c r="S420" s="18"/>
      <c r="T420" s="18"/>
      <c r="U420" s="13"/>
      <c r="V420" s="13"/>
      <c r="W420" s="13"/>
      <c r="X420" s="13"/>
      <c r="Y420" s="18"/>
      <c r="Z420" s="18"/>
      <c r="AA420" s="13"/>
      <c r="AB420" s="13"/>
      <c r="AC420" s="13"/>
      <c r="AD420" s="13"/>
      <c r="AE420" s="13"/>
      <c r="AF420" s="13"/>
      <c r="AG420" s="18"/>
      <c r="AH420" s="18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8"/>
      <c r="AV420" s="18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8"/>
      <c r="BH420" s="18"/>
      <c r="BI420" s="18"/>
      <c r="BJ420" s="18"/>
      <c r="BK420" s="18"/>
      <c r="BL420" s="18"/>
    </row>
    <row r="421" spans="1:64" s="111" customForma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3"/>
      <c r="L421" s="13"/>
      <c r="M421" s="18"/>
      <c r="N421" s="18"/>
      <c r="O421" s="13"/>
      <c r="P421" s="13"/>
      <c r="Q421" s="13"/>
      <c r="R421" s="13"/>
      <c r="S421" s="18"/>
      <c r="T421" s="18"/>
      <c r="U421" s="13"/>
      <c r="V421" s="13"/>
      <c r="W421" s="13"/>
      <c r="X421" s="13"/>
      <c r="Y421" s="18"/>
      <c r="Z421" s="18"/>
      <c r="AA421" s="13"/>
      <c r="AB421" s="13"/>
      <c r="AC421" s="13"/>
      <c r="AD421" s="13"/>
      <c r="AE421" s="13"/>
      <c r="AF421" s="13"/>
      <c r="AG421" s="18"/>
      <c r="AH421" s="18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8"/>
      <c r="AV421" s="18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8"/>
      <c r="BH421" s="18"/>
      <c r="BI421" s="18"/>
      <c r="BJ421" s="18"/>
      <c r="BK421" s="18"/>
      <c r="BL421" s="18"/>
    </row>
    <row r="422" spans="1:64" s="111" customForma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3"/>
      <c r="L422" s="13"/>
      <c r="M422" s="18"/>
      <c r="N422" s="18"/>
      <c r="O422" s="13"/>
      <c r="P422" s="13"/>
      <c r="Q422" s="13"/>
      <c r="R422" s="13"/>
      <c r="S422" s="18"/>
      <c r="T422" s="18"/>
      <c r="U422" s="13"/>
      <c r="V422" s="13"/>
      <c r="W422" s="13"/>
      <c r="X422" s="13"/>
      <c r="Y422" s="18"/>
      <c r="Z422" s="18"/>
      <c r="AA422" s="13"/>
      <c r="AB422" s="13"/>
      <c r="AC422" s="13"/>
      <c r="AD422" s="13"/>
      <c r="AE422" s="13"/>
      <c r="AF422" s="13"/>
      <c r="AG422" s="18"/>
      <c r="AH422" s="18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8"/>
      <c r="AV422" s="18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8"/>
      <c r="BH422" s="18"/>
      <c r="BI422" s="18"/>
      <c r="BJ422" s="18"/>
      <c r="BK422" s="18"/>
      <c r="BL422" s="18"/>
    </row>
    <row r="423" spans="1:64" s="111" customForma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3"/>
      <c r="L423" s="13"/>
      <c r="M423" s="18"/>
      <c r="N423" s="18"/>
      <c r="O423" s="13"/>
      <c r="P423" s="13"/>
      <c r="Q423" s="13"/>
      <c r="R423" s="13"/>
      <c r="S423" s="18"/>
      <c r="T423" s="18"/>
      <c r="U423" s="13"/>
      <c r="V423" s="13"/>
      <c r="W423" s="13"/>
      <c r="X423" s="13"/>
      <c r="Y423" s="18"/>
      <c r="Z423" s="18"/>
      <c r="AA423" s="13"/>
      <c r="AB423" s="13"/>
      <c r="AC423" s="13"/>
      <c r="AD423" s="13"/>
      <c r="AE423" s="13"/>
      <c r="AF423" s="13"/>
      <c r="AG423" s="18"/>
      <c r="AH423" s="18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8"/>
      <c r="AV423" s="18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8"/>
      <c r="BH423" s="18"/>
      <c r="BI423" s="18"/>
      <c r="BJ423" s="18"/>
      <c r="BK423" s="18"/>
      <c r="BL423" s="18"/>
    </row>
    <row r="424" spans="1:64" s="111" customForma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3"/>
      <c r="L424" s="13"/>
      <c r="M424" s="18"/>
      <c r="N424" s="18"/>
      <c r="O424" s="13"/>
      <c r="P424" s="13"/>
      <c r="Q424" s="13"/>
      <c r="R424" s="13"/>
      <c r="S424" s="18"/>
      <c r="T424" s="18"/>
      <c r="U424" s="13"/>
      <c r="V424" s="13"/>
      <c r="W424" s="13"/>
      <c r="X424" s="13"/>
      <c r="Y424" s="18"/>
      <c r="Z424" s="18"/>
      <c r="AA424" s="13"/>
      <c r="AB424" s="13"/>
      <c r="AC424" s="13"/>
      <c r="AD424" s="13"/>
      <c r="AE424" s="13"/>
      <c r="AF424" s="13"/>
      <c r="AG424" s="18"/>
      <c r="AH424" s="18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8"/>
      <c r="AV424" s="18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8"/>
      <c r="BH424" s="18"/>
      <c r="BI424" s="18"/>
      <c r="BJ424" s="18"/>
      <c r="BK424" s="18"/>
      <c r="BL424" s="18"/>
    </row>
    <row r="425" spans="1:64" s="111" customForma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3"/>
      <c r="L425" s="13"/>
      <c r="M425" s="18"/>
      <c r="N425" s="18"/>
      <c r="O425" s="13"/>
      <c r="P425" s="13"/>
      <c r="Q425" s="13"/>
      <c r="R425" s="13"/>
      <c r="S425" s="18"/>
      <c r="T425" s="18"/>
      <c r="U425" s="13"/>
      <c r="V425" s="13"/>
      <c r="W425" s="13"/>
      <c r="X425" s="13"/>
      <c r="Y425" s="18"/>
      <c r="Z425" s="18"/>
      <c r="AA425" s="13"/>
      <c r="AB425" s="13"/>
      <c r="AC425" s="13"/>
      <c r="AD425" s="13"/>
      <c r="AE425" s="13"/>
      <c r="AF425" s="13"/>
      <c r="AG425" s="18"/>
      <c r="AH425" s="18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8"/>
      <c r="AV425" s="18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8"/>
      <c r="BH425" s="18"/>
      <c r="BI425" s="18"/>
      <c r="BJ425" s="18"/>
      <c r="BK425" s="18"/>
      <c r="BL425" s="18"/>
    </row>
    <row r="426" spans="1:64" s="111" customForma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3"/>
      <c r="L426" s="13"/>
      <c r="M426" s="18"/>
      <c r="N426" s="18"/>
      <c r="O426" s="13"/>
      <c r="P426" s="13"/>
      <c r="Q426" s="13"/>
      <c r="R426" s="13"/>
      <c r="S426" s="18"/>
      <c r="T426" s="18"/>
      <c r="U426" s="13"/>
      <c r="V426" s="13"/>
      <c r="W426" s="13"/>
      <c r="X426" s="13"/>
      <c r="Y426" s="18"/>
      <c r="Z426" s="18"/>
      <c r="AA426" s="13"/>
      <c r="AB426" s="13"/>
      <c r="AC426" s="13"/>
      <c r="AD426" s="13"/>
      <c r="AE426" s="13"/>
      <c r="AF426" s="13"/>
      <c r="AG426" s="18"/>
      <c r="AH426" s="18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8"/>
      <c r="AV426" s="18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8"/>
      <c r="BH426" s="18"/>
      <c r="BI426" s="18"/>
      <c r="BJ426" s="18"/>
      <c r="BK426" s="18"/>
      <c r="BL426" s="18"/>
    </row>
    <row r="427" spans="1:64" s="111" customForma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3"/>
      <c r="L427" s="13"/>
      <c r="M427" s="18"/>
      <c r="N427" s="18"/>
      <c r="O427" s="13"/>
      <c r="P427" s="13"/>
      <c r="Q427" s="13"/>
      <c r="R427" s="13"/>
      <c r="S427" s="18"/>
      <c r="T427" s="18"/>
      <c r="U427" s="13"/>
      <c r="V427" s="13"/>
      <c r="W427" s="13"/>
      <c r="X427" s="13"/>
      <c r="Y427" s="18"/>
      <c r="Z427" s="18"/>
      <c r="AA427" s="13"/>
      <c r="AB427" s="13"/>
      <c r="AC427" s="13"/>
      <c r="AD427" s="13"/>
      <c r="AE427" s="13"/>
      <c r="AF427" s="13"/>
      <c r="AG427" s="18"/>
      <c r="AH427" s="18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8"/>
      <c r="AV427" s="18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8"/>
      <c r="BH427" s="18"/>
      <c r="BI427" s="18"/>
      <c r="BJ427" s="18"/>
      <c r="BK427" s="18"/>
      <c r="BL427" s="18"/>
    </row>
    <row r="428" spans="1:64" s="111" customForma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3"/>
      <c r="L428" s="13"/>
      <c r="M428" s="18"/>
      <c r="N428" s="18"/>
      <c r="O428" s="13"/>
      <c r="P428" s="13"/>
      <c r="Q428" s="13"/>
      <c r="R428" s="13"/>
      <c r="S428" s="18"/>
      <c r="T428" s="18"/>
      <c r="U428" s="13"/>
      <c r="V428" s="13"/>
      <c r="W428" s="13"/>
      <c r="X428" s="13"/>
      <c r="Y428" s="18"/>
      <c r="Z428" s="18"/>
      <c r="AA428" s="13"/>
      <c r="AB428" s="13"/>
      <c r="AC428" s="13"/>
      <c r="AD428" s="13"/>
      <c r="AE428" s="13"/>
      <c r="AF428" s="13"/>
      <c r="AG428" s="18"/>
      <c r="AH428" s="18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8"/>
      <c r="AV428" s="18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8"/>
      <c r="BH428" s="18"/>
      <c r="BI428" s="18"/>
      <c r="BJ428" s="18"/>
      <c r="BK428" s="18"/>
      <c r="BL428" s="18"/>
    </row>
    <row r="429" spans="1:64" s="111" customForma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3"/>
      <c r="L429" s="13"/>
      <c r="M429" s="18"/>
      <c r="N429" s="18"/>
      <c r="O429" s="13"/>
      <c r="P429" s="13"/>
      <c r="Q429" s="13"/>
      <c r="R429" s="13"/>
      <c r="S429" s="18"/>
      <c r="T429" s="18"/>
      <c r="U429" s="13"/>
      <c r="V429" s="13"/>
      <c r="W429" s="13"/>
      <c r="X429" s="13"/>
      <c r="Y429" s="18"/>
      <c r="Z429" s="18"/>
      <c r="AA429" s="13"/>
      <c r="AB429" s="13"/>
      <c r="AC429" s="13"/>
      <c r="AD429" s="13"/>
      <c r="AE429" s="13"/>
      <c r="AF429" s="13"/>
      <c r="AG429" s="18"/>
      <c r="AH429" s="18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8"/>
      <c r="AV429" s="18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8"/>
      <c r="BH429" s="18"/>
      <c r="BI429" s="18"/>
      <c r="BJ429" s="18"/>
      <c r="BK429" s="18"/>
      <c r="BL429" s="18"/>
    </row>
    <row r="430" spans="1:64" s="111" customForma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3"/>
      <c r="L430" s="13"/>
      <c r="M430" s="18"/>
      <c r="N430" s="18"/>
      <c r="O430" s="13"/>
      <c r="P430" s="13"/>
      <c r="Q430" s="13"/>
      <c r="R430" s="13"/>
      <c r="S430" s="18"/>
      <c r="T430" s="18"/>
      <c r="U430" s="13"/>
      <c r="V430" s="13"/>
      <c r="W430" s="13"/>
      <c r="X430" s="13"/>
      <c r="Y430" s="18"/>
      <c r="Z430" s="18"/>
      <c r="AA430" s="13"/>
      <c r="AB430" s="13"/>
      <c r="AC430" s="13"/>
      <c r="AD430" s="13"/>
      <c r="AE430" s="13"/>
      <c r="AF430" s="13"/>
      <c r="AG430" s="18"/>
      <c r="AH430" s="18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8"/>
      <c r="AV430" s="18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8"/>
      <c r="BH430" s="18"/>
      <c r="BI430" s="18"/>
      <c r="BJ430" s="18"/>
      <c r="BK430" s="18"/>
      <c r="BL430" s="18"/>
    </row>
    <row r="431" spans="1:64" s="111" customForma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3"/>
      <c r="L431" s="13"/>
      <c r="M431" s="18"/>
      <c r="N431" s="18"/>
      <c r="O431" s="13"/>
      <c r="P431" s="13"/>
      <c r="Q431" s="13"/>
      <c r="R431" s="13"/>
      <c r="S431" s="18"/>
      <c r="T431" s="18"/>
      <c r="U431" s="13"/>
      <c r="V431" s="13"/>
      <c r="W431" s="13"/>
      <c r="X431" s="13"/>
      <c r="Y431" s="18"/>
      <c r="Z431" s="18"/>
      <c r="AA431" s="13"/>
      <c r="AB431" s="13"/>
      <c r="AC431" s="13"/>
      <c r="AD431" s="13"/>
      <c r="AE431" s="13"/>
      <c r="AF431" s="13"/>
      <c r="AG431" s="18"/>
      <c r="AH431" s="18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8"/>
      <c r="AV431" s="18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8"/>
      <c r="BH431" s="18"/>
      <c r="BI431" s="18"/>
      <c r="BJ431" s="18"/>
      <c r="BK431" s="18"/>
      <c r="BL431" s="18"/>
    </row>
    <row r="432" spans="1:64" s="111" customForma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3"/>
      <c r="L432" s="13"/>
      <c r="M432" s="18"/>
      <c r="N432" s="18"/>
      <c r="O432" s="13"/>
      <c r="P432" s="13"/>
      <c r="Q432" s="13"/>
      <c r="R432" s="13"/>
      <c r="S432" s="18"/>
      <c r="T432" s="18"/>
      <c r="U432" s="13"/>
      <c r="V432" s="13"/>
      <c r="W432" s="13"/>
      <c r="X432" s="13"/>
      <c r="Y432" s="18"/>
      <c r="Z432" s="18"/>
      <c r="AA432" s="13"/>
      <c r="AB432" s="13"/>
      <c r="AC432" s="13"/>
      <c r="AD432" s="13"/>
      <c r="AE432" s="13"/>
      <c r="AF432" s="13"/>
      <c r="AG432" s="18"/>
      <c r="AH432" s="18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8"/>
      <c r="AV432" s="18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8"/>
      <c r="BH432" s="18"/>
      <c r="BI432" s="18"/>
      <c r="BJ432" s="18"/>
      <c r="BK432" s="18"/>
      <c r="BL432" s="18"/>
    </row>
    <row r="433" spans="1:64" s="111" customForma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3"/>
      <c r="L433" s="13"/>
      <c r="M433" s="18"/>
      <c r="N433" s="18"/>
      <c r="O433" s="13"/>
      <c r="P433" s="13"/>
      <c r="Q433" s="13"/>
      <c r="R433" s="13"/>
      <c r="S433" s="18"/>
      <c r="T433" s="18"/>
      <c r="U433" s="13"/>
      <c r="V433" s="13"/>
      <c r="W433" s="13"/>
      <c r="X433" s="13"/>
      <c r="Y433" s="18"/>
      <c r="Z433" s="18"/>
      <c r="AA433" s="13"/>
      <c r="AB433" s="13"/>
      <c r="AC433" s="13"/>
      <c r="AD433" s="13"/>
      <c r="AE433" s="13"/>
      <c r="AF433" s="13"/>
      <c r="AG433" s="18"/>
      <c r="AH433" s="18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8"/>
      <c r="AV433" s="18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8"/>
      <c r="BH433" s="18"/>
      <c r="BI433" s="18"/>
      <c r="BJ433" s="18"/>
      <c r="BK433" s="18"/>
      <c r="BL433" s="18"/>
    </row>
    <row r="434" spans="1:64" s="111" customForma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3"/>
      <c r="L434" s="13"/>
      <c r="M434" s="18"/>
      <c r="N434" s="18"/>
      <c r="O434" s="13"/>
      <c r="P434" s="13"/>
      <c r="Q434" s="13"/>
      <c r="R434" s="13"/>
      <c r="S434" s="18"/>
      <c r="T434" s="18"/>
      <c r="U434" s="13"/>
      <c r="V434" s="13"/>
      <c r="W434" s="13"/>
      <c r="X434" s="13"/>
      <c r="Y434" s="18"/>
      <c r="Z434" s="18"/>
      <c r="AA434" s="13"/>
      <c r="AB434" s="13"/>
      <c r="AC434" s="13"/>
      <c r="AD434" s="13"/>
      <c r="AE434" s="13"/>
      <c r="AF434" s="13"/>
      <c r="AG434" s="18"/>
      <c r="AH434" s="18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8"/>
      <c r="AV434" s="18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8"/>
      <c r="BH434" s="18"/>
      <c r="BI434" s="18"/>
      <c r="BJ434" s="18"/>
      <c r="BK434" s="18"/>
      <c r="BL434" s="18"/>
    </row>
    <row r="435" spans="1:64" s="111" customForma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3"/>
      <c r="L435" s="13"/>
      <c r="M435" s="18"/>
      <c r="N435" s="18"/>
      <c r="O435" s="13"/>
      <c r="P435" s="13"/>
      <c r="Q435" s="13"/>
      <c r="R435" s="13"/>
      <c r="S435" s="18"/>
      <c r="T435" s="18"/>
      <c r="U435" s="13"/>
      <c r="V435" s="13"/>
      <c r="W435" s="13"/>
      <c r="X435" s="13"/>
      <c r="Y435" s="18"/>
      <c r="Z435" s="18"/>
      <c r="AA435" s="13"/>
      <c r="AB435" s="13"/>
      <c r="AC435" s="13"/>
      <c r="AD435" s="13"/>
      <c r="AE435" s="13"/>
      <c r="AF435" s="13"/>
      <c r="AG435" s="18"/>
      <c r="AH435" s="18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8"/>
      <c r="AV435" s="18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8"/>
      <c r="BH435" s="18"/>
      <c r="BI435" s="18"/>
      <c r="BJ435" s="18"/>
      <c r="BK435" s="18"/>
      <c r="BL435" s="18"/>
    </row>
    <row r="436" spans="1:64" s="111" customForma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3"/>
      <c r="L436" s="13"/>
      <c r="M436" s="18"/>
      <c r="N436" s="18"/>
      <c r="O436" s="13"/>
      <c r="P436" s="13"/>
      <c r="Q436" s="13"/>
      <c r="R436" s="13"/>
      <c r="S436" s="18"/>
      <c r="T436" s="18"/>
      <c r="U436" s="13"/>
      <c r="V436" s="13"/>
      <c r="W436" s="13"/>
      <c r="X436" s="13"/>
      <c r="Y436" s="18"/>
      <c r="Z436" s="18"/>
      <c r="AA436" s="13"/>
      <c r="AB436" s="13"/>
      <c r="AC436" s="13"/>
      <c r="AD436" s="13"/>
      <c r="AE436" s="13"/>
      <c r="AF436" s="13"/>
      <c r="AG436" s="18"/>
      <c r="AH436" s="18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8"/>
      <c r="AV436" s="18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8"/>
      <c r="BH436" s="18"/>
      <c r="BI436" s="18"/>
      <c r="BJ436" s="18"/>
      <c r="BK436" s="18"/>
      <c r="BL436" s="18"/>
    </row>
    <row r="437" spans="1:64" s="111" customForma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3"/>
      <c r="L437" s="13"/>
      <c r="M437" s="18"/>
      <c r="N437" s="18"/>
      <c r="O437" s="13"/>
      <c r="P437" s="13"/>
      <c r="Q437" s="13"/>
      <c r="R437" s="13"/>
      <c r="S437" s="18"/>
      <c r="T437" s="18"/>
      <c r="U437" s="13"/>
      <c r="V437" s="13"/>
      <c r="W437" s="13"/>
      <c r="X437" s="13"/>
      <c r="Y437" s="18"/>
      <c r="Z437" s="18"/>
      <c r="AA437" s="13"/>
      <c r="AB437" s="13"/>
      <c r="AC437" s="13"/>
      <c r="AD437" s="13"/>
      <c r="AE437" s="13"/>
      <c r="AF437" s="13"/>
      <c r="AG437" s="18"/>
      <c r="AH437" s="18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8"/>
      <c r="AV437" s="18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8"/>
      <c r="BH437" s="18"/>
      <c r="BI437" s="18"/>
      <c r="BJ437" s="18"/>
      <c r="BK437" s="18"/>
      <c r="BL437" s="18"/>
    </row>
    <row r="438" spans="1:64" s="111" customForma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3"/>
      <c r="L438" s="13"/>
      <c r="M438" s="18"/>
      <c r="N438" s="18"/>
      <c r="O438" s="13"/>
      <c r="P438" s="13"/>
      <c r="Q438" s="13"/>
      <c r="R438" s="13"/>
      <c r="S438" s="18"/>
      <c r="T438" s="18"/>
      <c r="U438" s="13"/>
      <c r="V438" s="13"/>
      <c r="W438" s="13"/>
      <c r="X438" s="13"/>
      <c r="Y438" s="18"/>
      <c r="Z438" s="18"/>
      <c r="AA438" s="13"/>
      <c r="AB438" s="13"/>
      <c r="AC438" s="13"/>
      <c r="AD438" s="13"/>
      <c r="AE438" s="13"/>
      <c r="AF438" s="13"/>
      <c r="AG438" s="18"/>
      <c r="AH438" s="18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8"/>
      <c r="AV438" s="18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8"/>
      <c r="BH438" s="18"/>
      <c r="BI438" s="18"/>
      <c r="BJ438" s="18"/>
      <c r="BK438" s="18"/>
      <c r="BL438" s="18"/>
    </row>
    <row r="439" spans="1:64" s="111" customForma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3"/>
      <c r="L439" s="13"/>
      <c r="M439" s="18"/>
      <c r="N439" s="18"/>
      <c r="O439" s="13"/>
      <c r="P439" s="13"/>
      <c r="Q439" s="13"/>
      <c r="R439" s="13"/>
      <c r="S439" s="18"/>
      <c r="T439" s="18"/>
      <c r="U439" s="13"/>
      <c r="V439" s="13"/>
      <c r="W439" s="13"/>
      <c r="X439" s="13"/>
      <c r="Y439" s="18"/>
      <c r="Z439" s="18"/>
      <c r="AA439" s="13"/>
      <c r="AB439" s="13"/>
      <c r="AC439" s="13"/>
      <c r="AD439" s="13"/>
      <c r="AE439" s="13"/>
      <c r="AF439" s="13"/>
      <c r="AG439" s="18"/>
      <c r="AH439" s="18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8"/>
      <c r="AV439" s="18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8"/>
      <c r="BH439" s="18"/>
      <c r="BI439" s="18"/>
      <c r="BJ439" s="18"/>
      <c r="BK439" s="18"/>
      <c r="BL439" s="18"/>
    </row>
    <row r="440" spans="1:64" s="111" customForma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3"/>
      <c r="L440" s="13"/>
      <c r="M440" s="18"/>
      <c r="N440" s="18"/>
      <c r="O440" s="13"/>
      <c r="P440" s="13"/>
      <c r="Q440" s="13"/>
      <c r="R440" s="13"/>
      <c r="S440" s="18"/>
      <c r="T440" s="18"/>
      <c r="U440" s="13"/>
      <c r="V440" s="13"/>
      <c r="W440" s="13"/>
      <c r="X440" s="13"/>
      <c r="Y440" s="18"/>
      <c r="Z440" s="18"/>
      <c r="AA440" s="13"/>
      <c r="AB440" s="13"/>
      <c r="AC440" s="13"/>
      <c r="AD440" s="13"/>
      <c r="AE440" s="13"/>
      <c r="AF440" s="13"/>
      <c r="AG440" s="18"/>
      <c r="AH440" s="18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8"/>
      <c r="AV440" s="18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8"/>
      <c r="BH440" s="18"/>
      <c r="BI440" s="18"/>
      <c r="BJ440" s="18"/>
      <c r="BK440" s="18"/>
      <c r="BL440" s="18"/>
    </row>
    <row r="441" spans="1:64" s="111" customForma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3"/>
      <c r="L441" s="13"/>
      <c r="M441" s="18"/>
      <c r="N441" s="18"/>
      <c r="O441" s="13"/>
      <c r="P441" s="13"/>
      <c r="Q441" s="13"/>
      <c r="R441" s="13"/>
      <c r="S441" s="18"/>
      <c r="T441" s="18"/>
      <c r="U441" s="13"/>
      <c r="V441" s="13"/>
      <c r="W441" s="13"/>
      <c r="X441" s="13"/>
      <c r="Y441" s="18"/>
      <c r="Z441" s="18"/>
      <c r="AA441" s="13"/>
      <c r="AB441" s="13"/>
      <c r="AC441" s="13"/>
      <c r="AD441" s="13"/>
      <c r="AE441" s="13"/>
      <c r="AF441" s="13"/>
      <c r="AG441" s="18"/>
      <c r="AH441" s="18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8"/>
      <c r="AV441" s="18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8"/>
      <c r="BH441" s="18"/>
      <c r="BI441" s="18"/>
      <c r="BJ441" s="18"/>
      <c r="BK441" s="18"/>
      <c r="BL441" s="18"/>
    </row>
    <row r="442" spans="1:64" s="111" customForma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3"/>
      <c r="L442" s="13"/>
      <c r="M442" s="18"/>
      <c r="N442" s="18"/>
      <c r="O442" s="13"/>
      <c r="P442" s="13"/>
      <c r="Q442" s="13"/>
      <c r="R442" s="13"/>
      <c r="S442" s="18"/>
      <c r="T442" s="18"/>
      <c r="U442" s="13"/>
      <c r="V442" s="13"/>
      <c r="W442" s="13"/>
      <c r="X442" s="13"/>
      <c r="Y442" s="18"/>
      <c r="Z442" s="18"/>
      <c r="AA442" s="13"/>
      <c r="AB442" s="13"/>
      <c r="AC442" s="13"/>
      <c r="AD442" s="13"/>
      <c r="AE442" s="13"/>
      <c r="AF442" s="13"/>
      <c r="AG442" s="18"/>
      <c r="AH442" s="18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8"/>
      <c r="AV442" s="18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8"/>
      <c r="BH442" s="18"/>
      <c r="BI442" s="18"/>
      <c r="BJ442" s="18"/>
      <c r="BK442" s="18"/>
      <c r="BL442" s="18"/>
    </row>
    <row r="443" spans="1:64" s="111" customForma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3"/>
      <c r="L443" s="13"/>
      <c r="M443" s="18"/>
      <c r="N443" s="18"/>
      <c r="O443" s="13"/>
      <c r="P443" s="13"/>
      <c r="Q443" s="13"/>
      <c r="R443" s="13"/>
      <c r="S443" s="18"/>
      <c r="T443" s="18"/>
      <c r="U443" s="13"/>
      <c r="V443" s="13"/>
      <c r="W443" s="13"/>
      <c r="X443" s="13"/>
      <c r="Y443" s="18"/>
      <c r="Z443" s="18"/>
      <c r="AA443" s="13"/>
      <c r="AB443" s="13"/>
      <c r="AC443" s="13"/>
      <c r="AD443" s="13"/>
      <c r="AE443" s="13"/>
      <c r="AF443" s="13"/>
      <c r="AG443" s="18"/>
      <c r="AH443" s="18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8"/>
      <c r="AV443" s="18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8"/>
      <c r="BH443" s="18"/>
      <c r="BI443" s="18"/>
      <c r="BJ443" s="18"/>
      <c r="BK443" s="18"/>
      <c r="BL443" s="18"/>
    </row>
    <row r="444" spans="1:64" s="111" customForma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3"/>
      <c r="L444" s="13"/>
      <c r="M444" s="18"/>
      <c r="N444" s="18"/>
      <c r="O444" s="13"/>
      <c r="P444" s="13"/>
      <c r="Q444" s="13"/>
      <c r="R444" s="13"/>
      <c r="S444" s="18"/>
      <c r="T444" s="18"/>
      <c r="U444" s="13"/>
      <c r="V444" s="13"/>
      <c r="W444" s="13"/>
      <c r="X444" s="13"/>
      <c r="Y444" s="18"/>
      <c r="Z444" s="18"/>
      <c r="AA444" s="13"/>
      <c r="AB444" s="13"/>
      <c r="AC444" s="13"/>
      <c r="AD444" s="13"/>
      <c r="AE444" s="13"/>
      <c r="AF444" s="13"/>
      <c r="AG444" s="18"/>
      <c r="AH444" s="18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8"/>
      <c r="AV444" s="18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8"/>
      <c r="BH444" s="18"/>
      <c r="BI444" s="18"/>
      <c r="BJ444" s="18"/>
      <c r="BK444" s="18"/>
      <c r="BL444" s="18"/>
    </row>
    <row r="445" spans="1:64" s="111" customForma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3"/>
      <c r="L445" s="13"/>
      <c r="M445" s="18"/>
      <c r="N445" s="18"/>
      <c r="O445" s="13"/>
      <c r="P445" s="13"/>
      <c r="Q445" s="13"/>
      <c r="R445" s="13"/>
      <c r="S445" s="18"/>
      <c r="T445" s="18"/>
      <c r="U445" s="13"/>
      <c r="V445" s="13"/>
      <c r="W445" s="13"/>
      <c r="X445" s="13"/>
      <c r="Y445" s="18"/>
      <c r="Z445" s="18"/>
      <c r="AA445" s="13"/>
      <c r="AB445" s="13"/>
      <c r="AC445" s="13"/>
      <c r="AD445" s="13"/>
      <c r="AE445" s="13"/>
      <c r="AF445" s="13"/>
      <c r="AG445" s="18"/>
      <c r="AH445" s="18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8"/>
      <c r="AV445" s="18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8"/>
      <c r="BH445" s="18"/>
      <c r="BI445" s="18"/>
      <c r="BJ445" s="18"/>
      <c r="BK445" s="18"/>
      <c r="BL445" s="18"/>
    </row>
    <row r="446" spans="1:64" s="111" customForma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3"/>
      <c r="L446" s="13"/>
      <c r="M446" s="18"/>
      <c r="N446" s="18"/>
      <c r="O446" s="13"/>
      <c r="P446" s="13"/>
      <c r="Q446" s="13"/>
      <c r="R446" s="13"/>
      <c r="S446" s="18"/>
      <c r="T446" s="18"/>
      <c r="U446" s="13"/>
      <c r="V446" s="13"/>
      <c r="W446" s="13"/>
      <c r="X446" s="13"/>
      <c r="Y446" s="18"/>
      <c r="Z446" s="18"/>
      <c r="AA446" s="13"/>
      <c r="AB446" s="13"/>
      <c r="AC446" s="13"/>
      <c r="AD446" s="13"/>
      <c r="AE446" s="13"/>
      <c r="AF446" s="13"/>
      <c r="AG446" s="18"/>
      <c r="AH446" s="18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8"/>
      <c r="AV446" s="18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8"/>
      <c r="BH446" s="18"/>
      <c r="BI446" s="18"/>
      <c r="BJ446" s="18"/>
      <c r="BK446" s="18"/>
      <c r="BL446" s="18"/>
    </row>
    <row r="447" spans="1:64" s="111" customForma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3"/>
      <c r="L447" s="13"/>
      <c r="M447" s="18"/>
      <c r="N447" s="18"/>
      <c r="O447" s="13"/>
      <c r="P447" s="13"/>
      <c r="Q447" s="13"/>
      <c r="R447" s="13"/>
      <c r="S447" s="18"/>
      <c r="T447" s="18"/>
      <c r="U447" s="13"/>
      <c r="V447" s="13"/>
      <c r="W447" s="13"/>
      <c r="X447" s="13"/>
      <c r="Y447" s="18"/>
      <c r="Z447" s="18"/>
      <c r="AA447" s="13"/>
      <c r="AB447" s="13"/>
      <c r="AC447" s="13"/>
      <c r="AD447" s="13"/>
      <c r="AE447" s="13"/>
      <c r="AF447" s="13"/>
      <c r="AG447" s="18"/>
      <c r="AH447" s="18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8"/>
      <c r="AV447" s="18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8"/>
      <c r="BH447" s="18"/>
      <c r="BI447" s="18"/>
      <c r="BJ447" s="18"/>
      <c r="BK447" s="18"/>
      <c r="BL447" s="18"/>
    </row>
    <row r="448" spans="1:64" s="111" customForma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3"/>
      <c r="L448" s="13"/>
      <c r="M448" s="18"/>
      <c r="N448" s="18"/>
      <c r="O448" s="13"/>
      <c r="P448" s="13"/>
      <c r="Q448" s="13"/>
      <c r="R448" s="13"/>
      <c r="S448" s="18"/>
      <c r="T448" s="18"/>
      <c r="U448" s="13"/>
      <c r="V448" s="13"/>
      <c r="W448" s="13"/>
      <c r="X448" s="13"/>
      <c r="Y448" s="18"/>
      <c r="Z448" s="18"/>
      <c r="AA448" s="13"/>
      <c r="AB448" s="13"/>
      <c r="AC448" s="13"/>
      <c r="AD448" s="13"/>
      <c r="AE448" s="13"/>
      <c r="AF448" s="13"/>
      <c r="AG448" s="18"/>
      <c r="AH448" s="18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8"/>
      <c r="AV448" s="18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8"/>
      <c r="BH448" s="18"/>
      <c r="BI448" s="18"/>
      <c r="BJ448" s="18"/>
      <c r="BK448" s="18"/>
      <c r="BL448" s="18"/>
    </row>
    <row r="449" spans="1:64" s="111" customForma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3"/>
      <c r="L449" s="13"/>
      <c r="M449" s="18"/>
      <c r="N449" s="18"/>
      <c r="O449" s="13"/>
      <c r="P449" s="13"/>
      <c r="Q449" s="13"/>
      <c r="R449" s="13"/>
      <c r="S449" s="18"/>
      <c r="T449" s="18"/>
      <c r="U449" s="13"/>
      <c r="V449" s="13"/>
      <c r="W449" s="13"/>
      <c r="X449" s="13"/>
      <c r="Y449" s="18"/>
      <c r="Z449" s="18"/>
      <c r="AA449" s="13"/>
      <c r="AB449" s="13"/>
      <c r="AC449" s="13"/>
      <c r="AD449" s="13"/>
      <c r="AE449" s="13"/>
      <c r="AF449" s="13"/>
      <c r="AG449" s="18"/>
      <c r="AH449" s="18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8"/>
      <c r="AV449" s="18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8"/>
      <c r="BH449" s="18"/>
      <c r="BI449" s="18"/>
      <c r="BJ449" s="18"/>
      <c r="BK449" s="18"/>
      <c r="BL449" s="18"/>
    </row>
    <row r="450" spans="1:64" s="111" customForma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3"/>
      <c r="L450" s="13"/>
      <c r="M450" s="18"/>
      <c r="N450" s="18"/>
      <c r="O450" s="13"/>
      <c r="P450" s="13"/>
      <c r="Q450" s="13"/>
      <c r="R450" s="13"/>
      <c r="S450" s="18"/>
      <c r="T450" s="18"/>
      <c r="U450" s="13"/>
      <c r="V450" s="13"/>
      <c r="W450" s="13"/>
      <c r="X450" s="13"/>
      <c r="Y450" s="18"/>
      <c r="Z450" s="18"/>
      <c r="AA450" s="13"/>
      <c r="AB450" s="13"/>
      <c r="AC450" s="13"/>
      <c r="AD450" s="13"/>
      <c r="AE450" s="13"/>
      <c r="AF450" s="13"/>
      <c r="AG450" s="18"/>
      <c r="AH450" s="18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8"/>
      <c r="AV450" s="18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8"/>
      <c r="BH450" s="18"/>
      <c r="BI450" s="18"/>
      <c r="BJ450" s="18"/>
      <c r="BK450" s="18"/>
      <c r="BL450" s="18"/>
    </row>
    <row r="451" spans="1:64" s="111" customForma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3"/>
      <c r="L451" s="13"/>
      <c r="M451" s="18"/>
      <c r="N451" s="18"/>
      <c r="O451" s="13"/>
      <c r="P451" s="13"/>
      <c r="Q451" s="13"/>
      <c r="R451" s="13"/>
      <c r="S451" s="18"/>
      <c r="T451" s="18"/>
      <c r="U451" s="13"/>
      <c r="V451" s="13"/>
      <c r="W451" s="13"/>
      <c r="X451" s="13"/>
      <c r="Y451" s="18"/>
      <c r="Z451" s="18"/>
      <c r="AA451" s="13"/>
      <c r="AB451" s="13"/>
      <c r="AC451" s="13"/>
      <c r="AD451" s="13"/>
      <c r="AE451" s="13"/>
      <c r="AF451" s="13"/>
      <c r="AG451" s="18"/>
      <c r="AH451" s="18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8"/>
      <c r="AV451" s="18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8"/>
      <c r="BH451" s="18"/>
      <c r="BI451" s="18"/>
      <c r="BJ451" s="18"/>
      <c r="BK451" s="18"/>
      <c r="BL451" s="18"/>
    </row>
    <row r="452" spans="1:64" s="111" customForma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3"/>
      <c r="L452" s="13"/>
      <c r="M452" s="18"/>
      <c r="N452" s="18"/>
      <c r="O452" s="13"/>
      <c r="P452" s="13"/>
      <c r="Q452" s="13"/>
      <c r="R452" s="13"/>
      <c r="S452" s="18"/>
      <c r="T452" s="18"/>
      <c r="U452" s="13"/>
      <c r="V452" s="13"/>
      <c r="W452" s="13"/>
      <c r="X452" s="13"/>
      <c r="Y452" s="18"/>
      <c r="Z452" s="18"/>
      <c r="AA452" s="13"/>
      <c r="AB452" s="13"/>
      <c r="AC452" s="13"/>
      <c r="AD452" s="13"/>
      <c r="AE452" s="13"/>
      <c r="AF452" s="13"/>
      <c r="AG452" s="18"/>
      <c r="AH452" s="18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8"/>
      <c r="AV452" s="18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8"/>
      <c r="BH452" s="18"/>
      <c r="BI452" s="18"/>
      <c r="BJ452" s="18"/>
      <c r="BK452" s="18"/>
      <c r="BL452" s="18"/>
    </row>
    <row r="453" spans="1:64" s="111" customForma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3"/>
      <c r="L453" s="13"/>
      <c r="M453" s="18"/>
      <c r="N453" s="18"/>
      <c r="O453" s="13"/>
      <c r="P453" s="13"/>
      <c r="Q453" s="13"/>
      <c r="R453" s="13"/>
      <c r="S453" s="18"/>
      <c r="T453" s="18"/>
      <c r="U453" s="13"/>
      <c r="V453" s="13"/>
      <c r="W453" s="13"/>
      <c r="X453" s="13"/>
      <c r="Y453" s="18"/>
      <c r="Z453" s="18"/>
      <c r="AA453" s="13"/>
      <c r="AB453" s="13"/>
      <c r="AC453" s="13"/>
      <c r="AD453" s="13"/>
      <c r="AE453" s="13"/>
      <c r="AF453" s="13"/>
      <c r="AG453" s="18"/>
      <c r="AH453" s="18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8"/>
      <c r="AV453" s="18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8"/>
      <c r="BH453" s="18"/>
      <c r="BI453" s="18"/>
      <c r="BJ453" s="18"/>
      <c r="BK453" s="18"/>
      <c r="BL453" s="18"/>
    </row>
    <row r="454" spans="1:64" s="111" customForma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3"/>
      <c r="L454" s="13"/>
      <c r="M454" s="18"/>
      <c r="N454" s="18"/>
      <c r="O454" s="13"/>
      <c r="P454" s="13"/>
      <c r="Q454" s="13"/>
      <c r="R454" s="13"/>
      <c r="S454" s="18"/>
      <c r="T454" s="18"/>
      <c r="U454" s="13"/>
      <c r="V454" s="13"/>
      <c r="W454" s="13"/>
      <c r="X454" s="13"/>
      <c r="Y454" s="18"/>
      <c r="Z454" s="18"/>
      <c r="AA454" s="13"/>
      <c r="AB454" s="13"/>
      <c r="AC454" s="13"/>
      <c r="AD454" s="13"/>
      <c r="AE454" s="13"/>
      <c r="AF454" s="13"/>
      <c r="AG454" s="18"/>
      <c r="AH454" s="18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8"/>
      <c r="AV454" s="18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8"/>
      <c r="BH454" s="18"/>
      <c r="BI454" s="18"/>
      <c r="BJ454" s="18"/>
      <c r="BK454" s="18"/>
      <c r="BL454" s="18"/>
    </row>
    <row r="455" spans="1:64" s="111" customForma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3"/>
      <c r="L455" s="13"/>
      <c r="M455" s="18"/>
      <c r="N455" s="18"/>
      <c r="O455" s="13"/>
      <c r="P455" s="13"/>
      <c r="Q455" s="13"/>
      <c r="R455" s="13"/>
      <c r="S455" s="18"/>
      <c r="T455" s="18"/>
      <c r="U455" s="13"/>
      <c r="V455" s="13"/>
      <c r="W455" s="13"/>
      <c r="X455" s="13"/>
      <c r="Y455" s="18"/>
      <c r="Z455" s="18"/>
      <c r="AA455" s="13"/>
      <c r="AB455" s="13"/>
      <c r="AC455" s="13"/>
      <c r="AD455" s="13"/>
      <c r="AE455" s="13"/>
      <c r="AF455" s="13"/>
      <c r="AG455" s="18"/>
      <c r="AH455" s="18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8"/>
      <c r="AV455" s="18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8"/>
      <c r="BH455" s="18"/>
      <c r="BI455" s="18"/>
      <c r="BJ455" s="18"/>
      <c r="BK455" s="18"/>
      <c r="BL455" s="18"/>
    </row>
    <row r="456" spans="1:64" s="111" customForma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3"/>
      <c r="L456" s="13"/>
      <c r="M456" s="18"/>
      <c r="N456" s="18"/>
      <c r="O456" s="13"/>
      <c r="P456" s="13"/>
      <c r="Q456" s="13"/>
      <c r="R456" s="13"/>
      <c r="S456" s="18"/>
      <c r="T456" s="18"/>
      <c r="U456" s="13"/>
      <c r="V456" s="13"/>
      <c r="W456" s="13"/>
      <c r="X456" s="13"/>
      <c r="Y456" s="18"/>
      <c r="Z456" s="18"/>
      <c r="AA456" s="13"/>
      <c r="AB456" s="13"/>
      <c r="AC456" s="13"/>
      <c r="AD456" s="13"/>
      <c r="AE456" s="13"/>
      <c r="AF456" s="13"/>
      <c r="AG456" s="18"/>
      <c r="AH456" s="18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8"/>
      <c r="AV456" s="18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8"/>
      <c r="BH456" s="18"/>
      <c r="BI456" s="18"/>
      <c r="BJ456" s="18"/>
      <c r="BK456" s="18"/>
      <c r="BL456" s="18"/>
    </row>
    <row r="457" spans="1:64" s="111" customForma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3"/>
      <c r="L457" s="13"/>
      <c r="M457" s="18"/>
      <c r="N457" s="18"/>
      <c r="O457" s="13"/>
      <c r="P457" s="13"/>
      <c r="Q457" s="13"/>
      <c r="R457" s="13"/>
      <c r="S457" s="18"/>
      <c r="T457" s="18"/>
      <c r="U457" s="13"/>
      <c r="V457" s="13"/>
      <c r="W457" s="13"/>
      <c r="X457" s="13"/>
      <c r="Y457" s="18"/>
      <c r="Z457" s="18"/>
      <c r="AA457" s="13"/>
      <c r="AB457" s="13"/>
      <c r="AC457" s="13"/>
      <c r="AD457" s="13"/>
      <c r="AE457" s="13"/>
      <c r="AF457" s="13"/>
      <c r="AG457" s="18"/>
      <c r="AH457" s="18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8"/>
      <c r="AV457" s="18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8"/>
      <c r="BH457" s="18"/>
      <c r="BI457" s="18"/>
      <c r="BJ457" s="18"/>
      <c r="BK457" s="18"/>
      <c r="BL457" s="18"/>
    </row>
    <row r="458" spans="1:64" s="111" customForma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3"/>
      <c r="L458" s="13"/>
      <c r="M458" s="18"/>
      <c r="N458" s="18"/>
      <c r="O458" s="13"/>
      <c r="P458" s="13"/>
      <c r="Q458" s="13"/>
      <c r="R458" s="13"/>
      <c r="S458" s="18"/>
      <c r="T458" s="18"/>
      <c r="U458" s="13"/>
      <c r="V458" s="13"/>
      <c r="W458" s="13"/>
      <c r="X458" s="13"/>
      <c r="Y458" s="18"/>
      <c r="Z458" s="18"/>
      <c r="AA458" s="13"/>
      <c r="AB458" s="13"/>
      <c r="AC458" s="13"/>
      <c r="AD458" s="13"/>
      <c r="AE458" s="13"/>
      <c r="AF458" s="13"/>
      <c r="AG458" s="18"/>
      <c r="AH458" s="18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8"/>
      <c r="AV458" s="18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8"/>
      <c r="BH458" s="18"/>
      <c r="BI458" s="18"/>
      <c r="BJ458" s="18"/>
      <c r="BK458" s="18"/>
      <c r="BL458" s="18"/>
    </row>
    <row r="459" spans="1:64" s="111" customForma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3"/>
      <c r="L459" s="13"/>
      <c r="M459" s="18"/>
      <c r="N459" s="18"/>
      <c r="O459" s="13"/>
      <c r="P459" s="13"/>
      <c r="Q459" s="13"/>
      <c r="R459" s="13"/>
      <c r="S459" s="18"/>
      <c r="T459" s="18"/>
      <c r="U459" s="13"/>
      <c r="V459" s="13"/>
      <c r="W459" s="13"/>
      <c r="X459" s="13"/>
      <c r="Y459" s="18"/>
      <c r="Z459" s="18"/>
      <c r="AA459" s="13"/>
      <c r="AB459" s="13"/>
      <c r="AC459" s="13"/>
      <c r="AD459" s="13"/>
      <c r="AE459" s="13"/>
      <c r="AF459" s="13"/>
      <c r="AG459" s="18"/>
      <c r="AH459" s="18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8"/>
      <c r="AV459" s="18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8"/>
      <c r="BH459" s="18"/>
      <c r="BI459" s="18"/>
      <c r="BJ459" s="18"/>
      <c r="BK459" s="18"/>
      <c r="BL459" s="18"/>
    </row>
    <row r="460" spans="1:64" s="111" customForma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3"/>
      <c r="L460" s="13"/>
      <c r="M460" s="18"/>
      <c r="N460" s="18"/>
      <c r="O460" s="13"/>
      <c r="P460" s="13"/>
      <c r="Q460" s="13"/>
      <c r="R460" s="13"/>
      <c r="S460" s="18"/>
      <c r="T460" s="18"/>
      <c r="U460" s="13"/>
      <c r="V460" s="13"/>
      <c r="W460" s="13"/>
      <c r="X460" s="13"/>
      <c r="Y460" s="18"/>
      <c r="Z460" s="18"/>
      <c r="AA460" s="13"/>
      <c r="AB460" s="13"/>
      <c r="AC460" s="13"/>
      <c r="AD460" s="13"/>
      <c r="AE460" s="13"/>
      <c r="AF460" s="13"/>
      <c r="AG460" s="18"/>
      <c r="AH460" s="18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8"/>
      <c r="AV460" s="18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8"/>
      <c r="BH460" s="18"/>
      <c r="BI460" s="18"/>
      <c r="BJ460" s="18"/>
      <c r="BK460" s="18"/>
      <c r="BL460" s="18"/>
    </row>
    <row r="461" spans="1:64" s="111" customForma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3"/>
      <c r="L461" s="13"/>
      <c r="M461" s="18"/>
      <c r="N461" s="18"/>
      <c r="O461" s="13"/>
      <c r="P461" s="13"/>
      <c r="Q461" s="13"/>
      <c r="R461" s="13"/>
      <c r="S461" s="18"/>
      <c r="T461" s="18"/>
      <c r="U461" s="13"/>
      <c r="V461" s="13"/>
      <c r="W461" s="13"/>
      <c r="X461" s="13"/>
      <c r="Y461" s="18"/>
      <c r="Z461" s="18"/>
      <c r="AA461" s="13"/>
      <c r="AB461" s="13"/>
      <c r="AC461" s="13"/>
      <c r="AD461" s="13"/>
      <c r="AE461" s="13"/>
      <c r="AF461" s="13"/>
      <c r="AG461" s="18"/>
      <c r="AH461" s="18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8"/>
      <c r="AV461" s="18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8"/>
      <c r="BH461" s="18"/>
      <c r="BI461" s="18"/>
      <c r="BJ461" s="18"/>
      <c r="BK461" s="18"/>
      <c r="BL461" s="18"/>
    </row>
    <row r="462" spans="1:64" s="111" customForma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3"/>
      <c r="L462" s="13"/>
      <c r="M462" s="18"/>
      <c r="N462" s="18"/>
      <c r="O462" s="13"/>
      <c r="P462" s="13"/>
      <c r="Q462" s="13"/>
      <c r="R462" s="13"/>
      <c r="S462" s="18"/>
      <c r="T462" s="18"/>
      <c r="U462" s="13"/>
      <c r="V462" s="13"/>
      <c r="W462" s="13"/>
      <c r="X462" s="13"/>
      <c r="Y462" s="18"/>
      <c r="Z462" s="18"/>
      <c r="AA462" s="13"/>
      <c r="AB462" s="13"/>
      <c r="AC462" s="13"/>
      <c r="AD462" s="13"/>
      <c r="AE462" s="13"/>
      <c r="AF462" s="13"/>
      <c r="AG462" s="18"/>
      <c r="AH462" s="18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8"/>
      <c r="AV462" s="18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8"/>
      <c r="BH462" s="18"/>
      <c r="BI462" s="18"/>
      <c r="BJ462" s="18"/>
      <c r="BK462" s="18"/>
      <c r="BL462" s="18"/>
    </row>
    <row r="463" spans="1:64" s="111" customForma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3"/>
      <c r="L463" s="13"/>
      <c r="M463" s="18"/>
      <c r="N463" s="18"/>
      <c r="O463" s="13"/>
      <c r="P463" s="13"/>
      <c r="Q463" s="13"/>
      <c r="R463" s="13"/>
      <c r="S463" s="18"/>
      <c r="T463" s="18"/>
      <c r="U463" s="13"/>
      <c r="V463" s="13"/>
      <c r="W463" s="13"/>
      <c r="X463" s="13"/>
      <c r="Y463" s="18"/>
      <c r="Z463" s="18"/>
      <c r="AA463" s="13"/>
      <c r="AB463" s="13"/>
      <c r="AC463" s="13"/>
      <c r="AD463" s="13"/>
      <c r="AE463" s="13"/>
      <c r="AF463" s="13"/>
      <c r="AG463" s="18"/>
      <c r="AH463" s="18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8"/>
      <c r="AV463" s="18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8"/>
      <c r="BH463" s="18"/>
      <c r="BI463" s="18"/>
      <c r="BJ463" s="18"/>
      <c r="BK463" s="18"/>
      <c r="BL463" s="18"/>
    </row>
    <row r="464" spans="1:64" s="111" customForma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3"/>
      <c r="L464" s="13"/>
      <c r="M464" s="18"/>
      <c r="N464" s="18"/>
      <c r="O464" s="13"/>
      <c r="P464" s="13"/>
      <c r="Q464" s="13"/>
      <c r="R464" s="13"/>
      <c r="S464" s="18"/>
      <c r="T464" s="18"/>
      <c r="U464" s="13"/>
      <c r="V464" s="13"/>
      <c r="W464" s="13"/>
      <c r="X464" s="13"/>
      <c r="Y464" s="18"/>
      <c r="Z464" s="18"/>
      <c r="AA464" s="13"/>
      <c r="AB464" s="13"/>
      <c r="AC464" s="13"/>
      <c r="AD464" s="13"/>
      <c r="AE464" s="13"/>
      <c r="AF464" s="13"/>
      <c r="AG464" s="18"/>
      <c r="AH464" s="18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8"/>
      <c r="AV464" s="18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8"/>
      <c r="BH464" s="18"/>
      <c r="BI464" s="18"/>
      <c r="BJ464" s="18"/>
      <c r="BK464" s="18"/>
      <c r="BL464" s="18"/>
    </row>
    <row r="465" spans="1:64" s="111" customForma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3"/>
      <c r="L465" s="13"/>
      <c r="M465" s="18"/>
      <c r="N465" s="18"/>
      <c r="O465" s="13"/>
      <c r="P465" s="13"/>
      <c r="Q465" s="13"/>
      <c r="R465" s="13"/>
      <c r="S465" s="18"/>
      <c r="T465" s="18"/>
      <c r="U465" s="13"/>
      <c r="V465" s="13"/>
      <c r="W465" s="13"/>
      <c r="X465" s="13"/>
      <c r="Y465" s="18"/>
      <c r="Z465" s="18"/>
      <c r="AA465" s="13"/>
      <c r="AB465" s="13"/>
      <c r="AC465" s="13"/>
      <c r="AD465" s="13"/>
      <c r="AE465" s="13"/>
      <c r="AF465" s="13"/>
      <c r="AG465" s="18"/>
      <c r="AH465" s="18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8"/>
      <c r="AV465" s="18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8"/>
      <c r="BH465" s="18"/>
      <c r="BI465" s="18"/>
      <c r="BJ465" s="18"/>
      <c r="BK465" s="18"/>
      <c r="BL465" s="18"/>
    </row>
    <row r="466" spans="1:64" s="111" customForma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3"/>
      <c r="L466" s="13"/>
      <c r="M466" s="18"/>
      <c r="N466" s="18"/>
      <c r="O466" s="13"/>
      <c r="P466" s="13"/>
      <c r="Q466" s="13"/>
      <c r="R466" s="13"/>
      <c r="S466" s="18"/>
      <c r="T466" s="18"/>
      <c r="U466" s="13"/>
      <c r="V466" s="13"/>
      <c r="W466" s="13"/>
      <c r="X466" s="13"/>
      <c r="Y466" s="18"/>
      <c r="Z466" s="18"/>
      <c r="AA466" s="13"/>
      <c r="AB466" s="13"/>
      <c r="AC466" s="13"/>
      <c r="AD466" s="13"/>
      <c r="AE466" s="13"/>
      <c r="AF466" s="13"/>
      <c r="AG466" s="18"/>
      <c r="AH466" s="18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8"/>
      <c r="AV466" s="18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8"/>
      <c r="BH466" s="18"/>
      <c r="BI466" s="18"/>
      <c r="BJ466" s="18"/>
      <c r="BK466" s="18"/>
      <c r="BL466" s="18"/>
    </row>
    <row r="467" spans="1:64" s="111" customForma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3"/>
      <c r="L467" s="13"/>
      <c r="M467" s="18"/>
      <c r="N467" s="18"/>
      <c r="O467" s="13"/>
      <c r="P467" s="13"/>
      <c r="Q467" s="13"/>
      <c r="R467" s="13"/>
      <c r="S467" s="18"/>
      <c r="T467" s="18"/>
      <c r="U467" s="13"/>
      <c r="V467" s="13"/>
      <c r="W467" s="13"/>
      <c r="X467" s="13"/>
      <c r="Y467" s="18"/>
      <c r="Z467" s="18"/>
      <c r="AA467" s="13"/>
      <c r="AB467" s="13"/>
      <c r="AC467" s="13"/>
      <c r="AD467" s="13"/>
      <c r="AE467" s="13"/>
      <c r="AF467" s="13"/>
      <c r="AG467" s="18"/>
      <c r="AH467" s="18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8"/>
      <c r="AV467" s="18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8"/>
      <c r="BH467" s="18"/>
      <c r="BI467" s="18"/>
      <c r="BJ467" s="18"/>
      <c r="BK467" s="18"/>
      <c r="BL467" s="18"/>
    </row>
    <row r="468" spans="1:64" s="111" customForma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3"/>
      <c r="L468" s="13"/>
      <c r="M468" s="18"/>
      <c r="N468" s="18"/>
      <c r="O468" s="13"/>
      <c r="P468" s="13"/>
      <c r="Q468" s="13"/>
      <c r="R468" s="13"/>
      <c r="S468" s="18"/>
      <c r="T468" s="18"/>
      <c r="U468" s="13"/>
      <c r="V468" s="13"/>
      <c r="W468" s="13"/>
      <c r="X468" s="13"/>
      <c r="Y468" s="18"/>
      <c r="Z468" s="18"/>
      <c r="AA468" s="13"/>
      <c r="AB468" s="13"/>
      <c r="AC468" s="13"/>
      <c r="AD468" s="13"/>
      <c r="AE468" s="13"/>
      <c r="AF468" s="13"/>
      <c r="AG468" s="18"/>
      <c r="AH468" s="18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8"/>
      <c r="AV468" s="18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8"/>
      <c r="BH468" s="18"/>
      <c r="BI468" s="18"/>
      <c r="BJ468" s="18"/>
      <c r="BK468" s="18"/>
      <c r="BL468" s="18"/>
    </row>
    <row r="469" spans="1:64" s="111" customForma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3"/>
      <c r="L469" s="13"/>
      <c r="M469" s="18"/>
      <c r="N469" s="18"/>
      <c r="O469" s="13"/>
      <c r="P469" s="13"/>
      <c r="Q469" s="13"/>
      <c r="R469" s="13"/>
      <c r="S469" s="18"/>
      <c r="T469" s="18"/>
      <c r="U469" s="13"/>
      <c r="V469" s="13"/>
      <c r="W469" s="13"/>
      <c r="X469" s="13"/>
      <c r="Y469" s="18"/>
      <c r="Z469" s="18"/>
      <c r="AA469" s="13"/>
      <c r="AB469" s="13"/>
      <c r="AC469" s="13"/>
      <c r="AD469" s="13"/>
      <c r="AE469" s="13"/>
      <c r="AF469" s="13"/>
      <c r="AG469" s="18"/>
      <c r="AH469" s="18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8"/>
      <c r="AV469" s="18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8"/>
      <c r="BH469" s="18"/>
      <c r="BI469" s="18"/>
      <c r="BJ469" s="18"/>
      <c r="BK469" s="18"/>
      <c r="BL469" s="18"/>
    </row>
    <row r="470" spans="1:64" s="111" customForma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3"/>
      <c r="L470" s="13"/>
      <c r="M470" s="18"/>
      <c r="N470" s="18"/>
      <c r="O470" s="13"/>
      <c r="P470" s="13"/>
      <c r="Q470" s="13"/>
      <c r="R470" s="13"/>
      <c r="S470" s="18"/>
      <c r="T470" s="18"/>
      <c r="U470" s="13"/>
      <c r="V470" s="13"/>
      <c r="W470" s="13"/>
      <c r="X470" s="13"/>
      <c r="Y470" s="18"/>
      <c r="Z470" s="18"/>
      <c r="AA470" s="13"/>
      <c r="AB470" s="13"/>
      <c r="AC470" s="13"/>
      <c r="AD470" s="13"/>
      <c r="AE470" s="13"/>
      <c r="AF470" s="13"/>
      <c r="AG470" s="18"/>
      <c r="AH470" s="18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8"/>
      <c r="AV470" s="18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8"/>
      <c r="BH470" s="18"/>
      <c r="BI470" s="18"/>
      <c r="BJ470" s="18"/>
      <c r="BK470" s="18"/>
      <c r="BL470" s="18"/>
    </row>
    <row r="471" spans="1:64" s="111" customForma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3"/>
      <c r="L471" s="13"/>
      <c r="M471" s="18"/>
      <c r="N471" s="18"/>
      <c r="O471" s="13"/>
      <c r="P471" s="13"/>
      <c r="Q471" s="13"/>
      <c r="R471" s="13"/>
      <c r="S471" s="18"/>
      <c r="T471" s="18"/>
      <c r="U471" s="13"/>
      <c r="V471" s="13"/>
      <c r="W471" s="13"/>
      <c r="X471" s="13"/>
      <c r="Y471" s="18"/>
      <c r="Z471" s="18"/>
      <c r="AA471" s="13"/>
      <c r="AB471" s="13"/>
      <c r="AC471" s="13"/>
      <c r="AD471" s="13"/>
      <c r="AE471" s="13"/>
      <c r="AF471" s="13"/>
      <c r="AG471" s="18"/>
      <c r="AH471" s="18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8"/>
      <c r="AV471" s="18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8"/>
      <c r="BH471" s="18"/>
      <c r="BI471" s="18"/>
      <c r="BJ471" s="18"/>
      <c r="BK471" s="18"/>
      <c r="BL471" s="18"/>
    </row>
    <row r="472" spans="1:64" s="111" customForma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3"/>
      <c r="L472" s="13"/>
      <c r="M472" s="18"/>
      <c r="N472" s="18"/>
      <c r="O472" s="13"/>
      <c r="P472" s="13"/>
      <c r="Q472" s="13"/>
      <c r="R472" s="13"/>
      <c r="S472" s="18"/>
      <c r="T472" s="18"/>
      <c r="U472" s="13"/>
      <c r="V472" s="13"/>
      <c r="W472" s="13"/>
      <c r="X472" s="13"/>
      <c r="Y472" s="18"/>
      <c r="Z472" s="18"/>
      <c r="AA472" s="13"/>
      <c r="AB472" s="13"/>
      <c r="AC472" s="13"/>
      <c r="AD472" s="13"/>
      <c r="AE472" s="13"/>
      <c r="AF472" s="13"/>
      <c r="AG472" s="18"/>
      <c r="AH472" s="18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8"/>
      <c r="AV472" s="18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8"/>
      <c r="BH472" s="18"/>
      <c r="BI472" s="18"/>
      <c r="BJ472" s="18"/>
      <c r="BK472" s="18"/>
      <c r="BL472" s="18"/>
    </row>
    <row r="473" spans="1:64" s="111" customForma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3"/>
      <c r="L473" s="13"/>
      <c r="M473" s="18"/>
      <c r="N473" s="18"/>
      <c r="O473" s="13"/>
      <c r="P473" s="13"/>
      <c r="Q473" s="13"/>
      <c r="R473" s="13"/>
      <c r="S473" s="18"/>
      <c r="T473" s="18"/>
      <c r="U473" s="13"/>
      <c r="V473" s="13"/>
      <c r="W473" s="13"/>
      <c r="X473" s="13"/>
      <c r="Y473" s="18"/>
      <c r="Z473" s="18"/>
      <c r="AA473" s="13"/>
      <c r="AB473" s="13"/>
      <c r="AC473" s="13"/>
      <c r="AD473" s="13"/>
      <c r="AE473" s="13"/>
      <c r="AF473" s="13"/>
      <c r="AG473" s="18"/>
      <c r="AH473" s="18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8"/>
      <c r="AV473" s="18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8"/>
      <c r="BH473" s="18"/>
      <c r="BI473" s="18"/>
      <c r="BJ473" s="18"/>
      <c r="BK473" s="18"/>
      <c r="BL473" s="18"/>
    </row>
    <row r="474" spans="1:64" s="111" customForma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3"/>
      <c r="L474" s="13"/>
      <c r="M474" s="18"/>
      <c r="N474" s="18"/>
      <c r="O474" s="13"/>
      <c r="P474" s="13"/>
      <c r="Q474" s="13"/>
      <c r="R474" s="13"/>
      <c r="S474" s="18"/>
      <c r="T474" s="18"/>
      <c r="U474" s="13"/>
      <c r="V474" s="13"/>
      <c r="W474" s="13"/>
      <c r="X474" s="13"/>
      <c r="Y474" s="18"/>
      <c r="Z474" s="18"/>
      <c r="AA474" s="13"/>
      <c r="AB474" s="13"/>
      <c r="AC474" s="13"/>
      <c r="AD474" s="13"/>
      <c r="AE474" s="13"/>
      <c r="AF474" s="13"/>
      <c r="AG474" s="18"/>
      <c r="AH474" s="18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8"/>
      <c r="AV474" s="18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8"/>
      <c r="BH474" s="18"/>
      <c r="BI474" s="18"/>
      <c r="BJ474" s="18"/>
      <c r="BK474" s="18"/>
      <c r="BL474" s="18"/>
    </row>
    <row r="475" spans="1:64" s="111" customForma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3"/>
      <c r="L475" s="13"/>
      <c r="M475" s="18"/>
      <c r="N475" s="18"/>
      <c r="O475" s="13"/>
      <c r="P475" s="13"/>
      <c r="Q475" s="13"/>
      <c r="R475" s="13"/>
      <c r="S475" s="18"/>
      <c r="T475" s="18"/>
      <c r="U475" s="13"/>
      <c r="V475" s="13"/>
      <c r="W475" s="13"/>
      <c r="X475" s="13"/>
      <c r="Y475" s="18"/>
      <c r="Z475" s="18"/>
      <c r="AA475" s="13"/>
      <c r="AB475" s="13"/>
      <c r="AC475" s="13"/>
      <c r="AD475" s="13"/>
      <c r="AE475" s="13"/>
      <c r="AF475" s="13"/>
      <c r="AG475" s="18"/>
      <c r="AH475" s="18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8"/>
      <c r="AV475" s="18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8"/>
      <c r="BH475" s="18"/>
      <c r="BI475" s="18"/>
      <c r="BJ475" s="18"/>
      <c r="BK475" s="18"/>
      <c r="BL475" s="18"/>
    </row>
    <row r="476" spans="1:64" s="111" customForma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3"/>
      <c r="L476" s="13"/>
      <c r="M476" s="18"/>
      <c r="N476" s="18"/>
      <c r="O476" s="13"/>
      <c r="P476" s="13"/>
      <c r="Q476" s="13"/>
      <c r="R476" s="13"/>
      <c r="S476" s="18"/>
      <c r="T476" s="18"/>
      <c r="U476" s="13"/>
      <c r="V476" s="13"/>
      <c r="W476" s="13"/>
      <c r="X476" s="13"/>
      <c r="Y476" s="18"/>
      <c r="Z476" s="18"/>
      <c r="AA476" s="13"/>
      <c r="AB476" s="13"/>
      <c r="AC476" s="13"/>
      <c r="AD476" s="13"/>
      <c r="AE476" s="13"/>
      <c r="AF476" s="13"/>
      <c r="AG476" s="18"/>
      <c r="AH476" s="18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8"/>
      <c r="AV476" s="18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8"/>
      <c r="BH476" s="18"/>
      <c r="BI476" s="18"/>
      <c r="BJ476" s="18"/>
      <c r="BK476" s="18"/>
      <c r="BL476" s="18"/>
    </row>
    <row r="477" spans="1:64" s="111" customForma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3"/>
      <c r="L477" s="13"/>
      <c r="M477" s="18"/>
      <c r="N477" s="18"/>
      <c r="O477" s="13"/>
      <c r="P477" s="13"/>
      <c r="Q477" s="13"/>
      <c r="R477" s="13"/>
      <c r="S477" s="18"/>
      <c r="T477" s="18"/>
      <c r="U477" s="13"/>
      <c r="V477" s="13"/>
      <c r="W477" s="13"/>
      <c r="X477" s="13"/>
      <c r="Y477" s="18"/>
      <c r="Z477" s="18"/>
      <c r="AA477" s="13"/>
      <c r="AB477" s="13"/>
      <c r="AC477" s="13"/>
      <c r="AD477" s="13"/>
      <c r="AE477" s="13"/>
      <c r="AF477" s="13"/>
      <c r="AG477" s="18"/>
      <c r="AH477" s="18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8"/>
      <c r="AV477" s="18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8"/>
      <c r="BH477" s="18"/>
      <c r="BI477" s="18"/>
      <c r="BJ477" s="18"/>
      <c r="BK477" s="18"/>
      <c r="BL477" s="18"/>
    </row>
    <row r="478" spans="1:64" s="111" customForma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3"/>
      <c r="L478" s="13"/>
      <c r="M478" s="18"/>
      <c r="N478" s="18"/>
      <c r="O478" s="13"/>
      <c r="P478" s="13"/>
      <c r="Q478" s="13"/>
      <c r="R478" s="13"/>
      <c r="S478" s="18"/>
      <c r="T478" s="18"/>
      <c r="U478" s="13"/>
      <c r="V478" s="13"/>
      <c r="W478" s="13"/>
      <c r="X478" s="13"/>
      <c r="Y478" s="18"/>
      <c r="Z478" s="18"/>
      <c r="AA478" s="13"/>
      <c r="AB478" s="13"/>
      <c r="AC478" s="13"/>
      <c r="AD478" s="13"/>
      <c r="AE478" s="13"/>
      <c r="AF478" s="13"/>
      <c r="AG478" s="18"/>
      <c r="AH478" s="18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8"/>
      <c r="AV478" s="18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8"/>
      <c r="BH478" s="18"/>
      <c r="BI478" s="18"/>
      <c r="BJ478" s="18"/>
      <c r="BK478" s="18"/>
      <c r="BL478" s="18"/>
    </row>
    <row r="479" spans="1:64" s="111" customForma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3"/>
      <c r="L479" s="13"/>
      <c r="M479" s="18"/>
      <c r="N479" s="18"/>
      <c r="O479" s="13"/>
      <c r="P479" s="13"/>
      <c r="Q479" s="13"/>
      <c r="R479" s="13"/>
      <c r="S479" s="18"/>
      <c r="T479" s="18"/>
      <c r="U479" s="13"/>
      <c r="V479" s="13"/>
      <c r="W479" s="13"/>
      <c r="X479" s="13"/>
      <c r="Y479" s="18"/>
      <c r="Z479" s="18"/>
      <c r="AA479" s="13"/>
      <c r="AB479" s="13"/>
      <c r="AC479" s="13"/>
      <c r="AD479" s="13"/>
      <c r="AE479" s="13"/>
      <c r="AF479" s="13"/>
      <c r="AG479" s="18"/>
      <c r="AH479" s="18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8"/>
      <c r="AV479" s="18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8"/>
      <c r="BH479" s="18"/>
      <c r="BI479" s="18"/>
      <c r="BJ479" s="18"/>
      <c r="BK479" s="18"/>
      <c r="BL479" s="18"/>
    </row>
    <row r="480" spans="1:64" s="111" customForma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3"/>
      <c r="L480" s="13"/>
      <c r="M480" s="18"/>
      <c r="N480" s="18"/>
      <c r="O480" s="13"/>
      <c r="P480" s="13"/>
      <c r="Q480" s="13"/>
      <c r="R480" s="13"/>
      <c r="S480" s="18"/>
      <c r="T480" s="18"/>
      <c r="U480" s="13"/>
      <c r="V480" s="13"/>
      <c r="W480" s="13"/>
      <c r="X480" s="13"/>
      <c r="Y480" s="18"/>
      <c r="Z480" s="18"/>
      <c r="AA480" s="13"/>
      <c r="AB480" s="13"/>
      <c r="AC480" s="13"/>
      <c r="AD480" s="13"/>
      <c r="AE480" s="13"/>
      <c r="AF480" s="13"/>
      <c r="AG480" s="18"/>
      <c r="AH480" s="18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8"/>
      <c r="AV480" s="18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8"/>
      <c r="BH480" s="18"/>
      <c r="BI480" s="18"/>
      <c r="BJ480" s="18"/>
      <c r="BK480" s="18"/>
      <c r="BL480" s="18"/>
    </row>
    <row r="481" spans="1:64" s="111" customForma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3"/>
      <c r="L481" s="13"/>
      <c r="M481" s="18"/>
      <c r="N481" s="18"/>
      <c r="O481" s="13"/>
      <c r="P481" s="13"/>
      <c r="Q481" s="13"/>
      <c r="R481" s="13"/>
      <c r="S481" s="18"/>
      <c r="T481" s="18"/>
      <c r="U481" s="13"/>
      <c r="V481" s="13"/>
      <c r="W481" s="13"/>
      <c r="X481" s="13"/>
      <c r="Y481" s="18"/>
      <c r="Z481" s="18"/>
      <c r="AA481" s="13"/>
      <c r="AB481" s="13"/>
      <c r="AC481" s="13"/>
      <c r="AD481" s="13"/>
      <c r="AE481" s="13"/>
      <c r="AF481" s="13"/>
      <c r="AG481" s="18"/>
      <c r="AH481" s="18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8"/>
      <c r="AV481" s="18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8"/>
      <c r="BH481" s="18"/>
      <c r="BI481" s="18"/>
      <c r="BJ481" s="18"/>
      <c r="BK481" s="18"/>
      <c r="BL481" s="18"/>
    </row>
    <row r="482" spans="1:64" s="111" customForma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3"/>
      <c r="L482" s="13"/>
      <c r="M482" s="18"/>
      <c r="N482" s="18"/>
      <c r="O482" s="13"/>
      <c r="P482" s="13"/>
      <c r="Q482" s="13"/>
      <c r="R482" s="13"/>
      <c r="S482" s="18"/>
      <c r="T482" s="18"/>
      <c r="U482" s="13"/>
      <c r="V482" s="13"/>
      <c r="W482" s="13"/>
      <c r="X482" s="13"/>
      <c r="Y482" s="18"/>
      <c r="Z482" s="18"/>
      <c r="AA482" s="13"/>
      <c r="AB482" s="13"/>
      <c r="AC482" s="13"/>
      <c r="AD482" s="13"/>
      <c r="AE482" s="13"/>
      <c r="AF482" s="13"/>
      <c r="AG482" s="18"/>
      <c r="AH482" s="18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8"/>
      <c r="AV482" s="18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8"/>
      <c r="BH482" s="18"/>
      <c r="BI482" s="18"/>
      <c r="BJ482" s="18"/>
      <c r="BK482" s="18"/>
      <c r="BL482" s="18"/>
    </row>
    <row r="483" spans="1:64" s="111" customForma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3"/>
      <c r="L483" s="13"/>
      <c r="M483" s="18"/>
      <c r="N483" s="18"/>
      <c r="O483" s="13"/>
      <c r="P483" s="13"/>
      <c r="Q483" s="13"/>
      <c r="R483" s="13"/>
      <c r="S483" s="18"/>
      <c r="T483" s="18"/>
      <c r="U483" s="13"/>
      <c r="V483" s="13"/>
      <c r="W483" s="13"/>
      <c r="X483" s="13"/>
      <c r="Y483" s="18"/>
      <c r="Z483" s="18"/>
      <c r="AA483" s="13"/>
      <c r="AB483" s="13"/>
      <c r="AC483" s="13"/>
      <c r="AD483" s="13"/>
      <c r="AE483" s="13"/>
      <c r="AF483" s="13"/>
      <c r="AG483" s="18"/>
      <c r="AH483" s="18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8"/>
      <c r="AV483" s="18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8"/>
      <c r="BH483" s="18"/>
      <c r="BI483" s="18"/>
      <c r="BJ483" s="18"/>
      <c r="BK483" s="18"/>
      <c r="BL483" s="18"/>
    </row>
    <row r="484" spans="1:64" s="111" customForma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3"/>
      <c r="L484" s="13"/>
      <c r="M484" s="18"/>
      <c r="N484" s="18"/>
      <c r="O484" s="13"/>
      <c r="P484" s="13"/>
      <c r="Q484" s="13"/>
      <c r="R484" s="13"/>
      <c r="S484" s="18"/>
      <c r="T484" s="18"/>
      <c r="U484" s="13"/>
      <c r="V484" s="13"/>
      <c r="W484" s="13"/>
      <c r="X484" s="13"/>
      <c r="Y484" s="18"/>
      <c r="Z484" s="18"/>
      <c r="AA484" s="13"/>
      <c r="AB484" s="13"/>
      <c r="AC484" s="13"/>
      <c r="AD484" s="13"/>
      <c r="AE484" s="13"/>
      <c r="AF484" s="13"/>
      <c r="AG484" s="18"/>
      <c r="AH484" s="18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8"/>
      <c r="AV484" s="18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8"/>
      <c r="BH484" s="18"/>
      <c r="BI484" s="18"/>
      <c r="BJ484" s="18"/>
      <c r="BK484" s="18"/>
      <c r="BL484" s="18"/>
    </row>
    <row r="485" spans="1:64" s="111" customForma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3"/>
      <c r="L485" s="13"/>
      <c r="M485" s="18"/>
      <c r="N485" s="18"/>
      <c r="O485" s="13"/>
      <c r="P485" s="13"/>
      <c r="Q485" s="13"/>
      <c r="R485" s="13"/>
      <c r="S485" s="18"/>
      <c r="T485" s="18"/>
      <c r="U485" s="13"/>
      <c r="V485" s="13"/>
      <c r="W485" s="13"/>
      <c r="X485" s="13"/>
      <c r="Y485" s="18"/>
      <c r="Z485" s="18"/>
      <c r="AA485" s="13"/>
      <c r="AB485" s="13"/>
      <c r="AC485" s="13"/>
      <c r="AD485" s="13"/>
      <c r="AE485" s="13"/>
      <c r="AF485" s="13"/>
      <c r="AG485" s="18"/>
      <c r="AH485" s="18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8"/>
      <c r="AV485" s="18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8"/>
      <c r="BH485" s="18"/>
      <c r="BI485" s="18"/>
      <c r="BJ485" s="18"/>
      <c r="BK485" s="18"/>
      <c r="BL485" s="18"/>
    </row>
    <row r="486" spans="1:64" s="111" customForma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3"/>
      <c r="L486" s="13"/>
      <c r="M486" s="18"/>
      <c r="N486" s="18"/>
      <c r="O486" s="13"/>
      <c r="P486" s="13"/>
      <c r="Q486" s="13"/>
      <c r="R486" s="13"/>
      <c r="S486" s="18"/>
      <c r="T486" s="18"/>
      <c r="U486" s="13"/>
      <c r="V486" s="13"/>
      <c r="W486" s="13"/>
      <c r="X486" s="13"/>
      <c r="Y486" s="18"/>
      <c r="Z486" s="18"/>
      <c r="AA486" s="13"/>
      <c r="AB486" s="13"/>
      <c r="AC486" s="13"/>
      <c r="AD486" s="13"/>
      <c r="AE486" s="13"/>
      <c r="AF486" s="13"/>
      <c r="AG486" s="18"/>
      <c r="AH486" s="18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8"/>
      <c r="AV486" s="18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8"/>
      <c r="BH486" s="18"/>
      <c r="BI486" s="18"/>
      <c r="BJ486" s="18"/>
      <c r="BK486" s="18"/>
      <c r="BL486" s="18"/>
    </row>
    <row r="487" spans="1:64" s="111" customForma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3"/>
      <c r="L487" s="13"/>
      <c r="M487" s="18"/>
      <c r="N487" s="18"/>
      <c r="O487" s="13"/>
      <c r="P487" s="13"/>
      <c r="Q487" s="13"/>
      <c r="R487" s="13"/>
      <c r="S487" s="18"/>
      <c r="T487" s="18"/>
      <c r="U487" s="13"/>
      <c r="V487" s="13"/>
      <c r="W487" s="13"/>
      <c r="X487" s="13"/>
      <c r="Y487" s="18"/>
      <c r="Z487" s="18"/>
      <c r="AA487" s="13"/>
      <c r="AB487" s="13"/>
      <c r="AC487" s="13"/>
      <c r="AD487" s="13"/>
      <c r="AE487" s="13"/>
      <c r="AF487" s="13"/>
      <c r="AG487" s="18"/>
      <c r="AH487" s="18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8"/>
      <c r="AV487" s="18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8"/>
      <c r="BH487" s="18"/>
      <c r="BI487" s="18"/>
      <c r="BJ487" s="18"/>
      <c r="BK487" s="18"/>
      <c r="BL487" s="18"/>
    </row>
    <row r="488" spans="1:64" s="111" customForma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3"/>
      <c r="L488" s="13"/>
      <c r="M488" s="18"/>
      <c r="N488" s="18"/>
      <c r="O488" s="13"/>
      <c r="P488" s="13"/>
      <c r="Q488" s="13"/>
      <c r="R488" s="13"/>
      <c r="S488" s="18"/>
      <c r="T488" s="18"/>
      <c r="U488" s="13"/>
      <c r="V488" s="13"/>
      <c r="W488" s="13"/>
      <c r="X488" s="13"/>
      <c r="Y488" s="18"/>
      <c r="Z488" s="18"/>
      <c r="AA488" s="13"/>
      <c r="AB488" s="13"/>
      <c r="AC488" s="13"/>
      <c r="AD488" s="13"/>
      <c r="AE488" s="13"/>
      <c r="AF488" s="13"/>
      <c r="AG488" s="18"/>
      <c r="AH488" s="18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8"/>
      <c r="AV488" s="18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8"/>
      <c r="BH488" s="18"/>
      <c r="BI488" s="18"/>
      <c r="BJ488" s="18"/>
      <c r="BK488" s="18"/>
      <c r="BL488" s="18"/>
    </row>
    <row r="489" spans="1:64" s="111" customForma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3"/>
      <c r="L489" s="13"/>
      <c r="M489" s="18"/>
      <c r="N489" s="18"/>
      <c r="O489" s="13"/>
      <c r="P489" s="13"/>
      <c r="Q489" s="13"/>
      <c r="R489" s="13"/>
      <c r="S489" s="18"/>
      <c r="T489" s="18"/>
      <c r="U489" s="13"/>
      <c r="V489" s="13"/>
      <c r="W489" s="13"/>
      <c r="X489" s="13"/>
      <c r="Y489" s="18"/>
      <c r="Z489" s="18"/>
      <c r="AA489" s="13"/>
      <c r="AB489" s="13"/>
      <c r="AC489" s="13"/>
      <c r="AD489" s="13"/>
      <c r="AE489" s="13"/>
      <c r="AF489" s="13"/>
      <c r="AG489" s="18"/>
      <c r="AH489" s="18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8"/>
      <c r="AV489" s="18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8"/>
      <c r="BH489" s="18"/>
      <c r="BI489" s="18"/>
      <c r="BJ489" s="18"/>
      <c r="BK489" s="18"/>
      <c r="BL489" s="18"/>
    </row>
    <row r="490" spans="1:64" s="111" customForma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3"/>
      <c r="L490" s="13"/>
      <c r="M490" s="18"/>
      <c r="N490" s="18"/>
      <c r="O490" s="13"/>
      <c r="P490" s="13"/>
      <c r="Q490" s="13"/>
      <c r="R490" s="13"/>
      <c r="S490" s="18"/>
      <c r="T490" s="18"/>
      <c r="U490" s="13"/>
      <c r="V490" s="13"/>
      <c r="W490" s="13"/>
      <c r="X490" s="13"/>
      <c r="Y490" s="18"/>
      <c r="Z490" s="18"/>
      <c r="AA490" s="13"/>
      <c r="AB490" s="13"/>
      <c r="AC490" s="13"/>
      <c r="AD490" s="13"/>
      <c r="AE490" s="13"/>
      <c r="AF490" s="13"/>
      <c r="AG490" s="18"/>
      <c r="AH490" s="18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8"/>
      <c r="AV490" s="18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8"/>
      <c r="BH490" s="18"/>
      <c r="BI490" s="18"/>
      <c r="BJ490" s="18"/>
      <c r="BK490" s="18"/>
      <c r="BL490" s="18"/>
    </row>
    <row r="491" spans="1:64" s="111" customForma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3"/>
      <c r="L491" s="13"/>
      <c r="M491" s="18"/>
      <c r="N491" s="18"/>
      <c r="O491" s="13"/>
      <c r="P491" s="13"/>
      <c r="Q491" s="13"/>
      <c r="R491" s="13"/>
      <c r="S491" s="18"/>
      <c r="T491" s="18"/>
      <c r="U491" s="13"/>
      <c r="V491" s="13"/>
      <c r="W491" s="13"/>
      <c r="X491" s="13"/>
      <c r="Y491" s="18"/>
      <c r="Z491" s="18"/>
      <c r="AA491" s="13"/>
      <c r="AB491" s="13"/>
      <c r="AC491" s="13"/>
      <c r="AD491" s="13"/>
      <c r="AE491" s="13"/>
      <c r="AF491" s="13"/>
      <c r="AG491" s="18"/>
      <c r="AH491" s="18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8"/>
      <c r="AV491" s="18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8"/>
      <c r="BH491" s="18"/>
      <c r="BI491" s="18"/>
      <c r="BJ491" s="18"/>
      <c r="BK491" s="18"/>
      <c r="BL491" s="18"/>
    </row>
    <row r="492" spans="1:64" s="111" customForma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3"/>
      <c r="L492" s="13"/>
      <c r="M492" s="18"/>
      <c r="N492" s="18"/>
      <c r="O492" s="13"/>
      <c r="P492" s="13"/>
      <c r="Q492" s="13"/>
      <c r="R492" s="13"/>
      <c r="S492" s="18"/>
      <c r="T492" s="18"/>
      <c r="U492" s="13"/>
      <c r="V492" s="13"/>
      <c r="W492" s="13"/>
      <c r="X492" s="13"/>
      <c r="Y492" s="18"/>
      <c r="Z492" s="18"/>
      <c r="AA492" s="13"/>
      <c r="AB492" s="13"/>
      <c r="AC492" s="13"/>
      <c r="AD492" s="13"/>
      <c r="AE492" s="13"/>
      <c r="AF492" s="13"/>
      <c r="AG492" s="18"/>
      <c r="AH492" s="18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8"/>
      <c r="AV492" s="18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8"/>
      <c r="BH492" s="18"/>
      <c r="BI492" s="18"/>
      <c r="BJ492" s="18"/>
      <c r="BK492" s="18"/>
      <c r="BL492" s="18"/>
    </row>
    <row r="493" spans="1:64" s="111" customForma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3"/>
      <c r="L493" s="13"/>
      <c r="M493" s="18"/>
      <c r="N493" s="18"/>
      <c r="O493" s="13"/>
      <c r="P493" s="13"/>
      <c r="Q493" s="13"/>
      <c r="R493" s="13"/>
      <c r="S493" s="18"/>
      <c r="T493" s="18"/>
      <c r="U493" s="13"/>
      <c r="V493" s="13"/>
      <c r="W493" s="13"/>
      <c r="X493" s="13"/>
      <c r="Y493" s="18"/>
      <c r="Z493" s="18"/>
      <c r="AA493" s="13"/>
      <c r="AB493" s="13"/>
      <c r="AC493" s="13"/>
      <c r="AD493" s="13"/>
      <c r="AE493" s="13"/>
      <c r="AF493" s="13"/>
      <c r="AG493" s="18"/>
      <c r="AH493" s="18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8"/>
      <c r="AV493" s="18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8"/>
      <c r="BH493" s="18"/>
      <c r="BI493" s="18"/>
      <c r="BJ493" s="18"/>
      <c r="BK493" s="18"/>
      <c r="BL493" s="18"/>
    </row>
    <row r="494" spans="1:64" s="111" customForma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3"/>
      <c r="L494" s="13"/>
      <c r="M494" s="18"/>
      <c r="N494" s="18"/>
      <c r="O494" s="13"/>
      <c r="P494" s="13"/>
      <c r="Q494" s="13"/>
      <c r="R494" s="13"/>
      <c r="S494" s="18"/>
      <c r="T494" s="18"/>
      <c r="U494" s="13"/>
      <c r="V494" s="13"/>
      <c r="W494" s="13"/>
      <c r="X494" s="13"/>
      <c r="Y494" s="18"/>
      <c r="Z494" s="18"/>
      <c r="AA494" s="13"/>
      <c r="AB494" s="13"/>
      <c r="AC494" s="13"/>
      <c r="AD494" s="13"/>
      <c r="AE494" s="13"/>
      <c r="AF494" s="13"/>
      <c r="AG494" s="18"/>
      <c r="AH494" s="18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8"/>
      <c r="AV494" s="18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8"/>
      <c r="BH494" s="18"/>
      <c r="BI494" s="18"/>
      <c r="BJ494" s="18"/>
      <c r="BK494" s="18"/>
      <c r="BL494" s="18"/>
    </row>
    <row r="495" spans="1:64" s="111" customForma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3"/>
      <c r="L495" s="13"/>
      <c r="M495" s="18"/>
      <c r="N495" s="18"/>
      <c r="O495" s="13"/>
      <c r="P495" s="13"/>
      <c r="Q495" s="13"/>
      <c r="R495" s="13"/>
      <c r="S495" s="18"/>
      <c r="T495" s="18"/>
      <c r="U495" s="13"/>
      <c r="V495" s="13"/>
      <c r="W495" s="13"/>
      <c r="X495" s="13"/>
      <c r="Y495" s="18"/>
      <c r="Z495" s="18"/>
      <c r="AA495" s="13"/>
      <c r="AB495" s="13"/>
      <c r="AC495" s="13"/>
      <c r="AD495" s="13"/>
      <c r="AE495" s="13"/>
      <c r="AF495" s="13"/>
      <c r="AG495" s="18"/>
      <c r="AH495" s="18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8"/>
      <c r="AV495" s="18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8"/>
      <c r="BH495" s="18"/>
      <c r="BI495" s="18"/>
      <c r="BJ495" s="18"/>
      <c r="BK495" s="18"/>
      <c r="BL495" s="18"/>
    </row>
    <row r="496" spans="1:64" s="111" customForma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3"/>
      <c r="L496" s="13"/>
      <c r="M496" s="18"/>
      <c r="N496" s="18"/>
      <c r="O496" s="13"/>
      <c r="P496" s="13"/>
      <c r="Q496" s="13"/>
      <c r="R496" s="13"/>
      <c r="S496" s="18"/>
      <c r="T496" s="18"/>
      <c r="U496" s="13"/>
      <c r="V496" s="13"/>
      <c r="W496" s="13"/>
      <c r="X496" s="13"/>
      <c r="Y496" s="18"/>
      <c r="Z496" s="18"/>
      <c r="AA496" s="13"/>
      <c r="AB496" s="13"/>
      <c r="AC496" s="13"/>
      <c r="AD496" s="13"/>
      <c r="AE496" s="13"/>
      <c r="AF496" s="13"/>
      <c r="AG496" s="18"/>
      <c r="AH496" s="18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8"/>
      <c r="AV496" s="18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8"/>
      <c r="BH496" s="18"/>
      <c r="BI496" s="18"/>
      <c r="BJ496" s="18"/>
      <c r="BK496" s="18"/>
      <c r="BL496" s="18"/>
    </row>
    <row r="497" spans="1:64" s="111" customForma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3"/>
      <c r="L497" s="13"/>
      <c r="M497" s="18"/>
      <c r="N497" s="18"/>
      <c r="O497" s="13"/>
      <c r="P497" s="13"/>
      <c r="Q497" s="13"/>
      <c r="R497" s="13"/>
      <c r="S497" s="18"/>
      <c r="T497" s="18"/>
      <c r="U497" s="13"/>
      <c r="V497" s="13"/>
      <c r="W497" s="13"/>
      <c r="X497" s="13"/>
      <c r="Y497" s="18"/>
      <c r="Z497" s="18"/>
      <c r="AA497" s="13"/>
      <c r="AB497" s="13"/>
      <c r="AC497" s="13"/>
      <c r="AD497" s="13"/>
      <c r="AE497" s="13"/>
      <c r="AF497" s="13"/>
      <c r="AG497" s="18"/>
      <c r="AH497" s="18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8"/>
      <c r="AV497" s="18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8"/>
      <c r="BH497" s="18"/>
      <c r="BI497" s="18"/>
      <c r="BJ497" s="18"/>
      <c r="BK497" s="18"/>
      <c r="BL497" s="18"/>
    </row>
    <row r="498" spans="1:64" s="111" customForma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3"/>
      <c r="L498" s="13"/>
      <c r="M498" s="18"/>
      <c r="N498" s="18"/>
      <c r="O498" s="13"/>
      <c r="P498" s="13"/>
      <c r="Q498" s="13"/>
      <c r="R498" s="13"/>
      <c r="S498" s="18"/>
      <c r="T498" s="18"/>
      <c r="U498" s="13"/>
      <c r="V498" s="13"/>
      <c r="W498" s="13"/>
      <c r="X498" s="13"/>
      <c r="Y498" s="18"/>
      <c r="Z498" s="18"/>
      <c r="AA498" s="13"/>
      <c r="AB498" s="13"/>
      <c r="AC498" s="13"/>
      <c r="AD498" s="13"/>
      <c r="AE498" s="13"/>
      <c r="AF498" s="13"/>
      <c r="AG498" s="18"/>
      <c r="AH498" s="18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8"/>
      <c r="AV498" s="18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8"/>
      <c r="BH498" s="18"/>
      <c r="BI498" s="18"/>
      <c r="BJ498" s="18"/>
      <c r="BK498" s="18"/>
      <c r="BL498" s="18"/>
    </row>
    <row r="499" spans="1:64" s="111" customForma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3"/>
      <c r="L499" s="13"/>
      <c r="M499" s="18"/>
      <c r="N499" s="18"/>
      <c r="O499" s="13"/>
      <c r="P499" s="13"/>
      <c r="Q499" s="13"/>
      <c r="R499" s="13"/>
      <c r="S499" s="18"/>
      <c r="T499" s="18"/>
      <c r="U499" s="13"/>
      <c r="V499" s="13"/>
      <c r="W499" s="13"/>
      <c r="X499" s="13"/>
      <c r="Y499" s="18"/>
      <c r="Z499" s="18"/>
      <c r="AA499" s="13"/>
      <c r="AB499" s="13"/>
      <c r="AC499" s="13"/>
      <c r="AD499" s="13"/>
      <c r="AE499" s="13"/>
      <c r="AF499" s="13"/>
      <c r="AG499" s="18"/>
      <c r="AH499" s="18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8"/>
      <c r="AV499" s="18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8"/>
      <c r="BH499" s="18"/>
      <c r="BI499" s="18"/>
      <c r="BJ499" s="18"/>
      <c r="BK499" s="18"/>
      <c r="BL499" s="18"/>
    </row>
    <row r="500" spans="1:64" s="111" customForma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3"/>
      <c r="L500" s="13"/>
      <c r="M500" s="18"/>
      <c r="N500" s="18"/>
      <c r="O500" s="13"/>
      <c r="P500" s="13"/>
      <c r="Q500" s="13"/>
      <c r="R500" s="13"/>
      <c r="S500" s="18"/>
      <c r="T500" s="18"/>
      <c r="U500" s="13"/>
      <c r="V500" s="13"/>
      <c r="W500" s="13"/>
      <c r="X500" s="13"/>
      <c r="Y500" s="18"/>
      <c r="Z500" s="18"/>
      <c r="AA500" s="13"/>
      <c r="AB500" s="13"/>
      <c r="AC500" s="13"/>
      <c r="AD500" s="13"/>
      <c r="AE500" s="13"/>
      <c r="AF500" s="13"/>
      <c r="AG500" s="18"/>
      <c r="AH500" s="18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8"/>
      <c r="AV500" s="18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8"/>
      <c r="BH500" s="18"/>
      <c r="BI500" s="18"/>
      <c r="BJ500" s="18"/>
      <c r="BK500" s="18"/>
      <c r="BL500" s="18"/>
    </row>
    <row r="501" spans="1:64" s="111" customForma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3"/>
      <c r="L501" s="13"/>
      <c r="M501" s="18"/>
      <c r="N501" s="18"/>
      <c r="O501" s="13"/>
      <c r="P501" s="13"/>
      <c r="Q501" s="13"/>
      <c r="R501" s="13"/>
      <c r="S501" s="18"/>
      <c r="T501" s="18"/>
      <c r="U501" s="13"/>
      <c r="V501" s="13"/>
      <c r="W501" s="13"/>
      <c r="X501" s="13"/>
      <c r="Y501" s="18"/>
      <c r="Z501" s="18"/>
      <c r="AA501" s="13"/>
      <c r="AB501" s="13"/>
      <c r="AC501" s="13"/>
      <c r="AD501" s="13"/>
      <c r="AE501" s="13"/>
      <c r="AF501" s="13"/>
      <c r="AG501" s="18"/>
      <c r="AH501" s="18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8"/>
      <c r="AV501" s="18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8"/>
      <c r="BH501" s="18"/>
      <c r="BI501" s="18"/>
      <c r="BJ501" s="18"/>
      <c r="BK501" s="18"/>
      <c r="BL501" s="18"/>
    </row>
    <row r="502" spans="1:64" s="111" customForma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3"/>
      <c r="L502" s="13"/>
      <c r="M502" s="18"/>
      <c r="N502" s="18"/>
      <c r="O502" s="13"/>
      <c r="P502" s="13"/>
      <c r="Q502" s="13"/>
      <c r="R502" s="13"/>
      <c r="S502" s="18"/>
      <c r="T502" s="18"/>
      <c r="U502" s="13"/>
      <c r="V502" s="13"/>
      <c r="W502" s="13"/>
      <c r="X502" s="13"/>
      <c r="Y502" s="18"/>
      <c r="Z502" s="18"/>
      <c r="AA502" s="13"/>
      <c r="AB502" s="13"/>
      <c r="AC502" s="13"/>
      <c r="AD502" s="13"/>
      <c r="AE502" s="13"/>
      <c r="AF502" s="13"/>
      <c r="AG502" s="18"/>
      <c r="AH502" s="18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8"/>
      <c r="AV502" s="18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8"/>
      <c r="BH502" s="18"/>
      <c r="BI502" s="18"/>
      <c r="BJ502" s="18"/>
      <c r="BK502" s="18"/>
      <c r="BL502" s="18"/>
    </row>
    <row r="503" spans="1:64" s="111" customForma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3"/>
      <c r="L503" s="13"/>
      <c r="M503" s="18"/>
      <c r="N503" s="18"/>
      <c r="O503" s="13"/>
      <c r="P503" s="13"/>
      <c r="Q503" s="13"/>
      <c r="R503" s="13"/>
      <c r="S503" s="18"/>
      <c r="T503" s="18"/>
      <c r="U503" s="13"/>
      <c r="V503" s="13"/>
      <c r="W503" s="13"/>
      <c r="X503" s="13"/>
      <c r="Y503" s="18"/>
      <c r="Z503" s="18"/>
      <c r="AA503" s="13"/>
      <c r="AB503" s="13"/>
      <c r="AC503" s="13"/>
      <c r="AD503" s="13"/>
      <c r="AE503" s="13"/>
      <c r="AF503" s="13"/>
      <c r="AG503" s="18"/>
      <c r="AH503" s="18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8"/>
      <c r="AV503" s="18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8"/>
      <c r="BH503" s="18"/>
      <c r="BI503" s="18"/>
      <c r="BJ503" s="18"/>
      <c r="BK503" s="18"/>
      <c r="BL503" s="18"/>
    </row>
    <row r="504" spans="1:64" s="111" customForma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3"/>
      <c r="L504" s="13"/>
      <c r="M504" s="18"/>
      <c r="N504" s="18"/>
      <c r="O504" s="13"/>
      <c r="P504" s="13"/>
      <c r="Q504" s="13"/>
      <c r="R504" s="13"/>
      <c r="S504" s="18"/>
      <c r="T504" s="18"/>
      <c r="U504" s="13"/>
      <c r="V504" s="13"/>
      <c r="W504" s="13"/>
      <c r="X504" s="13"/>
      <c r="Y504" s="18"/>
      <c r="Z504" s="18"/>
      <c r="AA504" s="13"/>
      <c r="AB504" s="13"/>
      <c r="AC504" s="13"/>
      <c r="AD504" s="13"/>
      <c r="AE504" s="13"/>
      <c r="AF504" s="13"/>
      <c r="AG504" s="18"/>
      <c r="AH504" s="18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8"/>
      <c r="AV504" s="18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8"/>
      <c r="BH504" s="18"/>
      <c r="BI504" s="18"/>
      <c r="BJ504" s="18"/>
      <c r="BK504" s="18"/>
      <c r="BL504" s="18"/>
    </row>
    <row r="505" spans="1:64" s="111" customForma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3"/>
      <c r="L505" s="13"/>
      <c r="M505" s="18"/>
      <c r="N505" s="18"/>
      <c r="O505" s="13"/>
      <c r="P505" s="13"/>
      <c r="Q505" s="13"/>
      <c r="R505" s="13"/>
      <c r="S505" s="18"/>
      <c r="T505" s="18"/>
      <c r="U505" s="13"/>
      <c r="V505" s="13"/>
      <c r="W505" s="13"/>
      <c r="X505" s="13"/>
      <c r="Y505" s="18"/>
      <c r="Z505" s="18"/>
      <c r="AA505" s="13"/>
      <c r="AB505" s="13"/>
      <c r="AC505" s="13"/>
      <c r="AD505" s="13"/>
      <c r="AE505" s="13"/>
      <c r="AF505" s="13"/>
      <c r="AG505" s="18"/>
      <c r="AH505" s="18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8"/>
      <c r="AV505" s="18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8"/>
      <c r="BH505" s="18"/>
      <c r="BI505" s="18"/>
      <c r="BJ505" s="18"/>
      <c r="BK505" s="18"/>
      <c r="BL505" s="18"/>
    </row>
    <row r="506" spans="1:64" s="111" customForma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3"/>
      <c r="L506" s="13"/>
      <c r="M506" s="18"/>
      <c r="N506" s="18"/>
      <c r="O506" s="13"/>
      <c r="P506" s="13"/>
      <c r="Q506" s="13"/>
      <c r="R506" s="13"/>
      <c r="S506" s="18"/>
      <c r="T506" s="18"/>
      <c r="U506" s="13"/>
      <c r="V506" s="13"/>
      <c r="W506" s="13"/>
      <c r="X506" s="13"/>
      <c r="Y506" s="18"/>
      <c r="Z506" s="18"/>
      <c r="AA506" s="13"/>
      <c r="AB506" s="13"/>
      <c r="AC506" s="13"/>
      <c r="AD506" s="13"/>
      <c r="AE506" s="13"/>
      <c r="AF506" s="13"/>
      <c r="AG506" s="18"/>
      <c r="AH506" s="18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8"/>
      <c r="AV506" s="18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8"/>
      <c r="BH506" s="18"/>
      <c r="BI506" s="18"/>
      <c r="BJ506" s="18"/>
      <c r="BK506" s="18"/>
      <c r="BL506" s="18"/>
    </row>
    <row r="507" spans="1:64" s="111" customForma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3"/>
      <c r="L507" s="13"/>
      <c r="M507" s="18"/>
      <c r="N507" s="18"/>
      <c r="O507" s="13"/>
      <c r="P507" s="13"/>
      <c r="Q507" s="13"/>
      <c r="R507" s="13"/>
      <c r="S507" s="18"/>
      <c r="T507" s="18"/>
      <c r="U507" s="13"/>
      <c r="V507" s="13"/>
      <c r="W507" s="13"/>
      <c r="X507" s="13"/>
      <c r="Y507" s="18"/>
      <c r="Z507" s="18"/>
      <c r="AA507" s="13"/>
      <c r="AB507" s="13"/>
      <c r="AC507" s="13"/>
      <c r="AD507" s="13"/>
      <c r="AE507" s="13"/>
      <c r="AF507" s="13"/>
      <c r="AG507" s="18"/>
      <c r="AH507" s="18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8"/>
      <c r="AV507" s="18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8"/>
      <c r="BH507" s="18"/>
      <c r="BI507" s="18"/>
      <c r="BJ507" s="18"/>
      <c r="BK507" s="18"/>
      <c r="BL507" s="18"/>
    </row>
    <row r="508" spans="1:64" s="111" customForma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3"/>
      <c r="L508" s="13"/>
      <c r="M508" s="18"/>
      <c r="N508" s="18"/>
      <c r="O508" s="13"/>
      <c r="P508" s="13"/>
      <c r="Q508" s="13"/>
      <c r="R508" s="13"/>
      <c r="S508" s="18"/>
      <c r="T508" s="18"/>
      <c r="U508" s="13"/>
      <c r="V508" s="13"/>
      <c r="W508" s="13"/>
      <c r="X508" s="13"/>
      <c r="Y508" s="18"/>
      <c r="Z508" s="18"/>
      <c r="AA508" s="13"/>
      <c r="AB508" s="13"/>
      <c r="AC508" s="13"/>
      <c r="AD508" s="13"/>
      <c r="AE508" s="13"/>
      <c r="AF508" s="13"/>
      <c r="AG508" s="18"/>
      <c r="AH508" s="18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8"/>
      <c r="AV508" s="18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8"/>
      <c r="BH508" s="18"/>
      <c r="BI508" s="18"/>
      <c r="BJ508" s="18"/>
      <c r="BK508" s="18"/>
      <c r="BL508" s="18"/>
    </row>
    <row r="509" spans="1:64" s="111" customForma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3"/>
      <c r="L509" s="13"/>
      <c r="M509" s="18"/>
      <c r="N509" s="18"/>
      <c r="O509" s="13"/>
      <c r="P509" s="13"/>
      <c r="Q509" s="13"/>
      <c r="R509" s="13"/>
      <c r="S509" s="18"/>
      <c r="T509" s="18"/>
      <c r="U509" s="13"/>
      <c r="V509" s="13"/>
      <c r="W509" s="13"/>
      <c r="X509" s="13"/>
      <c r="Y509" s="18"/>
      <c r="Z509" s="18"/>
      <c r="AA509" s="13"/>
      <c r="AB509" s="13"/>
      <c r="AC509" s="13"/>
      <c r="AD509" s="13"/>
      <c r="AE509" s="13"/>
      <c r="AF509" s="13"/>
      <c r="AG509" s="18"/>
      <c r="AH509" s="18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8"/>
      <c r="AV509" s="18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8"/>
      <c r="BH509" s="18"/>
      <c r="BI509" s="18"/>
      <c r="BJ509" s="18"/>
      <c r="BK509" s="18"/>
      <c r="BL509" s="18"/>
    </row>
    <row r="510" spans="1:64" s="111" customForma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3"/>
      <c r="L510" s="13"/>
      <c r="M510" s="18"/>
      <c r="N510" s="18"/>
      <c r="O510" s="13"/>
      <c r="P510" s="13"/>
      <c r="Q510" s="13"/>
      <c r="R510" s="13"/>
      <c r="S510" s="18"/>
      <c r="T510" s="18"/>
      <c r="U510" s="13"/>
      <c r="V510" s="13"/>
      <c r="W510" s="13"/>
      <c r="X510" s="13"/>
      <c r="Y510" s="18"/>
      <c r="Z510" s="18"/>
      <c r="AA510" s="13"/>
      <c r="AB510" s="13"/>
      <c r="AC510" s="13"/>
      <c r="AD510" s="13"/>
      <c r="AE510" s="13"/>
      <c r="AF510" s="13"/>
      <c r="AG510" s="18"/>
      <c r="AH510" s="18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8"/>
      <c r="AV510" s="18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8"/>
      <c r="BH510" s="18"/>
      <c r="BI510" s="18"/>
      <c r="BJ510" s="18"/>
      <c r="BK510" s="18"/>
      <c r="BL510" s="18"/>
    </row>
    <row r="511" spans="1:64" s="111" customForma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3"/>
      <c r="L511" s="13"/>
      <c r="M511" s="18"/>
      <c r="N511" s="18"/>
      <c r="O511" s="13"/>
      <c r="P511" s="13"/>
      <c r="Q511" s="13"/>
      <c r="R511" s="13"/>
      <c r="S511" s="18"/>
      <c r="T511" s="18"/>
      <c r="U511" s="13"/>
      <c r="V511" s="13"/>
      <c r="W511" s="13"/>
      <c r="X511" s="13"/>
      <c r="Y511" s="18"/>
      <c r="Z511" s="18"/>
      <c r="AA511" s="13"/>
      <c r="AB511" s="13"/>
      <c r="AC511" s="13"/>
      <c r="AD511" s="13"/>
      <c r="AE511" s="13"/>
      <c r="AF511" s="13"/>
      <c r="AG511" s="18"/>
      <c r="AH511" s="18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8"/>
      <c r="AV511" s="18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8"/>
      <c r="BH511" s="18"/>
      <c r="BI511" s="18"/>
      <c r="BJ511" s="18"/>
      <c r="BK511" s="18"/>
      <c r="BL511" s="18"/>
    </row>
    <row r="512" spans="1:64" s="111" customForma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3"/>
      <c r="L512" s="13"/>
      <c r="M512" s="18"/>
      <c r="N512" s="18"/>
      <c r="O512" s="13"/>
      <c r="P512" s="13"/>
      <c r="Q512" s="13"/>
      <c r="R512" s="13"/>
      <c r="S512" s="18"/>
      <c r="T512" s="18"/>
      <c r="U512" s="13"/>
      <c r="V512" s="13"/>
      <c r="W512" s="13"/>
      <c r="X512" s="13"/>
      <c r="Y512" s="18"/>
      <c r="Z512" s="18"/>
      <c r="AA512" s="13"/>
      <c r="AB512" s="13"/>
      <c r="AC512" s="13"/>
      <c r="AD512" s="13"/>
      <c r="AE512" s="13"/>
      <c r="AF512" s="13"/>
      <c r="AG512" s="18"/>
      <c r="AH512" s="18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8"/>
      <c r="AV512" s="18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8"/>
      <c r="BH512" s="18"/>
      <c r="BI512" s="18"/>
      <c r="BJ512" s="18"/>
      <c r="BK512" s="18"/>
      <c r="BL512" s="18"/>
    </row>
    <row r="513" spans="1:64" s="111" customForma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3"/>
      <c r="L513" s="13"/>
      <c r="M513" s="18"/>
      <c r="N513" s="18"/>
      <c r="O513" s="13"/>
      <c r="P513" s="13"/>
      <c r="Q513" s="13"/>
      <c r="R513" s="13"/>
      <c r="S513" s="18"/>
      <c r="T513" s="18"/>
      <c r="U513" s="13"/>
      <c r="V513" s="13"/>
      <c r="W513" s="13"/>
      <c r="X513" s="13"/>
      <c r="Y513" s="18"/>
      <c r="Z513" s="18"/>
      <c r="AA513" s="13"/>
      <c r="AB513" s="13"/>
      <c r="AC513" s="13"/>
      <c r="AD513" s="13"/>
      <c r="AE513" s="13"/>
      <c r="AF513" s="13"/>
      <c r="AG513" s="18"/>
      <c r="AH513" s="18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8"/>
      <c r="AV513" s="18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8"/>
      <c r="BH513" s="18"/>
      <c r="BI513" s="18"/>
      <c r="BJ513" s="18"/>
      <c r="BK513" s="18"/>
      <c r="BL513" s="18"/>
    </row>
    <row r="514" spans="1:64" s="111" customForma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3"/>
      <c r="L514" s="13"/>
      <c r="M514" s="18"/>
      <c r="N514" s="18"/>
      <c r="O514" s="13"/>
      <c r="P514" s="13"/>
      <c r="Q514" s="13"/>
      <c r="R514" s="13"/>
      <c r="S514" s="18"/>
      <c r="T514" s="18"/>
      <c r="U514" s="13"/>
      <c r="V514" s="13"/>
      <c r="W514" s="13"/>
      <c r="X514" s="13"/>
      <c r="Y514" s="18"/>
      <c r="Z514" s="18"/>
      <c r="AA514" s="13"/>
      <c r="AB514" s="13"/>
      <c r="AC514" s="13"/>
      <c r="AD514" s="13"/>
      <c r="AE514" s="13"/>
      <c r="AF514" s="13"/>
      <c r="AG514" s="18"/>
      <c r="AH514" s="18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8"/>
      <c r="AV514" s="18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8"/>
      <c r="BH514" s="18"/>
      <c r="BI514" s="18"/>
      <c r="BJ514" s="18"/>
      <c r="BK514" s="18"/>
      <c r="BL514" s="18"/>
    </row>
    <row r="515" spans="1:64" s="111" customForma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3"/>
      <c r="L515" s="13"/>
      <c r="M515" s="18"/>
      <c r="N515" s="18"/>
      <c r="O515" s="13"/>
      <c r="P515" s="13"/>
      <c r="Q515" s="13"/>
      <c r="R515" s="13"/>
      <c r="S515" s="18"/>
      <c r="T515" s="18"/>
      <c r="U515" s="13"/>
      <c r="V515" s="13"/>
      <c r="W515" s="13"/>
      <c r="X515" s="13"/>
      <c r="Y515" s="18"/>
      <c r="Z515" s="18"/>
      <c r="AA515" s="13"/>
      <c r="AB515" s="13"/>
      <c r="AC515" s="13"/>
      <c r="AD515" s="13"/>
      <c r="AE515" s="13"/>
      <c r="AF515" s="13"/>
      <c r="AG515" s="18"/>
      <c r="AH515" s="18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8"/>
      <c r="AV515" s="18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8"/>
      <c r="BH515" s="18"/>
      <c r="BI515" s="18"/>
      <c r="BJ515" s="18"/>
      <c r="BK515" s="18"/>
      <c r="BL515" s="18"/>
    </row>
    <row r="516" spans="1:64" s="111" customForma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3"/>
      <c r="L516" s="13"/>
      <c r="M516" s="18"/>
      <c r="N516" s="18"/>
      <c r="O516" s="13"/>
      <c r="P516" s="13"/>
      <c r="Q516" s="13"/>
      <c r="R516" s="13"/>
      <c r="S516" s="18"/>
      <c r="T516" s="18"/>
      <c r="U516" s="13"/>
      <c r="V516" s="13"/>
      <c r="W516" s="13"/>
      <c r="X516" s="13"/>
      <c r="Y516" s="18"/>
      <c r="Z516" s="18"/>
      <c r="AA516" s="13"/>
      <c r="AB516" s="13"/>
      <c r="AC516" s="13"/>
      <c r="AD516" s="13"/>
      <c r="AE516" s="13"/>
      <c r="AF516" s="13"/>
      <c r="AG516" s="18"/>
      <c r="AH516" s="18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8"/>
      <c r="AV516" s="18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8"/>
      <c r="BH516" s="18"/>
      <c r="BI516" s="18"/>
      <c r="BJ516" s="18"/>
      <c r="BK516" s="18"/>
      <c r="BL516" s="18"/>
    </row>
    <row r="517" spans="1:64" s="111" customForma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3"/>
      <c r="L517" s="13"/>
      <c r="M517" s="18"/>
      <c r="N517" s="18"/>
      <c r="O517" s="13"/>
      <c r="P517" s="13"/>
      <c r="Q517" s="13"/>
      <c r="R517" s="13"/>
      <c r="S517" s="18"/>
      <c r="T517" s="18"/>
      <c r="U517" s="13"/>
      <c r="V517" s="13"/>
      <c r="W517" s="13"/>
      <c r="X517" s="13"/>
      <c r="Y517" s="18"/>
      <c r="Z517" s="18"/>
      <c r="AA517" s="13"/>
      <c r="AB517" s="13"/>
      <c r="AC517" s="13"/>
      <c r="AD517" s="13"/>
      <c r="AE517" s="13"/>
      <c r="AF517" s="13"/>
      <c r="AG517" s="18"/>
      <c r="AH517" s="18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8"/>
      <c r="AV517" s="18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8"/>
      <c r="BH517" s="18"/>
      <c r="BI517" s="18"/>
      <c r="BJ517" s="18"/>
      <c r="BK517" s="18"/>
      <c r="BL517" s="18"/>
    </row>
    <row r="518" spans="1:64" s="111" customForma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3"/>
      <c r="L518" s="13"/>
      <c r="M518" s="18"/>
      <c r="N518" s="18"/>
      <c r="O518" s="13"/>
      <c r="P518" s="13"/>
      <c r="Q518" s="13"/>
      <c r="R518" s="13"/>
      <c r="S518" s="18"/>
      <c r="T518" s="18"/>
      <c r="U518" s="13"/>
      <c r="V518" s="13"/>
      <c r="W518" s="13"/>
      <c r="X518" s="13"/>
      <c r="Y518" s="18"/>
      <c r="Z518" s="18"/>
      <c r="AA518" s="13"/>
      <c r="AB518" s="13"/>
      <c r="AC518" s="13"/>
      <c r="AD518" s="13"/>
      <c r="AE518" s="13"/>
      <c r="AF518" s="13"/>
      <c r="AG518" s="18"/>
      <c r="AH518" s="18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8"/>
      <c r="AV518" s="18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8"/>
      <c r="BH518" s="18"/>
      <c r="BI518" s="18"/>
      <c r="BJ518" s="18"/>
      <c r="BK518" s="18"/>
      <c r="BL518" s="18"/>
    </row>
    <row r="519" spans="1:64" s="111" customForma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3"/>
      <c r="L519" s="13"/>
      <c r="M519" s="18"/>
      <c r="N519" s="18"/>
      <c r="O519" s="13"/>
      <c r="P519" s="13"/>
      <c r="Q519" s="13"/>
      <c r="R519" s="13"/>
      <c r="S519" s="18"/>
      <c r="T519" s="18"/>
      <c r="U519" s="13"/>
      <c r="V519" s="13"/>
      <c r="W519" s="13"/>
      <c r="X519" s="13"/>
      <c r="Y519" s="18"/>
      <c r="Z519" s="18"/>
      <c r="AA519" s="13"/>
      <c r="AB519" s="13"/>
      <c r="AC519" s="13"/>
      <c r="AD519" s="13"/>
      <c r="AE519" s="13"/>
      <c r="AF519" s="13"/>
      <c r="AG519" s="18"/>
      <c r="AH519" s="18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8"/>
      <c r="AV519" s="18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8"/>
      <c r="BH519" s="18"/>
      <c r="BI519" s="18"/>
      <c r="BJ519" s="18"/>
      <c r="BK519" s="18"/>
      <c r="BL519" s="18"/>
    </row>
    <row r="520" spans="1:64" s="111" customForma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3"/>
      <c r="L520" s="13"/>
      <c r="M520" s="18"/>
      <c r="N520" s="18"/>
      <c r="O520" s="13"/>
      <c r="P520" s="13"/>
      <c r="Q520" s="13"/>
      <c r="R520" s="13"/>
      <c r="S520" s="18"/>
      <c r="T520" s="18"/>
      <c r="U520" s="13"/>
      <c r="V520" s="13"/>
      <c r="W520" s="13"/>
      <c r="X520" s="13"/>
      <c r="Y520" s="18"/>
      <c r="Z520" s="18"/>
      <c r="AA520" s="13"/>
      <c r="AB520" s="13"/>
      <c r="AC520" s="13"/>
      <c r="AD520" s="13"/>
      <c r="AE520" s="13"/>
      <c r="AF520" s="13"/>
      <c r="AG520" s="18"/>
      <c r="AH520" s="18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8"/>
      <c r="AV520" s="18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8"/>
      <c r="BH520" s="18"/>
      <c r="BI520" s="18"/>
      <c r="BJ520" s="18"/>
      <c r="BK520" s="18"/>
      <c r="BL520" s="18"/>
    </row>
    <row r="521" spans="1:64" s="111" customForma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3"/>
      <c r="L521" s="13"/>
      <c r="M521" s="18"/>
      <c r="N521" s="18"/>
      <c r="O521" s="13"/>
      <c r="P521" s="13"/>
      <c r="Q521" s="13"/>
      <c r="R521" s="13"/>
      <c r="S521" s="18"/>
      <c r="T521" s="18"/>
      <c r="U521" s="13"/>
      <c r="V521" s="13"/>
      <c r="W521" s="13"/>
      <c r="X521" s="13"/>
      <c r="Y521" s="18"/>
      <c r="Z521" s="18"/>
      <c r="AA521" s="13"/>
      <c r="AB521" s="13"/>
      <c r="AC521" s="13"/>
      <c r="AD521" s="13"/>
      <c r="AE521" s="13"/>
      <c r="AF521" s="13"/>
      <c r="AG521" s="18"/>
      <c r="AH521" s="18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8"/>
      <c r="AV521" s="18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8"/>
      <c r="BH521" s="18"/>
      <c r="BI521" s="18"/>
      <c r="BJ521" s="18"/>
      <c r="BK521" s="18"/>
      <c r="BL521" s="18"/>
    </row>
    <row r="522" spans="1:64" s="111" customForma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3"/>
      <c r="L522" s="13"/>
      <c r="M522" s="18"/>
      <c r="N522" s="18"/>
      <c r="O522" s="13"/>
      <c r="P522" s="13"/>
      <c r="Q522" s="13"/>
      <c r="R522" s="13"/>
      <c r="S522" s="18"/>
      <c r="T522" s="18"/>
      <c r="U522" s="13"/>
      <c r="V522" s="13"/>
      <c r="W522" s="13"/>
      <c r="X522" s="13"/>
      <c r="Y522" s="18"/>
      <c r="Z522" s="18"/>
      <c r="AA522" s="13"/>
      <c r="AB522" s="13"/>
      <c r="AC522" s="13"/>
      <c r="AD522" s="13"/>
      <c r="AE522" s="13"/>
      <c r="AF522" s="13"/>
      <c r="AG522" s="18"/>
      <c r="AH522" s="18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8"/>
      <c r="AV522" s="18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8"/>
      <c r="BH522" s="18"/>
      <c r="BI522" s="18"/>
      <c r="BJ522" s="18"/>
      <c r="BK522" s="18"/>
      <c r="BL522" s="18"/>
    </row>
    <row r="523" spans="1:64" s="111" customForma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3"/>
      <c r="L523" s="13"/>
      <c r="M523" s="18"/>
      <c r="N523" s="18"/>
      <c r="O523" s="13"/>
      <c r="P523" s="13"/>
      <c r="Q523" s="13"/>
      <c r="R523" s="13"/>
      <c r="S523" s="18"/>
      <c r="T523" s="18"/>
      <c r="U523" s="13"/>
      <c r="V523" s="13"/>
      <c r="W523" s="13"/>
      <c r="X523" s="13"/>
      <c r="Y523" s="18"/>
      <c r="Z523" s="18"/>
      <c r="AA523" s="13"/>
      <c r="AB523" s="13"/>
      <c r="AC523" s="13"/>
      <c r="AD523" s="13"/>
      <c r="AE523" s="13"/>
      <c r="AF523" s="13"/>
      <c r="AG523" s="18"/>
      <c r="AH523" s="18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8"/>
      <c r="AV523" s="18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8"/>
      <c r="BH523" s="18"/>
      <c r="BI523" s="18"/>
      <c r="BJ523" s="18"/>
      <c r="BK523" s="18"/>
      <c r="BL523" s="18"/>
    </row>
    <row r="524" spans="1:64" s="111" customForma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3"/>
      <c r="L524" s="13"/>
      <c r="M524" s="18"/>
      <c r="N524" s="18"/>
      <c r="O524" s="13"/>
      <c r="P524" s="13"/>
      <c r="Q524" s="13"/>
      <c r="R524" s="13"/>
      <c r="S524" s="18"/>
      <c r="T524" s="18"/>
      <c r="U524" s="13"/>
      <c r="V524" s="13"/>
      <c r="W524" s="13"/>
      <c r="X524" s="13"/>
      <c r="Y524" s="18"/>
      <c r="Z524" s="18"/>
      <c r="AA524" s="13"/>
      <c r="AB524" s="13"/>
      <c r="AC524" s="13"/>
      <c r="AD524" s="13"/>
      <c r="AE524" s="13"/>
      <c r="AF524" s="13"/>
      <c r="AG524" s="18"/>
      <c r="AH524" s="18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8"/>
      <c r="AV524" s="18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8"/>
      <c r="BH524" s="18"/>
      <c r="BI524" s="18"/>
      <c r="BJ524" s="18"/>
      <c r="BK524" s="18"/>
      <c r="BL524" s="18"/>
    </row>
    <row r="525" spans="1:64" s="111" customForma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3"/>
      <c r="L525" s="13"/>
      <c r="M525" s="18"/>
      <c r="N525" s="18"/>
      <c r="O525" s="13"/>
      <c r="P525" s="13"/>
      <c r="Q525" s="13"/>
      <c r="R525" s="13"/>
      <c r="S525" s="18"/>
      <c r="T525" s="18"/>
      <c r="U525" s="13"/>
      <c r="V525" s="13"/>
      <c r="W525" s="13"/>
      <c r="X525" s="13"/>
      <c r="Y525" s="18"/>
      <c r="Z525" s="18"/>
      <c r="AA525" s="13"/>
      <c r="AB525" s="13"/>
      <c r="AC525" s="13"/>
      <c r="AD525" s="13"/>
      <c r="AE525" s="13"/>
      <c r="AF525" s="13"/>
      <c r="AG525" s="18"/>
      <c r="AH525" s="18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8"/>
      <c r="AV525" s="18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8"/>
      <c r="BH525" s="18"/>
      <c r="BI525" s="18"/>
      <c r="BJ525" s="18"/>
      <c r="BK525" s="18"/>
      <c r="BL525" s="18"/>
    </row>
    <row r="526" spans="1:64" s="111" customForma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3"/>
      <c r="L526" s="13"/>
      <c r="M526" s="18"/>
      <c r="N526" s="18"/>
      <c r="O526" s="13"/>
      <c r="P526" s="13"/>
      <c r="Q526" s="13"/>
      <c r="R526" s="13"/>
      <c r="S526" s="18"/>
      <c r="T526" s="18"/>
      <c r="U526" s="13"/>
      <c r="V526" s="13"/>
      <c r="W526" s="13"/>
      <c r="X526" s="13"/>
      <c r="Y526" s="18"/>
      <c r="Z526" s="18"/>
      <c r="AA526" s="13"/>
      <c r="AB526" s="13"/>
      <c r="AC526" s="13"/>
      <c r="AD526" s="13"/>
      <c r="AE526" s="13"/>
      <c r="AF526" s="13"/>
      <c r="AG526" s="18"/>
      <c r="AH526" s="18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8"/>
      <c r="AV526" s="18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8"/>
      <c r="BH526" s="18"/>
      <c r="BI526" s="18"/>
      <c r="BJ526" s="18"/>
      <c r="BK526" s="18"/>
      <c r="BL526" s="18"/>
    </row>
    <row r="527" spans="1:64" s="111" customForma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3"/>
      <c r="L527" s="13"/>
      <c r="M527" s="18"/>
      <c r="N527" s="18"/>
      <c r="O527" s="13"/>
      <c r="P527" s="13"/>
      <c r="Q527" s="13"/>
      <c r="R527" s="13"/>
      <c r="S527" s="18"/>
      <c r="T527" s="18"/>
      <c r="U527" s="13"/>
      <c r="V527" s="13"/>
      <c r="W527" s="13"/>
      <c r="X527" s="13"/>
      <c r="Y527" s="18"/>
      <c r="Z527" s="18"/>
      <c r="AA527" s="13"/>
      <c r="AB527" s="13"/>
      <c r="AC527" s="13"/>
      <c r="AD527" s="13"/>
      <c r="AE527" s="13"/>
      <c r="AF527" s="13"/>
      <c r="AG527" s="18"/>
      <c r="AH527" s="18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8"/>
      <c r="AV527" s="18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8"/>
      <c r="BH527" s="18"/>
      <c r="BI527" s="18"/>
      <c r="BJ527" s="18"/>
      <c r="BK527" s="18"/>
      <c r="BL527" s="18"/>
    </row>
    <row r="528" spans="1:64" s="111" customForma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3"/>
      <c r="L528" s="13"/>
      <c r="M528" s="18"/>
      <c r="N528" s="18"/>
      <c r="O528" s="13"/>
      <c r="P528" s="13"/>
      <c r="Q528" s="13"/>
      <c r="R528" s="13"/>
      <c r="S528" s="18"/>
      <c r="T528" s="18"/>
      <c r="U528" s="13"/>
      <c r="V528" s="13"/>
      <c r="W528" s="13"/>
      <c r="X528" s="13"/>
      <c r="Y528" s="18"/>
      <c r="Z528" s="18"/>
      <c r="AA528" s="13"/>
      <c r="AB528" s="13"/>
      <c r="AC528" s="13"/>
      <c r="AD528" s="13"/>
      <c r="AE528" s="13"/>
      <c r="AF528" s="13"/>
      <c r="AG528" s="18"/>
      <c r="AH528" s="18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8"/>
      <c r="AV528" s="18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8"/>
      <c r="BH528" s="18"/>
      <c r="BI528" s="18"/>
      <c r="BJ528" s="18"/>
      <c r="BK528" s="18"/>
      <c r="BL528" s="18"/>
    </row>
    <row r="529" spans="1:64" s="111" customForma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3"/>
      <c r="L529" s="13"/>
      <c r="M529" s="18"/>
      <c r="N529" s="18"/>
      <c r="O529" s="13"/>
      <c r="P529" s="13"/>
      <c r="Q529" s="13"/>
      <c r="R529" s="13"/>
      <c r="S529" s="18"/>
      <c r="T529" s="18"/>
      <c r="U529" s="13"/>
      <c r="V529" s="13"/>
      <c r="W529" s="13"/>
      <c r="X529" s="13"/>
      <c r="Y529" s="18"/>
      <c r="Z529" s="18"/>
      <c r="AA529" s="13"/>
      <c r="AB529" s="13"/>
      <c r="AC529" s="13"/>
      <c r="AD529" s="13"/>
      <c r="AE529" s="13"/>
      <c r="AF529" s="13"/>
      <c r="AG529" s="18"/>
      <c r="AH529" s="18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8"/>
      <c r="AV529" s="18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8"/>
      <c r="BH529" s="18"/>
      <c r="BI529" s="18"/>
      <c r="BJ529" s="18"/>
      <c r="BK529" s="18"/>
      <c r="BL529" s="18"/>
    </row>
    <row r="530" spans="1:64" s="111" customForma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3"/>
      <c r="L530" s="13"/>
      <c r="M530" s="18"/>
      <c r="N530" s="18"/>
      <c r="O530" s="13"/>
      <c r="P530" s="13"/>
      <c r="Q530" s="13"/>
      <c r="R530" s="13"/>
      <c r="S530" s="18"/>
      <c r="T530" s="18"/>
      <c r="U530" s="13"/>
      <c r="V530" s="13"/>
      <c r="W530" s="13"/>
      <c r="X530" s="13"/>
      <c r="Y530" s="18"/>
      <c r="Z530" s="18"/>
      <c r="AA530" s="13"/>
      <c r="AB530" s="13"/>
      <c r="AC530" s="13"/>
      <c r="AD530" s="13"/>
      <c r="AE530" s="13"/>
      <c r="AF530" s="13"/>
      <c r="AG530" s="18"/>
      <c r="AH530" s="18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8"/>
      <c r="AV530" s="18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8"/>
      <c r="BH530" s="18"/>
      <c r="BI530" s="18"/>
      <c r="BJ530" s="18"/>
      <c r="BK530" s="18"/>
      <c r="BL530" s="18"/>
    </row>
    <row r="531" spans="1:64" s="111" customForma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3"/>
      <c r="L531" s="13"/>
      <c r="M531" s="18"/>
      <c r="N531" s="18"/>
      <c r="O531" s="13"/>
      <c r="P531" s="13"/>
      <c r="Q531" s="13"/>
      <c r="R531" s="13"/>
      <c r="S531" s="18"/>
      <c r="T531" s="18"/>
      <c r="U531" s="13"/>
      <c r="V531" s="13"/>
      <c r="W531" s="13"/>
      <c r="X531" s="13"/>
      <c r="Y531" s="18"/>
      <c r="Z531" s="18"/>
      <c r="AA531" s="13"/>
      <c r="AB531" s="13"/>
      <c r="AC531" s="13"/>
      <c r="AD531" s="13"/>
      <c r="AE531" s="13"/>
      <c r="AF531" s="13"/>
      <c r="AG531" s="18"/>
      <c r="AH531" s="18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8"/>
      <c r="AV531" s="18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8"/>
      <c r="BH531" s="18"/>
      <c r="BI531" s="18"/>
      <c r="BJ531" s="18"/>
      <c r="BK531" s="18"/>
      <c r="BL531" s="18"/>
    </row>
    <row r="532" spans="1:64" s="111" customForma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3"/>
      <c r="L532" s="13"/>
      <c r="M532" s="18"/>
      <c r="N532" s="18"/>
      <c r="O532" s="13"/>
      <c r="P532" s="13"/>
      <c r="Q532" s="13"/>
      <c r="R532" s="13"/>
      <c r="S532" s="18"/>
      <c r="T532" s="18"/>
      <c r="U532" s="13"/>
      <c r="V532" s="13"/>
      <c r="W532" s="13"/>
      <c r="X532" s="13"/>
      <c r="Y532" s="18"/>
      <c r="Z532" s="18"/>
      <c r="AA532" s="13"/>
      <c r="AB532" s="13"/>
      <c r="AC532" s="13"/>
      <c r="AD532" s="13"/>
      <c r="AE532" s="13"/>
      <c r="AF532" s="13"/>
      <c r="AG532" s="18"/>
      <c r="AH532" s="18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8"/>
      <c r="AV532" s="18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8"/>
      <c r="BH532" s="18"/>
      <c r="BI532" s="18"/>
      <c r="BJ532" s="18"/>
      <c r="BK532" s="18"/>
      <c r="BL532" s="18"/>
    </row>
    <row r="533" spans="1:64" s="111" customForma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3"/>
      <c r="L533" s="13"/>
      <c r="M533" s="18"/>
      <c r="N533" s="18"/>
      <c r="O533" s="13"/>
      <c r="P533" s="13"/>
      <c r="Q533" s="13"/>
      <c r="R533" s="13"/>
      <c r="S533" s="18"/>
      <c r="T533" s="18"/>
      <c r="U533" s="13"/>
      <c r="V533" s="13"/>
      <c r="W533" s="13"/>
      <c r="X533" s="13"/>
      <c r="Y533" s="18"/>
      <c r="Z533" s="18"/>
      <c r="AA533" s="13"/>
      <c r="AB533" s="13"/>
      <c r="AC533" s="13"/>
      <c r="AD533" s="13"/>
      <c r="AE533" s="13"/>
      <c r="AF533" s="13"/>
      <c r="AG533" s="18"/>
      <c r="AH533" s="18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8"/>
      <c r="AV533" s="18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8"/>
      <c r="BH533" s="18"/>
      <c r="BI533" s="18"/>
      <c r="BJ533" s="18"/>
      <c r="BK533" s="18"/>
      <c r="BL533" s="18"/>
    </row>
    <row r="534" spans="1:64" s="111" customForma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3"/>
      <c r="L534" s="13"/>
      <c r="M534" s="18"/>
      <c r="N534" s="18"/>
      <c r="O534" s="13"/>
      <c r="P534" s="13"/>
      <c r="Q534" s="13"/>
      <c r="R534" s="13"/>
      <c r="S534" s="18"/>
      <c r="T534" s="18"/>
      <c r="U534" s="13"/>
      <c r="V534" s="13"/>
      <c r="W534" s="13"/>
      <c r="X534" s="13"/>
      <c r="Y534" s="18"/>
      <c r="Z534" s="18"/>
      <c r="AA534" s="13"/>
      <c r="AB534" s="13"/>
      <c r="AC534" s="13"/>
      <c r="AD534" s="13"/>
      <c r="AE534" s="13"/>
      <c r="AF534" s="13"/>
      <c r="AG534" s="18"/>
      <c r="AH534" s="18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8"/>
      <c r="AV534" s="18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8"/>
      <c r="BH534" s="18"/>
      <c r="BI534" s="18"/>
      <c r="BJ534" s="18"/>
      <c r="BK534" s="18"/>
      <c r="BL534" s="18"/>
    </row>
    <row r="535" spans="1:64" s="111" customForma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3"/>
      <c r="L535" s="13"/>
      <c r="M535" s="18"/>
      <c r="N535" s="18"/>
      <c r="O535" s="13"/>
      <c r="P535" s="13"/>
      <c r="Q535" s="13"/>
      <c r="R535" s="13"/>
      <c r="S535" s="18"/>
      <c r="T535" s="18"/>
      <c r="U535" s="13"/>
      <c r="V535" s="13"/>
      <c r="W535" s="13"/>
      <c r="X535" s="13"/>
      <c r="Y535" s="18"/>
      <c r="Z535" s="18"/>
      <c r="AA535" s="13"/>
      <c r="AB535" s="13"/>
      <c r="AC535" s="13"/>
      <c r="AD535" s="13"/>
      <c r="AE535" s="13"/>
      <c r="AF535" s="13"/>
      <c r="AG535" s="18"/>
      <c r="AH535" s="18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8"/>
      <c r="AV535" s="18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8"/>
      <c r="BH535" s="18"/>
      <c r="BI535" s="18"/>
      <c r="BJ535" s="18"/>
      <c r="BK535" s="18"/>
      <c r="BL535" s="18"/>
    </row>
    <row r="536" spans="1:64" s="111" customForma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3"/>
      <c r="L536" s="13"/>
      <c r="M536" s="18"/>
      <c r="N536" s="18"/>
      <c r="O536" s="13"/>
      <c r="P536" s="13"/>
      <c r="Q536" s="13"/>
      <c r="R536" s="13"/>
      <c r="S536" s="18"/>
      <c r="T536" s="18"/>
      <c r="U536" s="13"/>
      <c r="V536" s="13"/>
      <c r="W536" s="13"/>
      <c r="X536" s="13"/>
      <c r="Y536" s="18"/>
      <c r="Z536" s="18"/>
      <c r="AA536" s="13"/>
      <c r="AB536" s="13"/>
      <c r="AC536" s="13"/>
      <c r="AD536" s="13"/>
      <c r="AE536" s="13"/>
      <c r="AF536" s="13"/>
      <c r="AG536" s="18"/>
      <c r="AH536" s="18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8"/>
      <c r="AV536" s="18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8"/>
      <c r="BH536" s="18"/>
      <c r="BI536" s="18"/>
      <c r="BJ536" s="18"/>
      <c r="BK536" s="18"/>
      <c r="BL536" s="18"/>
    </row>
    <row r="537" spans="1:64" s="111" customForma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3"/>
      <c r="L537" s="13"/>
      <c r="M537" s="18"/>
      <c r="N537" s="18"/>
      <c r="O537" s="13"/>
      <c r="P537" s="13"/>
      <c r="Q537" s="13"/>
      <c r="R537" s="13"/>
      <c r="S537" s="18"/>
      <c r="T537" s="18"/>
      <c r="U537" s="13"/>
      <c r="V537" s="13"/>
      <c r="W537" s="13"/>
      <c r="X537" s="13"/>
      <c r="Y537" s="18"/>
      <c r="Z537" s="18"/>
      <c r="AA537" s="13"/>
      <c r="AB537" s="13"/>
      <c r="AC537" s="13"/>
      <c r="AD537" s="13"/>
      <c r="AE537" s="13"/>
      <c r="AF537" s="13"/>
      <c r="AG537" s="18"/>
      <c r="AH537" s="18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8"/>
      <c r="AV537" s="18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8"/>
      <c r="BH537" s="18"/>
      <c r="BI537" s="18"/>
      <c r="BJ537" s="18"/>
      <c r="BK537" s="18"/>
      <c r="BL537" s="18"/>
    </row>
    <row r="538" spans="1:64" s="111" customForma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3"/>
      <c r="L538" s="13"/>
      <c r="M538" s="18"/>
      <c r="N538" s="18"/>
      <c r="O538" s="13"/>
      <c r="P538" s="13"/>
      <c r="Q538" s="13"/>
      <c r="R538" s="13"/>
      <c r="S538" s="18"/>
      <c r="T538" s="18"/>
      <c r="U538" s="13"/>
      <c r="V538" s="13"/>
      <c r="W538" s="13"/>
      <c r="X538" s="13"/>
      <c r="Y538" s="18"/>
      <c r="Z538" s="18"/>
      <c r="AA538" s="13"/>
      <c r="AB538" s="13"/>
      <c r="AC538" s="13"/>
      <c r="AD538" s="13"/>
      <c r="AE538" s="13"/>
      <c r="AF538" s="13"/>
      <c r="AG538" s="18"/>
      <c r="AH538" s="18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8"/>
      <c r="AV538" s="18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8"/>
      <c r="BH538" s="18"/>
      <c r="BI538" s="18"/>
      <c r="BJ538" s="18"/>
      <c r="BK538" s="18"/>
      <c r="BL538" s="18"/>
    </row>
    <row r="539" spans="1:64" s="111" customForma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3"/>
      <c r="L539" s="13"/>
      <c r="M539" s="18"/>
      <c r="N539" s="18"/>
      <c r="O539" s="13"/>
      <c r="P539" s="13"/>
      <c r="Q539" s="13"/>
      <c r="R539" s="13"/>
      <c r="S539" s="18"/>
      <c r="T539" s="18"/>
      <c r="U539" s="13"/>
      <c r="V539" s="13"/>
      <c r="W539" s="13"/>
      <c r="X539" s="13"/>
      <c r="Y539" s="18"/>
      <c r="Z539" s="18"/>
      <c r="AA539" s="13"/>
      <c r="AB539" s="13"/>
      <c r="AC539" s="13"/>
      <c r="AD539" s="13"/>
      <c r="AE539" s="13"/>
      <c r="AF539" s="13"/>
      <c r="AG539" s="18"/>
      <c r="AH539" s="18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8"/>
      <c r="AV539" s="18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8"/>
      <c r="BH539" s="18"/>
      <c r="BI539" s="18"/>
      <c r="BJ539" s="18"/>
      <c r="BK539" s="18"/>
      <c r="BL539" s="18"/>
    </row>
    <row r="540" spans="1:64" s="111" customForma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3"/>
      <c r="L540" s="13"/>
      <c r="M540" s="18"/>
      <c r="N540" s="18"/>
      <c r="O540" s="13"/>
      <c r="P540" s="13"/>
      <c r="Q540" s="13"/>
      <c r="R540" s="13"/>
      <c r="S540" s="18"/>
      <c r="T540" s="18"/>
      <c r="U540" s="13"/>
      <c r="V540" s="13"/>
      <c r="W540" s="13"/>
      <c r="X540" s="13"/>
      <c r="Y540" s="18"/>
      <c r="Z540" s="18"/>
      <c r="AA540" s="13"/>
      <c r="AB540" s="13"/>
      <c r="AC540" s="13"/>
      <c r="AD540" s="13"/>
      <c r="AE540" s="13"/>
      <c r="AF540" s="13"/>
      <c r="AG540" s="18"/>
      <c r="AH540" s="18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8"/>
      <c r="AV540" s="18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8"/>
      <c r="BH540" s="18"/>
      <c r="BI540" s="18"/>
      <c r="BJ540" s="18"/>
      <c r="BK540" s="18"/>
      <c r="BL540" s="18"/>
    </row>
    <row r="541" spans="1:64" s="111" customForma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3"/>
      <c r="L541" s="13"/>
      <c r="M541" s="18"/>
      <c r="N541" s="18"/>
      <c r="O541" s="13"/>
      <c r="P541" s="13"/>
      <c r="Q541" s="13"/>
      <c r="R541" s="13"/>
      <c r="S541" s="18"/>
      <c r="T541" s="18"/>
      <c r="U541" s="13"/>
      <c r="V541" s="13"/>
      <c r="W541" s="13"/>
      <c r="X541" s="13"/>
      <c r="Y541" s="18"/>
      <c r="Z541" s="18"/>
      <c r="AA541" s="13"/>
      <c r="AB541" s="13"/>
      <c r="AC541" s="13"/>
      <c r="AD541" s="13"/>
      <c r="AE541" s="13"/>
      <c r="AF541" s="13"/>
      <c r="AG541" s="18"/>
      <c r="AH541" s="18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8"/>
      <c r="AV541" s="18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8"/>
      <c r="BH541" s="18"/>
      <c r="BI541" s="18"/>
      <c r="BJ541" s="18"/>
      <c r="BK541" s="18"/>
      <c r="BL541" s="18"/>
    </row>
    <row r="542" spans="1:64" s="111" customForma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3"/>
      <c r="L542" s="13"/>
      <c r="M542" s="18"/>
      <c r="N542" s="18"/>
      <c r="O542" s="13"/>
      <c r="P542" s="13"/>
      <c r="Q542" s="13"/>
      <c r="R542" s="13"/>
      <c r="S542" s="18"/>
      <c r="T542" s="18"/>
      <c r="U542" s="13"/>
      <c r="V542" s="13"/>
      <c r="W542" s="13"/>
      <c r="X542" s="13"/>
      <c r="Y542" s="18"/>
      <c r="Z542" s="18"/>
      <c r="AA542" s="13"/>
      <c r="AB542" s="13"/>
      <c r="AC542" s="13"/>
      <c r="AD542" s="13"/>
      <c r="AE542" s="13"/>
      <c r="AF542" s="13"/>
      <c r="AG542" s="18"/>
      <c r="AH542" s="18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8"/>
      <c r="AV542" s="18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8"/>
      <c r="BH542" s="18"/>
      <c r="BI542" s="18"/>
      <c r="BJ542" s="18"/>
      <c r="BK542" s="18"/>
      <c r="BL542" s="18"/>
    </row>
    <row r="543" spans="1:64" s="111" customForma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3"/>
      <c r="L543" s="13"/>
      <c r="M543" s="18"/>
      <c r="N543" s="18"/>
      <c r="O543" s="13"/>
      <c r="P543" s="13"/>
      <c r="Q543" s="13"/>
      <c r="R543" s="13"/>
      <c r="S543" s="18"/>
      <c r="T543" s="18"/>
      <c r="U543" s="13"/>
      <c r="V543" s="13"/>
      <c r="W543" s="13"/>
      <c r="X543" s="13"/>
      <c r="Y543" s="18"/>
      <c r="Z543" s="18"/>
      <c r="AA543" s="13"/>
      <c r="AB543" s="13"/>
      <c r="AC543" s="13"/>
      <c r="AD543" s="13"/>
      <c r="AE543" s="13"/>
      <c r="AF543" s="13"/>
      <c r="AG543" s="18"/>
      <c r="AH543" s="18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8"/>
      <c r="AV543" s="18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8"/>
      <c r="BH543" s="18"/>
      <c r="BI543" s="18"/>
      <c r="BJ543" s="18"/>
      <c r="BK543" s="18"/>
      <c r="BL543" s="18"/>
    </row>
    <row r="544" spans="1:64" s="111" customForma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3"/>
      <c r="L544" s="13"/>
      <c r="M544" s="18"/>
      <c r="N544" s="18"/>
      <c r="O544" s="13"/>
      <c r="P544" s="13"/>
      <c r="Q544" s="13"/>
      <c r="R544" s="13"/>
      <c r="S544" s="18"/>
      <c r="T544" s="18"/>
      <c r="U544" s="13"/>
      <c r="V544" s="13"/>
      <c r="W544" s="13"/>
      <c r="X544" s="13"/>
      <c r="Y544" s="18"/>
      <c r="Z544" s="18"/>
      <c r="AA544" s="13"/>
      <c r="AB544" s="13"/>
      <c r="AC544" s="13"/>
      <c r="AD544" s="13"/>
      <c r="AE544" s="13"/>
      <c r="AF544" s="13"/>
      <c r="AG544" s="18"/>
      <c r="AH544" s="18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8"/>
      <c r="AV544" s="18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8"/>
      <c r="BH544" s="18"/>
      <c r="BI544" s="18"/>
      <c r="BJ544" s="18"/>
      <c r="BK544" s="18"/>
      <c r="BL544" s="18"/>
    </row>
    <row r="545" spans="1:64" s="111" customForma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3"/>
      <c r="L545" s="13"/>
      <c r="M545" s="18"/>
      <c r="N545" s="18"/>
      <c r="O545" s="13"/>
      <c r="P545" s="13"/>
      <c r="Q545" s="13"/>
      <c r="R545" s="13"/>
      <c r="S545" s="18"/>
      <c r="T545" s="18"/>
      <c r="U545" s="13"/>
      <c r="V545" s="13"/>
      <c r="W545" s="13"/>
      <c r="X545" s="13"/>
      <c r="Y545" s="18"/>
      <c r="Z545" s="18"/>
      <c r="AA545" s="13"/>
      <c r="AB545" s="13"/>
      <c r="AC545" s="13"/>
      <c r="AD545" s="13"/>
      <c r="AE545" s="13"/>
      <c r="AF545" s="13"/>
      <c r="AG545" s="18"/>
      <c r="AH545" s="18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8"/>
      <c r="AV545" s="18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8"/>
      <c r="BH545" s="18"/>
      <c r="BI545" s="18"/>
      <c r="BJ545" s="18"/>
      <c r="BK545" s="18"/>
      <c r="BL545" s="18"/>
    </row>
    <row r="546" spans="1:64" s="111" customForma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3"/>
      <c r="L546" s="13"/>
      <c r="M546" s="18"/>
      <c r="N546" s="18"/>
      <c r="O546" s="13"/>
      <c r="P546" s="13"/>
      <c r="Q546" s="13"/>
      <c r="R546" s="13"/>
      <c r="S546" s="18"/>
      <c r="T546" s="18"/>
      <c r="U546" s="13"/>
      <c r="V546" s="13"/>
      <c r="W546" s="13"/>
      <c r="X546" s="13"/>
      <c r="Y546" s="18"/>
      <c r="Z546" s="18"/>
      <c r="AA546" s="13"/>
      <c r="AB546" s="13"/>
      <c r="AC546" s="13"/>
      <c r="AD546" s="13"/>
      <c r="AE546" s="13"/>
      <c r="AF546" s="13"/>
      <c r="AG546" s="18"/>
      <c r="AH546" s="18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8"/>
      <c r="AV546" s="18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8"/>
      <c r="BH546" s="18"/>
      <c r="BI546" s="18"/>
      <c r="BJ546" s="18"/>
      <c r="BK546" s="18"/>
      <c r="BL546" s="18"/>
    </row>
    <row r="547" spans="1:64" s="111" customForma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3"/>
      <c r="L547" s="13"/>
      <c r="M547" s="18"/>
      <c r="N547" s="18"/>
      <c r="O547" s="13"/>
      <c r="P547" s="13"/>
      <c r="Q547" s="13"/>
      <c r="R547" s="13"/>
      <c r="S547" s="18"/>
      <c r="T547" s="18"/>
      <c r="U547" s="13"/>
      <c r="V547" s="13"/>
      <c r="W547" s="13"/>
      <c r="X547" s="13"/>
      <c r="Y547" s="18"/>
      <c r="Z547" s="18"/>
      <c r="AA547" s="13"/>
      <c r="AB547" s="13"/>
      <c r="AC547" s="13"/>
      <c r="AD547" s="13"/>
      <c r="AE547" s="13"/>
      <c r="AF547" s="13"/>
      <c r="AG547" s="18"/>
      <c r="AH547" s="18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8"/>
      <c r="AV547" s="18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8"/>
      <c r="BH547" s="18"/>
      <c r="BI547" s="18"/>
      <c r="BJ547" s="18"/>
      <c r="BK547" s="18"/>
      <c r="BL547" s="18"/>
    </row>
    <row r="548" spans="1:64" s="111" customForma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3"/>
      <c r="L548" s="13"/>
      <c r="M548" s="18"/>
      <c r="N548" s="18"/>
      <c r="O548" s="13"/>
      <c r="P548" s="13"/>
      <c r="Q548" s="13"/>
      <c r="R548" s="13"/>
      <c r="S548" s="18"/>
      <c r="T548" s="18"/>
      <c r="U548" s="13"/>
      <c r="V548" s="13"/>
      <c r="W548" s="13"/>
      <c r="X548" s="13"/>
      <c r="Y548" s="18"/>
      <c r="Z548" s="18"/>
      <c r="AA548" s="13"/>
      <c r="AB548" s="13"/>
      <c r="AC548" s="13"/>
      <c r="AD548" s="13"/>
      <c r="AE548" s="13"/>
      <c r="AF548" s="13"/>
      <c r="AG548" s="18"/>
      <c r="AH548" s="18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8"/>
      <c r="AV548" s="18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8"/>
      <c r="BH548" s="18"/>
      <c r="BI548" s="18"/>
      <c r="BJ548" s="18"/>
      <c r="BK548" s="18"/>
      <c r="BL548" s="18"/>
    </row>
    <row r="549" spans="1:64" s="111" customForma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3"/>
      <c r="L549" s="13"/>
      <c r="M549" s="18"/>
      <c r="N549" s="18"/>
      <c r="O549" s="13"/>
      <c r="P549" s="13"/>
      <c r="Q549" s="13"/>
      <c r="R549" s="13"/>
      <c r="S549" s="18"/>
      <c r="T549" s="18"/>
      <c r="U549" s="13"/>
      <c r="V549" s="13"/>
      <c r="W549" s="13"/>
      <c r="X549" s="13"/>
      <c r="Y549" s="18"/>
      <c r="Z549" s="18"/>
      <c r="AA549" s="13"/>
      <c r="AB549" s="13"/>
      <c r="AC549" s="13"/>
      <c r="AD549" s="13"/>
      <c r="AE549" s="13"/>
      <c r="AF549" s="13"/>
      <c r="AG549" s="18"/>
      <c r="AH549" s="18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8"/>
      <c r="AV549" s="18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8"/>
      <c r="BH549" s="18"/>
      <c r="BI549" s="18"/>
      <c r="BJ549" s="18"/>
      <c r="BK549" s="18"/>
      <c r="BL549" s="18"/>
    </row>
    <row r="550" spans="1:64" s="111" customForma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3"/>
      <c r="L550" s="13"/>
      <c r="M550" s="18"/>
      <c r="N550" s="18"/>
      <c r="O550" s="13"/>
      <c r="P550" s="13"/>
      <c r="Q550" s="13"/>
      <c r="R550" s="13"/>
      <c r="S550" s="18"/>
      <c r="T550" s="18"/>
      <c r="U550" s="13"/>
      <c r="V550" s="13"/>
      <c r="W550" s="13"/>
      <c r="X550" s="13"/>
      <c r="Y550" s="18"/>
      <c r="Z550" s="18"/>
      <c r="AA550" s="13"/>
      <c r="AB550" s="13"/>
      <c r="AC550" s="13"/>
      <c r="AD550" s="13"/>
      <c r="AE550" s="13"/>
      <c r="AF550" s="13"/>
      <c r="AG550" s="18"/>
      <c r="AH550" s="18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8"/>
      <c r="AV550" s="18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8"/>
      <c r="BH550" s="18"/>
      <c r="BI550" s="18"/>
      <c r="BJ550" s="18"/>
      <c r="BK550" s="18"/>
      <c r="BL550" s="18"/>
    </row>
    <row r="551" spans="1:64" s="111" customForma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3"/>
      <c r="L551" s="13"/>
      <c r="M551" s="18"/>
      <c r="N551" s="18"/>
      <c r="O551" s="13"/>
      <c r="P551" s="13"/>
      <c r="Q551" s="13"/>
      <c r="R551" s="13"/>
      <c r="S551" s="18"/>
      <c r="T551" s="18"/>
      <c r="U551" s="13"/>
      <c r="V551" s="13"/>
      <c r="W551" s="13"/>
      <c r="X551" s="13"/>
      <c r="Y551" s="18"/>
      <c r="Z551" s="18"/>
      <c r="AA551" s="13"/>
      <c r="AB551" s="13"/>
      <c r="AC551" s="13"/>
      <c r="AD551" s="13"/>
      <c r="AE551" s="13"/>
      <c r="AF551" s="13"/>
      <c r="AG551" s="18"/>
      <c r="AH551" s="18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8"/>
      <c r="AV551" s="18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8"/>
      <c r="BH551" s="18"/>
      <c r="BI551" s="18"/>
      <c r="BJ551" s="18"/>
      <c r="BK551" s="18"/>
      <c r="BL551" s="18"/>
    </row>
    <row r="552" spans="1:64" s="111" customForma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3"/>
      <c r="L552" s="13"/>
      <c r="M552" s="18"/>
      <c r="N552" s="18"/>
      <c r="O552" s="13"/>
      <c r="P552" s="13"/>
      <c r="Q552" s="13"/>
      <c r="R552" s="13"/>
      <c r="S552" s="18"/>
      <c r="T552" s="18"/>
      <c r="U552" s="13"/>
      <c r="V552" s="13"/>
      <c r="W552" s="13"/>
      <c r="X552" s="13"/>
      <c r="Y552" s="18"/>
      <c r="Z552" s="18"/>
      <c r="AA552" s="13"/>
      <c r="AB552" s="13"/>
      <c r="AC552" s="13"/>
      <c r="AD552" s="13"/>
      <c r="AE552" s="13"/>
      <c r="AF552" s="13"/>
      <c r="AG552" s="18"/>
      <c r="AH552" s="18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8"/>
      <c r="AV552" s="18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8"/>
      <c r="BH552" s="18"/>
      <c r="BI552" s="18"/>
      <c r="BJ552" s="18"/>
      <c r="BK552" s="18"/>
      <c r="BL552" s="18"/>
    </row>
    <row r="553" spans="1:64" s="111" customForma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3"/>
      <c r="L553" s="13"/>
      <c r="M553" s="18"/>
      <c r="N553" s="18"/>
      <c r="O553" s="13"/>
      <c r="P553" s="13"/>
      <c r="Q553" s="13"/>
      <c r="R553" s="13"/>
      <c r="S553" s="18"/>
      <c r="T553" s="18"/>
      <c r="U553" s="13"/>
      <c r="V553" s="13"/>
      <c r="W553" s="13"/>
      <c r="X553" s="13"/>
      <c r="Y553" s="18"/>
      <c r="Z553" s="18"/>
      <c r="AA553" s="13"/>
      <c r="AB553" s="13"/>
      <c r="AC553" s="13"/>
      <c r="AD553" s="13"/>
      <c r="AE553" s="13"/>
      <c r="AF553" s="13"/>
      <c r="AG553" s="18"/>
      <c r="AH553" s="18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8"/>
      <c r="AV553" s="18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8"/>
      <c r="BH553" s="18"/>
      <c r="BI553" s="18"/>
      <c r="BJ553" s="18"/>
      <c r="BK553" s="18"/>
      <c r="BL553" s="18"/>
    </row>
    <row r="554" spans="1:64" s="111" customForma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3"/>
      <c r="L554" s="13"/>
      <c r="M554" s="18"/>
      <c r="N554" s="18"/>
      <c r="O554" s="13"/>
      <c r="P554" s="13"/>
      <c r="Q554" s="13"/>
      <c r="R554" s="13"/>
      <c r="S554" s="18"/>
      <c r="T554" s="18"/>
      <c r="U554" s="13"/>
      <c r="V554" s="13"/>
      <c r="W554" s="13"/>
      <c r="X554" s="13"/>
      <c r="Y554" s="18"/>
      <c r="Z554" s="18"/>
      <c r="AA554" s="13"/>
      <c r="AB554" s="13"/>
      <c r="AC554" s="13"/>
      <c r="AD554" s="13"/>
      <c r="AE554" s="13"/>
      <c r="AF554" s="13"/>
      <c r="AG554" s="18"/>
      <c r="AH554" s="18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8"/>
      <c r="AV554" s="18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8"/>
      <c r="BH554" s="18"/>
      <c r="BI554" s="18"/>
      <c r="BJ554" s="18"/>
      <c r="BK554" s="18"/>
      <c r="BL554" s="18"/>
    </row>
    <row r="555" spans="1:64" s="111" customForma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3"/>
      <c r="L555" s="13"/>
      <c r="M555" s="18"/>
      <c r="N555" s="18"/>
      <c r="O555" s="13"/>
      <c r="P555" s="13"/>
      <c r="Q555" s="13"/>
      <c r="R555" s="13"/>
      <c r="S555" s="18"/>
      <c r="T555" s="18"/>
      <c r="U555" s="13"/>
      <c r="V555" s="13"/>
      <c r="W555" s="13"/>
      <c r="X555" s="13"/>
      <c r="Y555" s="18"/>
      <c r="Z555" s="18"/>
      <c r="AA555" s="13"/>
      <c r="AB555" s="13"/>
      <c r="AC555" s="13"/>
      <c r="AD555" s="13"/>
      <c r="AE555" s="13"/>
      <c r="AF555" s="13"/>
      <c r="AG555" s="18"/>
      <c r="AH555" s="18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8"/>
      <c r="AV555" s="18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8"/>
      <c r="BH555" s="18"/>
      <c r="BI555" s="18"/>
      <c r="BJ555" s="18"/>
      <c r="BK555" s="18"/>
      <c r="BL555" s="18"/>
    </row>
    <row r="556" spans="1:64" s="111" customForma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3"/>
      <c r="L556" s="13"/>
      <c r="M556" s="18"/>
      <c r="N556" s="18"/>
      <c r="O556" s="13"/>
      <c r="P556" s="13"/>
      <c r="Q556" s="13"/>
      <c r="R556" s="13"/>
      <c r="S556" s="18"/>
      <c r="T556" s="18"/>
      <c r="U556" s="13"/>
      <c r="V556" s="13"/>
      <c r="W556" s="13"/>
      <c r="X556" s="13"/>
      <c r="Y556" s="18"/>
      <c r="Z556" s="18"/>
      <c r="AA556" s="13"/>
      <c r="AB556" s="13"/>
      <c r="AC556" s="13"/>
      <c r="AD556" s="13"/>
      <c r="AE556" s="13"/>
      <c r="AF556" s="13"/>
      <c r="AG556" s="18"/>
      <c r="AH556" s="18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8"/>
      <c r="AV556" s="18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8"/>
      <c r="BH556" s="18"/>
      <c r="BI556" s="18"/>
      <c r="BJ556" s="18"/>
      <c r="BK556" s="18"/>
      <c r="BL556" s="18"/>
    </row>
    <row r="557" spans="1:64" s="111" customForma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3"/>
      <c r="L557" s="13"/>
      <c r="M557" s="18"/>
      <c r="N557" s="18"/>
      <c r="O557" s="13"/>
      <c r="P557" s="13"/>
      <c r="Q557" s="13"/>
      <c r="R557" s="13"/>
      <c r="S557" s="18"/>
      <c r="T557" s="18"/>
      <c r="U557" s="13"/>
      <c r="V557" s="13"/>
      <c r="W557" s="13"/>
      <c r="X557" s="13"/>
      <c r="Y557" s="18"/>
      <c r="Z557" s="18"/>
      <c r="AA557" s="13"/>
      <c r="AB557" s="13"/>
      <c r="AC557" s="13"/>
      <c r="AD557" s="13"/>
      <c r="AE557" s="13"/>
      <c r="AF557" s="13"/>
      <c r="AG557" s="18"/>
      <c r="AH557" s="18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8"/>
      <c r="AV557" s="18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8"/>
      <c r="BH557" s="18"/>
      <c r="BI557" s="18"/>
      <c r="BJ557" s="18"/>
      <c r="BK557" s="18"/>
      <c r="BL557" s="18"/>
    </row>
    <row r="558" spans="1:64" s="111" customForma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3"/>
      <c r="L558" s="13"/>
      <c r="M558" s="18"/>
      <c r="N558" s="18"/>
      <c r="O558" s="13"/>
      <c r="P558" s="13"/>
      <c r="Q558" s="13"/>
      <c r="R558" s="13"/>
      <c r="S558" s="18"/>
      <c r="T558" s="18"/>
      <c r="U558" s="13"/>
      <c r="V558" s="13"/>
      <c r="W558" s="13"/>
      <c r="X558" s="13"/>
      <c r="Y558" s="18"/>
      <c r="Z558" s="18"/>
      <c r="AA558" s="13"/>
      <c r="AB558" s="13"/>
      <c r="AC558" s="13"/>
      <c r="AD558" s="13"/>
      <c r="AE558" s="13"/>
      <c r="AF558" s="13"/>
      <c r="AG558" s="18"/>
      <c r="AH558" s="18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8"/>
      <c r="AV558" s="18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8"/>
      <c r="BH558" s="18"/>
      <c r="BI558" s="18"/>
      <c r="BJ558" s="18"/>
      <c r="BK558" s="18"/>
      <c r="BL558" s="18"/>
    </row>
    <row r="559" spans="1:64" s="111" customForma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3"/>
      <c r="L559" s="13"/>
      <c r="M559" s="18"/>
      <c r="N559" s="18"/>
      <c r="O559" s="13"/>
      <c r="P559" s="13"/>
      <c r="Q559" s="13"/>
      <c r="R559" s="13"/>
      <c r="S559" s="18"/>
      <c r="T559" s="18"/>
      <c r="U559" s="13"/>
      <c r="V559" s="13"/>
      <c r="W559" s="13"/>
      <c r="X559" s="13"/>
      <c r="Y559" s="18"/>
      <c r="Z559" s="18"/>
      <c r="AA559" s="13"/>
      <c r="AB559" s="13"/>
      <c r="AC559" s="13"/>
      <c r="AD559" s="13"/>
      <c r="AE559" s="13"/>
      <c r="AF559" s="13"/>
      <c r="AG559" s="18"/>
      <c r="AH559" s="18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8"/>
      <c r="AV559" s="18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8"/>
      <c r="BH559" s="18"/>
      <c r="BI559" s="18"/>
      <c r="BJ559" s="18"/>
      <c r="BK559" s="18"/>
      <c r="BL559" s="18"/>
    </row>
    <row r="560" spans="1:64" s="111" customForma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3"/>
      <c r="L560" s="13"/>
      <c r="M560" s="18"/>
      <c r="N560" s="18"/>
      <c r="O560" s="13"/>
      <c r="P560" s="13"/>
      <c r="Q560" s="13"/>
      <c r="R560" s="13"/>
      <c r="S560" s="18"/>
      <c r="T560" s="18"/>
      <c r="U560" s="13"/>
      <c r="V560" s="13"/>
      <c r="W560" s="13"/>
      <c r="X560" s="13"/>
      <c r="Y560" s="18"/>
      <c r="Z560" s="18"/>
      <c r="AA560" s="13"/>
      <c r="AB560" s="13"/>
      <c r="AC560" s="13"/>
      <c r="AD560" s="13"/>
      <c r="AE560" s="13"/>
      <c r="AF560" s="13"/>
      <c r="AG560" s="18"/>
      <c r="AH560" s="18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8"/>
      <c r="AV560" s="18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8"/>
      <c r="BH560" s="18"/>
      <c r="BI560" s="18"/>
      <c r="BJ560" s="18"/>
      <c r="BK560" s="18"/>
      <c r="BL560" s="18"/>
    </row>
    <row r="561" spans="1:64" s="111" customForma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3"/>
      <c r="L561" s="13"/>
      <c r="M561" s="18"/>
      <c r="N561" s="18"/>
      <c r="O561" s="13"/>
      <c r="P561" s="13"/>
      <c r="Q561" s="13"/>
      <c r="R561" s="13"/>
      <c r="S561" s="18"/>
      <c r="T561" s="18"/>
      <c r="U561" s="13"/>
      <c r="V561" s="13"/>
      <c r="W561" s="13"/>
      <c r="X561" s="13"/>
      <c r="Y561" s="18"/>
      <c r="Z561" s="18"/>
      <c r="AA561" s="13"/>
      <c r="AB561" s="13"/>
      <c r="AC561" s="13"/>
      <c r="AD561" s="13"/>
      <c r="AE561" s="13"/>
      <c r="AF561" s="13"/>
      <c r="AG561" s="18"/>
      <c r="AH561" s="18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8"/>
      <c r="AV561" s="18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8"/>
      <c r="BH561" s="18"/>
      <c r="BI561" s="18"/>
      <c r="BJ561" s="18"/>
      <c r="BK561" s="18"/>
      <c r="BL561" s="18"/>
    </row>
    <row r="562" spans="1:64" s="111" customForma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3"/>
      <c r="L562" s="13"/>
      <c r="M562" s="18"/>
      <c r="N562" s="18"/>
      <c r="O562" s="13"/>
      <c r="P562" s="13"/>
      <c r="Q562" s="13"/>
      <c r="R562" s="13"/>
      <c r="S562" s="18"/>
      <c r="T562" s="18"/>
      <c r="U562" s="13"/>
      <c r="V562" s="13"/>
      <c r="W562" s="13"/>
      <c r="X562" s="13"/>
      <c r="Y562" s="18"/>
      <c r="Z562" s="18"/>
      <c r="AA562" s="13"/>
      <c r="AB562" s="13"/>
      <c r="AC562" s="13"/>
      <c r="AD562" s="13"/>
      <c r="AE562" s="13"/>
      <c r="AF562" s="13"/>
      <c r="AG562" s="18"/>
      <c r="AH562" s="18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8"/>
      <c r="AV562" s="18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8"/>
      <c r="BH562" s="18"/>
      <c r="BI562" s="18"/>
      <c r="BJ562" s="18"/>
      <c r="BK562" s="18"/>
      <c r="BL562" s="18"/>
    </row>
    <row r="563" spans="1:64" s="111" customForma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3"/>
      <c r="L563" s="13"/>
      <c r="M563" s="18"/>
      <c r="N563" s="18"/>
      <c r="O563" s="13"/>
      <c r="P563" s="13"/>
      <c r="Q563" s="13"/>
      <c r="R563" s="13"/>
      <c r="S563" s="18"/>
      <c r="T563" s="18"/>
      <c r="U563" s="13"/>
      <c r="V563" s="13"/>
      <c r="W563" s="13"/>
      <c r="X563" s="13"/>
      <c r="Y563" s="18"/>
      <c r="Z563" s="18"/>
      <c r="AA563" s="13"/>
      <c r="AB563" s="13"/>
      <c r="AC563" s="13"/>
      <c r="AD563" s="13"/>
      <c r="AE563" s="13"/>
      <c r="AF563" s="13"/>
      <c r="AG563" s="18"/>
      <c r="AH563" s="18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8"/>
      <c r="AV563" s="18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8"/>
      <c r="BH563" s="18"/>
      <c r="BI563" s="18"/>
      <c r="BJ563" s="18"/>
      <c r="BK563" s="18"/>
      <c r="BL563" s="18"/>
    </row>
    <row r="564" spans="1:64" s="111" customForma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3"/>
      <c r="L564" s="13"/>
      <c r="M564" s="18"/>
      <c r="N564" s="18"/>
      <c r="O564" s="13"/>
      <c r="P564" s="13"/>
      <c r="Q564" s="13"/>
      <c r="R564" s="13"/>
      <c r="S564" s="18"/>
      <c r="T564" s="18"/>
      <c r="U564" s="13"/>
      <c r="V564" s="13"/>
      <c r="W564" s="13"/>
      <c r="X564" s="13"/>
      <c r="Y564" s="18"/>
      <c r="Z564" s="18"/>
      <c r="AA564" s="13"/>
      <c r="AB564" s="13"/>
      <c r="AC564" s="13"/>
      <c r="AD564" s="13"/>
      <c r="AE564" s="13"/>
      <c r="AF564" s="13"/>
      <c r="AG564" s="18"/>
      <c r="AH564" s="18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8"/>
      <c r="AV564" s="18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8"/>
      <c r="BH564" s="18"/>
      <c r="BI564" s="18"/>
      <c r="BJ564" s="18"/>
      <c r="BK564" s="18"/>
      <c r="BL564" s="18"/>
    </row>
    <row r="565" spans="1:64" s="111" customForma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3"/>
      <c r="L565" s="13"/>
      <c r="M565" s="18"/>
      <c r="N565" s="18"/>
      <c r="O565" s="13"/>
      <c r="P565" s="13"/>
      <c r="Q565" s="13"/>
      <c r="R565" s="13"/>
      <c r="S565" s="18"/>
      <c r="T565" s="18"/>
      <c r="U565" s="13"/>
      <c r="V565" s="13"/>
      <c r="W565" s="13"/>
      <c r="X565" s="13"/>
      <c r="Y565" s="18"/>
      <c r="Z565" s="18"/>
      <c r="AA565" s="13"/>
      <c r="AB565" s="13"/>
      <c r="AC565" s="13"/>
      <c r="AD565" s="13"/>
      <c r="AE565" s="13"/>
      <c r="AF565" s="13"/>
      <c r="AG565" s="18"/>
      <c r="AH565" s="18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8"/>
      <c r="AV565" s="18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8"/>
      <c r="BH565" s="18"/>
      <c r="BI565" s="18"/>
      <c r="BJ565" s="18"/>
      <c r="BK565" s="18"/>
      <c r="BL565" s="18"/>
    </row>
    <row r="566" spans="1:64" s="111" customForma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3"/>
      <c r="L566" s="13"/>
      <c r="M566" s="18"/>
      <c r="N566" s="18"/>
      <c r="O566" s="13"/>
      <c r="P566" s="13"/>
      <c r="Q566" s="13"/>
      <c r="R566" s="13"/>
      <c r="S566" s="18"/>
      <c r="T566" s="18"/>
      <c r="U566" s="13"/>
      <c r="V566" s="13"/>
      <c r="W566" s="13"/>
      <c r="X566" s="13"/>
      <c r="Y566" s="18"/>
      <c r="Z566" s="18"/>
      <c r="AA566" s="13"/>
      <c r="AB566" s="13"/>
      <c r="AC566" s="13"/>
      <c r="AD566" s="13"/>
      <c r="AE566" s="13"/>
      <c r="AF566" s="13"/>
      <c r="AG566" s="18"/>
      <c r="AH566" s="18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8"/>
      <c r="AV566" s="18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8"/>
      <c r="BH566" s="18"/>
      <c r="BI566" s="18"/>
      <c r="BJ566" s="18"/>
      <c r="BK566" s="18"/>
      <c r="BL566" s="18"/>
    </row>
    <row r="567" spans="1:64" s="111" customForma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3"/>
      <c r="L567" s="13"/>
      <c r="M567" s="18"/>
      <c r="N567" s="18"/>
      <c r="O567" s="13"/>
      <c r="P567" s="13"/>
      <c r="Q567" s="13"/>
      <c r="R567" s="13"/>
      <c r="S567" s="18"/>
      <c r="T567" s="18"/>
      <c r="U567" s="13"/>
      <c r="V567" s="13"/>
      <c r="W567" s="13"/>
      <c r="X567" s="13"/>
      <c r="Y567" s="18"/>
      <c r="Z567" s="18"/>
      <c r="AA567" s="13"/>
      <c r="AB567" s="13"/>
      <c r="AC567" s="13"/>
      <c r="AD567" s="13"/>
      <c r="AE567" s="13"/>
      <c r="AF567" s="13"/>
      <c r="AG567" s="18"/>
      <c r="AH567" s="18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8"/>
      <c r="AV567" s="18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8"/>
      <c r="BH567" s="18"/>
      <c r="BI567" s="18"/>
      <c r="BJ567" s="18"/>
      <c r="BK567" s="18"/>
      <c r="BL567" s="18"/>
    </row>
    <row r="568" spans="1:64" s="111" customForma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3"/>
      <c r="L568" s="13"/>
      <c r="M568" s="18"/>
      <c r="N568" s="18"/>
      <c r="O568" s="13"/>
      <c r="P568" s="13"/>
      <c r="Q568" s="13"/>
      <c r="R568" s="13"/>
      <c r="S568" s="18"/>
      <c r="T568" s="18"/>
      <c r="U568" s="13"/>
      <c r="V568" s="13"/>
      <c r="W568" s="13"/>
      <c r="X568" s="13"/>
      <c r="Y568" s="18"/>
      <c r="Z568" s="18"/>
      <c r="AA568" s="13"/>
      <c r="AB568" s="13"/>
      <c r="AC568" s="13"/>
      <c r="AD568" s="13"/>
      <c r="AE568" s="13"/>
      <c r="AF568" s="13"/>
      <c r="AG568" s="18"/>
      <c r="AH568" s="18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8"/>
      <c r="AV568" s="18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8"/>
      <c r="BH568" s="18"/>
      <c r="BI568" s="18"/>
      <c r="BJ568" s="18"/>
      <c r="BK568" s="18"/>
      <c r="BL568" s="18"/>
    </row>
    <row r="569" spans="1:64" s="111" customForma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3"/>
      <c r="L569" s="13"/>
      <c r="M569" s="18"/>
      <c r="N569" s="18"/>
      <c r="O569" s="13"/>
      <c r="P569" s="13"/>
      <c r="Q569" s="13"/>
      <c r="R569" s="13"/>
      <c r="S569" s="18"/>
      <c r="T569" s="18"/>
      <c r="U569" s="13"/>
      <c r="V569" s="13"/>
      <c r="W569" s="13"/>
      <c r="X569" s="13"/>
      <c r="Y569" s="18"/>
      <c r="Z569" s="18"/>
      <c r="AA569" s="13"/>
      <c r="AB569" s="13"/>
      <c r="AC569" s="13"/>
      <c r="AD569" s="13"/>
      <c r="AE569" s="13"/>
      <c r="AF569" s="13"/>
      <c r="AG569" s="18"/>
      <c r="AH569" s="18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8"/>
      <c r="AV569" s="18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8"/>
      <c r="BH569" s="18"/>
      <c r="BI569" s="18"/>
      <c r="BJ569" s="18"/>
      <c r="BK569" s="18"/>
      <c r="BL569" s="18"/>
    </row>
    <row r="570" spans="1:64" s="111" customForma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3"/>
      <c r="L570" s="13"/>
      <c r="M570" s="18"/>
      <c r="N570" s="18"/>
      <c r="O570" s="13"/>
      <c r="P570" s="13"/>
      <c r="Q570" s="13"/>
      <c r="R570" s="13"/>
      <c r="S570" s="18"/>
      <c r="T570" s="18"/>
      <c r="U570" s="13"/>
      <c r="V570" s="13"/>
      <c r="W570" s="13"/>
      <c r="X570" s="13"/>
      <c r="Y570" s="18"/>
      <c r="Z570" s="18"/>
      <c r="AA570" s="13"/>
      <c r="AB570" s="13"/>
      <c r="AC570" s="13"/>
      <c r="AD570" s="13"/>
      <c r="AE570" s="13"/>
      <c r="AF570" s="13"/>
      <c r="AG570" s="18"/>
      <c r="AH570" s="18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8"/>
      <c r="AV570" s="18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8"/>
      <c r="BH570" s="18"/>
      <c r="BI570" s="18"/>
      <c r="BJ570" s="18"/>
      <c r="BK570" s="18"/>
      <c r="BL570" s="18"/>
    </row>
    <row r="571" spans="1:64" s="111" customForma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3"/>
      <c r="L571" s="13"/>
      <c r="M571" s="18"/>
      <c r="N571" s="18"/>
      <c r="O571" s="13"/>
      <c r="P571" s="13"/>
      <c r="Q571" s="13"/>
      <c r="R571" s="13"/>
      <c r="S571" s="18"/>
      <c r="T571" s="18"/>
      <c r="U571" s="13"/>
      <c r="V571" s="13"/>
      <c r="W571" s="13"/>
      <c r="X571" s="13"/>
      <c r="Y571" s="18"/>
      <c r="Z571" s="18"/>
      <c r="AA571" s="13"/>
      <c r="AB571" s="13"/>
      <c r="AC571" s="13"/>
      <c r="AD571" s="13"/>
      <c r="AE571" s="13"/>
      <c r="AF571" s="13"/>
      <c r="AG571" s="18"/>
      <c r="AH571" s="18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8"/>
      <c r="AV571" s="18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8"/>
      <c r="BH571" s="18"/>
      <c r="BI571" s="18"/>
      <c r="BJ571" s="18"/>
      <c r="BK571" s="18"/>
      <c r="BL571" s="18"/>
    </row>
    <row r="572" spans="1:64" s="111" customForma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3"/>
      <c r="L572" s="13"/>
      <c r="M572" s="18"/>
      <c r="N572" s="18"/>
      <c r="O572" s="13"/>
      <c r="P572" s="13"/>
      <c r="Q572" s="13"/>
      <c r="R572" s="13"/>
      <c r="S572" s="18"/>
      <c r="T572" s="18"/>
      <c r="U572" s="13"/>
      <c r="V572" s="13"/>
      <c r="W572" s="13"/>
      <c r="X572" s="13"/>
      <c r="Y572" s="18"/>
      <c r="Z572" s="18"/>
      <c r="AA572" s="13"/>
      <c r="AB572" s="13"/>
      <c r="AC572" s="13"/>
      <c r="AD572" s="13"/>
      <c r="AE572" s="13"/>
      <c r="AF572" s="13"/>
      <c r="AG572" s="18"/>
      <c r="AH572" s="18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8"/>
      <c r="AV572" s="18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8"/>
      <c r="BH572" s="18"/>
      <c r="BI572" s="18"/>
      <c r="BJ572" s="18"/>
      <c r="BK572" s="18"/>
      <c r="BL572" s="18"/>
    </row>
    <row r="573" spans="1:64" s="111" customForma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3"/>
      <c r="L573" s="13"/>
      <c r="M573" s="18"/>
      <c r="N573" s="18"/>
      <c r="O573" s="13"/>
      <c r="P573" s="13"/>
      <c r="Q573" s="13"/>
      <c r="R573" s="13"/>
      <c r="S573" s="18"/>
      <c r="T573" s="18"/>
      <c r="U573" s="13"/>
      <c r="V573" s="13"/>
      <c r="W573" s="13"/>
      <c r="X573" s="13"/>
      <c r="Y573" s="18"/>
      <c r="Z573" s="18"/>
      <c r="AA573" s="13"/>
      <c r="AB573" s="13"/>
      <c r="AC573" s="13"/>
      <c r="AD573" s="13"/>
      <c r="AE573" s="13"/>
      <c r="AF573" s="13"/>
      <c r="AG573" s="18"/>
      <c r="AH573" s="18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8"/>
      <c r="AV573" s="18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8"/>
      <c r="BH573" s="18"/>
      <c r="BI573" s="18"/>
      <c r="BJ573" s="18"/>
      <c r="BK573" s="18"/>
      <c r="BL573" s="18"/>
    </row>
    <row r="574" spans="1:64" s="111" customForma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3"/>
      <c r="L574" s="13"/>
      <c r="M574" s="18"/>
      <c r="N574" s="18"/>
      <c r="O574" s="13"/>
      <c r="P574" s="13"/>
      <c r="Q574" s="13"/>
      <c r="R574" s="13"/>
      <c r="S574" s="18"/>
      <c r="T574" s="18"/>
      <c r="U574" s="13"/>
      <c r="V574" s="13"/>
      <c r="W574" s="13"/>
      <c r="X574" s="13"/>
      <c r="Y574" s="18"/>
      <c r="Z574" s="18"/>
      <c r="AA574" s="13"/>
      <c r="AB574" s="13"/>
      <c r="AC574" s="13"/>
      <c r="AD574" s="13"/>
      <c r="AE574" s="13"/>
      <c r="AF574" s="13"/>
      <c r="AG574" s="18"/>
      <c r="AH574" s="18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8"/>
      <c r="AV574" s="18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8"/>
      <c r="BH574" s="18"/>
      <c r="BI574" s="18"/>
      <c r="BJ574" s="18"/>
      <c r="BK574" s="18"/>
      <c r="BL574" s="18"/>
    </row>
    <row r="575" spans="1:64" s="111" customForma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3"/>
      <c r="L575" s="13"/>
      <c r="M575" s="18"/>
      <c r="N575" s="18"/>
      <c r="O575" s="13"/>
      <c r="P575" s="13"/>
      <c r="Q575" s="13"/>
      <c r="R575" s="13"/>
      <c r="S575" s="18"/>
      <c r="T575" s="18"/>
      <c r="U575" s="13"/>
      <c r="V575" s="13"/>
      <c r="W575" s="13"/>
      <c r="X575" s="13"/>
      <c r="Y575" s="18"/>
      <c r="Z575" s="18"/>
      <c r="AA575" s="13"/>
      <c r="AB575" s="13"/>
      <c r="AC575" s="13"/>
      <c r="AD575" s="13"/>
      <c r="AE575" s="13"/>
      <c r="AF575" s="13"/>
      <c r="AG575" s="18"/>
      <c r="AH575" s="18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8"/>
      <c r="AV575" s="18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8"/>
      <c r="BH575" s="18"/>
      <c r="BI575" s="18"/>
      <c r="BJ575" s="18"/>
      <c r="BK575" s="18"/>
      <c r="BL575" s="18"/>
    </row>
    <row r="576" spans="1:64" s="111" customForma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3"/>
      <c r="L576" s="13"/>
      <c r="M576" s="18"/>
      <c r="N576" s="18"/>
      <c r="O576" s="13"/>
      <c r="P576" s="13"/>
      <c r="Q576" s="13"/>
      <c r="R576" s="13"/>
      <c r="S576" s="18"/>
      <c r="T576" s="18"/>
      <c r="U576" s="13"/>
      <c r="V576" s="13"/>
      <c r="W576" s="13"/>
      <c r="X576" s="13"/>
      <c r="Y576" s="18"/>
      <c r="Z576" s="18"/>
      <c r="AA576" s="13"/>
      <c r="AB576" s="13"/>
      <c r="AC576" s="13"/>
      <c r="AD576" s="13"/>
      <c r="AE576" s="13"/>
      <c r="AF576" s="13"/>
      <c r="AG576" s="18"/>
      <c r="AH576" s="18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8"/>
      <c r="AV576" s="18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8"/>
      <c r="BH576" s="18"/>
      <c r="BI576" s="18"/>
      <c r="BJ576" s="18"/>
      <c r="BK576" s="18"/>
      <c r="BL576" s="18"/>
    </row>
    <row r="577" spans="1:64" s="111" customForma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3"/>
      <c r="L577" s="13"/>
      <c r="M577" s="18"/>
      <c r="N577" s="18"/>
      <c r="O577" s="13"/>
      <c r="P577" s="13"/>
      <c r="Q577" s="13"/>
      <c r="R577" s="13"/>
      <c r="S577" s="18"/>
      <c r="T577" s="18"/>
      <c r="U577" s="13"/>
      <c r="V577" s="13"/>
      <c r="W577" s="13"/>
      <c r="X577" s="13"/>
      <c r="Y577" s="18"/>
      <c r="Z577" s="18"/>
      <c r="AA577" s="13"/>
      <c r="AB577" s="13"/>
      <c r="AC577" s="13"/>
      <c r="AD577" s="13"/>
      <c r="AE577" s="13"/>
      <c r="AF577" s="13"/>
      <c r="AG577" s="18"/>
      <c r="AH577" s="18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8"/>
      <c r="AV577" s="18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8"/>
      <c r="BH577" s="18"/>
      <c r="BI577" s="18"/>
      <c r="BJ577" s="18"/>
      <c r="BK577" s="18"/>
      <c r="BL577" s="18"/>
    </row>
    <row r="578" spans="1:64" s="111" customForma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3"/>
      <c r="L578" s="13"/>
      <c r="M578" s="18"/>
      <c r="N578" s="18"/>
      <c r="O578" s="13"/>
      <c r="P578" s="13"/>
      <c r="Q578" s="13"/>
      <c r="R578" s="13"/>
      <c r="S578" s="18"/>
      <c r="T578" s="18"/>
      <c r="U578" s="13"/>
      <c r="V578" s="13"/>
      <c r="W578" s="13"/>
      <c r="X578" s="13"/>
      <c r="Y578" s="18"/>
      <c r="Z578" s="18"/>
      <c r="AA578" s="13"/>
      <c r="AB578" s="13"/>
      <c r="AC578" s="13"/>
      <c r="AD578" s="13"/>
      <c r="AE578" s="13"/>
      <c r="AF578" s="13"/>
      <c r="AG578" s="18"/>
      <c r="AH578" s="18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8"/>
      <c r="AV578" s="18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8"/>
      <c r="BH578" s="18"/>
      <c r="BI578" s="18"/>
      <c r="BJ578" s="18"/>
      <c r="BK578" s="18"/>
      <c r="BL578" s="18"/>
    </row>
    <row r="579" spans="1:64" s="111" customForma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3"/>
      <c r="L579" s="13"/>
      <c r="M579" s="18"/>
      <c r="N579" s="18"/>
      <c r="O579" s="13"/>
      <c r="P579" s="13"/>
      <c r="Q579" s="13"/>
      <c r="R579" s="13"/>
      <c r="S579" s="18"/>
      <c r="T579" s="18"/>
      <c r="U579" s="13"/>
      <c r="V579" s="13"/>
      <c r="W579" s="13"/>
      <c r="X579" s="13"/>
      <c r="Y579" s="18"/>
      <c r="Z579" s="18"/>
      <c r="AA579" s="13"/>
      <c r="AB579" s="13"/>
      <c r="AC579" s="13"/>
      <c r="AD579" s="13"/>
      <c r="AE579" s="13"/>
      <c r="AF579" s="13"/>
      <c r="AG579" s="18"/>
      <c r="AH579" s="18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8"/>
      <c r="AV579" s="18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8"/>
      <c r="BH579" s="18"/>
      <c r="BI579" s="18"/>
      <c r="BJ579" s="18"/>
      <c r="BK579" s="18"/>
      <c r="BL579" s="18"/>
    </row>
    <row r="580" spans="1:64" s="111" customForma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3"/>
      <c r="L580" s="13"/>
      <c r="M580" s="18"/>
      <c r="N580" s="18"/>
      <c r="O580" s="13"/>
      <c r="P580" s="13"/>
      <c r="Q580" s="13"/>
      <c r="R580" s="13"/>
      <c r="S580" s="18"/>
      <c r="T580" s="18"/>
      <c r="U580" s="13"/>
      <c r="V580" s="13"/>
      <c r="W580" s="13"/>
      <c r="X580" s="13"/>
      <c r="Y580" s="18"/>
      <c r="Z580" s="18"/>
      <c r="AA580" s="13"/>
      <c r="AB580" s="13"/>
      <c r="AC580" s="13"/>
      <c r="AD580" s="13"/>
      <c r="AE580" s="13"/>
      <c r="AF580" s="13"/>
      <c r="AG580" s="18"/>
      <c r="AH580" s="18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8"/>
      <c r="AV580" s="18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8"/>
      <c r="BH580" s="18"/>
      <c r="BI580" s="18"/>
      <c r="BJ580" s="18"/>
      <c r="BK580" s="18"/>
      <c r="BL580" s="18"/>
    </row>
    <row r="581" spans="1:64" s="111" customForma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3"/>
      <c r="L581" s="13"/>
      <c r="M581" s="18"/>
      <c r="N581" s="18"/>
      <c r="O581" s="13"/>
      <c r="P581" s="13"/>
      <c r="Q581" s="13"/>
      <c r="R581" s="13"/>
      <c r="S581" s="18"/>
      <c r="T581" s="18"/>
      <c r="U581" s="13"/>
      <c r="V581" s="13"/>
      <c r="W581" s="13"/>
      <c r="X581" s="13"/>
      <c r="Y581" s="18"/>
      <c r="Z581" s="18"/>
      <c r="AA581" s="13"/>
      <c r="AB581" s="13"/>
      <c r="AC581" s="13"/>
      <c r="AD581" s="13"/>
      <c r="AE581" s="13"/>
      <c r="AF581" s="13"/>
      <c r="AG581" s="18"/>
      <c r="AH581" s="18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8"/>
      <c r="AV581" s="18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8"/>
      <c r="BH581" s="18"/>
      <c r="BI581" s="18"/>
      <c r="BJ581" s="18"/>
      <c r="BK581" s="18"/>
      <c r="BL581" s="18"/>
    </row>
    <row r="582" spans="1:64" s="111" customForma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3"/>
      <c r="L582" s="13"/>
      <c r="M582" s="18"/>
      <c r="N582" s="18"/>
      <c r="O582" s="13"/>
      <c r="P582" s="13"/>
      <c r="Q582" s="13"/>
      <c r="R582" s="13"/>
      <c r="S582" s="18"/>
      <c r="T582" s="18"/>
      <c r="U582" s="13"/>
      <c r="V582" s="13"/>
      <c r="W582" s="13"/>
      <c r="X582" s="13"/>
      <c r="Y582" s="18"/>
      <c r="Z582" s="18"/>
      <c r="AA582" s="13"/>
      <c r="AB582" s="13"/>
      <c r="AC582" s="13"/>
      <c r="AD582" s="13"/>
      <c r="AE582" s="13"/>
      <c r="AF582" s="13"/>
      <c r="AG582" s="18"/>
      <c r="AH582" s="18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8"/>
      <c r="AV582" s="18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8"/>
      <c r="BH582" s="18"/>
      <c r="BI582" s="18"/>
      <c r="BJ582" s="18"/>
      <c r="BK582" s="18"/>
      <c r="BL582" s="18"/>
    </row>
    <row r="583" spans="1:64" s="111" customForma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3"/>
      <c r="L583" s="13"/>
      <c r="M583" s="18"/>
      <c r="N583" s="18"/>
      <c r="O583" s="13"/>
      <c r="P583" s="13"/>
      <c r="Q583" s="13"/>
      <c r="R583" s="13"/>
      <c r="S583" s="18"/>
      <c r="T583" s="18"/>
      <c r="U583" s="13"/>
      <c r="V583" s="13"/>
      <c r="W583" s="13"/>
      <c r="X583" s="13"/>
      <c r="Y583" s="18"/>
      <c r="Z583" s="18"/>
      <c r="AA583" s="13"/>
      <c r="AB583" s="13"/>
      <c r="AC583" s="13"/>
      <c r="AD583" s="13"/>
      <c r="AE583" s="13"/>
      <c r="AF583" s="13"/>
      <c r="AG583" s="18"/>
      <c r="AH583" s="18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8"/>
      <c r="AV583" s="18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8"/>
      <c r="BH583" s="18"/>
      <c r="BI583" s="18"/>
      <c r="BJ583" s="18"/>
      <c r="BK583" s="18"/>
      <c r="BL583" s="18"/>
    </row>
    <row r="584" spans="1:64" s="111" customForma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3"/>
      <c r="L584" s="13"/>
      <c r="M584" s="18"/>
      <c r="N584" s="18"/>
      <c r="O584" s="13"/>
      <c r="P584" s="13"/>
      <c r="Q584" s="13"/>
      <c r="R584" s="13"/>
      <c r="S584" s="18"/>
      <c r="T584" s="18"/>
      <c r="U584" s="13"/>
      <c r="V584" s="13"/>
      <c r="W584" s="13"/>
      <c r="X584" s="13"/>
      <c r="Y584" s="18"/>
      <c r="Z584" s="18"/>
      <c r="AA584" s="13"/>
      <c r="AB584" s="13"/>
      <c r="AC584" s="13"/>
      <c r="AD584" s="13"/>
      <c r="AE584" s="13"/>
      <c r="AF584" s="13"/>
      <c r="AG584" s="18"/>
      <c r="AH584" s="18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8"/>
      <c r="AV584" s="18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8"/>
      <c r="BH584" s="18"/>
      <c r="BI584" s="18"/>
      <c r="BJ584" s="18"/>
      <c r="BK584" s="18"/>
      <c r="BL584" s="18"/>
    </row>
    <row r="585" spans="1:64" s="111" customForma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3"/>
      <c r="L585" s="13"/>
      <c r="M585" s="18"/>
      <c r="N585" s="18"/>
      <c r="O585" s="13"/>
      <c r="P585" s="13"/>
      <c r="Q585" s="13"/>
      <c r="R585" s="13"/>
      <c r="S585" s="18"/>
      <c r="T585" s="18"/>
      <c r="U585" s="13"/>
      <c r="V585" s="13"/>
      <c r="W585" s="13"/>
      <c r="X585" s="13"/>
      <c r="Y585" s="18"/>
      <c r="Z585" s="18"/>
      <c r="AA585" s="13"/>
      <c r="AB585" s="13"/>
      <c r="AC585" s="13"/>
      <c r="AD585" s="13"/>
      <c r="AE585" s="13"/>
      <c r="AF585" s="13"/>
      <c r="AG585" s="18"/>
      <c r="AH585" s="18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8"/>
      <c r="AV585" s="18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8"/>
      <c r="BH585" s="18"/>
      <c r="BI585" s="18"/>
      <c r="BJ585" s="18"/>
      <c r="BK585" s="18"/>
      <c r="BL585" s="18"/>
    </row>
    <row r="586" spans="1:64" s="111" customForma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3"/>
      <c r="L586" s="13"/>
      <c r="M586" s="18"/>
      <c r="N586" s="18"/>
      <c r="O586" s="13"/>
      <c r="P586" s="13"/>
      <c r="Q586" s="13"/>
      <c r="R586" s="13"/>
      <c r="S586" s="18"/>
      <c r="T586" s="18"/>
      <c r="U586" s="13"/>
      <c r="V586" s="13"/>
      <c r="W586" s="13"/>
      <c r="X586" s="13"/>
      <c r="Y586" s="18"/>
      <c r="Z586" s="18"/>
      <c r="AA586" s="13"/>
      <c r="AB586" s="13"/>
      <c r="AC586" s="13"/>
      <c r="AD586" s="13"/>
      <c r="AE586" s="13"/>
      <c r="AF586" s="13"/>
      <c r="AG586" s="18"/>
      <c r="AH586" s="18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8"/>
      <c r="AV586" s="18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8"/>
      <c r="BH586" s="18"/>
      <c r="BI586" s="18"/>
      <c r="BJ586" s="18"/>
      <c r="BK586" s="18"/>
      <c r="BL586" s="18"/>
    </row>
    <row r="587" spans="1:64" s="111" customForma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3"/>
      <c r="L587" s="13"/>
      <c r="M587" s="18"/>
      <c r="N587" s="18"/>
      <c r="O587" s="13"/>
      <c r="P587" s="13"/>
      <c r="Q587" s="13"/>
      <c r="R587" s="13"/>
      <c r="S587" s="18"/>
      <c r="T587" s="18"/>
      <c r="U587" s="13"/>
      <c r="V587" s="13"/>
      <c r="W587" s="13"/>
      <c r="X587" s="13"/>
      <c r="Y587" s="18"/>
      <c r="Z587" s="18"/>
      <c r="AA587" s="13"/>
      <c r="AB587" s="13"/>
      <c r="AC587" s="13"/>
      <c r="AD587" s="13"/>
      <c r="AE587" s="13"/>
      <c r="AF587" s="13"/>
      <c r="AG587" s="18"/>
      <c r="AH587" s="18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8"/>
      <c r="AV587" s="18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8"/>
      <c r="BH587" s="18"/>
      <c r="BI587" s="18"/>
      <c r="BJ587" s="18"/>
      <c r="BK587" s="18"/>
      <c r="BL587" s="18"/>
    </row>
    <row r="588" spans="1:64" s="111" customForma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3"/>
      <c r="L588" s="13"/>
      <c r="M588" s="18"/>
      <c r="N588" s="18"/>
      <c r="O588" s="13"/>
      <c r="P588" s="13"/>
      <c r="Q588" s="13"/>
      <c r="R588" s="13"/>
      <c r="S588" s="18"/>
      <c r="T588" s="18"/>
      <c r="U588" s="13"/>
      <c r="V588" s="13"/>
      <c r="W588" s="13"/>
      <c r="X588" s="13"/>
      <c r="Y588" s="18"/>
      <c r="Z588" s="18"/>
      <c r="AA588" s="13"/>
      <c r="AB588" s="13"/>
      <c r="AC588" s="13"/>
      <c r="AD588" s="13"/>
      <c r="AE588" s="13"/>
      <c r="AF588" s="13"/>
      <c r="AG588" s="18"/>
      <c r="AH588" s="18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8"/>
      <c r="AV588" s="18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8"/>
      <c r="BH588" s="18"/>
      <c r="BI588" s="18"/>
      <c r="BJ588" s="18"/>
      <c r="BK588" s="18"/>
      <c r="BL588" s="18"/>
    </row>
    <row r="589" spans="1:64" s="111" customForma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3"/>
      <c r="L589" s="13"/>
      <c r="M589" s="18"/>
      <c r="N589" s="18"/>
      <c r="O589" s="13"/>
      <c r="P589" s="13"/>
      <c r="Q589" s="13"/>
      <c r="R589" s="13"/>
      <c r="S589" s="18"/>
      <c r="T589" s="18"/>
      <c r="U589" s="13"/>
      <c r="V589" s="13"/>
      <c r="W589" s="13"/>
      <c r="X589" s="13"/>
      <c r="Y589" s="18"/>
      <c r="Z589" s="18"/>
      <c r="AA589" s="13"/>
      <c r="AB589" s="13"/>
      <c r="AC589" s="13"/>
      <c r="AD589" s="13"/>
      <c r="AE589" s="13"/>
      <c r="AF589" s="13"/>
      <c r="AG589" s="18"/>
      <c r="AH589" s="18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8"/>
      <c r="AV589" s="18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8"/>
      <c r="BH589" s="18"/>
      <c r="BI589" s="18"/>
      <c r="BJ589" s="18"/>
      <c r="BK589" s="18"/>
      <c r="BL589" s="18"/>
    </row>
    <row r="590" spans="1:64" s="111" customForma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3"/>
      <c r="L590" s="13"/>
      <c r="M590" s="18"/>
      <c r="N590" s="18"/>
      <c r="O590" s="13"/>
      <c r="P590" s="13"/>
      <c r="Q590" s="13"/>
      <c r="R590" s="13"/>
      <c r="S590" s="18"/>
      <c r="T590" s="18"/>
      <c r="U590" s="13"/>
      <c r="V590" s="13"/>
      <c r="W590" s="13"/>
      <c r="X590" s="13"/>
      <c r="Y590" s="18"/>
      <c r="Z590" s="18"/>
      <c r="AA590" s="13"/>
      <c r="AB590" s="13"/>
      <c r="AC590" s="13"/>
      <c r="AD590" s="13"/>
      <c r="AE590" s="13"/>
      <c r="AF590" s="13"/>
      <c r="AG590" s="18"/>
      <c r="AH590" s="18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8"/>
      <c r="AV590" s="18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8"/>
      <c r="BH590" s="18"/>
      <c r="BI590" s="18"/>
      <c r="BJ590" s="18"/>
      <c r="BK590" s="18"/>
      <c r="BL590" s="18"/>
    </row>
    <row r="591" spans="1:64" s="111" customForma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3"/>
      <c r="L591" s="13"/>
      <c r="M591" s="18"/>
      <c r="N591" s="18"/>
      <c r="O591" s="13"/>
      <c r="P591" s="13"/>
      <c r="Q591" s="13"/>
      <c r="R591" s="13"/>
      <c r="S591" s="18"/>
      <c r="T591" s="18"/>
      <c r="U591" s="13"/>
      <c r="V591" s="13"/>
      <c r="W591" s="13"/>
      <c r="X591" s="13"/>
      <c r="Y591" s="18"/>
      <c r="Z591" s="18"/>
      <c r="AA591" s="13"/>
      <c r="AB591" s="13"/>
      <c r="AC591" s="13"/>
      <c r="AD591" s="13"/>
      <c r="AE591" s="13"/>
      <c r="AF591" s="13"/>
      <c r="AG591" s="18"/>
      <c r="AH591" s="18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8"/>
      <c r="AV591" s="18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8"/>
      <c r="BH591" s="18"/>
      <c r="BI591" s="18"/>
      <c r="BJ591" s="18"/>
      <c r="BK591" s="18"/>
      <c r="BL591" s="18"/>
    </row>
    <row r="592" spans="1:64" s="111" customForma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3"/>
      <c r="L592" s="13"/>
      <c r="M592" s="18"/>
      <c r="N592" s="18"/>
      <c r="O592" s="13"/>
      <c r="P592" s="13"/>
      <c r="Q592" s="13"/>
      <c r="R592" s="13"/>
      <c r="S592" s="18"/>
      <c r="T592" s="18"/>
      <c r="U592" s="13"/>
      <c r="V592" s="13"/>
      <c r="W592" s="13"/>
      <c r="X592" s="13"/>
      <c r="Y592" s="18"/>
      <c r="Z592" s="18"/>
      <c r="AA592" s="13"/>
      <c r="AB592" s="13"/>
      <c r="AC592" s="13"/>
      <c r="AD592" s="13"/>
      <c r="AE592" s="13"/>
      <c r="AF592" s="13"/>
      <c r="AG592" s="18"/>
      <c r="AH592" s="18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8"/>
      <c r="AV592" s="18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8"/>
      <c r="BH592" s="18"/>
      <c r="BI592" s="18"/>
      <c r="BJ592" s="18"/>
      <c r="BK592" s="18"/>
      <c r="BL592" s="18"/>
    </row>
    <row r="593" spans="1:64" s="111" customForma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3"/>
      <c r="L593" s="13"/>
      <c r="M593" s="18"/>
      <c r="N593" s="18"/>
      <c r="O593" s="13"/>
      <c r="P593" s="13"/>
      <c r="Q593" s="13"/>
      <c r="R593" s="13"/>
      <c r="S593" s="18"/>
      <c r="T593" s="18"/>
      <c r="U593" s="13"/>
      <c r="V593" s="13"/>
      <c r="W593" s="13"/>
      <c r="X593" s="13"/>
      <c r="Y593" s="18"/>
      <c r="Z593" s="18"/>
      <c r="AA593" s="13"/>
      <c r="AB593" s="13"/>
      <c r="AC593" s="13"/>
      <c r="AD593" s="13"/>
      <c r="AE593" s="13"/>
      <c r="AF593" s="13"/>
      <c r="AG593" s="18"/>
      <c r="AH593" s="18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8"/>
      <c r="AV593" s="18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8"/>
      <c r="BH593" s="18"/>
      <c r="BI593" s="18"/>
      <c r="BJ593" s="18"/>
      <c r="BK593" s="18"/>
      <c r="BL593" s="18"/>
    </row>
    <row r="594" spans="1:64" s="111" customForma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3"/>
      <c r="L594" s="13"/>
      <c r="M594" s="18"/>
      <c r="N594" s="18"/>
      <c r="O594" s="13"/>
      <c r="P594" s="13"/>
      <c r="Q594" s="13"/>
      <c r="R594" s="13"/>
      <c r="S594" s="18"/>
      <c r="T594" s="18"/>
      <c r="U594" s="13"/>
      <c r="V594" s="13"/>
      <c r="W594" s="13"/>
      <c r="X594" s="13"/>
      <c r="Y594" s="18"/>
      <c r="Z594" s="18"/>
      <c r="AA594" s="13"/>
      <c r="AB594" s="13"/>
      <c r="AC594" s="13"/>
      <c r="AD594" s="13"/>
      <c r="AE594" s="13"/>
      <c r="AF594" s="13"/>
      <c r="AG594" s="18"/>
      <c r="AH594" s="18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8"/>
      <c r="AV594" s="18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8"/>
      <c r="BH594" s="18"/>
      <c r="BI594" s="18"/>
      <c r="BJ594" s="18"/>
      <c r="BK594" s="18"/>
      <c r="BL594" s="18"/>
    </row>
    <row r="595" spans="1:64" s="111" customForma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3"/>
      <c r="L595" s="13"/>
      <c r="M595" s="18"/>
      <c r="N595" s="18"/>
      <c r="O595" s="13"/>
      <c r="P595" s="13"/>
      <c r="Q595" s="13"/>
      <c r="R595" s="13"/>
      <c r="S595" s="18"/>
      <c r="T595" s="18"/>
      <c r="U595" s="13"/>
      <c r="V595" s="13"/>
      <c r="W595" s="13"/>
      <c r="X595" s="13"/>
      <c r="Y595" s="18"/>
      <c r="Z595" s="18"/>
      <c r="AA595" s="13"/>
      <c r="AB595" s="13"/>
      <c r="AC595" s="13"/>
      <c r="AD595" s="13"/>
      <c r="AE595" s="13"/>
      <c r="AF595" s="13"/>
      <c r="AG595" s="18"/>
      <c r="AH595" s="18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8"/>
      <c r="AV595" s="18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8"/>
      <c r="BH595" s="18"/>
      <c r="BI595" s="18"/>
      <c r="BJ595" s="18"/>
      <c r="BK595" s="18"/>
      <c r="BL595" s="18"/>
    </row>
    <row r="596" spans="1:64" s="111" customForma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3"/>
      <c r="L596" s="13"/>
      <c r="M596" s="18"/>
      <c r="N596" s="18"/>
      <c r="O596" s="13"/>
      <c r="P596" s="13"/>
      <c r="Q596" s="13"/>
      <c r="R596" s="13"/>
      <c r="S596" s="18"/>
      <c r="T596" s="18"/>
      <c r="U596" s="13"/>
      <c r="V596" s="13"/>
      <c r="W596" s="13"/>
      <c r="X596" s="13"/>
      <c r="Y596" s="18"/>
      <c r="Z596" s="18"/>
      <c r="AA596" s="13"/>
      <c r="AB596" s="13"/>
      <c r="AC596" s="13"/>
      <c r="AD596" s="13"/>
      <c r="AE596" s="13"/>
      <c r="AF596" s="13"/>
      <c r="AG596" s="18"/>
      <c r="AH596" s="18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8"/>
      <c r="AV596" s="18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8"/>
      <c r="BH596" s="18"/>
      <c r="BI596" s="18"/>
      <c r="BJ596" s="18"/>
      <c r="BK596" s="18"/>
      <c r="BL596" s="18"/>
    </row>
    <row r="597" spans="1:64" s="111" customForma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3"/>
      <c r="L597" s="13"/>
      <c r="M597" s="18"/>
      <c r="N597" s="18"/>
      <c r="O597" s="13"/>
      <c r="P597" s="13"/>
      <c r="Q597" s="13"/>
      <c r="R597" s="13"/>
      <c r="S597" s="18"/>
      <c r="T597" s="18"/>
      <c r="U597" s="13"/>
      <c r="V597" s="13"/>
      <c r="W597" s="13"/>
      <c r="X597" s="13"/>
      <c r="Y597" s="18"/>
      <c r="Z597" s="18"/>
      <c r="AA597" s="13"/>
      <c r="AB597" s="13"/>
      <c r="AC597" s="13"/>
      <c r="AD597" s="13"/>
      <c r="AE597" s="13"/>
      <c r="AF597" s="13"/>
      <c r="AG597" s="18"/>
      <c r="AH597" s="18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8"/>
      <c r="AV597" s="18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8"/>
      <c r="BH597" s="18"/>
      <c r="BI597" s="18"/>
      <c r="BJ597" s="18"/>
      <c r="BK597" s="18"/>
      <c r="BL597" s="18"/>
    </row>
    <row r="598" spans="1:64" s="111" customForma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3"/>
      <c r="L598" s="13"/>
      <c r="M598" s="18"/>
      <c r="N598" s="18"/>
      <c r="O598" s="13"/>
      <c r="P598" s="13"/>
      <c r="Q598" s="13"/>
      <c r="R598" s="13"/>
      <c r="S598" s="18"/>
      <c r="T598" s="18"/>
      <c r="U598" s="13"/>
      <c r="V598" s="13"/>
      <c r="W598" s="13"/>
      <c r="X598" s="13"/>
      <c r="Y598" s="18"/>
      <c r="Z598" s="18"/>
      <c r="AA598" s="13"/>
      <c r="AB598" s="13"/>
      <c r="AC598" s="13"/>
      <c r="AD598" s="13"/>
      <c r="AE598" s="13"/>
      <c r="AF598" s="13"/>
      <c r="AG598" s="18"/>
      <c r="AH598" s="18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8"/>
      <c r="AV598" s="18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8"/>
      <c r="BH598" s="18"/>
      <c r="BI598" s="18"/>
      <c r="BJ598" s="18"/>
      <c r="BK598" s="18"/>
      <c r="BL598" s="18"/>
    </row>
    <row r="599" spans="1:64" s="111" customForma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3"/>
      <c r="L599" s="13"/>
      <c r="M599" s="18"/>
      <c r="N599" s="18"/>
      <c r="O599" s="13"/>
      <c r="P599" s="13"/>
      <c r="Q599" s="13"/>
      <c r="R599" s="13"/>
      <c r="S599" s="18"/>
      <c r="T599" s="18"/>
      <c r="U599" s="13"/>
      <c r="V599" s="13"/>
      <c r="W599" s="13"/>
      <c r="X599" s="13"/>
      <c r="Y599" s="18"/>
      <c r="Z599" s="18"/>
      <c r="AA599" s="13"/>
      <c r="AB599" s="13"/>
      <c r="AC599" s="13"/>
      <c r="AD599" s="13"/>
      <c r="AE599" s="13"/>
      <c r="AF599" s="13"/>
      <c r="AG599" s="18"/>
      <c r="AH599" s="18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8"/>
      <c r="AV599" s="18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8"/>
      <c r="BH599" s="18"/>
      <c r="BI599" s="18"/>
      <c r="BJ599" s="18"/>
      <c r="BK599" s="18"/>
      <c r="BL599" s="18"/>
    </row>
    <row r="600" spans="1:64" s="111" customForma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3"/>
      <c r="L600" s="13"/>
      <c r="M600" s="18"/>
      <c r="N600" s="18"/>
      <c r="O600" s="13"/>
      <c r="P600" s="13"/>
      <c r="Q600" s="13"/>
      <c r="R600" s="13"/>
      <c r="S600" s="18"/>
      <c r="T600" s="18"/>
      <c r="U600" s="13"/>
      <c r="V600" s="13"/>
      <c r="W600" s="13"/>
      <c r="X600" s="13"/>
      <c r="Y600" s="18"/>
      <c r="Z600" s="18"/>
      <c r="AA600" s="13"/>
      <c r="AB600" s="13"/>
      <c r="AC600" s="13"/>
      <c r="AD600" s="13"/>
      <c r="AE600" s="13"/>
      <c r="AF600" s="13"/>
      <c r="AG600" s="18"/>
      <c r="AH600" s="18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8"/>
      <c r="AV600" s="18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8"/>
      <c r="BH600" s="18"/>
      <c r="BI600" s="18"/>
      <c r="BJ600" s="18"/>
      <c r="BK600" s="18"/>
      <c r="BL600" s="18"/>
    </row>
    <row r="601" spans="1:64" s="111" customForma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3"/>
      <c r="L601" s="13"/>
      <c r="M601" s="18"/>
      <c r="N601" s="18"/>
      <c r="O601" s="13"/>
      <c r="P601" s="13"/>
      <c r="Q601" s="13"/>
      <c r="R601" s="13"/>
      <c r="S601" s="18"/>
      <c r="T601" s="18"/>
      <c r="U601" s="13"/>
      <c r="V601" s="13"/>
      <c r="W601" s="13"/>
      <c r="X601" s="13"/>
      <c r="Y601" s="18"/>
      <c r="Z601" s="18"/>
      <c r="AA601" s="13"/>
      <c r="AB601" s="13"/>
      <c r="AC601" s="13"/>
      <c r="AD601" s="13"/>
      <c r="AE601" s="13"/>
      <c r="AF601" s="13"/>
      <c r="AG601" s="18"/>
      <c r="AH601" s="18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8"/>
      <c r="AV601" s="18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8"/>
      <c r="BH601" s="18"/>
      <c r="BI601" s="18"/>
      <c r="BJ601" s="18"/>
      <c r="BK601" s="18"/>
      <c r="BL601" s="18"/>
    </row>
    <row r="602" spans="1:64" s="111" customForma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3"/>
      <c r="L602" s="13"/>
      <c r="M602" s="18"/>
      <c r="N602" s="18"/>
      <c r="O602" s="13"/>
      <c r="P602" s="13"/>
      <c r="Q602" s="13"/>
      <c r="R602" s="13"/>
      <c r="S602" s="18"/>
      <c r="T602" s="18"/>
      <c r="U602" s="13"/>
      <c r="V602" s="13"/>
      <c r="W602" s="13"/>
      <c r="X602" s="13"/>
      <c r="Y602" s="18"/>
      <c r="Z602" s="18"/>
      <c r="AA602" s="13"/>
      <c r="AB602" s="13"/>
      <c r="AC602" s="13"/>
      <c r="AD602" s="13"/>
      <c r="AE602" s="13"/>
      <c r="AF602" s="13"/>
      <c r="AG602" s="18"/>
      <c r="AH602" s="18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8"/>
      <c r="AV602" s="18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8"/>
      <c r="BH602" s="18"/>
      <c r="BI602" s="18"/>
      <c r="BJ602" s="18"/>
      <c r="BK602" s="18"/>
      <c r="BL602" s="18"/>
    </row>
    <row r="603" spans="1:64" s="111" customForma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3"/>
      <c r="L603" s="13"/>
      <c r="M603" s="18"/>
      <c r="N603" s="18"/>
      <c r="O603" s="13"/>
      <c r="P603" s="13"/>
      <c r="Q603" s="13"/>
      <c r="R603" s="13"/>
      <c r="S603" s="18"/>
      <c r="T603" s="18"/>
      <c r="U603" s="13"/>
      <c r="V603" s="13"/>
      <c r="W603" s="13"/>
      <c r="X603" s="13"/>
      <c r="Y603" s="18"/>
      <c r="Z603" s="18"/>
      <c r="AA603" s="13"/>
      <c r="AB603" s="13"/>
      <c r="AC603" s="13"/>
      <c r="AD603" s="13"/>
      <c r="AE603" s="13"/>
      <c r="AF603" s="13"/>
      <c r="AG603" s="18"/>
      <c r="AH603" s="18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8"/>
      <c r="AV603" s="18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8"/>
      <c r="BH603" s="18"/>
      <c r="BI603" s="18"/>
      <c r="BJ603" s="18"/>
      <c r="BK603" s="18"/>
      <c r="BL603" s="18"/>
    </row>
    <row r="604" spans="1:64" s="111" customForma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3"/>
      <c r="L604" s="13"/>
      <c r="M604" s="18"/>
      <c r="N604" s="18"/>
      <c r="O604" s="13"/>
      <c r="P604" s="13"/>
      <c r="Q604" s="13"/>
      <c r="R604" s="13"/>
      <c r="S604" s="18"/>
      <c r="T604" s="18"/>
      <c r="U604" s="13"/>
      <c r="V604" s="13"/>
      <c r="W604" s="13"/>
      <c r="X604" s="13"/>
      <c r="Y604" s="18"/>
      <c r="Z604" s="18"/>
      <c r="AA604" s="13"/>
      <c r="AB604" s="13"/>
      <c r="AC604" s="13"/>
      <c r="AD604" s="13"/>
      <c r="AE604" s="13"/>
      <c r="AF604" s="13"/>
      <c r="AG604" s="18"/>
      <c r="AH604" s="18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8"/>
      <c r="AV604" s="18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8"/>
      <c r="BH604" s="18"/>
      <c r="BI604" s="18"/>
      <c r="BJ604" s="18"/>
      <c r="BK604" s="18"/>
      <c r="BL604" s="18"/>
    </row>
    <row r="605" spans="1:64" s="111" customForma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3"/>
      <c r="L605" s="13"/>
      <c r="M605" s="18"/>
      <c r="N605" s="18"/>
      <c r="O605" s="13"/>
      <c r="P605" s="13"/>
      <c r="Q605" s="13"/>
      <c r="R605" s="13"/>
      <c r="S605" s="18"/>
      <c r="T605" s="18"/>
      <c r="U605" s="13"/>
      <c r="V605" s="13"/>
      <c r="W605" s="13"/>
      <c r="X605" s="13"/>
      <c r="Y605" s="18"/>
      <c r="Z605" s="18"/>
      <c r="AA605" s="13"/>
      <c r="AB605" s="13"/>
      <c r="AC605" s="13"/>
      <c r="AD605" s="13"/>
      <c r="AE605" s="13"/>
      <c r="AF605" s="13"/>
      <c r="AG605" s="18"/>
      <c r="AH605" s="18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8"/>
      <c r="AV605" s="18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8"/>
      <c r="BH605" s="18"/>
      <c r="BI605" s="18"/>
      <c r="BJ605" s="18"/>
      <c r="BK605" s="18"/>
      <c r="BL605" s="18"/>
    </row>
    <row r="606" spans="1:64" s="111" customForma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3"/>
      <c r="L606" s="13"/>
      <c r="M606" s="18"/>
      <c r="N606" s="18"/>
      <c r="O606" s="13"/>
      <c r="P606" s="13"/>
      <c r="Q606" s="13"/>
      <c r="R606" s="13"/>
      <c r="S606" s="18"/>
      <c r="T606" s="18"/>
      <c r="U606" s="13"/>
      <c r="V606" s="13"/>
      <c r="W606" s="13"/>
      <c r="X606" s="13"/>
      <c r="Y606" s="18"/>
      <c r="Z606" s="18"/>
      <c r="AA606" s="13"/>
      <c r="AB606" s="13"/>
      <c r="AC606" s="13"/>
      <c r="AD606" s="13"/>
      <c r="AE606" s="13"/>
      <c r="AF606" s="13"/>
      <c r="AG606" s="18"/>
      <c r="AH606" s="18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8"/>
      <c r="AV606" s="18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8"/>
      <c r="BH606" s="18"/>
      <c r="BI606" s="18"/>
      <c r="BJ606" s="18"/>
      <c r="BK606" s="18"/>
      <c r="BL606" s="18"/>
    </row>
    <row r="607" spans="1:64" s="111" customForma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3"/>
      <c r="L607" s="13"/>
      <c r="M607" s="18"/>
      <c r="N607" s="18"/>
      <c r="O607" s="13"/>
      <c r="P607" s="13"/>
      <c r="Q607" s="13"/>
      <c r="R607" s="13"/>
      <c r="S607" s="18"/>
      <c r="T607" s="18"/>
      <c r="U607" s="13"/>
      <c r="V607" s="13"/>
      <c r="W607" s="13"/>
      <c r="X607" s="13"/>
      <c r="Y607" s="18"/>
      <c r="Z607" s="18"/>
      <c r="AA607" s="13"/>
      <c r="AB607" s="13"/>
      <c r="AC607" s="13"/>
      <c r="AD607" s="13"/>
      <c r="AE607" s="13"/>
      <c r="AF607" s="13"/>
      <c r="AG607" s="18"/>
      <c r="AH607" s="18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8"/>
      <c r="AV607" s="18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8"/>
      <c r="BH607" s="18"/>
      <c r="BI607" s="18"/>
      <c r="BJ607" s="18"/>
      <c r="BK607" s="18"/>
      <c r="BL607" s="18"/>
    </row>
    <row r="608" spans="1:64" s="111" customForma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3"/>
      <c r="L608" s="13"/>
      <c r="M608" s="18"/>
      <c r="N608" s="18"/>
      <c r="O608" s="13"/>
      <c r="P608" s="13"/>
      <c r="Q608" s="13"/>
      <c r="R608" s="13"/>
      <c r="S608" s="18"/>
      <c r="T608" s="18"/>
      <c r="U608" s="13"/>
      <c r="V608" s="13"/>
      <c r="W608" s="13"/>
      <c r="X608" s="13"/>
      <c r="Y608" s="18"/>
      <c r="Z608" s="18"/>
      <c r="AA608" s="13"/>
      <c r="AB608" s="13"/>
      <c r="AC608" s="13"/>
      <c r="AD608" s="13"/>
      <c r="AE608" s="13"/>
      <c r="AF608" s="13"/>
      <c r="AG608" s="18"/>
      <c r="AH608" s="18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8"/>
      <c r="AV608" s="18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8"/>
      <c r="BH608" s="18"/>
      <c r="BI608" s="18"/>
      <c r="BJ608" s="18"/>
      <c r="BK608" s="18"/>
      <c r="BL608" s="18"/>
    </row>
    <row r="609" spans="1:64" s="111" customForma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3"/>
      <c r="L609" s="13"/>
      <c r="M609" s="18"/>
      <c r="N609" s="18"/>
      <c r="O609" s="13"/>
      <c r="P609" s="13"/>
      <c r="Q609" s="13"/>
      <c r="R609" s="13"/>
      <c r="S609" s="18"/>
      <c r="T609" s="18"/>
      <c r="U609" s="13"/>
      <c r="V609" s="13"/>
      <c r="W609" s="13"/>
      <c r="X609" s="13"/>
      <c r="Y609" s="18"/>
      <c r="Z609" s="18"/>
      <c r="AA609" s="13"/>
      <c r="AB609" s="13"/>
      <c r="AC609" s="13"/>
      <c r="AD609" s="13"/>
      <c r="AE609" s="13"/>
      <c r="AF609" s="13"/>
      <c r="AG609" s="18"/>
      <c r="AH609" s="18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8"/>
      <c r="AV609" s="18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8"/>
      <c r="BH609" s="18"/>
      <c r="BI609" s="18"/>
      <c r="BJ609" s="18"/>
      <c r="BK609" s="18"/>
      <c r="BL609" s="18"/>
    </row>
    <row r="610" spans="1:64" s="111" customForma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3"/>
      <c r="L610" s="13"/>
      <c r="M610" s="18"/>
      <c r="N610" s="18"/>
      <c r="O610" s="13"/>
      <c r="P610" s="13"/>
      <c r="Q610" s="13"/>
      <c r="R610" s="13"/>
      <c r="S610" s="18"/>
      <c r="T610" s="18"/>
      <c r="U610" s="13"/>
      <c r="V610" s="13"/>
      <c r="W610" s="13"/>
      <c r="X610" s="13"/>
      <c r="Y610" s="18"/>
      <c r="Z610" s="18"/>
      <c r="AA610" s="13"/>
      <c r="AB610" s="13"/>
      <c r="AC610" s="13"/>
      <c r="AD610" s="13"/>
      <c r="AE610" s="13"/>
      <c r="AF610" s="13"/>
      <c r="AG610" s="18"/>
      <c r="AH610" s="18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8"/>
      <c r="AV610" s="18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8"/>
      <c r="BH610" s="18"/>
      <c r="BI610" s="18"/>
      <c r="BJ610" s="18"/>
      <c r="BK610" s="18"/>
      <c r="BL610" s="18"/>
    </row>
    <row r="611" spans="1:64" s="111" customForma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3"/>
      <c r="L611" s="13"/>
      <c r="M611" s="18"/>
      <c r="N611" s="18"/>
      <c r="O611" s="13"/>
      <c r="P611" s="13"/>
      <c r="Q611" s="13"/>
      <c r="R611" s="13"/>
      <c r="S611" s="18"/>
      <c r="T611" s="18"/>
      <c r="U611" s="13"/>
      <c r="V611" s="13"/>
      <c r="W611" s="13"/>
      <c r="X611" s="13"/>
      <c r="Y611" s="18"/>
      <c r="Z611" s="18"/>
      <c r="AA611" s="13"/>
      <c r="AB611" s="13"/>
      <c r="AC611" s="13"/>
      <c r="AD611" s="13"/>
      <c r="AE611" s="13"/>
      <c r="AF611" s="13"/>
      <c r="AG611" s="18"/>
      <c r="AH611" s="18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8"/>
      <c r="AV611" s="18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8"/>
      <c r="BH611" s="18"/>
      <c r="BI611" s="18"/>
      <c r="BJ611" s="18"/>
      <c r="BK611" s="18"/>
      <c r="BL611" s="18"/>
    </row>
    <row r="612" spans="1:64" s="111" customForma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3"/>
      <c r="L612" s="13"/>
      <c r="M612" s="18"/>
      <c r="N612" s="18"/>
      <c r="O612" s="13"/>
      <c r="P612" s="13"/>
      <c r="Q612" s="13"/>
      <c r="R612" s="13"/>
      <c r="S612" s="18"/>
      <c r="T612" s="18"/>
      <c r="U612" s="13"/>
      <c r="V612" s="13"/>
      <c r="W612" s="13"/>
      <c r="X612" s="13"/>
      <c r="Y612" s="18"/>
      <c r="Z612" s="18"/>
      <c r="AA612" s="13"/>
      <c r="AB612" s="13"/>
      <c r="AC612" s="13"/>
      <c r="AD612" s="13"/>
      <c r="AE612" s="13"/>
      <c r="AF612" s="13"/>
      <c r="AG612" s="18"/>
      <c r="AH612" s="18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8"/>
      <c r="AV612" s="18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8"/>
      <c r="BH612" s="18"/>
      <c r="BI612" s="18"/>
      <c r="BJ612" s="18"/>
      <c r="BK612" s="18"/>
      <c r="BL612" s="18"/>
    </row>
    <row r="613" spans="1:64" s="111" customForma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3"/>
      <c r="L613" s="13"/>
      <c r="M613" s="18"/>
      <c r="N613" s="18"/>
      <c r="O613" s="13"/>
      <c r="P613" s="13"/>
      <c r="Q613" s="13"/>
      <c r="R613" s="13"/>
      <c r="S613" s="18"/>
      <c r="T613" s="18"/>
      <c r="U613" s="13"/>
      <c r="V613" s="13"/>
      <c r="W613" s="13"/>
      <c r="X613" s="13"/>
      <c r="Y613" s="18"/>
      <c r="Z613" s="18"/>
      <c r="AA613" s="13"/>
      <c r="AB613" s="13"/>
      <c r="AC613" s="13"/>
      <c r="AD613" s="13"/>
      <c r="AE613" s="13"/>
      <c r="AF613" s="13"/>
      <c r="AG613" s="18"/>
      <c r="AH613" s="18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8"/>
      <c r="AV613" s="18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8"/>
      <c r="BH613" s="18"/>
      <c r="BI613" s="18"/>
      <c r="BJ613" s="18"/>
      <c r="BK613" s="18"/>
      <c r="BL613" s="18"/>
    </row>
    <row r="614" spans="1:64" s="111" customForma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3"/>
      <c r="L614" s="13"/>
      <c r="M614" s="18"/>
      <c r="N614" s="18"/>
      <c r="O614" s="13"/>
      <c r="P614" s="13"/>
      <c r="Q614" s="13"/>
      <c r="R614" s="13"/>
      <c r="S614" s="18"/>
      <c r="T614" s="18"/>
      <c r="U614" s="13"/>
      <c r="V614" s="13"/>
      <c r="W614" s="13"/>
      <c r="X614" s="13"/>
      <c r="Y614" s="18"/>
      <c r="Z614" s="18"/>
      <c r="AA614" s="13"/>
      <c r="AB614" s="13"/>
      <c r="AC614" s="13"/>
      <c r="AD614" s="13"/>
      <c r="AE614" s="13"/>
      <c r="AF614" s="13"/>
      <c r="AG614" s="18"/>
      <c r="AH614" s="18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8"/>
      <c r="AV614" s="18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8"/>
      <c r="BH614" s="18"/>
      <c r="BI614" s="18"/>
      <c r="BJ614" s="18"/>
      <c r="BK614" s="18"/>
      <c r="BL614" s="18"/>
    </row>
    <row r="615" spans="1:64" s="111" customForma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3"/>
      <c r="L615" s="13"/>
      <c r="M615" s="18"/>
      <c r="N615" s="18"/>
      <c r="O615" s="13"/>
      <c r="P615" s="13"/>
      <c r="Q615" s="13"/>
      <c r="R615" s="13"/>
      <c r="S615" s="18"/>
      <c r="T615" s="18"/>
      <c r="U615" s="13"/>
      <c r="V615" s="13"/>
      <c r="W615" s="13"/>
      <c r="X615" s="13"/>
      <c r="Y615" s="18"/>
      <c r="Z615" s="18"/>
      <c r="AA615" s="13"/>
      <c r="AB615" s="13"/>
      <c r="AC615" s="13"/>
      <c r="AD615" s="13"/>
      <c r="AE615" s="13"/>
      <c r="AF615" s="13"/>
      <c r="AG615" s="18"/>
      <c r="AH615" s="18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8"/>
      <c r="AV615" s="18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8"/>
      <c r="BH615" s="18"/>
      <c r="BI615" s="18"/>
      <c r="BJ615" s="18"/>
      <c r="BK615" s="18"/>
      <c r="BL615" s="18"/>
    </row>
    <row r="616" spans="1:64" s="111" customForma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3"/>
      <c r="L616" s="13"/>
      <c r="M616" s="18"/>
      <c r="N616" s="18"/>
      <c r="O616" s="13"/>
      <c r="P616" s="13"/>
      <c r="Q616" s="13"/>
      <c r="R616" s="13"/>
      <c r="S616" s="18"/>
      <c r="T616" s="18"/>
      <c r="U616" s="13"/>
      <c r="V616" s="13"/>
      <c r="W616" s="13"/>
      <c r="X616" s="13"/>
      <c r="Y616" s="18"/>
      <c r="Z616" s="18"/>
      <c r="AA616" s="13"/>
      <c r="AB616" s="13"/>
      <c r="AC616" s="13"/>
      <c r="AD616" s="13"/>
      <c r="AE616" s="13"/>
      <c r="AF616" s="13"/>
      <c r="AG616" s="18"/>
      <c r="AH616" s="18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8"/>
      <c r="AV616" s="18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8"/>
      <c r="BH616" s="18"/>
      <c r="BI616" s="18"/>
      <c r="BJ616" s="18"/>
      <c r="BK616" s="18"/>
      <c r="BL616" s="18"/>
    </row>
    <row r="617" spans="1:64" s="111" customForma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3"/>
      <c r="L617" s="13"/>
      <c r="M617" s="18"/>
      <c r="N617" s="18"/>
      <c r="O617" s="13"/>
      <c r="P617" s="13"/>
      <c r="Q617" s="13"/>
      <c r="R617" s="13"/>
      <c r="S617" s="18"/>
      <c r="T617" s="18"/>
      <c r="U617" s="13"/>
      <c r="V617" s="13"/>
      <c r="W617" s="13"/>
      <c r="X617" s="13"/>
      <c r="Y617" s="18"/>
      <c r="Z617" s="18"/>
      <c r="AA617" s="13"/>
      <c r="AB617" s="13"/>
      <c r="AC617" s="13"/>
      <c r="AD617" s="13"/>
      <c r="AE617" s="13"/>
      <c r="AF617" s="13"/>
      <c r="AG617" s="18"/>
      <c r="AH617" s="18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8"/>
      <c r="AV617" s="18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8"/>
      <c r="BH617" s="18"/>
      <c r="BI617" s="18"/>
      <c r="BJ617" s="18"/>
      <c r="BK617" s="18"/>
      <c r="BL617" s="18"/>
    </row>
    <row r="618" spans="1:64" s="111" customForma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3"/>
      <c r="L618" s="13"/>
      <c r="M618" s="18"/>
      <c r="N618" s="18"/>
      <c r="O618" s="13"/>
      <c r="P618" s="13"/>
      <c r="Q618" s="13"/>
      <c r="R618" s="13"/>
      <c r="S618" s="18"/>
      <c r="T618" s="18"/>
      <c r="U618" s="13"/>
      <c r="V618" s="13"/>
      <c r="W618" s="13"/>
      <c r="X618" s="13"/>
      <c r="Y618" s="18"/>
      <c r="Z618" s="18"/>
      <c r="AA618" s="13"/>
      <c r="AB618" s="13"/>
      <c r="AC618" s="13"/>
      <c r="AD618" s="13"/>
      <c r="AE618" s="13"/>
      <c r="AF618" s="13"/>
      <c r="AG618" s="18"/>
      <c r="AH618" s="18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8"/>
      <c r="AV618" s="18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8"/>
      <c r="BH618" s="18"/>
      <c r="BI618" s="18"/>
      <c r="BJ618" s="18"/>
      <c r="BK618" s="18"/>
      <c r="BL618" s="18"/>
    </row>
    <row r="619" spans="1:64" s="111" customForma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3"/>
      <c r="L619" s="13"/>
      <c r="M619" s="18"/>
      <c r="N619" s="18"/>
      <c r="O619" s="13"/>
      <c r="P619" s="13"/>
      <c r="Q619" s="13"/>
      <c r="R619" s="13"/>
      <c r="S619" s="18"/>
      <c r="T619" s="18"/>
      <c r="U619" s="13"/>
      <c r="V619" s="13"/>
      <c r="W619" s="13"/>
      <c r="X619" s="13"/>
      <c r="Y619" s="18"/>
      <c r="Z619" s="18"/>
      <c r="AA619" s="13"/>
      <c r="AB619" s="13"/>
      <c r="AC619" s="13"/>
      <c r="AD619" s="13"/>
      <c r="AE619" s="13"/>
      <c r="AF619" s="13"/>
      <c r="AG619" s="18"/>
      <c r="AH619" s="18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8"/>
      <c r="AV619" s="18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8"/>
      <c r="BH619" s="18"/>
      <c r="BI619" s="18"/>
      <c r="BJ619" s="18"/>
      <c r="BK619" s="18"/>
      <c r="BL619" s="18"/>
    </row>
    <row r="620" spans="1:64" s="111" customForma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3"/>
      <c r="L620" s="13"/>
      <c r="M620" s="18"/>
      <c r="N620" s="18"/>
      <c r="O620" s="13"/>
      <c r="P620" s="13"/>
      <c r="Q620" s="13"/>
      <c r="R620" s="13"/>
      <c r="S620" s="18"/>
      <c r="T620" s="18"/>
      <c r="U620" s="13"/>
      <c r="V620" s="13"/>
      <c r="W620" s="13"/>
      <c r="X620" s="13"/>
      <c r="Y620" s="18"/>
      <c r="Z620" s="18"/>
      <c r="AA620" s="13"/>
      <c r="AB620" s="13"/>
      <c r="AC620" s="13"/>
      <c r="AD620" s="13"/>
      <c r="AE620" s="13"/>
      <c r="AF620" s="13"/>
      <c r="AG620" s="18"/>
      <c r="AH620" s="18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8"/>
      <c r="AV620" s="18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8"/>
      <c r="BH620" s="18"/>
      <c r="BI620" s="18"/>
      <c r="BJ620" s="18"/>
      <c r="BK620" s="18"/>
      <c r="BL620" s="18"/>
    </row>
    <row r="621" spans="1:64" s="111" customForma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3"/>
      <c r="L621" s="13"/>
      <c r="M621" s="18"/>
      <c r="N621" s="18"/>
      <c r="O621" s="13"/>
      <c r="P621" s="13"/>
      <c r="Q621" s="13"/>
      <c r="R621" s="13"/>
      <c r="S621" s="18"/>
      <c r="T621" s="18"/>
      <c r="U621" s="13"/>
      <c r="V621" s="13"/>
      <c r="W621" s="13"/>
      <c r="X621" s="13"/>
      <c r="Y621" s="18"/>
      <c r="Z621" s="18"/>
      <c r="AA621" s="13"/>
      <c r="AB621" s="13"/>
      <c r="AC621" s="13"/>
      <c r="AD621" s="13"/>
      <c r="AE621" s="13"/>
      <c r="AF621" s="13"/>
      <c r="AG621" s="18"/>
      <c r="AH621" s="18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8"/>
      <c r="AV621" s="18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8"/>
      <c r="BH621" s="18"/>
      <c r="BI621" s="18"/>
      <c r="BJ621" s="18"/>
      <c r="BK621" s="18"/>
      <c r="BL621" s="18"/>
    </row>
    <row r="622" spans="1:64" s="111" customForma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3"/>
      <c r="L622" s="13"/>
      <c r="M622" s="18"/>
      <c r="N622" s="18"/>
      <c r="O622" s="13"/>
      <c r="P622" s="13"/>
      <c r="Q622" s="13"/>
      <c r="R622" s="13"/>
      <c r="S622" s="18"/>
      <c r="T622" s="18"/>
      <c r="U622" s="13"/>
      <c r="V622" s="13"/>
      <c r="W622" s="13"/>
      <c r="X622" s="13"/>
      <c r="Y622" s="18"/>
      <c r="Z622" s="18"/>
      <c r="AA622" s="13"/>
      <c r="AB622" s="13"/>
      <c r="AC622" s="13"/>
      <c r="AD622" s="13"/>
      <c r="AE622" s="13"/>
      <c r="AF622" s="13"/>
      <c r="AG622" s="18"/>
      <c r="AH622" s="18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8"/>
      <c r="AV622" s="18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8"/>
      <c r="BH622" s="18"/>
      <c r="BI622" s="18"/>
      <c r="BJ622" s="18"/>
      <c r="BK622" s="18"/>
      <c r="BL622" s="18"/>
    </row>
    <row r="623" spans="1:64" s="111" customForma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3"/>
      <c r="L623" s="13"/>
      <c r="M623" s="18"/>
      <c r="N623" s="18"/>
      <c r="O623" s="13"/>
      <c r="P623" s="13"/>
      <c r="Q623" s="13"/>
      <c r="R623" s="13"/>
      <c r="S623" s="18"/>
      <c r="T623" s="18"/>
      <c r="U623" s="13"/>
      <c r="V623" s="13"/>
      <c r="W623" s="13"/>
      <c r="X623" s="13"/>
      <c r="Y623" s="18"/>
      <c r="Z623" s="18"/>
      <c r="AA623" s="13"/>
      <c r="AB623" s="13"/>
      <c r="AC623" s="13"/>
      <c r="AD623" s="13"/>
      <c r="AE623" s="13"/>
      <c r="AF623" s="13"/>
      <c r="AG623" s="18"/>
      <c r="AH623" s="18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8"/>
      <c r="AV623" s="18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8"/>
      <c r="BH623" s="18"/>
      <c r="BI623" s="18"/>
      <c r="BJ623" s="18"/>
      <c r="BK623" s="18"/>
      <c r="BL623" s="18"/>
    </row>
    <row r="624" spans="1:64" s="111" customForma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3"/>
      <c r="L624" s="13"/>
      <c r="M624" s="18"/>
      <c r="N624" s="18"/>
      <c r="O624" s="13"/>
      <c r="P624" s="13"/>
      <c r="Q624" s="13"/>
      <c r="R624" s="13"/>
      <c r="S624" s="18"/>
      <c r="T624" s="18"/>
      <c r="U624" s="13"/>
      <c r="V624" s="13"/>
      <c r="W624" s="13"/>
      <c r="X624" s="13"/>
      <c r="Y624" s="18"/>
      <c r="Z624" s="18"/>
      <c r="AA624" s="13"/>
      <c r="AB624" s="13"/>
      <c r="AC624" s="13"/>
      <c r="AD624" s="13"/>
      <c r="AE624" s="13"/>
      <c r="AF624" s="13"/>
      <c r="AG624" s="18"/>
      <c r="AH624" s="18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8"/>
      <c r="AV624" s="18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8"/>
      <c r="BH624" s="18"/>
      <c r="BI624" s="18"/>
      <c r="BJ624" s="18"/>
      <c r="BK624" s="18"/>
      <c r="BL624" s="18"/>
    </row>
    <row r="625" spans="1:64" s="111" customForma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3"/>
      <c r="L625" s="13"/>
      <c r="M625" s="18"/>
      <c r="N625" s="18"/>
      <c r="O625" s="13"/>
      <c r="P625" s="13"/>
      <c r="Q625" s="13"/>
      <c r="R625" s="13"/>
      <c r="S625" s="18"/>
      <c r="T625" s="18"/>
      <c r="U625" s="13"/>
      <c r="V625" s="13"/>
      <c r="W625" s="13"/>
      <c r="X625" s="13"/>
      <c r="Y625" s="18"/>
      <c r="Z625" s="18"/>
      <c r="AA625" s="13"/>
      <c r="AB625" s="13"/>
      <c r="AC625" s="13"/>
      <c r="AD625" s="13"/>
      <c r="AE625" s="13"/>
      <c r="AF625" s="13"/>
      <c r="AG625" s="18"/>
      <c r="AH625" s="18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8"/>
      <c r="AV625" s="18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8"/>
      <c r="BH625" s="18"/>
      <c r="BI625" s="18"/>
      <c r="BJ625" s="18"/>
      <c r="BK625" s="18"/>
      <c r="BL625" s="18"/>
    </row>
    <row r="626" spans="1:64" s="111" customForma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3"/>
      <c r="L626" s="13"/>
      <c r="M626" s="18"/>
      <c r="N626" s="18"/>
      <c r="O626" s="13"/>
      <c r="P626" s="13"/>
      <c r="Q626" s="13"/>
      <c r="R626" s="13"/>
      <c r="S626" s="18"/>
      <c r="T626" s="18"/>
      <c r="U626" s="13"/>
      <c r="V626" s="13"/>
      <c r="W626" s="13"/>
      <c r="X626" s="13"/>
      <c r="Y626" s="18"/>
      <c r="Z626" s="18"/>
      <c r="AA626" s="13"/>
      <c r="AB626" s="13"/>
      <c r="AC626" s="13"/>
      <c r="AD626" s="13"/>
      <c r="AE626" s="13"/>
      <c r="AF626" s="13"/>
      <c r="AG626" s="18"/>
      <c r="AH626" s="18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8"/>
      <c r="AV626" s="18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8"/>
      <c r="BH626" s="18"/>
      <c r="BI626" s="18"/>
      <c r="BJ626" s="18"/>
      <c r="BK626" s="18"/>
      <c r="BL626" s="18"/>
    </row>
    <row r="627" spans="1:64" s="111" customForma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3"/>
      <c r="L627" s="13"/>
      <c r="M627" s="18"/>
      <c r="N627" s="18"/>
      <c r="O627" s="13"/>
      <c r="P627" s="13"/>
      <c r="Q627" s="13"/>
      <c r="R627" s="13"/>
      <c r="S627" s="18"/>
      <c r="T627" s="18"/>
      <c r="U627" s="13"/>
      <c r="V627" s="13"/>
      <c r="W627" s="13"/>
      <c r="X627" s="13"/>
      <c r="Y627" s="18"/>
      <c r="Z627" s="18"/>
      <c r="AA627" s="13"/>
      <c r="AB627" s="13"/>
      <c r="AC627" s="13"/>
      <c r="AD627" s="13"/>
      <c r="AE627" s="13"/>
      <c r="AF627" s="13"/>
      <c r="AG627" s="18"/>
      <c r="AH627" s="18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8"/>
      <c r="AV627" s="18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8"/>
      <c r="BH627" s="18"/>
      <c r="BI627" s="18"/>
      <c r="BJ627" s="18"/>
      <c r="BK627" s="18"/>
      <c r="BL627" s="18"/>
    </row>
    <row r="628" spans="1:64" s="111" customForma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3"/>
      <c r="L628" s="13"/>
      <c r="M628" s="18"/>
      <c r="N628" s="18"/>
      <c r="O628" s="13"/>
      <c r="P628" s="13"/>
      <c r="Q628" s="13"/>
      <c r="R628" s="13"/>
      <c r="S628" s="18"/>
      <c r="T628" s="18"/>
      <c r="U628" s="13"/>
      <c r="V628" s="13"/>
      <c r="W628" s="13"/>
      <c r="X628" s="13"/>
      <c r="Y628" s="18"/>
      <c r="Z628" s="18"/>
      <c r="AA628" s="13"/>
      <c r="AB628" s="13"/>
      <c r="AC628" s="13"/>
      <c r="AD628" s="13"/>
      <c r="AE628" s="13"/>
      <c r="AF628" s="13"/>
      <c r="AG628" s="18"/>
      <c r="AH628" s="18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8"/>
      <c r="AV628" s="18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8"/>
      <c r="BH628" s="18"/>
      <c r="BI628" s="18"/>
      <c r="BJ628" s="18"/>
      <c r="BK628" s="18"/>
      <c r="BL628" s="18"/>
    </row>
    <row r="629" spans="1:64" s="111" customForma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3"/>
      <c r="L629" s="13"/>
      <c r="M629" s="18"/>
      <c r="N629" s="18"/>
      <c r="O629" s="13"/>
      <c r="P629" s="13"/>
      <c r="Q629" s="13"/>
      <c r="R629" s="13"/>
      <c r="S629" s="18"/>
      <c r="T629" s="18"/>
      <c r="U629" s="13"/>
      <c r="V629" s="13"/>
      <c r="W629" s="13"/>
      <c r="X629" s="13"/>
      <c r="Y629" s="18"/>
      <c r="Z629" s="18"/>
      <c r="AA629" s="13"/>
      <c r="AB629" s="13"/>
      <c r="AC629" s="13"/>
      <c r="AD629" s="13"/>
      <c r="AE629" s="13"/>
      <c r="AF629" s="13"/>
      <c r="AG629" s="18"/>
      <c r="AH629" s="18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8"/>
      <c r="AV629" s="18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8"/>
      <c r="BH629" s="18"/>
      <c r="BI629" s="18"/>
      <c r="BJ629" s="18"/>
      <c r="BK629" s="18"/>
      <c r="BL629" s="18"/>
    </row>
    <row r="630" spans="1:64" s="111" customForma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3"/>
      <c r="L630" s="13"/>
      <c r="M630" s="18"/>
      <c r="N630" s="18"/>
      <c r="O630" s="13"/>
      <c r="P630" s="13"/>
      <c r="Q630" s="13"/>
      <c r="R630" s="13"/>
      <c r="S630" s="18"/>
      <c r="T630" s="18"/>
      <c r="U630" s="13"/>
      <c r="V630" s="13"/>
      <c r="W630" s="13"/>
      <c r="X630" s="13"/>
      <c r="Y630" s="18"/>
      <c r="Z630" s="18"/>
      <c r="AA630" s="13"/>
      <c r="AB630" s="13"/>
      <c r="AC630" s="13"/>
      <c r="AD630" s="13"/>
      <c r="AE630" s="13"/>
      <c r="AF630" s="13"/>
      <c r="AG630" s="18"/>
      <c r="AH630" s="18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8"/>
      <c r="AV630" s="18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8"/>
      <c r="BH630" s="18"/>
      <c r="BI630" s="18"/>
      <c r="BJ630" s="18"/>
      <c r="BK630" s="18"/>
      <c r="BL630" s="18"/>
    </row>
    <row r="631" spans="1:64" s="111" customForma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3"/>
      <c r="L631" s="13"/>
      <c r="M631" s="18"/>
      <c r="N631" s="18"/>
      <c r="O631" s="13"/>
      <c r="P631" s="13"/>
      <c r="Q631" s="13"/>
      <c r="R631" s="13"/>
      <c r="S631" s="18"/>
      <c r="T631" s="18"/>
      <c r="U631" s="13"/>
      <c r="V631" s="13"/>
      <c r="W631" s="13"/>
      <c r="X631" s="13"/>
      <c r="Y631" s="18"/>
      <c r="Z631" s="18"/>
      <c r="AA631" s="13"/>
      <c r="AB631" s="13"/>
      <c r="AC631" s="13"/>
      <c r="AD631" s="13"/>
      <c r="AE631" s="13"/>
      <c r="AF631" s="13"/>
      <c r="AG631" s="18"/>
      <c r="AH631" s="18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8"/>
      <c r="AV631" s="18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8"/>
      <c r="BH631" s="18"/>
      <c r="BI631" s="18"/>
      <c r="BJ631" s="18"/>
      <c r="BK631" s="18"/>
      <c r="BL631" s="18"/>
    </row>
    <row r="632" spans="1:64" s="111" customForma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3"/>
      <c r="L632" s="13"/>
      <c r="M632" s="18"/>
      <c r="N632" s="18"/>
      <c r="O632" s="13"/>
      <c r="P632" s="13"/>
      <c r="Q632" s="13"/>
      <c r="R632" s="13"/>
      <c r="S632" s="18"/>
      <c r="T632" s="18"/>
      <c r="U632" s="13"/>
      <c r="V632" s="13"/>
      <c r="W632" s="13"/>
      <c r="X632" s="13"/>
      <c r="Y632" s="18"/>
      <c r="Z632" s="18"/>
      <c r="AA632" s="13"/>
      <c r="AB632" s="13"/>
      <c r="AC632" s="13"/>
      <c r="AD632" s="13"/>
      <c r="AE632" s="13"/>
      <c r="AF632" s="13"/>
      <c r="AG632" s="18"/>
      <c r="AH632" s="18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8"/>
      <c r="AV632" s="18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8"/>
      <c r="BH632" s="18"/>
      <c r="BI632" s="18"/>
      <c r="BJ632" s="18"/>
      <c r="BK632" s="18"/>
      <c r="BL632" s="18"/>
    </row>
    <row r="633" spans="1:64" s="111" customForma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3"/>
      <c r="L633" s="13"/>
      <c r="M633" s="18"/>
      <c r="N633" s="18"/>
      <c r="O633" s="13"/>
      <c r="P633" s="13"/>
      <c r="Q633" s="13"/>
      <c r="R633" s="13"/>
      <c r="S633" s="18"/>
      <c r="T633" s="18"/>
      <c r="U633" s="13"/>
      <c r="V633" s="13"/>
      <c r="W633" s="13"/>
      <c r="X633" s="13"/>
      <c r="Y633" s="18"/>
      <c r="Z633" s="18"/>
      <c r="AA633" s="13"/>
      <c r="AB633" s="13"/>
      <c r="AC633" s="13"/>
      <c r="AD633" s="13"/>
      <c r="AE633" s="13"/>
      <c r="AF633" s="13"/>
      <c r="AG633" s="18"/>
      <c r="AH633" s="18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8"/>
      <c r="AV633" s="18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8"/>
      <c r="BH633" s="18"/>
      <c r="BI633" s="18"/>
      <c r="BJ633" s="18"/>
      <c r="BK633" s="18"/>
      <c r="BL633" s="18"/>
    </row>
    <row r="634" spans="1:64" s="111" customForma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3"/>
      <c r="L634" s="13"/>
      <c r="M634" s="18"/>
      <c r="N634" s="18"/>
      <c r="O634" s="13"/>
      <c r="P634" s="13"/>
      <c r="Q634" s="13"/>
      <c r="R634" s="13"/>
      <c r="S634" s="18"/>
      <c r="T634" s="18"/>
      <c r="U634" s="13"/>
      <c r="V634" s="13"/>
      <c r="W634" s="13"/>
      <c r="X634" s="13"/>
      <c r="Y634" s="18"/>
      <c r="Z634" s="18"/>
      <c r="AA634" s="13"/>
      <c r="AB634" s="13"/>
      <c r="AC634" s="13"/>
      <c r="AD634" s="13"/>
      <c r="AE634" s="13"/>
      <c r="AF634" s="13"/>
      <c r="AG634" s="18"/>
      <c r="AH634" s="18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8"/>
      <c r="AV634" s="18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8"/>
      <c r="BH634" s="18"/>
      <c r="BI634" s="18"/>
      <c r="BJ634" s="18"/>
      <c r="BK634" s="18"/>
      <c r="BL634" s="18"/>
    </row>
    <row r="635" spans="1:64" s="111" customForma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3"/>
      <c r="L635" s="13"/>
      <c r="M635" s="18"/>
      <c r="N635" s="18"/>
      <c r="O635" s="13"/>
      <c r="P635" s="13"/>
      <c r="Q635" s="13"/>
      <c r="R635" s="13"/>
      <c r="S635" s="18"/>
      <c r="T635" s="18"/>
      <c r="U635" s="13"/>
      <c r="V635" s="13"/>
      <c r="W635" s="13"/>
      <c r="X635" s="13"/>
      <c r="Y635" s="18"/>
      <c r="Z635" s="18"/>
      <c r="AA635" s="13"/>
      <c r="AB635" s="13"/>
      <c r="AC635" s="13"/>
      <c r="AD635" s="13"/>
      <c r="AE635" s="13"/>
      <c r="AF635" s="13"/>
      <c r="AG635" s="18"/>
      <c r="AH635" s="18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8"/>
      <c r="AV635" s="18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8"/>
      <c r="BH635" s="18"/>
      <c r="BI635" s="18"/>
      <c r="BJ635" s="18"/>
      <c r="BK635" s="18"/>
      <c r="BL635" s="18"/>
    </row>
    <row r="636" spans="1:64" s="111" customForma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3"/>
      <c r="L636" s="13"/>
      <c r="M636" s="18"/>
      <c r="N636" s="18"/>
      <c r="O636" s="13"/>
      <c r="P636" s="13"/>
      <c r="Q636" s="13"/>
      <c r="R636" s="13"/>
      <c r="S636" s="18"/>
      <c r="T636" s="18"/>
      <c r="U636" s="13"/>
      <c r="V636" s="13"/>
      <c r="W636" s="13"/>
      <c r="X636" s="13"/>
      <c r="Y636" s="18"/>
      <c r="Z636" s="18"/>
      <c r="AA636" s="13"/>
      <c r="AB636" s="13"/>
      <c r="AC636" s="13"/>
      <c r="AD636" s="13"/>
      <c r="AE636" s="13"/>
      <c r="AF636" s="13"/>
      <c r="AG636" s="18"/>
      <c r="AH636" s="18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8"/>
      <c r="AV636" s="18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8"/>
      <c r="BH636" s="18"/>
      <c r="BI636" s="18"/>
      <c r="BJ636" s="18"/>
      <c r="BK636" s="18"/>
      <c r="BL636" s="18"/>
    </row>
    <row r="637" spans="1:64" s="111" customForma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3"/>
      <c r="L637" s="13"/>
      <c r="M637" s="18"/>
      <c r="N637" s="18"/>
      <c r="O637" s="13"/>
      <c r="P637" s="13"/>
      <c r="Q637" s="13"/>
      <c r="R637" s="13"/>
      <c r="S637" s="18"/>
      <c r="T637" s="18"/>
      <c r="U637" s="13"/>
      <c r="V637" s="13"/>
      <c r="W637" s="13"/>
      <c r="X637" s="13"/>
      <c r="Y637" s="18"/>
      <c r="Z637" s="18"/>
      <c r="AA637" s="13"/>
      <c r="AB637" s="13"/>
      <c r="AC637" s="13"/>
      <c r="AD637" s="13"/>
      <c r="AE637" s="13"/>
      <c r="AF637" s="13"/>
      <c r="AG637" s="18"/>
      <c r="AH637" s="18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8"/>
      <c r="AV637" s="18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8"/>
      <c r="BH637" s="18"/>
      <c r="BI637" s="18"/>
      <c r="BJ637" s="18"/>
      <c r="BK637" s="18"/>
      <c r="BL637" s="18"/>
    </row>
    <row r="638" spans="1:64" s="111" customForma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3"/>
      <c r="L638" s="13"/>
      <c r="M638" s="18"/>
      <c r="N638" s="18"/>
      <c r="O638" s="13"/>
      <c r="P638" s="13"/>
      <c r="Q638" s="13"/>
      <c r="R638" s="13"/>
      <c r="S638" s="18"/>
      <c r="T638" s="18"/>
      <c r="U638" s="13"/>
      <c r="V638" s="13"/>
      <c r="W638" s="13"/>
      <c r="X638" s="13"/>
      <c r="Y638" s="18"/>
      <c r="Z638" s="18"/>
      <c r="AA638" s="13"/>
      <c r="AB638" s="13"/>
      <c r="AC638" s="13"/>
      <c r="AD638" s="13"/>
      <c r="AE638" s="13"/>
      <c r="AF638" s="13"/>
      <c r="AG638" s="18"/>
      <c r="AH638" s="18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8"/>
      <c r="AV638" s="18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8"/>
      <c r="BH638" s="18"/>
      <c r="BI638" s="18"/>
      <c r="BJ638" s="18"/>
      <c r="BK638" s="18"/>
      <c r="BL638" s="18"/>
    </row>
    <row r="639" spans="1:64" s="111" customForma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3"/>
      <c r="L639" s="13"/>
      <c r="M639" s="18"/>
      <c r="N639" s="18"/>
      <c r="O639" s="13"/>
      <c r="P639" s="13"/>
      <c r="Q639" s="13"/>
      <c r="R639" s="13"/>
      <c r="S639" s="18"/>
      <c r="T639" s="18"/>
      <c r="U639" s="13"/>
      <c r="V639" s="13"/>
      <c r="W639" s="13"/>
      <c r="X639" s="13"/>
      <c r="Y639" s="18"/>
      <c r="Z639" s="18"/>
      <c r="AA639" s="13"/>
      <c r="AB639" s="13"/>
      <c r="AC639" s="13"/>
      <c r="AD639" s="13"/>
      <c r="AE639" s="13"/>
      <c r="AF639" s="13"/>
      <c r="AG639" s="18"/>
      <c r="AH639" s="18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8"/>
      <c r="AV639" s="18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8"/>
      <c r="BH639" s="18"/>
      <c r="BI639" s="18"/>
      <c r="BJ639" s="18"/>
      <c r="BK639" s="18"/>
      <c r="BL639" s="18"/>
    </row>
    <row r="640" spans="1:64" s="111" customForma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3"/>
      <c r="L640" s="13"/>
      <c r="M640" s="18"/>
      <c r="N640" s="18"/>
      <c r="O640" s="13"/>
      <c r="P640" s="13"/>
      <c r="Q640" s="13"/>
      <c r="R640" s="13"/>
      <c r="S640" s="18"/>
      <c r="T640" s="18"/>
      <c r="U640" s="13"/>
      <c r="V640" s="13"/>
      <c r="W640" s="13"/>
      <c r="X640" s="13"/>
      <c r="Y640" s="18"/>
      <c r="Z640" s="18"/>
      <c r="AA640" s="13"/>
      <c r="AB640" s="13"/>
      <c r="AC640" s="13"/>
      <c r="AD640" s="13"/>
      <c r="AE640" s="13"/>
      <c r="AF640" s="13"/>
      <c r="AG640" s="18"/>
      <c r="AH640" s="18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8"/>
      <c r="AV640" s="18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8"/>
      <c r="BH640" s="18"/>
      <c r="BI640" s="18"/>
      <c r="BJ640" s="18"/>
      <c r="BK640" s="18"/>
      <c r="BL640" s="18"/>
    </row>
    <row r="641" spans="1:64" s="111" customForma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3"/>
      <c r="L641" s="13"/>
      <c r="M641" s="18"/>
      <c r="N641" s="18"/>
      <c r="O641" s="13"/>
      <c r="P641" s="13"/>
      <c r="Q641" s="13"/>
      <c r="R641" s="13"/>
      <c r="S641" s="18"/>
      <c r="T641" s="18"/>
      <c r="U641" s="13"/>
      <c r="V641" s="13"/>
      <c r="W641" s="13"/>
      <c r="X641" s="13"/>
      <c r="Y641" s="18"/>
      <c r="Z641" s="18"/>
      <c r="AA641" s="13"/>
      <c r="AB641" s="13"/>
      <c r="AC641" s="13"/>
      <c r="AD641" s="13"/>
      <c r="AE641" s="13"/>
      <c r="AF641" s="13"/>
      <c r="AG641" s="18"/>
      <c r="AH641" s="18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8"/>
      <c r="AV641" s="18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8"/>
      <c r="BH641" s="18"/>
      <c r="BI641" s="18"/>
      <c r="BJ641" s="18"/>
      <c r="BK641" s="18"/>
      <c r="BL641" s="18"/>
    </row>
    <row r="642" spans="1:64" s="111" customForma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3"/>
      <c r="L642" s="13"/>
      <c r="M642" s="18"/>
      <c r="N642" s="18"/>
      <c r="O642" s="13"/>
      <c r="P642" s="13"/>
      <c r="Q642" s="13"/>
      <c r="R642" s="13"/>
      <c r="S642" s="18"/>
      <c r="T642" s="18"/>
      <c r="U642" s="13"/>
      <c r="V642" s="13"/>
      <c r="W642" s="13"/>
      <c r="X642" s="13"/>
      <c r="Y642" s="18"/>
      <c r="Z642" s="18"/>
      <c r="AA642" s="13"/>
      <c r="AB642" s="13"/>
      <c r="AC642" s="13"/>
      <c r="AD642" s="13"/>
      <c r="AE642" s="13"/>
      <c r="AF642" s="13"/>
      <c r="AG642" s="18"/>
      <c r="AH642" s="18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8"/>
      <c r="AV642" s="18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8"/>
      <c r="BH642" s="18"/>
      <c r="BI642" s="18"/>
      <c r="BJ642" s="18"/>
      <c r="BK642" s="18"/>
      <c r="BL642" s="18"/>
    </row>
    <row r="643" spans="1:64" s="111" customForma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3"/>
      <c r="L643" s="13"/>
      <c r="M643" s="18"/>
      <c r="N643" s="18"/>
      <c r="O643" s="13"/>
      <c r="P643" s="13"/>
      <c r="Q643" s="13"/>
      <c r="R643" s="13"/>
      <c r="S643" s="18"/>
      <c r="T643" s="18"/>
      <c r="U643" s="13"/>
      <c r="V643" s="13"/>
      <c r="W643" s="13"/>
      <c r="X643" s="13"/>
      <c r="Y643" s="18"/>
      <c r="Z643" s="18"/>
      <c r="AA643" s="13"/>
      <c r="AB643" s="13"/>
      <c r="AC643" s="13"/>
      <c r="AD643" s="13"/>
      <c r="AE643" s="13"/>
      <c r="AF643" s="13"/>
      <c r="AG643" s="18"/>
      <c r="AH643" s="18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8"/>
      <c r="AV643" s="18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8"/>
      <c r="BH643" s="18"/>
      <c r="BI643" s="18"/>
      <c r="BJ643" s="18"/>
      <c r="BK643" s="18"/>
      <c r="BL643" s="18"/>
    </row>
    <row r="644" spans="1:64" s="111" customForma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3"/>
      <c r="L644" s="13"/>
      <c r="M644" s="18"/>
      <c r="N644" s="18"/>
      <c r="O644" s="13"/>
      <c r="P644" s="13"/>
      <c r="Q644" s="13"/>
      <c r="R644" s="13"/>
      <c r="S644" s="18"/>
      <c r="T644" s="18"/>
      <c r="U644" s="13"/>
      <c r="V644" s="13"/>
      <c r="W644" s="13"/>
      <c r="X644" s="13"/>
      <c r="Y644" s="18"/>
      <c r="Z644" s="18"/>
      <c r="AA644" s="13"/>
      <c r="AB644" s="13"/>
      <c r="AC644" s="13"/>
      <c r="AD644" s="13"/>
      <c r="AE644" s="13"/>
      <c r="AF644" s="13"/>
      <c r="AG644" s="18"/>
      <c r="AH644" s="18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8"/>
      <c r="AV644" s="18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8"/>
      <c r="BH644" s="18"/>
      <c r="BI644" s="18"/>
      <c r="BJ644" s="18"/>
      <c r="BK644" s="18"/>
      <c r="BL644" s="18"/>
    </row>
    <row r="645" spans="1:64" s="111" customForma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3"/>
      <c r="L645" s="13"/>
      <c r="M645" s="18"/>
      <c r="N645" s="18"/>
      <c r="O645" s="13"/>
      <c r="P645" s="13"/>
      <c r="Q645" s="13"/>
      <c r="R645" s="13"/>
      <c r="S645" s="18"/>
      <c r="T645" s="18"/>
      <c r="U645" s="13"/>
      <c r="V645" s="13"/>
      <c r="W645" s="13"/>
      <c r="X645" s="13"/>
      <c r="Y645" s="18"/>
      <c r="Z645" s="18"/>
      <c r="AA645" s="13"/>
      <c r="AB645" s="13"/>
      <c r="AC645" s="13"/>
      <c r="AD645" s="13"/>
      <c r="AE645" s="13"/>
      <c r="AF645" s="13"/>
      <c r="AG645" s="18"/>
      <c r="AH645" s="18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8"/>
      <c r="AV645" s="18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8"/>
      <c r="BH645" s="18"/>
      <c r="BI645" s="18"/>
      <c r="BJ645" s="18"/>
      <c r="BK645" s="18"/>
      <c r="BL645" s="18"/>
    </row>
    <row r="646" spans="1:64" s="111" customForma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3"/>
      <c r="L646" s="13"/>
      <c r="M646" s="18"/>
      <c r="N646" s="18"/>
      <c r="O646" s="13"/>
      <c r="P646" s="13"/>
      <c r="Q646" s="13"/>
      <c r="R646" s="13"/>
      <c r="S646" s="18"/>
      <c r="T646" s="18"/>
      <c r="U646" s="13"/>
      <c r="V646" s="13"/>
      <c r="W646" s="13"/>
      <c r="X646" s="13"/>
      <c r="Y646" s="18"/>
      <c r="Z646" s="18"/>
      <c r="AA646" s="13"/>
      <c r="AB646" s="13"/>
      <c r="AC646" s="13"/>
      <c r="AD646" s="13"/>
      <c r="AE646" s="13"/>
      <c r="AF646" s="13"/>
      <c r="AG646" s="18"/>
      <c r="AH646" s="18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8"/>
      <c r="AV646" s="18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8"/>
      <c r="BH646" s="18"/>
      <c r="BI646" s="18"/>
      <c r="BJ646" s="18"/>
      <c r="BK646" s="18"/>
      <c r="BL646" s="18"/>
    </row>
    <row r="647" spans="1:64" s="111" customForma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3"/>
      <c r="L647" s="13"/>
      <c r="M647" s="18"/>
      <c r="N647" s="18"/>
      <c r="O647" s="13"/>
      <c r="P647" s="13"/>
      <c r="Q647" s="13"/>
      <c r="R647" s="13"/>
      <c r="S647" s="18"/>
      <c r="T647" s="18"/>
      <c r="U647" s="13"/>
      <c r="V647" s="13"/>
      <c r="W647" s="13"/>
      <c r="X647" s="13"/>
      <c r="Y647" s="18"/>
      <c r="Z647" s="18"/>
      <c r="AA647" s="13"/>
      <c r="AB647" s="13"/>
      <c r="AC647" s="13"/>
      <c r="AD647" s="13"/>
      <c r="AE647" s="13"/>
      <c r="AF647" s="13"/>
      <c r="AG647" s="18"/>
      <c r="AH647" s="18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8"/>
      <c r="AV647" s="18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8"/>
      <c r="BH647" s="18"/>
      <c r="BI647" s="18"/>
      <c r="BJ647" s="18"/>
      <c r="BK647" s="18"/>
      <c r="BL647" s="18"/>
    </row>
    <row r="648" spans="1:64" s="111" customForma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3"/>
      <c r="L648" s="13"/>
      <c r="M648" s="18"/>
      <c r="N648" s="18"/>
      <c r="O648" s="13"/>
      <c r="P648" s="13"/>
      <c r="Q648" s="13"/>
      <c r="R648" s="13"/>
      <c r="S648" s="18"/>
      <c r="T648" s="18"/>
      <c r="U648" s="13"/>
      <c r="V648" s="13"/>
      <c r="W648" s="13"/>
      <c r="X648" s="13"/>
      <c r="Y648" s="18"/>
      <c r="Z648" s="18"/>
      <c r="AA648" s="13"/>
      <c r="AB648" s="13"/>
      <c r="AC648" s="13"/>
      <c r="AD648" s="13"/>
      <c r="AE648" s="13"/>
      <c r="AF648" s="13"/>
      <c r="AG648" s="18"/>
      <c r="AH648" s="18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8"/>
      <c r="AV648" s="18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8"/>
      <c r="BH648" s="18"/>
      <c r="BI648" s="18"/>
      <c r="BJ648" s="18"/>
      <c r="BK648" s="18"/>
      <c r="BL648" s="18"/>
    </row>
    <row r="649" spans="1:64" s="111" customForma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3"/>
      <c r="L649" s="13"/>
      <c r="M649" s="18"/>
      <c r="N649" s="18"/>
      <c r="O649" s="13"/>
      <c r="P649" s="13"/>
      <c r="Q649" s="13"/>
      <c r="R649" s="13"/>
      <c r="S649" s="18"/>
      <c r="T649" s="18"/>
      <c r="U649" s="13"/>
      <c r="V649" s="13"/>
      <c r="W649" s="13"/>
      <c r="X649" s="13"/>
      <c r="Y649" s="18"/>
      <c r="Z649" s="18"/>
      <c r="AA649" s="13"/>
      <c r="AB649" s="13"/>
      <c r="AC649" s="13"/>
      <c r="AD649" s="13"/>
      <c r="AE649" s="13"/>
      <c r="AF649" s="13"/>
      <c r="AG649" s="18"/>
      <c r="AH649" s="18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8"/>
      <c r="AV649" s="18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8"/>
      <c r="BH649" s="18"/>
      <c r="BI649" s="18"/>
      <c r="BJ649" s="18"/>
      <c r="BK649" s="18"/>
      <c r="BL649" s="18"/>
    </row>
    <row r="650" spans="1:64" s="111" customForma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3"/>
      <c r="L650" s="13"/>
      <c r="M650" s="18"/>
      <c r="N650" s="18"/>
      <c r="O650" s="13"/>
      <c r="P650" s="13"/>
      <c r="Q650" s="13"/>
      <c r="R650" s="13"/>
      <c r="S650" s="18"/>
      <c r="T650" s="18"/>
      <c r="U650" s="13"/>
      <c r="V650" s="13"/>
      <c r="W650" s="13"/>
      <c r="X650" s="13"/>
      <c r="Y650" s="18"/>
      <c r="Z650" s="18"/>
      <c r="AA650" s="13"/>
      <c r="AB650" s="13"/>
      <c r="AC650" s="13"/>
      <c r="AD650" s="13"/>
      <c r="AE650" s="13"/>
      <c r="AF650" s="13"/>
      <c r="AG650" s="18"/>
      <c r="AH650" s="18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8"/>
      <c r="AV650" s="18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8"/>
      <c r="BH650" s="18"/>
      <c r="BI650" s="18"/>
      <c r="BJ650" s="18"/>
      <c r="BK650" s="18"/>
      <c r="BL650" s="18"/>
    </row>
    <row r="651" spans="1:64" s="111" customForma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3"/>
      <c r="L651" s="13"/>
      <c r="M651" s="18"/>
      <c r="N651" s="18"/>
      <c r="O651" s="13"/>
      <c r="P651" s="13"/>
      <c r="Q651" s="13"/>
      <c r="R651" s="13"/>
      <c r="S651" s="18"/>
      <c r="T651" s="18"/>
      <c r="U651" s="13"/>
      <c r="V651" s="13"/>
      <c r="W651" s="13"/>
      <c r="X651" s="13"/>
      <c r="Y651" s="18"/>
      <c r="Z651" s="18"/>
      <c r="AA651" s="13"/>
      <c r="AB651" s="13"/>
      <c r="AC651" s="13"/>
      <c r="AD651" s="13"/>
      <c r="AE651" s="13"/>
      <c r="AF651" s="13"/>
      <c r="AG651" s="18"/>
      <c r="AH651" s="18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8"/>
      <c r="AV651" s="18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8"/>
      <c r="BH651" s="18"/>
      <c r="BI651" s="18"/>
      <c r="BJ651" s="18"/>
      <c r="BK651" s="18"/>
      <c r="BL651" s="18"/>
    </row>
    <row r="652" spans="1:64" s="111" customForma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3"/>
      <c r="L652" s="13"/>
      <c r="M652" s="18"/>
      <c r="N652" s="18"/>
      <c r="O652" s="13"/>
      <c r="P652" s="13"/>
      <c r="Q652" s="13"/>
      <c r="R652" s="13"/>
      <c r="S652" s="18"/>
      <c r="T652" s="18"/>
      <c r="U652" s="13"/>
      <c r="V652" s="13"/>
      <c r="W652" s="13"/>
      <c r="X652" s="13"/>
      <c r="Y652" s="18"/>
      <c r="Z652" s="18"/>
      <c r="AA652" s="13"/>
      <c r="AB652" s="13"/>
      <c r="AC652" s="13"/>
      <c r="AD652" s="13"/>
      <c r="AE652" s="13"/>
      <c r="AF652" s="13"/>
      <c r="AG652" s="18"/>
      <c r="AH652" s="18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8"/>
      <c r="AV652" s="18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8"/>
      <c r="BH652" s="18"/>
      <c r="BI652" s="18"/>
      <c r="BJ652" s="18"/>
      <c r="BK652" s="18"/>
      <c r="BL652" s="18"/>
    </row>
    <row r="653" spans="1:64" s="111" customForma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3"/>
      <c r="L653" s="13"/>
      <c r="M653" s="18"/>
      <c r="N653" s="18"/>
      <c r="O653" s="13"/>
      <c r="P653" s="13"/>
      <c r="Q653" s="13"/>
      <c r="R653" s="13"/>
      <c r="S653" s="18"/>
      <c r="T653" s="18"/>
      <c r="U653" s="13"/>
      <c r="V653" s="13"/>
      <c r="W653" s="13"/>
      <c r="X653" s="13"/>
      <c r="Y653" s="18"/>
      <c r="Z653" s="18"/>
      <c r="AA653" s="13"/>
      <c r="AB653" s="13"/>
      <c r="AC653" s="13"/>
      <c r="AD653" s="13"/>
      <c r="AE653" s="13"/>
      <c r="AF653" s="13"/>
      <c r="AG653" s="18"/>
      <c r="AH653" s="18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8"/>
      <c r="AV653" s="18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8"/>
      <c r="BH653" s="18"/>
      <c r="BI653" s="18"/>
      <c r="BJ653" s="18"/>
      <c r="BK653" s="18"/>
      <c r="BL653" s="18"/>
    </row>
    <row r="654" spans="1:64" s="111" customForma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3"/>
      <c r="L654" s="13"/>
      <c r="M654" s="18"/>
      <c r="N654" s="18"/>
      <c r="O654" s="13"/>
      <c r="P654" s="13"/>
      <c r="Q654" s="13"/>
      <c r="R654" s="13"/>
      <c r="S654" s="18"/>
      <c r="T654" s="18"/>
      <c r="U654" s="13"/>
      <c r="V654" s="13"/>
      <c r="W654" s="13"/>
      <c r="X654" s="13"/>
      <c r="Y654" s="18"/>
      <c r="Z654" s="18"/>
      <c r="AA654" s="13"/>
      <c r="AB654" s="13"/>
      <c r="AC654" s="13"/>
      <c r="AD654" s="13"/>
      <c r="AE654" s="13"/>
      <c r="AF654" s="13"/>
      <c r="AG654" s="18"/>
      <c r="AH654" s="18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8"/>
      <c r="AV654" s="18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8"/>
      <c r="BH654" s="18"/>
      <c r="BI654" s="18"/>
      <c r="BJ654" s="18"/>
      <c r="BK654" s="18"/>
      <c r="BL654" s="18"/>
    </row>
    <row r="655" spans="1:64" s="111" customForma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3"/>
      <c r="L655" s="13"/>
      <c r="M655" s="18"/>
      <c r="N655" s="18"/>
      <c r="O655" s="13"/>
      <c r="P655" s="13"/>
      <c r="Q655" s="13"/>
      <c r="R655" s="13"/>
      <c r="S655" s="18"/>
      <c r="T655" s="18"/>
      <c r="U655" s="13"/>
      <c r="V655" s="13"/>
      <c r="W655" s="13"/>
      <c r="X655" s="13"/>
      <c r="Y655" s="18"/>
      <c r="Z655" s="18"/>
      <c r="AA655" s="13"/>
      <c r="AB655" s="13"/>
      <c r="AC655" s="13"/>
      <c r="AD655" s="13"/>
      <c r="AE655" s="13"/>
      <c r="AF655" s="13"/>
      <c r="AG655" s="18"/>
      <c r="AH655" s="18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8"/>
      <c r="AV655" s="18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8"/>
      <c r="BH655" s="18"/>
      <c r="BI655" s="18"/>
      <c r="BJ655" s="18"/>
      <c r="BK655" s="18"/>
      <c r="BL655" s="18"/>
    </row>
    <row r="656" spans="1:64" s="111" customForma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3"/>
      <c r="L656" s="13"/>
      <c r="M656" s="18"/>
      <c r="N656" s="18"/>
      <c r="O656" s="13"/>
      <c r="P656" s="13"/>
      <c r="Q656" s="13"/>
      <c r="R656" s="13"/>
      <c r="S656" s="18"/>
      <c r="T656" s="18"/>
      <c r="U656" s="13"/>
      <c r="V656" s="13"/>
      <c r="W656" s="13"/>
      <c r="X656" s="13"/>
      <c r="Y656" s="18"/>
      <c r="Z656" s="18"/>
      <c r="AA656" s="13"/>
      <c r="AB656" s="13"/>
      <c r="AC656" s="13"/>
      <c r="AD656" s="13"/>
      <c r="AE656" s="13"/>
      <c r="AF656" s="13"/>
      <c r="AG656" s="18"/>
      <c r="AH656" s="18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8"/>
      <c r="AV656" s="18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8"/>
      <c r="BH656" s="18"/>
      <c r="BI656" s="18"/>
      <c r="BJ656" s="18"/>
      <c r="BK656" s="18"/>
      <c r="BL656" s="18"/>
    </row>
    <row r="657" spans="1:64" s="111" customForma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3"/>
      <c r="L657" s="13"/>
      <c r="M657" s="18"/>
      <c r="N657" s="18"/>
      <c r="O657" s="13"/>
      <c r="P657" s="13"/>
      <c r="Q657" s="13"/>
      <c r="R657" s="13"/>
      <c r="S657" s="18"/>
      <c r="T657" s="18"/>
      <c r="U657" s="13"/>
      <c r="V657" s="13"/>
      <c r="W657" s="13"/>
      <c r="X657" s="13"/>
      <c r="Y657" s="18"/>
      <c r="Z657" s="18"/>
      <c r="AA657" s="13"/>
      <c r="AB657" s="13"/>
      <c r="AC657" s="13"/>
      <c r="AD657" s="13"/>
      <c r="AE657" s="13"/>
      <c r="AF657" s="13"/>
      <c r="AG657" s="18"/>
      <c r="AH657" s="18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8"/>
      <c r="AV657" s="18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8"/>
      <c r="BH657" s="18"/>
      <c r="BI657" s="18"/>
      <c r="BJ657" s="18"/>
      <c r="BK657" s="18"/>
      <c r="BL657" s="18"/>
    </row>
    <row r="658" spans="1:64" s="111" customForma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3"/>
      <c r="L658" s="13"/>
      <c r="M658" s="18"/>
      <c r="N658" s="18"/>
      <c r="O658" s="13"/>
      <c r="P658" s="13"/>
      <c r="Q658" s="13"/>
      <c r="R658" s="13"/>
      <c r="S658" s="18"/>
      <c r="T658" s="18"/>
      <c r="U658" s="13"/>
      <c r="V658" s="13"/>
      <c r="W658" s="13"/>
      <c r="X658" s="13"/>
      <c r="Y658" s="18"/>
      <c r="Z658" s="18"/>
      <c r="AA658" s="13"/>
      <c r="AB658" s="13"/>
      <c r="AC658" s="13"/>
      <c r="AD658" s="13"/>
      <c r="AE658" s="13"/>
      <c r="AF658" s="13"/>
      <c r="AG658" s="18"/>
      <c r="AH658" s="18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8"/>
      <c r="AV658" s="18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8"/>
      <c r="BH658" s="18"/>
      <c r="BI658" s="18"/>
      <c r="BJ658" s="18"/>
      <c r="BK658" s="18"/>
      <c r="BL658" s="18"/>
    </row>
    <row r="659" spans="1:64" s="111" customForma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3"/>
      <c r="L659" s="13"/>
      <c r="M659" s="18"/>
      <c r="N659" s="18"/>
      <c r="O659" s="13"/>
      <c r="P659" s="13"/>
      <c r="Q659" s="13"/>
      <c r="R659" s="13"/>
      <c r="S659" s="18"/>
      <c r="T659" s="18"/>
      <c r="U659" s="13"/>
      <c r="V659" s="13"/>
      <c r="W659" s="13"/>
      <c r="X659" s="13"/>
      <c r="Y659" s="18"/>
      <c r="Z659" s="18"/>
      <c r="AA659" s="13"/>
      <c r="AB659" s="13"/>
      <c r="AC659" s="13"/>
      <c r="AD659" s="13"/>
      <c r="AE659" s="13"/>
      <c r="AF659" s="13"/>
      <c r="AG659" s="18"/>
      <c r="AH659" s="18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8"/>
      <c r="AV659" s="18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8"/>
      <c r="BH659" s="18"/>
      <c r="BI659" s="18"/>
      <c r="BJ659" s="18"/>
      <c r="BK659" s="18"/>
      <c r="BL659" s="18"/>
    </row>
    <row r="660" spans="1:64" s="111" customForma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3"/>
      <c r="L660" s="13"/>
      <c r="M660" s="18"/>
      <c r="N660" s="18"/>
      <c r="O660" s="13"/>
      <c r="P660" s="13"/>
      <c r="Q660" s="13"/>
      <c r="R660" s="13"/>
      <c r="S660" s="18"/>
      <c r="T660" s="18"/>
      <c r="U660" s="13"/>
      <c r="V660" s="13"/>
      <c r="W660" s="13"/>
      <c r="X660" s="13"/>
      <c r="Y660" s="18"/>
      <c r="Z660" s="18"/>
      <c r="AA660" s="13"/>
      <c r="AB660" s="13"/>
      <c r="AC660" s="13"/>
      <c r="AD660" s="13"/>
      <c r="AE660" s="13"/>
      <c r="AF660" s="13"/>
      <c r="AG660" s="18"/>
      <c r="AH660" s="18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8"/>
      <c r="AV660" s="18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8"/>
      <c r="BH660" s="18"/>
      <c r="BI660" s="18"/>
      <c r="BJ660" s="18"/>
      <c r="BK660" s="18"/>
      <c r="BL660" s="18"/>
    </row>
    <row r="661" spans="1:64" s="111" customForma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3"/>
      <c r="L661" s="13"/>
      <c r="M661" s="18"/>
      <c r="N661" s="18"/>
      <c r="O661" s="13"/>
      <c r="P661" s="13"/>
      <c r="Q661" s="13"/>
      <c r="R661" s="13"/>
      <c r="S661" s="18"/>
      <c r="T661" s="18"/>
      <c r="U661" s="13"/>
      <c r="V661" s="13"/>
      <c r="W661" s="13"/>
      <c r="X661" s="13"/>
      <c r="Y661" s="18"/>
      <c r="Z661" s="18"/>
      <c r="AA661" s="13"/>
      <c r="AB661" s="13"/>
      <c r="AC661" s="13"/>
      <c r="AD661" s="13"/>
      <c r="AE661" s="13"/>
      <c r="AF661" s="13"/>
      <c r="AG661" s="18"/>
      <c r="AH661" s="18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8"/>
      <c r="AV661" s="18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8"/>
      <c r="BH661" s="18"/>
      <c r="BI661" s="18"/>
      <c r="BJ661" s="18"/>
      <c r="BK661" s="18"/>
      <c r="BL661" s="18"/>
    </row>
    <row r="662" spans="1:64" s="111" customForma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3"/>
      <c r="L662" s="13"/>
      <c r="M662" s="18"/>
      <c r="N662" s="18"/>
      <c r="O662" s="13"/>
      <c r="P662" s="13"/>
      <c r="Q662" s="13"/>
      <c r="R662" s="13"/>
      <c r="S662" s="18"/>
      <c r="T662" s="18"/>
      <c r="U662" s="13"/>
      <c r="V662" s="13"/>
      <c r="W662" s="13"/>
      <c r="X662" s="13"/>
      <c r="Y662" s="18"/>
      <c r="Z662" s="18"/>
      <c r="AA662" s="13"/>
      <c r="AB662" s="13"/>
      <c r="AC662" s="13"/>
      <c r="AD662" s="13"/>
      <c r="AE662" s="13"/>
      <c r="AF662" s="13"/>
      <c r="AG662" s="18"/>
      <c r="AH662" s="18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8"/>
      <c r="AV662" s="18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8"/>
      <c r="BH662" s="18"/>
      <c r="BI662" s="18"/>
      <c r="BJ662" s="18"/>
      <c r="BK662" s="18"/>
      <c r="BL662" s="18"/>
    </row>
    <row r="663" spans="1:64" s="111" customForma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3"/>
      <c r="L663" s="13"/>
      <c r="M663" s="18"/>
      <c r="N663" s="18"/>
      <c r="O663" s="13"/>
      <c r="P663" s="13"/>
      <c r="Q663" s="13"/>
      <c r="R663" s="13"/>
      <c r="S663" s="18"/>
      <c r="T663" s="18"/>
      <c r="U663" s="13"/>
      <c r="V663" s="13"/>
      <c r="W663" s="13"/>
      <c r="X663" s="13"/>
      <c r="Y663" s="18"/>
      <c r="Z663" s="18"/>
      <c r="AA663" s="13"/>
      <c r="AB663" s="13"/>
      <c r="AC663" s="13"/>
      <c r="AD663" s="13"/>
      <c r="AE663" s="13"/>
      <c r="AF663" s="13"/>
      <c r="AG663" s="18"/>
      <c r="AH663" s="18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8"/>
      <c r="AV663" s="18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8"/>
      <c r="BH663" s="18"/>
      <c r="BI663" s="18"/>
      <c r="BJ663" s="18"/>
      <c r="BK663" s="18"/>
      <c r="BL663" s="18"/>
    </row>
    <row r="664" spans="1:64" s="111" customForma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3"/>
      <c r="L664" s="13"/>
      <c r="M664" s="18"/>
      <c r="N664" s="18"/>
      <c r="O664" s="13"/>
      <c r="P664" s="13"/>
      <c r="Q664" s="13"/>
      <c r="R664" s="13"/>
      <c r="S664" s="18"/>
      <c r="T664" s="18"/>
      <c r="U664" s="13"/>
      <c r="V664" s="13"/>
      <c r="W664" s="13"/>
      <c r="X664" s="13"/>
      <c r="Y664" s="18"/>
      <c r="Z664" s="18"/>
      <c r="AA664" s="13"/>
      <c r="AB664" s="13"/>
      <c r="AC664" s="13"/>
      <c r="AD664" s="13"/>
      <c r="AE664" s="13"/>
      <c r="AF664" s="13"/>
      <c r="AG664" s="18"/>
      <c r="AH664" s="18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8"/>
      <c r="AV664" s="18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8"/>
      <c r="BH664" s="18"/>
      <c r="BI664" s="18"/>
      <c r="BJ664" s="18"/>
      <c r="BK664" s="18"/>
      <c r="BL664" s="18"/>
    </row>
    <row r="665" spans="1:64" s="111" customForma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3"/>
      <c r="L665" s="13"/>
      <c r="M665" s="18"/>
      <c r="N665" s="18"/>
      <c r="O665" s="13"/>
      <c r="P665" s="13"/>
      <c r="Q665" s="13"/>
      <c r="R665" s="13"/>
      <c r="S665" s="18"/>
      <c r="T665" s="18"/>
      <c r="U665" s="13"/>
      <c r="V665" s="13"/>
      <c r="W665" s="13"/>
      <c r="X665" s="13"/>
      <c r="Y665" s="18"/>
      <c r="Z665" s="18"/>
      <c r="AA665" s="13"/>
      <c r="AB665" s="13"/>
      <c r="AC665" s="13"/>
      <c r="AD665" s="13"/>
      <c r="AE665" s="13"/>
      <c r="AF665" s="13"/>
      <c r="AG665" s="18"/>
      <c r="AH665" s="18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8"/>
      <c r="AV665" s="18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8"/>
      <c r="BH665" s="18"/>
      <c r="BI665" s="18"/>
      <c r="BJ665" s="18"/>
      <c r="BK665" s="18"/>
      <c r="BL665" s="18"/>
    </row>
    <row r="666" spans="1:64" s="111" customForma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3"/>
      <c r="L666" s="13"/>
      <c r="M666" s="18"/>
      <c r="N666" s="18"/>
      <c r="O666" s="13"/>
      <c r="P666" s="13"/>
      <c r="Q666" s="13"/>
      <c r="R666" s="13"/>
      <c r="S666" s="18"/>
      <c r="T666" s="18"/>
      <c r="U666" s="13"/>
      <c r="V666" s="13"/>
      <c r="W666" s="13"/>
      <c r="X666" s="13"/>
      <c r="Y666" s="18"/>
      <c r="Z666" s="18"/>
      <c r="AA666" s="13"/>
      <c r="AB666" s="13"/>
      <c r="AC666" s="13"/>
      <c r="AD666" s="13"/>
      <c r="AE666" s="13"/>
      <c r="AF666" s="13"/>
      <c r="AG666" s="18"/>
      <c r="AH666" s="18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8"/>
      <c r="AV666" s="18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8"/>
      <c r="BH666" s="18"/>
      <c r="BI666" s="18"/>
      <c r="BJ666" s="18"/>
      <c r="BK666" s="18"/>
      <c r="BL666" s="18"/>
    </row>
    <row r="667" spans="1:64" s="111" customForma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3"/>
      <c r="L667" s="13"/>
      <c r="M667" s="18"/>
      <c r="N667" s="18"/>
      <c r="O667" s="13"/>
      <c r="P667" s="13"/>
      <c r="Q667" s="13"/>
      <c r="R667" s="13"/>
      <c r="S667" s="18"/>
      <c r="T667" s="18"/>
      <c r="U667" s="13"/>
      <c r="V667" s="13"/>
      <c r="W667" s="13"/>
      <c r="X667" s="13"/>
      <c r="Y667" s="18"/>
      <c r="Z667" s="18"/>
      <c r="AA667" s="13"/>
      <c r="AB667" s="13"/>
      <c r="AC667" s="13"/>
      <c r="AD667" s="13"/>
      <c r="AE667" s="13"/>
      <c r="AF667" s="13"/>
      <c r="AG667" s="18"/>
      <c r="AH667" s="18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8"/>
      <c r="AV667" s="18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8"/>
      <c r="BH667" s="18"/>
      <c r="BI667" s="18"/>
      <c r="BJ667" s="18"/>
      <c r="BK667" s="18"/>
      <c r="BL667" s="18"/>
    </row>
    <row r="668" spans="1:64" s="111" customForma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3"/>
      <c r="L668" s="13"/>
      <c r="M668" s="18"/>
      <c r="N668" s="18"/>
      <c r="O668" s="13"/>
      <c r="P668" s="13"/>
      <c r="Q668" s="13"/>
      <c r="R668" s="13"/>
      <c r="S668" s="18"/>
      <c r="T668" s="18"/>
      <c r="U668" s="13"/>
      <c r="V668" s="13"/>
      <c r="W668" s="13"/>
      <c r="X668" s="13"/>
      <c r="Y668" s="18"/>
      <c r="Z668" s="18"/>
      <c r="AA668" s="13"/>
      <c r="AB668" s="13"/>
      <c r="AC668" s="13"/>
      <c r="AD668" s="13"/>
      <c r="AE668" s="13"/>
      <c r="AF668" s="13"/>
      <c r="AG668" s="18"/>
      <c r="AH668" s="18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8"/>
      <c r="AV668" s="18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8"/>
      <c r="BH668" s="18"/>
      <c r="BI668" s="18"/>
      <c r="BJ668" s="18"/>
      <c r="BK668" s="18"/>
      <c r="BL668" s="18"/>
    </row>
    <row r="669" spans="1:64" s="111" customForma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3"/>
      <c r="L669" s="13"/>
      <c r="M669" s="18"/>
      <c r="N669" s="18"/>
      <c r="O669" s="13"/>
      <c r="P669" s="13"/>
      <c r="Q669" s="13"/>
      <c r="R669" s="13"/>
      <c r="S669" s="18"/>
      <c r="T669" s="18"/>
      <c r="U669" s="13"/>
      <c r="V669" s="13"/>
      <c r="W669" s="13"/>
      <c r="X669" s="13"/>
      <c r="Y669" s="18"/>
      <c r="Z669" s="18"/>
      <c r="AA669" s="13"/>
      <c r="AB669" s="13"/>
      <c r="AC669" s="13"/>
      <c r="AD669" s="13"/>
      <c r="AE669" s="13"/>
      <c r="AF669" s="13"/>
      <c r="AG669" s="18"/>
      <c r="AH669" s="18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8"/>
      <c r="AV669" s="18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8"/>
      <c r="BH669" s="18"/>
      <c r="BI669" s="18"/>
      <c r="BJ669" s="18"/>
      <c r="BK669" s="18"/>
      <c r="BL669" s="18"/>
    </row>
    <row r="670" spans="1:64" s="111" customForma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3"/>
      <c r="L670" s="13"/>
      <c r="M670" s="18"/>
      <c r="N670" s="18"/>
      <c r="O670" s="13"/>
      <c r="P670" s="13"/>
      <c r="Q670" s="13"/>
      <c r="R670" s="13"/>
      <c r="S670" s="18"/>
      <c r="T670" s="18"/>
      <c r="U670" s="13"/>
      <c r="V670" s="13"/>
      <c r="W670" s="13"/>
      <c r="X670" s="13"/>
      <c r="Y670" s="18"/>
      <c r="Z670" s="18"/>
      <c r="AA670" s="13"/>
      <c r="AB670" s="13"/>
      <c r="AC670" s="13"/>
      <c r="AD670" s="13"/>
      <c r="AE670" s="13"/>
      <c r="AF670" s="13"/>
      <c r="AG670" s="18"/>
      <c r="AH670" s="18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8"/>
      <c r="AV670" s="18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8"/>
      <c r="BH670" s="18"/>
      <c r="BI670" s="18"/>
      <c r="BJ670" s="18"/>
      <c r="BK670" s="18"/>
      <c r="BL670" s="18"/>
    </row>
    <row r="671" spans="1:64" s="111" customForma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3"/>
      <c r="L671" s="13"/>
      <c r="M671" s="18"/>
      <c r="N671" s="18"/>
      <c r="O671" s="13"/>
      <c r="P671" s="13"/>
      <c r="Q671" s="13"/>
      <c r="R671" s="13"/>
      <c r="S671" s="18"/>
      <c r="T671" s="18"/>
      <c r="U671" s="13"/>
      <c r="V671" s="13"/>
      <c r="W671" s="13"/>
      <c r="X671" s="13"/>
      <c r="Y671" s="18"/>
      <c r="Z671" s="18"/>
      <c r="AA671" s="13"/>
      <c r="AB671" s="13"/>
      <c r="AC671" s="13"/>
      <c r="AD671" s="13"/>
      <c r="AE671" s="13"/>
      <c r="AF671" s="13"/>
      <c r="AG671" s="18"/>
      <c r="AH671" s="18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8"/>
      <c r="AV671" s="18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8"/>
      <c r="BH671" s="18"/>
      <c r="BI671" s="18"/>
      <c r="BJ671" s="18"/>
      <c r="BK671" s="18"/>
      <c r="BL671" s="18"/>
    </row>
    <row r="672" spans="1:64" s="111" customForma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3"/>
      <c r="L672" s="13"/>
      <c r="M672" s="18"/>
      <c r="N672" s="18"/>
      <c r="O672" s="13"/>
      <c r="P672" s="13"/>
      <c r="Q672" s="13"/>
      <c r="R672" s="13"/>
      <c r="S672" s="18"/>
      <c r="T672" s="18"/>
      <c r="U672" s="13"/>
      <c r="V672" s="13"/>
      <c r="W672" s="13"/>
      <c r="X672" s="13"/>
      <c r="Y672" s="18"/>
      <c r="Z672" s="18"/>
      <c r="AA672" s="13"/>
      <c r="AB672" s="13"/>
      <c r="AC672" s="13"/>
      <c r="AD672" s="13"/>
      <c r="AE672" s="13"/>
      <c r="AF672" s="13"/>
      <c r="AG672" s="18"/>
      <c r="AH672" s="18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8"/>
      <c r="AV672" s="18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8"/>
      <c r="BH672" s="18"/>
      <c r="BI672" s="18"/>
      <c r="BJ672" s="18"/>
      <c r="BK672" s="18"/>
      <c r="BL672" s="18"/>
    </row>
    <row r="673" spans="1:64" s="111" customForma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3"/>
      <c r="L673" s="13"/>
      <c r="M673" s="18"/>
      <c r="N673" s="18"/>
      <c r="O673" s="13"/>
      <c r="P673" s="13"/>
      <c r="Q673" s="13"/>
      <c r="R673" s="13"/>
      <c r="S673" s="18"/>
      <c r="T673" s="18"/>
      <c r="U673" s="13"/>
      <c r="V673" s="13"/>
      <c r="W673" s="13"/>
      <c r="X673" s="13"/>
      <c r="Y673" s="18"/>
      <c r="Z673" s="18"/>
      <c r="AA673" s="13"/>
      <c r="AB673" s="13"/>
      <c r="AC673" s="13"/>
      <c r="AD673" s="13"/>
      <c r="AE673" s="13"/>
      <c r="AF673" s="13"/>
      <c r="AG673" s="18"/>
      <c r="AH673" s="18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8"/>
      <c r="AV673" s="18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8"/>
      <c r="BH673" s="18"/>
      <c r="BI673" s="18"/>
      <c r="BJ673" s="18"/>
      <c r="BK673" s="18"/>
      <c r="BL673" s="18"/>
    </row>
    <row r="674" spans="1:64" s="111" customForma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3"/>
      <c r="L674" s="13"/>
      <c r="M674" s="18"/>
      <c r="N674" s="18"/>
      <c r="O674" s="13"/>
      <c r="P674" s="13"/>
      <c r="Q674" s="13"/>
      <c r="R674" s="13"/>
      <c r="S674" s="18"/>
      <c r="T674" s="18"/>
      <c r="U674" s="13"/>
      <c r="V674" s="13"/>
      <c r="W674" s="13"/>
      <c r="X674" s="13"/>
      <c r="Y674" s="18"/>
      <c r="Z674" s="18"/>
      <c r="AA674" s="13"/>
      <c r="AB674" s="13"/>
      <c r="AC674" s="13"/>
      <c r="AD674" s="13"/>
      <c r="AE674" s="13"/>
      <c r="AF674" s="13"/>
      <c r="AG674" s="18"/>
      <c r="AH674" s="18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8"/>
      <c r="AV674" s="18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8"/>
      <c r="BH674" s="18"/>
      <c r="BI674" s="18"/>
      <c r="BJ674" s="18"/>
      <c r="BK674" s="18"/>
      <c r="BL674" s="18"/>
    </row>
    <row r="675" spans="1:64" s="111" customForma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3"/>
      <c r="L675" s="13"/>
      <c r="M675" s="18"/>
      <c r="N675" s="18"/>
      <c r="O675" s="13"/>
      <c r="P675" s="13"/>
      <c r="Q675" s="13"/>
      <c r="R675" s="13"/>
      <c r="S675" s="18"/>
      <c r="T675" s="18"/>
      <c r="U675" s="13"/>
      <c r="V675" s="13"/>
      <c r="W675" s="13"/>
      <c r="X675" s="13"/>
      <c r="Y675" s="18"/>
      <c r="Z675" s="18"/>
      <c r="AA675" s="13"/>
      <c r="AB675" s="13"/>
      <c r="AC675" s="13"/>
      <c r="AD675" s="13"/>
      <c r="AE675" s="13"/>
      <c r="AF675" s="13"/>
      <c r="AG675" s="18"/>
      <c r="AH675" s="18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8"/>
      <c r="AV675" s="18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8"/>
      <c r="BH675" s="18"/>
      <c r="BI675" s="18"/>
      <c r="BJ675" s="18"/>
      <c r="BK675" s="18"/>
      <c r="BL675" s="18"/>
    </row>
    <row r="676" spans="1:64" s="111" customForma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3"/>
      <c r="L676" s="13"/>
      <c r="M676" s="18"/>
      <c r="N676" s="18"/>
      <c r="O676" s="13"/>
      <c r="P676" s="13"/>
      <c r="Q676" s="13"/>
      <c r="R676" s="13"/>
      <c r="S676" s="18"/>
      <c r="T676" s="18"/>
      <c r="U676" s="13"/>
      <c r="V676" s="13"/>
      <c r="W676" s="13"/>
      <c r="X676" s="13"/>
      <c r="Y676" s="18"/>
      <c r="Z676" s="18"/>
      <c r="AA676" s="13"/>
      <c r="AB676" s="13"/>
      <c r="AC676" s="13"/>
      <c r="AD676" s="13"/>
      <c r="AE676" s="13"/>
      <c r="AF676" s="13"/>
      <c r="AG676" s="18"/>
      <c r="AH676" s="18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8"/>
      <c r="AV676" s="18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8"/>
      <c r="BH676" s="18"/>
      <c r="BI676" s="18"/>
      <c r="BJ676" s="18"/>
      <c r="BK676" s="18"/>
      <c r="BL676" s="18"/>
    </row>
    <row r="677" spans="1:64" s="111" customForma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3"/>
      <c r="L677" s="13"/>
      <c r="M677" s="18"/>
      <c r="N677" s="18"/>
      <c r="O677" s="13"/>
      <c r="P677" s="13"/>
      <c r="Q677" s="13"/>
      <c r="R677" s="13"/>
      <c r="S677" s="18"/>
      <c r="T677" s="18"/>
      <c r="U677" s="13"/>
      <c r="V677" s="13"/>
      <c r="W677" s="13"/>
      <c r="X677" s="13"/>
      <c r="Y677" s="18"/>
      <c r="Z677" s="18"/>
      <c r="AA677" s="13"/>
      <c r="AB677" s="13"/>
      <c r="AC677" s="13"/>
      <c r="AD677" s="13"/>
      <c r="AE677" s="13"/>
      <c r="AF677" s="13"/>
      <c r="AG677" s="18"/>
      <c r="AH677" s="18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8"/>
      <c r="AV677" s="18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8"/>
      <c r="BH677" s="18"/>
      <c r="BI677" s="18"/>
      <c r="BJ677" s="18"/>
      <c r="BK677" s="18"/>
      <c r="BL677" s="18"/>
    </row>
    <row r="678" spans="1:64" s="111" customForma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3"/>
      <c r="L678" s="13"/>
      <c r="M678" s="18"/>
      <c r="N678" s="18"/>
      <c r="O678" s="13"/>
      <c r="P678" s="13"/>
      <c r="Q678" s="13"/>
      <c r="R678" s="13"/>
      <c r="S678" s="18"/>
      <c r="T678" s="18"/>
      <c r="U678" s="13"/>
      <c r="V678" s="13"/>
      <c r="W678" s="13"/>
      <c r="X678" s="13"/>
      <c r="Y678" s="18"/>
      <c r="Z678" s="18"/>
      <c r="AA678" s="13"/>
      <c r="AB678" s="13"/>
      <c r="AC678" s="13"/>
      <c r="AD678" s="13"/>
      <c r="AE678" s="13"/>
      <c r="AF678" s="13"/>
      <c r="AG678" s="18"/>
      <c r="AH678" s="18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8"/>
      <c r="AV678" s="18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8"/>
      <c r="BH678" s="18"/>
      <c r="BI678" s="18"/>
      <c r="BJ678" s="18"/>
      <c r="BK678" s="18"/>
      <c r="BL678" s="18"/>
    </row>
    <row r="679" spans="1:64" s="111" customForma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3"/>
      <c r="L679" s="13"/>
      <c r="M679" s="18"/>
      <c r="N679" s="18"/>
      <c r="O679" s="13"/>
      <c r="P679" s="13"/>
      <c r="Q679" s="13"/>
      <c r="R679" s="13"/>
      <c r="S679" s="18"/>
      <c r="T679" s="18"/>
      <c r="U679" s="13"/>
      <c r="V679" s="13"/>
      <c r="W679" s="13"/>
      <c r="X679" s="13"/>
      <c r="Y679" s="18"/>
      <c r="Z679" s="18"/>
      <c r="AA679" s="13"/>
      <c r="AB679" s="13"/>
      <c r="AC679" s="13"/>
      <c r="AD679" s="13"/>
      <c r="AE679" s="13"/>
      <c r="AF679" s="13"/>
      <c r="AG679" s="18"/>
      <c r="AH679" s="18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8"/>
      <c r="AV679" s="18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8"/>
      <c r="BH679" s="18"/>
      <c r="BI679" s="18"/>
      <c r="BJ679" s="18"/>
      <c r="BK679" s="18"/>
      <c r="BL679" s="18"/>
    </row>
    <row r="680" spans="1:64" s="111" customForma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3"/>
      <c r="L680" s="13"/>
      <c r="M680" s="18"/>
      <c r="N680" s="18"/>
      <c r="O680" s="13"/>
      <c r="P680" s="13"/>
      <c r="Q680" s="13"/>
      <c r="R680" s="13"/>
      <c r="S680" s="18"/>
      <c r="T680" s="18"/>
      <c r="U680" s="13"/>
      <c r="V680" s="13"/>
      <c r="W680" s="13"/>
      <c r="X680" s="13"/>
      <c r="Y680" s="18"/>
      <c r="Z680" s="18"/>
      <c r="AA680" s="13"/>
      <c r="AB680" s="13"/>
      <c r="AC680" s="13"/>
      <c r="AD680" s="13"/>
      <c r="AE680" s="13"/>
      <c r="AF680" s="13"/>
      <c r="AG680" s="18"/>
      <c r="AH680" s="18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8"/>
      <c r="AV680" s="18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8"/>
      <c r="BH680" s="18"/>
      <c r="BI680" s="18"/>
      <c r="BJ680" s="18"/>
      <c r="BK680" s="18"/>
      <c r="BL680" s="18"/>
    </row>
    <row r="681" spans="1:64" s="111" customForma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3"/>
      <c r="L681" s="13"/>
      <c r="M681" s="18"/>
      <c r="N681" s="18"/>
      <c r="O681" s="13"/>
      <c r="P681" s="13"/>
      <c r="Q681" s="13"/>
      <c r="R681" s="13"/>
      <c r="S681" s="18"/>
      <c r="T681" s="18"/>
      <c r="U681" s="13"/>
      <c r="V681" s="13"/>
      <c r="W681" s="13"/>
      <c r="X681" s="13"/>
      <c r="Y681" s="18"/>
      <c r="Z681" s="18"/>
      <c r="AA681" s="13"/>
      <c r="AB681" s="13"/>
      <c r="AC681" s="13"/>
      <c r="AD681" s="13"/>
      <c r="AE681" s="13"/>
      <c r="AF681" s="13"/>
      <c r="AG681" s="18"/>
      <c r="AH681" s="18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8"/>
      <c r="AV681" s="18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8"/>
      <c r="BH681" s="18"/>
      <c r="BI681" s="18"/>
      <c r="BJ681" s="18"/>
      <c r="BK681" s="18"/>
      <c r="BL681" s="18"/>
    </row>
    <row r="682" spans="1:64" s="111" customForma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3"/>
      <c r="L682" s="13"/>
      <c r="M682" s="18"/>
      <c r="N682" s="18"/>
      <c r="O682" s="13"/>
      <c r="P682" s="13"/>
      <c r="Q682" s="13"/>
      <c r="R682" s="13"/>
      <c r="S682" s="18"/>
      <c r="T682" s="18"/>
      <c r="U682" s="13"/>
      <c r="V682" s="13"/>
      <c r="W682" s="13"/>
      <c r="X682" s="13"/>
      <c r="Y682" s="18"/>
      <c r="Z682" s="18"/>
      <c r="AA682" s="13"/>
      <c r="AB682" s="13"/>
      <c r="AC682" s="13"/>
      <c r="AD682" s="13"/>
      <c r="AE682" s="13"/>
      <c r="AF682" s="13"/>
      <c r="AG682" s="18"/>
      <c r="AH682" s="18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8"/>
      <c r="AV682" s="18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8"/>
      <c r="BH682" s="18"/>
      <c r="BI682" s="18"/>
      <c r="BJ682" s="18"/>
      <c r="BK682" s="18"/>
      <c r="BL682" s="18"/>
    </row>
    <row r="683" spans="1:64" s="111" customForma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3"/>
      <c r="L683" s="13"/>
      <c r="M683" s="18"/>
      <c r="N683" s="18"/>
      <c r="O683" s="13"/>
      <c r="P683" s="13"/>
      <c r="Q683" s="13"/>
      <c r="R683" s="13"/>
      <c r="S683" s="18"/>
      <c r="T683" s="18"/>
      <c r="U683" s="13"/>
      <c r="V683" s="13"/>
      <c r="W683" s="13"/>
      <c r="X683" s="13"/>
      <c r="Y683" s="18"/>
      <c r="Z683" s="18"/>
      <c r="AA683" s="13"/>
      <c r="AB683" s="13"/>
      <c r="AC683" s="13"/>
      <c r="AD683" s="13"/>
      <c r="AE683" s="13"/>
      <c r="AF683" s="13"/>
      <c r="AG683" s="18"/>
      <c r="AH683" s="18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8"/>
      <c r="AV683" s="18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8"/>
      <c r="BH683" s="18"/>
      <c r="BI683" s="18"/>
      <c r="BJ683" s="18"/>
      <c r="BK683" s="18"/>
      <c r="BL683" s="18"/>
    </row>
    <row r="684" spans="1:64" s="111" customForma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3"/>
      <c r="L684" s="13"/>
      <c r="M684" s="18"/>
      <c r="N684" s="18"/>
      <c r="O684" s="13"/>
      <c r="P684" s="13"/>
      <c r="Q684" s="13"/>
      <c r="R684" s="13"/>
      <c r="S684" s="18"/>
      <c r="T684" s="18"/>
      <c r="U684" s="13"/>
      <c r="V684" s="13"/>
      <c r="W684" s="13"/>
      <c r="X684" s="13"/>
      <c r="Y684" s="18"/>
      <c r="Z684" s="18"/>
      <c r="AA684" s="13"/>
      <c r="AB684" s="13"/>
      <c r="AC684" s="13"/>
      <c r="AD684" s="13"/>
      <c r="AE684" s="13"/>
      <c r="AF684" s="13"/>
      <c r="AG684" s="18"/>
      <c r="AH684" s="18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8"/>
      <c r="AV684" s="18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8"/>
      <c r="BH684" s="18"/>
      <c r="BI684" s="18"/>
      <c r="BJ684" s="18"/>
      <c r="BK684" s="18"/>
      <c r="BL684" s="18"/>
    </row>
    <row r="685" spans="1:64" s="111" customForma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3"/>
      <c r="L685" s="13"/>
      <c r="M685" s="18"/>
      <c r="N685" s="18"/>
      <c r="O685" s="13"/>
      <c r="P685" s="13"/>
      <c r="Q685" s="13"/>
      <c r="R685" s="13"/>
      <c r="S685" s="18"/>
      <c r="T685" s="18"/>
      <c r="U685" s="13"/>
      <c r="V685" s="13"/>
      <c r="W685" s="13"/>
      <c r="X685" s="13"/>
      <c r="Y685" s="18"/>
      <c r="Z685" s="18"/>
      <c r="AA685" s="13"/>
      <c r="AB685" s="13"/>
      <c r="AC685" s="13"/>
      <c r="AD685" s="13"/>
      <c r="AE685" s="13"/>
      <c r="AF685" s="13"/>
      <c r="AG685" s="18"/>
      <c r="AH685" s="18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8"/>
      <c r="AV685" s="18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8"/>
      <c r="BH685" s="18"/>
      <c r="BI685" s="18"/>
      <c r="BJ685" s="18"/>
      <c r="BK685" s="18"/>
      <c r="BL685" s="18"/>
    </row>
    <row r="686" spans="1:64" s="111" customForma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3"/>
      <c r="L686" s="13"/>
      <c r="M686" s="18"/>
      <c r="N686" s="18"/>
      <c r="O686" s="13"/>
      <c r="P686" s="13"/>
      <c r="Q686" s="13"/>
      <c r="R686" s="13"/>
      <c r="S686" s="18"/>
      <c r="T686" s="18"/>
      <c r="U686" s="13"/>
      <c r="V686" s="13"/>
      <c r="W686" s="13"/>
      <c r="X686" s="13"/>
      <c r="Y686" s="18"/>
      <c r="Z686" s="18"/>
      <c r="AA686" s="13"/>
      <c r="AB686" s="13"/>
      <c r="AC686" s="13"/>
      <c r="AD686" s="13"/>
      <c r="AE686" s="13"/>
      <c r="AF686" s="13"/>
      <c r="AG686" s="18"/>
      <c r="AH686" s="18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8"/>
      <c r="AV686" s="18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8"/>
      <c r="BH686" s="18"/>
      <c r="BI686" s="18"/>
      <c r="BJ686" s="18"/>
      <c r="BK686" s="18"/>
      <c r="BL686" s="18"/>
    </row>
    <row r="687" spans="1:64" s="111" customForma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3"/>
      <c r="L687" s="13"/>
      <c r="M687" s="18"/>
      <c r="N687" s="18"/>
      <c r="O687" s="13"/>
      <c r="P687" s="13"/>
      <c r="Q687" s="13"/>
      <c r="R687" s="13"/>
      <c r="S687" s="18"/>
      <c r="T687" s="18"/>
      <c r="U687" s="13"/>
      <c r="V687" s="13"/>
      <c r="W687" s="13"/>
      <c r="X687" s="13"/>
      <c r="Y687" s="18"/>
      <c r="Z687" s="18"/>
      <c r="AA687" s="13"/>
      <c r="AB687" s="13"/>
      <c r="AC687" s="13"/>
      <c r="AD687" s="13"/>
      <c r="AE687" s="13"/>
      <c r="AF687" s="13"/>
      <c r="AG687" s="18"/>
      <c r="AH687" s="18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8"/>
      <c r="AV687" s="18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8"/>
      <c r="BH687" s="18"/>
      <c r="BI687" s="18"/>
      <c r="BJ687" s="18"/>
      <c r="BK687" s="18"/>
      <c r="BL687" s="18"/>
    </row>
    <row r="688" spans="1:64" s="111" customForma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3"/>
      <c r="L688" s="13"/>
      <c r="M688" s="18"/>
      <c r="N688" s="18"/>
      <c r="O688" s="13"/>
      <c r="P688" s="13"/>
      <c r="Q688" s="13"/>
      <c r="R688" s="13"/>
      <c r="S688" s="18"/>
      <c r="T688" s="18"/>
      <c r="U688" s="13"/>
      <c r="V688" s="13"/>
      <c r="W688" s="13"/>
      <c r="X688" s="13"/>
      <c r="Y688" s="18"/>
      <c r="Z688" s="18"/>
      <c r="AA688" s="13"/>
      <c r="AB688" s="13"/>
      <c r="AC688" s="13"/>
      <c r="AD688" s="13"/>
      <c r="AE688" s="13"/>
      <c r="AF688" s="13"/>
      <c r="AG688" s="18"/>
      <c r="AH688" s="18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8"/>
      <c r="AV688" s="18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8"/>
      <c r="BH688" s="18"/>
      <c r="BI688" s="18"/>
      <c r="BJ688" s="18"/>
      <c r="BK688" s="18"/>
      <c r="BL688" s="18"/>
    </row>
    <row r="689" spans="1:64" s="111" customForma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3"/>
      <c r="L689" s="13"/>
      <c r="M689" s="18"/>
      <c r="N689" s="18"/>
      <c r="O689" s="13"/>
      <c r="P689" s="13"/>
      <c r="Q689" s="13"/>
      <c r="R689" s="13"/>
      <c r="S689" s="18"/>
      <c r="T689" s="18"/>
      <c r="U689" s="13"/>
      <c r="V689" s="13"/>
      <c r="W689" s="13"/>
      <c r="X689" s="13"/>
      <c r="Y689" s="18"/>
      <c r="Z689" s="18"/>
      <c r="AA689" s="13"/>
      <c r="AB689" s="13"/>
      <c r="AC689" s="13"/>
      <c r="AD689" s="13"/>
      <c r="AE689" s="13"/>
      <c r="AF689" s="13"/>
      <c r="AG689" s="18"/>
      <c r="AH689" s="18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8"/>
      <c r="AV689" s="18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8"/>
      <c r="BH689" s="18"/>
      <c r="BI689" s="18"/>
      <c r="BJ689" s="18"/>
      <c r="BK689" s="18"/>
      <c r="BL689" s="18"/>
    </row>
    <row r="690" spans="1:64" s="111" customForma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3"/>
      <c r="L690" s="13"/>
      <c r="M690" s="18"/>
      <c r="N690" s="18"/>
      <c r="O690" s="13"/>
      <c r="P690" s="13"/>
      <c r="Q690" s="13"/>
      <c r="R690" s="13"/>
      <c r="S690" s="18"/>
      <c r="T690" s="18"/>
      <c r="U690" s="13"/>
      <c r="V690" s="13"/>
      <c r="W690" s="13"/>
      <c r="X690" s="13"/>
      <c r="Y690" s="18"/>
      <c r="Z690" s="18"/>
      <c r="AA690" s="13"/>
      <c r="AB690" s="13"/>
      <c r="AC690" s="13"/>
      <c r="AD690" s="13"/>
      <c r="AE690" s="13"/>
      <c r="AF690" s="13"/>
      <c r="AG690" s="18"/>
      <c r="AH690" s="18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8"/>
      <c r="AV690" s="18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8"/>
      <c r="BH690" s="18"/>
      <c r="BI690" s="18"/>
      <c r="BJ690" s="18"/>
      <c r="BK690" s="18"/>
      <c r="BL690" s="18"/>
    </row>
    <row r="691" spans="1:64" s="111" customForma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3"/>
      <c r="L691" s="13"/>
      <c r="M691" s="18"/>
      <c r="N691" s="18"/>
      <c r="O691" s="13"/>
      <c r="P691" s="13"/>
      <c r="Q691" s="13"/>
      <c r="R691" s="13"/>
      <c r="S691" s="18"/>
      <c r="T691" s="18"/>
      <c r="U691" s="13"/>
      <c r="V691" s="13"/>
      <c r="W691" s="13"/>
      <c r="X691" s="13"/>
      <c r="Y691" s="18"/>
      <c r="Z691" s="18"/>
      <c r="AA691" s="13"/>
      <c r="AB691" s="13"/>
      <c r="AC691" s="13"/>
      <c r="AD691" s="13"/>
      <c r="AE691" s="13"/>
      <c r="AF691" s="13"/>
      <c r="AG691" s="18"/>
      <c r="AH691" s="18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8"/>
      <c r="AV691" s="18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8"/>
      <c r="BH691" s="18"/>
      <c r="BI691" s="18"/>
      <c r="BJ691" s="18"/>
      <c r="BK691" s="18"/>
      <c r="BL691" s="18"/>
    </row>
    <row r="692" spans="1:64" s="111" customForma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3"/>
      <c r="L692" s="13"/>
      <c r="M692" s="18"/>
      <c r="N692" s="18"/>
      <c r="O692" s="13"/>
      <c r="P692" s="13"/>
      <c r="Q692" s="13"/>
      <c r="R692" s="13"/>
      <c r="S692" s="18"/>
      <c r="T692" s="18"/>
      <c r="U692" s="13"/>
      <c r="V692" s="13"/>
      <c r="W692" s="13"/>
      <c r="X692" s="13"/>
      <c r="Y692" s="18"/>
      <c r="Z692" s="18"/>
      <c r="AA692" s="13"/>
      <c r="AB692" s="13"/>
      <c r="AC692" s="13"/>
      <c r="AD692" s="13"/>
      <c r="AE692" s="13"/>
      <c r="AF692" s="13"/>
      <c r="AG692" s="18"/>
      <c r="AH692" s="18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8"/>
      <c r="AV692" s="18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8"/>
      <c r="BH692" s="18"/>
      <c r="BI692" s="18"/>
      <c r="BJ692" s="18"/>
      <c r="BK692" s="18"/>
      <c r="BL692" s="18"/>
    </row>
    <row r="693" spans="1:64" s="111" customForma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3"/>
      <c r="L693" s="13"/>
      <c r="M693" s="18"/>
      <c r="N693" s="18"/>
      <c r="O693" s="13"/>
      <c r="P693" s="13"/>
      <c r="Q693" s="13"/>
      <c r="R693" s="13"/>
      <c r="S693" s="18"/>
      <c r="T693" s="18"/>
      <c r="U693" s="13"/>
      <c r="V693" s="13"/>
      <c r="W693" s="13"/>
      <c r="X693" s="13"/>
      <c r="Y693" s="18"/>
      <c r="Z693" s="18"/>
      <c r="AA693" s="13"/>
      <c r="AB693" s="13"/>
      <c r="AC693" s="13"/>
      <c r="AD693" s="13"/>
      <c r="AE693" s="13"/>
      <c r="AF693" s="13"/>
      <c r="AG693" s="18"/>
      <c r="AH693" s="18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8"/>
      <c r="AV693" s="18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8"/>
      <c r="BH693" s="18"/>
      <c r="BI693" s="18"/>
      <c r="BJ693" s="18"/>
      <c r="BK693" s="18"/>
      <c r="BL693" s="18"/>
    </row>
    <row r="694" spans="1:64" s="111" customForma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3"/>
      <c r="L694" s="13"/>
      <c r="M694" s="18"/>
      <c r="N694" s="18"/>
      <c r="O694" s="13"/>
      <c r="P694" s="13"/>
      <c r="Q694" s="13"/>
      <c r="R694" s="13"/>
      <c r="S694" s="18"/>
      <c r="T694" s="18"/>
      <c r="U694" s="13"/>
      <c r="V694" s="13"/>
      <c r="W694" s="13"/>
      <c r="X694" s="13"/>
      <c r="Y694" s="18"/>
      <c r="Z694" s="18"/>
      <c r="AA694" s="13"/>
      <c r="AB694" s="13"/>
      <c r="AC694" s="13"/>
      <c r="AD694" s="13"/>
      <c r="AE694" s="13"/>
      <c r="AF694" s="13"/>
      <c r="AG694" s="18"/>
      <c r="AH694" s="18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8"/>
      <c r="AV694" s="18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8"/>
      <c r="BH694" s="18"/>
      <c r="BI694" s="18"/>
      <c r="BJ694" s="18"/>
      <c r="BK694" s="18"/>
      <c r="BL694" s="18"/>
    </row>
    <row r="695" spans="1:64" s="111" customForma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3"/>
      <c r="L695" s="13"/>
      <c r="M695" s="18"/>
      <c r="N695" s="18"/>
      <c r="O695" s="13"/>
      <c r="P695" s="13"/>
      <c r="Q695" s="13"/>
      <c r="R695" s="13"/>
      <c r="S695" s="18"/>
      <c r="T695" s="18"/>
      <c r="U695" s="13"/>
      <c r="V695" s="13"/>
      <c r="W695" s="13"/>
      <c r="X695" s="13"/>
      <c r="Y695" s="18"/>
      <c r="Z695" s="18"/>
      <c r="AA695" s="13"/>
      <c r="AB695" s="13"/>
      <c r="AC695" s="13"/>
      <c r="AD695" s="13"/>
      <c r="AE695" s="13"/>
      <c r="AF695" s="13"/>
      <c r="AG695" s="18"/>
      <c r="AH695" s="18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8"/>
      <c r="AV695" s="18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8"/>
      <c r="BH695" s="18"/>
      <c r="BI695" s="18"/>
      <c r="BJ695" s="18"/>
      <c r="BK695" s="18"/>
      <c r="BL695" s="18"/>
    </row>
    <row r="696" spans="1:64" s="111" customForma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3"/>
      <c r="L696" s="13"/>
      <c r="M696" s="18"/>
      <c r="N696" s="18"/>
      <c r="O696" s="13"/>
      <c r="P696" s="13"/>
      <c r="Q696" s="13"/>
      <c r="R696" s="13"/>
      <c r="S696" s="18"/>
      <c r="T696" s="18"/>
      <c r="U696" s="13"/>
      <c r="V696" s="13"/>
      <c r="W696" s="13"/>
      <c r="X696" s="13"/>
      <c r="Y696" s="18"/>
      <c r="Z696" s="18"/>
      <c r="AA696" s="13"/>
      <c r="AB696" s="13"/>
      <c r="AC696" s="13"/>
      <c r="AD696" s="13"/>
      <c r="AE696" s="13"/>
      <c r="AF696" s="13"/>
      <c r="AG696" s="18"/>
      <c r="AH696" s="18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8"/>
      <c r="AV696" s="18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8"/>
      <c r="BH696" s="18"/>
      <c r="BI696" s="18"/>
      <c r="BJ696" s="18"/>
      <c r="BK696" s="18"/>
      <c r="BL696" s="18"/>
    </row>
    <row r="697" spans="1:64" s="111" customForma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3"/>
      <c r="L697" s="13"/>
      <c r="M697" s="18"/>
      <c r="N697" s="18"/>
      <c r="O697" s="13"/>
      <c r="P697" s="13"/>
      <c r="Q697" s="13"/>
      <c r="R697" s="13"/>
      <c r="S697" s="18"/>
      <c r="T697" s="18"/>
      <c r="U697" s="13"/>
      <c r="V697" s="13"/>
      <c r="W697" s="13"/>
      <c r="X697" s="13"/>
      <c r="Y697" s="18"/>
      <c r="Z697" s="18"/>
      <c r="AA697" s="13"/>
      <c r="AB697" s="13"/>
      <c r="AC697" s="13"/>
      <c r="AD697" s="13"/>
      <c r="AE697" s="13"/>
      <c r="AF697" s="13"/>
      <c r="AG697" s="18"/>
      <c r="AH697" s="18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8"/>
      <c r="AV697" s="18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8"/>
      <c r="BH697" s="18"/>
      <c r="BI697" s="18"/>
      <c r="BJ697" s="18"/>
      <c r="BK697" s="18"/>
      <c r="BL697" s="18"/>
    </row>
    <row r="698" spans="1:64" s="111" customForma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3"/>
      <c r="L698" s="13"/>
      <c r="M698" s="18"/>
      <c r="N698" s="18"/>
      <c r="O698" s="13"/>
      <c r="P698" s="13"/>
      <c r="Q698" s="13"/>
      <c r="R698" s="13"/>
      <c r="S698" s="18"/>
      <c r="T698" s="18"/>
      <c r="U698" s="13"/>
      <c r="V698" s="13"/>
      <c r="W698" s="13"/>
      <c r="X698" s="13"/>
      <c r="Y698" s="18"/>
      <c r="Z698" s="18"/>
      <c r="AA698" s="13"/>
      <c r="AB698" s="13"/>
      <c r="AC698" s="13"/>
      <c r="AD698" s="13"/>
      <c r="AE698" s="13"/>
      <c r="AF698" s="13"/>
      <c r="AG698" s="18"/>
      <c r="AH698" s="18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8"/>
      <c r="AV698" s="18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8"/>
      <c r="BH698" s="18"/>
      <c r="BI698" s="18"/>
      <c r="BJ698" s="18"/>
      <c r="BK698" s="18"/>
      <c r="BL698" s="18"/>
    </row>
    <row r="699" spans="1:64" s="111" customForma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3"/>
      <c r="L699" s="13"/>
      <c r="M699" s="18"/>
      <c r="N699" s="18"/>
      <c r="O699" s="13"/>
      <c r="P699" s="13"/>
      <c r="Q699" s="13"/>
      <c r="R699" s="13"/>
      <c r="S699" s="18"/>
      <c r="T699" s="18"/>
      <c r="U699" s="13"/>
      <c r="V699" s="13"/>
      <c r="W699" s="13"/>
      <c r="X699" s="13"/>
      <c r="Y699" s="18"/>
      <c r="Z699" s="18"/>
      <c r="AA699" s="13"/>
      <c r="AB699" s="13"/>
      <c r="AC699" s="13"/>
      <c r="AD699" s="13"/>
      <c r="AE699" s="13"/>
      <c r="AF699" s="13"/>
      <c r="AG699" s="18"/>
      <c r="AH699" s="18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8"/>
      <c r="AV699" s="18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8"/>
      <c r="BH699" s="18"/>
      <c r="BI699" s="18"/>
      <c r="BJ699" s="18"/>
      <c r="BK699" s="18"/>
      <c r="BL699" s="18"/>
    </row>
    <row r="700" spans="1:64" s="111" customForma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3"/>
      <c r="L700" s="13"/>
      <c r="M700" s="18"/>
      <c r="N700" s="18"/>
      <c r="O700" s="13"/>
      <c r="P700" s="13"/>
      <c r="Q700" s="13"/>
      <c r="R700" s="13"/>
      <c r="S700" s="18"/>
      <c r="T700" s="18"/>
      <c r="U700" s="13"/>
      <c r="V700" s="13"/>
      <c r="W700" s="13"/>
      <c r="X700" s="13"/>
      <c r="Y700" s="18"/>
      <c r="Z700" s="18"/>
      <c r="AA700" s="13"/>
      <c r="AB700" s="13"/>
      <c r="AC700" s="13"/>
      <c r="AD700" s="13"/>
      <c r="AE700" s="13"/>
      <c r="AF700" s="13"/>
      <c r="AG700" s="18"/>
      <c r="AH700" s="18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8"/>
      <c r="AV700" s="18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8"/>
      <c r="BH700" s="18"/>
      <c r="BI700" s="18"/>
      <c r="BJ700" s="18"/>
      <c r="BK700" s="18"/>
      <c r="BL700" s="18"/>
    </row>
    <row r="701" spans="1:64" s="111" customForma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3"/>
      <c r="L701" s="13"/>
      <c r="M701" s="18"/>
      <c r="N701" s="18"/>
      <c r="O701" s="13"/>
      <c r="P701" s="13"/>
      <c r="Q701" s="13"/>
      <c r="R701" s="13"/>
      <c r="S701" s="18"/>
      <c r="T701" s="18"/>
      <c r="U701" s="13"/>
      <c r="V701" s="13"/>
      <c r="W701" s="13"/>
      <c r="X701" s="13"/>
      <c r="Y701" s="18"/>
      <c r="Z701" s="18"/>
      <c r="AA701" s="13"/>
      <c r="AB701" s="13"/>
      <c r="AC701" s="13"/>
      <c r="AD701" s="13"/>
      <c r="AE701" s="13"/>
      <c r="AF701" s="13"/>
      <c r="AG701" s="18"/>
      <c r="AH701" s="18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8"/>
      <c r="AV701" s="18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8"/>
      <c r="BH701" s="18"/>
      <c r="BI701" s="18"/>
      <c r="BJ701" s="18"/>
      <c r="BK701" s="18"/>
      <c r="BL701" s="18"/>
    </row>
    <row r="702" spans="1:64" s="111" customForma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3"/>
      <c r="L702" s="13"/>
      <c r="M702" s="18"/>
      <c r="N702" s="18"/>
      <c r="O702" s="13"/>
      <c r="P702" s="13"/>
      <c r="Q702" s="13"/>
      <c r="R702" s="13"/>
      <c r="S702" s="18"/>
      <c r="T702" s="18"/>
      <c r="U702" s="13"/>
      <c r="V702" s="13"/>
      <c r="W702" s="13"/>
      <c r="X702" s="13"/>
      <c r="Y702" s="18"/>
      <c r="Z702" s="18"/>
      <c r="AA702" s="13"/>
      <c r="AB702" s="13"/>
      <c r="AC702" s="13"/>
      <c r="AD702" s="13"/>
      <c r="AE702" s="13"/>
      <c r="AF702" s="13"/>
      <c r="AG702" s="18"/>
      <c r="AH702" s="18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8"/>
      <c r="AV702" s="18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8"/>
      <c r="BH702" s="18"/>
      <c r="BI702" s="18"/>
      <c r="BJ702" s="18"/>
      <c r="BK702" s="18"/>
      <c r="BL702" s="18"/>
    </row>
    <row r="703" spans="1:64" s="111" customForma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3"/>
      <c r="L703" s="13"/>
      <c r="M703" s="18"/>
      <c r="N703" s="18"/>
      <c r="O703" s="13"/>
      <c r="P703" s="13"/>
      <c r="Q703" s="13"/>
      <c r="R703" s="13"/>
      <c r="S703" s="18"/>
      <c r="T703" s="18"/>
      <c r="U703" s="13"/>
      <c r="V703" s="13"/>
      <c r="W703" s="13"/>
      <c r="X703" s="13"/>
      <c r="Y703" s="18"/>
      <c r="Z703" s="18"/>
      <c r="AA703" s="13"/>
      <c r="AB703" s="13"/>
      <c r="AC703" s="13"/>
      <c r="AD703" s="13"/>
      <c r="AE703" s="13"/>
      <c r="AF703" s="13"/>
      <c r="AG703" s="18"/>
      <c r="AH703" s="18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8"/>
      <c r="AV703" s="18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8"/>
      <c r="BH703" s="18"/>
      <c r="BI703" s="18"/>
      <c r="BJ703" s="18"/>
      <c r="BK703" s="18"/>
      <c r="BL703" s="18"/>
    </row>
    <row r="704" spans="1:64" s="111" customForma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3"/>
      <c r="L704" s="13"/>
      <c r="M704" s="18"/>
      <c r="N704" s="18"/>
      <c r="O704" s="13"/>
      <c r="P704" s="13"/>
      <c r="Q704" s="13"/>
      <c r="R704" s="13"/>
      <c r="S704" s="18"/>
      <c r="T704" s="18"/>
      <c r="U704" s="13"/>
      <c r="V704" s="13"/>
      <c r="W704" s="13"/>
      <c r="X704" s="13"/>
      <c r="Y704" s="18"/>
      <c r="Z704" s="18"/>
      <c r="AA704" s="13"/>
      <c r="AB704" s="13"/>
      <c r="AC704" s="13"/>
      <c r="AD704" s="13"/>
      <c r="AE704" s="13"/>
      <c r="AF704" s="13"/>
      <c r="AG704" s="18"/>
      <c r="AH704" s="18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8"/>
      <c r="AV704" s="18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8"/>
      <c r="BH704" s="18"/>
      <c r="BI704" s="18"/>
      <c r="BJ704" s="18"/>
      <c r="BK704" s="18"/>
      <c r="BL704" s="18"/>
    </row>
    <row r="705" spans="1:64" s="111" customForma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3"/>
      <c r="L705" s="13"/>
      <c r="M705" s="18"/>
      <c r="N705" s="18"/>
      <c r="O705" s="13"/>
      <c r="P705" s="13"/>
      <c r="Q705" s="13"/>
      <c r="R705" s="13"/>
      <c r="S705" s="18"/>
      <c r="T705" s="18"/>
      <c r="U705" s="13"/>
      <c r="V705" s="13"/>
      <c r="W705" s="13"/>
      <c r="X705" s="13"/>
      <c r="Y705" s="18"/>
      <c r="Z705" s="18"/>
      <c r="AA705" s="13"/>
      <c r="AB705" s="13"/>
      <c r="AC705" s="13"/>
      <c r="AD705" s="13"/>
      <c r="AE705" s="13"/>
      <c r="AF705" s="13"/>
      <c r="AG705" s="18"/>
      <c r="AH705" s="18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8"/>
      <c r="AV705" s="18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8"/>
      <c r="BH705" s="18"/>
      <c r="BI705" s="18"/>
      <c r="BJ705" s="18"/>
      <c r="BK705" s="18"/>
      <c r="BL705" s="18"/>
    </row>
    <row r="706" spans="1:64" s="111" customForma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3"/>
      <c r="L706" s="13"/>
      <c r="M706" s="18"/>
      <c r="N706" s="18"/>
      <c r="O706" s="13"/>
      <c r="P706" s="13"/>
      <c r="Q706" s="13"/>
      <c r="R706" s="13"/>
      <c r="S706" s="18"/>
      <c r="T706" s="18"/>
      <c r="U706" s="13"/>
      <c r="V706" s="13"/>
      <c r="W706" s="13"/>
      <c r="X706" s="13"/>
      <c r="Y706" s="18"/>
      <c r="Z706" s="18"/>
      <c r="AA706" s="13"/>
      <c r="AB706" s="13"/>
      <c r="AC706" s="13"/>
      <c r="AD706" s="13"/>
      <c r="AE706" s="13"/>
      <c r="AF706" s="13"/>
      <c r="AG706" s="18"/>
      <c r="AH706" s="18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8"/>
      <c r="AV706" s="18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8"/>
      <c r="BH706" s="18"/>
      <c r="BI706" s="18"/>
      <c r="BJ706" s="18"/>
      <c r="BK706" s="18"/>
      <c r="BL706" s="18"/>
    </row>
    <row r="707" spans="1:64" s="111" customForma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3"/>
      <c r="L707" s="13"/>
      <c r="M707" s="18"/>
      <c r="N707" s="18"/>
      <c r="O707" s="13"/>
      <c r="P707" s="13"/>
      <c r="Q707" s="13"/>
      <c r="R707" s="13"/>
      <c r="S707" s="18"/>
      <c r="T707" s="18"/>
      <c r="U707" s="13"/>
      <c r="V707" s="13"/>
      <c r="W707" s="13"/>
      <c r="X707" s="13"/>
      <c r="Y707" s="18"/>
      <c r="Z707" s="18"/>
      <c r="AA707" s="13"/>
      <c r="AB707" s="13"/>
      <c r="AC707" s="13"/>
      <c r="AD707" s="13"/>
      <c r="AE707" s="13"/>
      <c r="AF707" s="13"/>
      <c r="AG707" s="18"/>
      <c r="AH707" s="18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8"/>
      <c r="AV707" s="18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8"/>
      <c r="BH707" s="18"/>
      <c r="BI707" s="18"/>
      <c r="BJ707" s="18"/>
      <c r="BK707" s="18"/>
      <c r="BL707" s="18"/>
    </row>
    <row r="708" spans="1:64" s="111" customForma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3"/>
      <c r="L708" s="13"/>
      <c r="M708" s="18"/>
      <c r="N708" s="18"/>
      <c r="O708" s="13"/>
      <c r="P708" s="13"/>
      <c r="Q708" s="13"/>
      <c r="R708" s="13"/>
      <c r="S708" s="18"/>
      <c r="T708" s="18"/>
      <c r="U708" s="13"/>
      <c r="V708" s="13"/>
      <c r="W708" s="13"/>
      <c r="X708" s="13"/>
      <c r="Y708" s="18"/>
      <c r="Z708" s="18"/>
      <c r="AA708" s="13"/>
      <c r="AB708" s="13"/>
      <c r="AC708" s="13"/>
      <c r="AD708" s="13"/>
      <c r="AE708" s="13"/>
      <c r="AF708" s="13"/>
      <c r="AG708" s="18"/>
      <c r="AH708" s="18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8"/>
      <c r="AV708" s="18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8"/>
      <c r="BH708" s="18"/>
      <c r="BI708" s="18"/>
      <c r="BJ708" s="18"/>
      <c r="BK708" s="18"/>
      <c r="BL708" s="18"/>
    </row>
    <row r="709" spans="1:64" s="111" customForma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3"/>
      <c r="L709" s="13"/>
      <c r="M709" s="18"/>
      <c r="N709" s="18"/>
      <c r="O709" s="13"/>
      <c r="P709" s="13"/>
      <c r="Q709" s="13"/>
      <c r="R709" s="13"/>
      <c r="S709" s="18"/>
      <c r="T709" s="18"/>
      <c r="U709" s="13"/>
      <c r="V709" s="13"/>
      <c r="W709" s="13"/>
      <c r="X709" s="13"/>
      <c r="Y709" s="18"/>
      <c r="Z709" s="18"/>
      <c r="AA709" s="13"/>
      <c r="AB709" s="13"/>
      <c r="AC709" s="13"/>
      <c r="AD709" s="13"/>
      <c r="AE709" s="13"/>
      <c r="AF709" s="13"/>
      <c r="AG709" s="18"/>
      <c r="AH709" s="18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8"/>
      <c r="AV709" s="18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8"/>
      <c r="BH709" s="18"/>
      <c r="BI709" s="18"/>
      <c r="BJ709" s="18"/>
      <c r="BK709" s="18"/>
      <c r="BL709" s="18"/>
    </row>
    <row r="710" spans="1:64" s="111" customForma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3"/>
      <c r="L710" s="13"/>
      <c r="M710" s="18"/>
      <c r="N710" s="18"/>
      <c r="O710" s="13"/>
      <c r="P710" s="13"/>
      <c r="Q710" s="13"/>
      <c r="R710" s="13"/>
      <c r="S710" s="18"/>
      <c r="T710" s="18"/>
      <c r="U710" s="13"/>
      <c r="V710" s="13"/>
      <c r="W710" s="13"/>
      <c r="X710" s="13"/>
      <c r="Y710" s="18"/>
      <c r="Z710" s="18"/>
      <c r="AA710" s="13"/>
      <c r="AB710" s="13"/>
      <c r="AC710" s="13"/>
      <c r="AD710" s="13"/>
      <c r="AE710" s="13"/>
      <c r="AF710" s="13"/>
      <c r="AG710" s="18"/>
      <c r="AH710" s="18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8"/>
      <c r="AV710" s="18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8"/>
      <c r="BH710" s="18"/>
      <c r="BI710" s="18"/>
      <c r="BJ710" s="18"/>
      <c r="BK710" s="18"/>
      <c r="BL710" s="18"/>
    </row>
    <row r="711" spans="1:64" s="111" customForma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3"/>
      <c r="L711" s="13"/>
      <c r="M711" s="18"/>
      <c r="N711" s="18"/>
      <c r="O711" s="13"/>
      <c r="P711" s="13"/>
      <c r="Q711" s="13"/>
      <c r="R711" s="13"/>
      <c r="S711" s="18"/>
      <c r="T711" s="18"/>
      <c r="U711" s="13"/>
      <c r="V711" s="13"/>
      <c r="W711" s="13"/>
      <c r="X711" s="13"/>
      <c r="Y711" s="18"/>
      <c r="Z711" s="18"/>
      <c r="AA711" s="13"/>
      <c r="AB711" s="13"/>
      <c r="AC711" s="13"/>
      <c r="AD711" s="13"/>
      <c r="AE711" s="13"/>
      <c r="AF711" s="13"/>
      <c r="AG711" s="18"/>
      <c r="AH711" s="18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8"/>
      <c r="AV711" s="18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8"/>
      <c r="BH711" s="18"/>
      <c r="BI711" s="18"/>
      <c r="BJ711" s="18"/>
      <c r="BK711" s="18"/>
      <c r="BL711" s="18"/>
    </row>
    <row r="712" spans="1:64" s="111" customForma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3"/>
      <c r="L712" s="13"/>
      <c r="M712" s="18"/>
      <c r="N712" s="18"/>
      <c r="O712" s="13"/>
      <c r="P712" s="13"/>
      <c r="Q712" s="13"/>
      <c r="R712" s="13"/>
      <c r="S712" s="18"/>
      <c r="T712" s="18"/>
      <c r="U712" s="13"/>
      <c r="V712" s="13"/>
      <c r="W712" s="13"/>
      <c r="X712" s="13"/>
      <c r="Y712" s="18"/>
      <c r="Z712" s="18"/>
      <c r="AA712" s="13"/>
      <c r="AB712" s="13"/>
      <c r="AC712" s="13"/>
      <c r="AD712" s="13"/>
      <c r="AE712" s="13"/>
      <c r="AF712" s="13"/>
      <c r="AG712" s="18"/>
      <c r="AH712" s="18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8"/>
      <c r="AV712" s="18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8"/>
      <c r="BH712" s="18"/>
      <c r="BI712" s="18"/>
      <c r="BJ712" s="18"/>
      <c r="BK712" s="18"/>
      <c r="BL712" s="18"/>
    </row>
    <row r="713" spans="1:64" s="111" customForma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3"/>
      <c r="L713" s="13"/>
      <c r="M713" s="18"/>
      <c r="N713" s="18"/>
      <c r="O713" s="13"/>
      <c r="P713" s="13"/>
      <c r="Q713" s="13"/>
      <c r="R713" s="13"/>
      <c r="S713" s="18"/>
      <c r="T713" s="18"/>
      <c r="U713" s="13"/>
      <c r="V713" s="13"/>
      <c r="W713" s="13"/>
      <c r="X713" s="13"/>
      <c r="Y713" s="18"/>
      <c r="Z713" s="18"/>
      <c r="AA713" s="13"/>
      <c r="AB713" s="13"/>
      <c r="AC713" s="13"/>
      <c r="AD713" s="13"/>
      <c r="AE713" s="13"/>
      <c r="AF713" s="13"/>
      <c r="AG713" s="18"/>
      <c r="AH713" s="18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8"/>
      <c r="AV713" s="18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8"/>
      <c r="BH713" s="18"/>
      <c r="BI713" s="18"/>
      <c r="BJ713" s="18"/>
      <c r="BK713" s="18"/>
      <c r="BL713" s="18"/>
    </row>
    <row r="714" spans="1:64" s="111" customForma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3"/>
      <c r="L714" s="13"/>
      <c r="M714" s="18"/>
      <c r="N714" s="18"/>
      <c r="O714" s="13"/>
      <c r="P714" s="13"/>
      <c r="Q714" s="13"/>
      <c r="R714" s="13"/>
      <c r="S714" s="18"/>
      <c r="T714" s="18"/>
      <c r="U714" s="13"/>
      <c r="V714" s="13"/>
      <c r="W714" s="13"/>
      <c r="X714" s="13"/>
      <c r="Y714" s="18"/>
      <c r="Z714" s="18"/>
      <c r="AA714" s="13"/>
      <c r="AB714" s="13"/>
      <c r="AC714" s="13"/>
      <c r="AD714" s="13"/>
      <c r="AE714" s="13"/>
      <c r="AF714" s="13"/>
      <c r="AG714" s="18"/>
      <c r="AH714" s="18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8"/>
      <c r="AV714" s="18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8"/>
      <c r="BH714" s="18"/>
      <c r="BI714" s="18"/>
      <c r="BJ714" s="18"/>
      <c r="BK714" s="18"/>
      <c r="BL714" s="18"/>
    </row>
    <row r="715" spans="1:64" s="111" customForma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3"/>
      <c r="L715" s="13"/>
      <c r="M715" s="18"/>
      <c r="N715" s="18"/>
      <c r="O715" s="13"/>
      <c r="P715" s="13"/>
      <c r="Q715" s="13"/>
      <c r="R715" s="13"/>
      <c r="S715" s="18"/>
      <c r="T715" s="18"/>
      <c r="U715" s="13"/>
      <c r="V715" s="13"/>
      <c r="W715" s="13"/>
      <c r="X715" s="13"/>
      <c r="Y715" s="18"/>
      <c r="Z715" s="18"/>
      <c r="AA715" s="13"/>
      <c r="AB715" s="13"/>
      <c r="AC715" s="13"/>
      <c r="AD715" s="13"/>
      <c r="AE715" s="13"/>
      <c r="AF715" s="13"/>
      <c r="AG715" s="18"/>
      <c r="AH715" s="18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8"/>
      <c r="AV715" s="18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8"/>
      <c r="BH715" s="18"/>
      <c r="BI715" s="18"/>
      <c r="BJ715" s="18"/>
      <c r="BK715" s="18"/>
      <c r="BL715" s="18"/>
    </row>
    <row r="716" spans="1:64" s="111" customForma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3"/>
      <c r="L716" s="13"/>
      <c r="M716" s="18"/>
      <c r="N716" s="18"/>
      <c r="O716" s="13"/>
      <c r="P716" s="13"/>
      <c r="Q716" s="13"/>
      <c r="R716" s="13"/>
      <c r="S716" s="18"/>
      <c r="T716" s="18"/>
      <c r="U716" s="13"/>
      <c r="V716" s="13"/>
      <c r="W716" s="13"/>
      <c r="X716" s="13"/>
      <c r="Y716" s="18"/>
      <c r="Z716" s="18"/>
      <c r="AA716" s="13"/>
      <c r="AB716" s="13"/>
      <c r="AC716" s="13"/>
      <c r="AD716" s="13"/>
      <c r="AE716" s="13"/>
      <c r="AF716" s="13"/>
      <c r="AG716" s="18"/>
      <c r="AH716" s="18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8"/>
      <c r="AV716" s="18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8"/>
      <c r="BH716" s="18"/>
      <c r="BI716" s="18"/>
      <c r="BJ716" s="18"/>
      <c r="BK716" s="18"/>
      <c r="BL716" s="18"/>
    </row>
    <row r="717" spans="1:64" s="111" customForma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3"/>
      <c r="L717" s="13"/>
      <c r="M717" s="18"/>
      <c r="N717" s="18"/>
      <c r="O717" s="13"/>
      <c r="P717" s="13"/>
      <c r="Q717" s="13"/>
      <c r="R717" s="13"/>
      <c r="S717" s="18"/>
      <c r="T717" s="18"/>
      <c r="U717" s="13"/>
      <c r="V717" s="13"/>
      <c r="W717" s="13"/>
      <c r="X717" s="13"/>
      <c r="Y717" s="18"/>
      <c r="Z717" s="18"/>
      <c r="AA717" s="13"/>
      <c r="AB717" s="13"/>
      <c r="AC717" s="13"/>
      <c r="AD717" s="13"/>
      <c r="AE717" s="13"/>
      <c r="AF717" s="13"/>
      <c r="AG717" s="18"/>
      <c r="AH717" s="18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8"/>
      <c r="AV717" s="18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8"/>
      <c r="BH717" s="18"/>
      <c r="BI717" s="18"/>
      <c r="BJ717" s="18"/>
      <c r="BK717" s="18"/>
      <c r="BL717" s="18"/>
    </row>
    <row r="718" spans="1:64" s="111" customForma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3"/>
      <c r="L718" s="13"/>
      <c r="M718" s="18"/>
      <c r="N718" s="18"/>
      <c r="O718" s="13"/>
      <c r="P718" s="13"/>
      <c r="Q718" s="13"/>
      <c r="R718" s="13"/>
      <c r="S718" s="18"/>
      <c r="T718" s="18"/>
      <c r="U718" s="13"/>
      <c r="V718" s="13"/>
      <c r="W718" s="13"/>
      <c r="X718" s="13"/>
      <c r="Y718" s="18"/>
      <c r="Z718" s="18"/>
      <c r="AA718" s="13"/>
      <c r="AB718" s="13"/>
      <c r="AC718" s="13"/>
      <c r="AD718" s="13"/>
      <c r="AE718" s="13"/>
      <c r="AF718" s="13"/>
      <c r="AG718" s="18"/>
      <c r="AH718" s="18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8"/>
      <c r="AV718" s="18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8"/>
      <c r="BH718" s="18"/>
      <c r="BI718" s="18"/>
      <c r="BJ718" s="18"/>
      <c r="BK718" s="18"/>
      <c r="BL718" s="18"/>
    </row>
    <row r="719" spans="1:64" s="111" customForma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3"/>
      <c r="L719" s="13"/>
      <c r="M719" s="18"/>
      <c r="N719" s="18"/>
      <c r="O719" s="13"/>
      <c r="P719" s="13"/>
      <c r="Q719" s="13"/>
      <c r="R719" s="13"/>
      <c r="S719" s="18"/>
      <c r="T719" s="18"/>
      <c r="U719" s="13"/>
      <c r="V719" s="13"/>
      <c r="W719" s="13"/>
      <c r="X719" s="13"/>
      <c r="Y719" s="18"/>
      <c r="Z719" s="18"/>
      <c r="AA719" s="13"/>
      <c r="AB719" s="13"/>
      <c r="AC719" s="13"/>
      <c r="AD719" s="13"/>
      <c r="AE719" s="13"/>
      <c r="AF719" s="13"/>
      <c r="AG719" s="18"/>
      <c r="AH719" s="18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8"/>
      <c r="AV719" s="18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8"/>
      <c r="BH719" s="18"/>
      <c r="BI719" s="18"/>
      <c r="BJ719" s="18"/>
      <c r="BK719" s="18"/>
      <c r="BL719" s="18"/>
    </row>
    <row r="720" spans="1:64" s="111" customForma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3"/>
      <c r="L720" s="13"/>
      <c r="M720" s="18"/>
      <c r="N720" s="18"/>
      <c r="O720" s="13"/>
      <c r="P720" s="13"/>
      <c r="Q720" s="13"/>
      <c r="R720" s="13"/>
      <c r="S720" s="18"/>
      <c r="T720" s="18"/>
      <c r="U720" s="13"/>
      <c r="V720" s="13"/>
      <c r="W720" s="13"/>
      <c r="X720" s="13"/>
      <c r="Y720" s="18"/>
      <c r="Z720" s="18"/>
      <c r="AA720" s="13"/>
      <c r="AB720" s="13"/>
      <c r="AC720" s="13"/>
      <c r="AD720" s="13"/>
      <c r="AE720" s="13"/>
      <c r="AF720" s="13"/>
      <c r="AG720" s="18"/>
      <c r="AH720" s="18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8"/>
      <c r="AV720" s="18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8"/>
      <c r="BH720" s="18"/>
      <c r="BI720" s="18"/>
      <c r="BJ720" s="18"/>
      <c r="BK720" s="18"/>
      <c r="BL720" s="18"/>
    </row>
    <row r="721" spans="1:64" s="111" customForma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3"/>
      <c r="L721" s="13"/>
      <c r="M721" s="18"/>
      <c r="N721" s="18"/>
      <c r="O721" s="13"/>
      <c r="P721" s="13"/>
      <c r="Q721" s="13"/>
      <c r="R721" s="13"/>
      <c r="S721" s="18"/>
      <c r="T721" s="18"/>
      <c r="U721" s="13"/>
      <c r="V721" s="13"/>
      <c r="W721" s="13"/>
      <c r="X721" s="13"/>
      <c r="Y721" s="18"/>
      <c r="Z721" s="18"/>
      <c r="AA721" s="13"/>
      <c r="AB721" s="13"/>
      <c r="AC721" s="13"/>
      <c r="AD721" s="13"/>
      <c r="AE721" s="13"/>
      <c r="AF721" s="13"/>
      <c r="AG721" s="18"/>
      <c r="AH721" s="18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8"/>
      <c r="AV721" s="18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8"/>
      <c r="BH721" s="18"/>
      <c r="BI721" s="18"/>
      <c r="BJ721" s="18"/>
      <c r="BK721" s="18"/>
      <c r="BL721" s="18"/>
    </row>
    <row r="722" spans="1:64" s="111" customForma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3"/>
      <c r="L722" s="13"/>
      <c r="M722" s="18"/>
      <c r="N722" s="18"/>
      <c r="O722" s="13"/>
      <c r="P722" s="13"/>
      <c r="Q722" s="13"/>
      <c r="R722" s="13"/>
      <c r="S722" s="18"/>
      <c r="T722" s="18"/>
      <c r="U722" s="13"/>
      <c r="V722" s="13"/>
      <c r="W722" s="13"/>
      <c r="X722" s="13"/>
      <c r="Y722" s="18"/>
      <c r="Z722" s="18"/>
      <c r="AA722" s="13"/>
      <c r="AB722" s="13"/>
      <c r="AC722" s="13"/>
      <c r="AD722" s="13"/>
      <c r="AE722" s="13"/>
      <c r="AF722" s="13"/>
      <c r="AG722" s="18"/>
      <c r="AH722" s="18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8"/>
      <c r="AV722" s="18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8"/>
      <c r="BH722" s="18"/>
      <c r="BI722" s="18"/>
      <c r="BJ722" s="18"/>
      <c r="BK722" s="18"/>
      <c r="BL722" s="18"/>
    </row>
    <row r="723" spans="1:64" s="111" customForma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3"/>
      <c r="L723" s="13"/>
      <c r="M723" s="18"/>
      <c r="N723" s="18"/>
      <c r="O723" s="13"/>
      <c r="P723" s="13"/>
      <c r="Q723" s="13"/>
      <c r="R723" s="13"/>
      <c r="S723" s="18"/>
      <c r="T723" s="18"/>
      <c r="U723" s="13"/>
      <c r="V723" s="13"/>
      <c r="W723" s="13"/>
      <c r="X723" s="13"/>
      <c r="Y723" s="18"/>
      <c r="Z723" s="18"/>
      <c r="AA723" s="13"/>
      <c r="AB723" s="13"/>
      <c r="AC723" s="13"/>
      <c r="AD723" s="13"/>
      <c r="AE723" s="13"/>
      <c r="AF723" s="13"/>
      <c r="AG723" s="18"/>
      <c r="AH723" s="18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8"/>
      <c r="AV723" s="18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8"/>
      <c r="BH723" s="18"/>
      <c r="BI723" s="18"/>
      <c r="BJ723" s="18"/>
      <c r="BK723" s="18"/>
      <c r="BL723" s="18"/>
    </row>
    <row r="724" spans="1:64" s="111" customForma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3"/>
      <c r="L724" s="13"/>
      <c r="M724" s="18"/>
      <c r="N724" s="18"/>
      <c r="O724" s="13"/>
      <c r="P724" s="13"/>
      <c r="Q724" s="13"/>
      <c r="R724" s="13"/>
      <c r="S724" s="18"/>
      <c r="T724" s="18"/>
      <c r="U724" s="13"/>
      <c r="V724" s="13"/>
      <c r="W724" s="13"/>
      <c r="X724" s="13"/>
      <c r="Y724" s="18"/>
      <c r="Z724" s="18"/>
      <c r="AA724" s="13"/>
      <c r="AB724" s="13"/>
      <c r="AC724" s="13"/>
      <c r="AD724" s="13"/>
      <c r="AE724" s="13"/>
      <c r="AF724" s="13"/>
      <c r="AG724" s="18"/>
      <c r="AH724" s="18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8"/>
      <c r="AV724" s="18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8"/>
      <c r="BH724" s="18"/>
      <c r="BI724" s="18"/>
      <c r="BJ724" s="18"/>
      <c r="BK724" s="18"/>
      <c r="BL724" s="18"/>
    </row>
    <row r="725" spans="1:64" s="111" customForma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3"/>
      <c r="L725" s="13"/>
      <c r="M725" s="18"/>
      <c r="N725" s="18"/>
      <c r="O725" s="13"/>
      <c r="P725" s="13"/>
      <c r="Q725" s="13"/>
      <c r="R725" s="13"/>
      <c r="S725" s="18"/>
      <c r="T725" s="18"/>
      <c r="U725" s="13"/>
      <c r="V725" s="13"/>
      <c r="W725" s="13"/>
      <c r="X725" s="13"/>
      <c r="Y725" s="18"/>
      <c r="Z725" s="18"/>
      <c r="AA725" s="13"/>
      <c r="AB725" s="13"/>
      <c r="AC725" s="13"/>
      <c r="AD725" s="13"/>
      <c r="AE725" s="13"/>
      <c r="AF725" s="13"/>
      <c r="AG725" s="18"/>
      <c r="AH725" s="18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8"/>
      <c r="AV725" s="18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8"/>
      <c r="BH725" s="18"/>
      <c r="BI725" s="18"/>
      <c r="BJ725" s="18"/>
      <c r="BK725" s="18"/>
      <c r="BL725" s="18"/>
    </row>
    <row r="726" spans="1:64" s="111" customForma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3"/>
      <c r="L726" s="13"/>
      <c r="M726" s="18"/>
      <c r="N726" s="18"/>
      <c r="O726" s="13"/>
      <c r="P726" s="13"/>
      <c r="Q726" s="13"/>
      <c r="R726" s="13"/>
      <c r="S726" s="18"/>
      <c r="T726" s="18"/>
      <c r="U726" s="13"/>
      <c r="V726" s="13"/>
      <c r="W726" s="13"/>
      <c r="X726" s="13"/>
      <c r="Y726" s="18"/>
      <c r="Z726" s="18"/>
      <c r="AA726" s="13"/>
      <c r="AB726" s="13"/>
      <c r="AC726" s="13"/>
      <c r="AD726" s="13"/>
      <c r="AE726" s="13"/>
      <c r="AF726" s="13"/>
      <c r="AG726" s="18"/>
      <c r="AH726" s="18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8"/>
      <c r="AV726" s="18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8"/>
      <c r="BH726" s="18"/>
      <c r="BI726" s="18"/>
      <c r="BJ726" s="18"/>
      <c r="BK726" s="18"/>
      <c r="BL726" s="18"/>
    </row>
    <row r="727" spans="1:64" s="111" customForma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3"/>
      <c r="L727" s="13"/>
      <c r="M727" s="18"/>
      <c r="N727" s="18"/>
      <c r="O727" s="13"/>
      <c r="P727" s="13"/>
      <c r="Q727" s="13"/>
      <c r="R727" s="13"/>
      <c r="S727" s="18"/>
      <c r="T727" s="18"/>
      <c r="U727" s="13"/>
      <c r="V727" s="13"/>
      <c r="W727" s="13"/>
      <c r="X727" s="13"/>
      <c r="Y727" s="18"/>
      <c r="Z727" s="18"/>
      <c r="AA727" s="13"/>
      <c r="AB727" s="13"/>
      <c r="AC727" s="13"/>
      <c r="AD727" s="13"/>
      <c r="AE727" s="13"/>
      <c r="AF727" s="13"/>
      <c r="AG727" s="18"/>
      <c r="AH727" s="18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8"/>
      <c r="AV727" s="18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8"/>
      <c r="BH727" s="18"/>
      <c r="BI727" s="18"/>
      <c r="BJ727" s="18"/>
      <c r="BK727" s="18"/>
      <c r="BL727" s="18"/>
    </row>
    <row r="728" spans="1:64" s="111" customForma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3"/>
      <c r="L728" s="13"/>
      <c r="M728" s="18"/>
      <c r="N728" s="18"/>
      <c r="O728" s="13"/>
      <c r="P728" s="13"/>
      <c r="Q728" s="13"/>
      <c r="R728" s="13"/>
      <c r="S728" s="18"/>
      <c r="T728" s="18"/>
      <c r="U728" s="13"/>
      <c r="V728" s="13"/>
      <c r="W728" s="13"/>
      <c r="X728" s="13"/>
      <c r="Y728" s="18"/>
      <c r="Z728" s="18"/>
      <c r="AA728" s="13"/>
      <c r="AB728" s="13"/>
      <c r="AC728" s="13"/>
      <c r="AD728" s="13"/>
      <c r="AE728" s="13"/>
      <c r="AF728" s="13"/>
      <c r="AG728" s="18"/>
      <c r="AH728" s="18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8"/>
      <c r="AV728" s="18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8"/>
      <c r="BH728" s="18"/>
      <c r="BI728" s="18"/>
      <c r="BJ728" s="18"/>
      <c r="BK728" s="18"/>
      <c r="BL728" s="18"/>
    </row>
    <row r="729" spans="1:64" s="111" customForma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3"/>
      <c r="L729" s="13"/>
      <c r="M729" s="18"/>
      <c r="N729" s="18"/>
      <c r="O729" s="13"/>
      <c r="P729" s="13"/>
      <c r="Q729" s="13"/>
      <c r="R729" s="13"/>
      <c r="S729" s="18"/>
      <c r="T729" s="18"/>
      <c r="U729" s="13"/>
      <c r="V729" s="13"/>
      <c r="W729" s="13"/>
      <c r="X729" s="13"/>
      <c r="Y729" s="18"/>
      <c r="Z729" s="18"/>
      <c r="AA729" s="13"/>
      <c r="AB729" s="13"/>
      <c r="AC729" s="13"/>
      <c r="AD729" s="13"/>
      <c r="AE729" s="13"/>
      <c r="AF729" s="13"/>
      <c r="AG729" s="18"/>
      <c r="AH729" s="18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8"/>
      <c r="AV729" s="18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8"/>
      <c r="BH729" s="18"/>
      <c r="BI729" s="18"/>
      <c r="BJ729" s="18"/>
      <c r="BK729" s="18"/>
      <c r="BL729" s="18"/>
    </row>
    <row r="730" spans="1:64" s="111" customForma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3"/>
      <c r="L730" s="13"/>
      <c r="M730" s="18"/>
      <c r="N730" s="18"/>
      <c r="O730" s="13"/>
      <c r="P730" s="13"/>
      <c r="Q730" s="13"/>
      <c r="R730" s="13"/>
      <c r="S730" s="18"/>
      <c r="T730" s="18"/>
      <c r="U730" s="13"/>
      <c r="V730" s="13"/>
      <c r="W730" s="13"/>
      <c r="X730" s="13"/>
      <c r="Y730" s="18"/>
      <c r="Z730" s="18"/>
      <c r="AA730" s="13"/>
      <c r="AB730" s="13"/>
      <c r="AC730" s="13"/>
      <c r="AD730" s="13"/>
      <c r="AE730" s="13"/>
      <c r="AF730" s="13"/>
      <c r="AG730" s="18"/>
      <c r="AH730" s="18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8"/>
      <c r="AV730" s="18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8"/>
      <c r="BH730" s="18"/>
      <c r="BI730" s="18"/>
      <c r="BJ730" s="18"/>
      <c r="BK730" s="18"/>
      <c r="BL730" s="18"/>
    </row>
    <row r="731" spans="1:64" s="111" customForma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3"/>
      <c r="L731" s="13"/>
      <c r="M731" s="18"/>
      <c r="N731" s="18"/>
      <c r="O731" s="13"/>
      <c r="P731" s="13"/>
      <c r="Q731" s="13"/>
      <c r="R731" s="13"/>
      <c r="S731" s="18"/>
      <c r="T731" s="18"/>
      <c r="U731" s="13"/>
      <c r="V731" s="13"/>
      <c r="W731" s="13"/>
      <c r="X731" s="13"/>
      <c r="Y731" s="18"/>
      <c r="Z731" s="18"/>
      <c r="AA731" s="13"/>
      <c r="AB731" s="13"/>
      <c r="AC731" s="13"/>
      <c r="AD731" s="13"/>
      <c r="AE731" s="13"/>
      <c r="AF731" s="13"/>
      <c r="AG731" s="18"/>
      <c r="AH731" s="18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8"/>
      <c r="AV731" s="18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8"/>
      <c r="BH731" s="18"/>
      <c r="BI731" s="18"/>
      <c r="BJ731" s="18"/>
      <c r="BK731" s="18"/>
      <c r="BL731" s="18"/>
    </row>
    <row r="732" spans="1:64" s="111" customForma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3"/>
      <c r="L732" s="13"/>
      <c r="M732" s="18"/>
      <c r="N732" s="18"/>
      <c r="O732" s="13"/>
      <c r="P732" s="13"/>
      <c r="Q732" s="13"/>
      <c r="R732" s="13"/>
      <c r="S732" s="18"/>
      <c r="T732" s="18"/>
      <c r="U732" s="13"/>
      <c r="V732" s="13"/>
      <c r="W732" s="13"/>
      <c r="X732" s="13"/>
      <c r="Y732" s="18"/>
      <c r="Z732" s="18"/>
      <c r="AA732" s="13"/>
      <c r="AB732" s="13"/>
      <c r="AC732" s="13"/>
      <c r="AD732" s="13"/>
      <c r="AE732" s="13"/>
      <c r="AF732" s="13"/>
      <c r="AG732" s="18"/>
      <c r="AH732" s="18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8"/>
      <c r="AV732" s="18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8"/>
      <c r="BH732" s="18"/>
      <c r="BI732" s="18"/>
      <c r="BJ732" s="18"/>
      <c r="BK732" s="18"/>
      <c r="BL732" s="18"/>
    </row>
    <row r="733" spans="1:64" s="111" customForma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3"/>
      <c r="L733" s="13"/>
      <c r="M733" s="18"/>
      <c r="N733" s="18"/>
      <c r="O733" s="13"/>
      <c r="P733" s="13"/>
      <c r="Q733" s="13"/>
      <c r="R733" s="13"/>
      <c r="S733" s="18"/>
      <c r="T733" s="18"/>
      <c r="U733" s="13"/>
      <c r="V733" s="13"/>
      <c r="W733" s="13"/>
      <c r="X733" s="13"/>
      <c r="Y733" s="18"/>
      <c r="Z733" s="18"/>
      <c r="AA733" s="13"/>
      <c r="AB733" s="13"/>
      <c r="AC733" s="13"/>
      <c r="AD733" s="13"/>
      <c r="AE733" s="13"/>
      <c r="AF733" s="13"/>
      <c r="AG733" s="18"/>
      <c r="AH733" s="18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8"/>
      <c r="AV733" s="18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8"/>
      <c r="BH733" s="18"/>
      <c r="BI733" s="18"/>
      <c r="BJ733" s="18"/>
      <c r="BK733" s="18"/>
      <c r="BL733" s="18"/>
    </row>
    <row r="734" spans="1:64" s="111" customForma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3"/>
      <c r="L734" s="13"/>
      <c r="M734" s="18"/>
      <c r="N734" s="18"/>
      <c r="O734" s="13"/>
      <c r="P734" s="13"/>
      <c r="Q734" s="13"/>
      <c r="R734" s="13"/>
      <c r="S734" s="18"/>
      <c r="T734" s="18"/>
      <c r="U734" s="13"/>
      <c r="V734" s="13"/>
      <c r="W734" s="13"/>
      <c r="X734" s="13"/>
      <c r="Y734" s="18"/>
      <c r="Z734" s="18"/>
      <c r="AA734" s="13"/>
      <c r="AB734" s="13"/>
      <c r="AC734" s="13"/>
      <c r="AD734" s="13"/>
      <c r="AE734" s="13"/>
      <c r="AF734" s="13"/>
      <c r="AG734" s="18"/>
      <c r="AH734" s="18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8"/>
      <c r="AV734" s="18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8"/>
      <c r="BH734" s="18"/>
      <c r="BI734" s="18"/>
      <c r="BJ734" s="18"/>
      <c r="BK734" s="18"/>
      <c r="BL734" s="18"/>
    </row>
    <row r="735" spans="1:64" s="111" customForma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3"/>
      <c r="L735" s="13"/>
      <c r="M735" s="18"/>
      <c r="N735" s="18"/>
      <c r="O735" s="13"/>
      <c r="P735" s="13"/>
      <c r="Q735" s="13"/>
      <c r="R735" s="13"/>
      <c r="S735" s="18"/>
      <c r="T735" s="18"/>
      <c r="U735" s="13"/>
      <c r="V735" s="13"/>
      <c r="W735" s="13"/>
      <c r="X735" s="13"/>
      <c r="Y735" s="18"/>
      <c r="Z735" s="18"/>
      <c r="AA735" s="13"/>
      <c r="AB735" s="13"/>
      <c r="AC735" s="13"/>
      <c r="AD735" s="13"/>
      <c r="AE735" s="13"/>
      <c r="AF735" s="13"/>
      <c r="AG735" s="18"/>
      <c r="AH735" s="18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8"/>
      <c r="AV735" s="18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8"/>
      <c r="BH735" s="18"/>
      <c r="BI735" s="18"/>
      <c r="BJ735" s="18"/>
      <c r="BK735" s="18"/>
      <c r="BL735" s="18"/>
    </row>
    <row r="736" spans="1:64" s="111" customForma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3"/>
      <c r="L736" s="13"/>
      <c r="M736" s="18"/>
      <c r="N736" s="18"/>
      <c r="O736" s="13"/>
      <c r="P736" s="13"/>
      <c r="Q736" s="13"/>
      <c r="R736" s="13"/>
      <c r="S736" s="18"/>
      <c r="T736" s="18"/>
      <c r="U736" s="13"/>
      <c r="V736" s="13"/>
      <c r="W736" s="13"/>
      <c r="X736" s="13"/>
      <c r="Y736" s="18"/>
      <c r="Z736" s="18"/>
      <c r="AA736" s="13"/>
      <c r="AB736" s="13"/>
      <c r="AC736" s="13"/>
      <c r="AD736" s="13"/>
      <c r="AE736" s="13"/>
      <c r="AF736" s="13"/>
      <c r="AG736" s="18"/>
      <c r="AH736" s="18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8"/>
      <c r="AV736" s="18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8"/>
      <c r="BH736" s="18"/>
      <c r="BI736" s="18"/>
      <c r="BJ736" s="18"/>
      <c r="BK736" s="18"/>
      <c r="BL736" s="18"/>
    </row>
    <row r="737" spans="1:64" s="111" customForma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3"/>
      <c r="L737" s="13"/>
      <c r="M737" s="18"/>
      <c r="N737" s="18"/>
      <c r="O737" s="13"/>
      <c r="P737" s="13"/>
      <c r="Q737" s="13"/>
      <c r="R737" s="13"/>
      <c r="S737" s="18"/>
      <c r="T737" s="18"/>
      <c r="U737" s="13"/>
      <c r="V737" s="13"/>
      <c r="W737" s="13"/>
      <c r="X737" s="13"/>
      <c r="Y737" s="18"/>
      <c r="Z737" s="18"/>
      <c r="AA737" s="13"/>
      <c r="AB737" s="13"/>
      <c r="AC737" s="13"/>
      <c r="AD737" s="13"/>
      <c r="AE737" s="13"/>
      <c r="AF737" s="13"/>
      <c r="AG737" s="18"/>
      <c r="AH737" s="18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8"/>
      <c r="AV737" s="18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8"/>
      <c r="BH737" s="18"/>
      <c r="BI737" s="18"/>
      <c r="BJ737" s="18"/>
      <c r="BK737" s="18"/>
      <c r="BL737" s="18"/>
    </row>
    <row r="738" spans="1:64" s="111" customForma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3"/>
      <c r="L738" s="13"/>
      <c r="M738" s="18"/>
      <c r="N738" s="18"/>
      <c r="O738" s="13"/>
      <c r="P738" s="13"/>
      <c r="Q738" s="13"/>
      <c r="R738" s="13"/>
      <c r="S738" s="18"/>
      <c r="T738" s="18"/>
      <c r="U738" s="13"/>
      <c r="V738" s="13"/>
      <c r="W738" s="13"/>
      <c r="X738" s="13"/>
      <c r="Y738" s="18"/>
      <c r="Z738" s="18"/>
      <c r="AA738" s="13"/>
      <c r="AB738" s="13"/>
      <c r="AC738" s="13"/>
      <c r="AD738" s="13"/>
      <c r="AE738" s="13"/>
      <c r="AF738" s="13"/>
      <c r="AG738" s="18"/>
      <c r="AH738" s="18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8"/>
      <c r="AV738" s="18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8"/>
      <c r="BH738" s="18"/>
      <c r="BI738" s="18"/>
      <c r="BJ738" s="18"/>
      <c r="BK738" s="18"/>
      <c r="BL738" s="18"/>
    </row>
    <row r="739" spans="1:64" s="111" customForma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3"/>
      <c r="L739" s="13"/>
      <c r="M739" s="18"/>
      <c r="N739" s="18"/>
      <c r="O739" s="13"/>
      <c r="P739" s="13"/>
      <c r="Q739" s="13"/>
      <c r="R739" s="13"/>
      <c r="S739" s="18"/>
      <c r="T739" s="18"/>
      <c r="U739" s="13"/>
      <c r="V739" s="13"/>
      <c r="W739" s="13"/>
      <c r="X739" s="13"/>
      <c r="Y739" s="18"/>
      <c r="Z739" s="18"/>
      <c r="AA739" s="13"/>
      <c r="AB739" s="13"/>
      <c r="AC739" s="13"/>
      <c r="AD739" s="13"/>
      <c r="AE739" s="13"/>
      <c r="AF739" s="13"/>
      <c r="AG739" s="18"/>
      <c r="AH739" s="18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8"/>
      <c r="AV739" s="18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8"/>
      <c r="BH739" s="18"/>
      <c r="BI739" s="18"/>
      <c r="BJ739" s="18"/>
      <c r="BK739" s="18"/>
      <c r="BL739" s="18"/>
    </row>
    <row r="740" spans="1:64" s="111" customForma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3"/>
      <c r="L740" s="13"/>
      <c r="M740" s="18"/>
      <c r="N740" s="18"/>
      <c r="O740" s="13"/>
      <c r="P740" s="13"/>
      <c r="Q740" s="13"/>
      <c r="R740" s="13"/>
      <c r="S740" s="18"/>
      <c r="T740" s="18"/>
      <c r="U740" s="13"/>
      <c r="V740" s="13"/>
      <c r="W740" s="13"/>
      <c r="X740" s="13"/>
      <c r="Y740" s="18"/>
      <c r="Z740" s="18"/>
      <c r="AA740" s="13"/>
      <c r="AB740" s="13"/>
      <c r="AC740" s="13"/>
      <c r="AD740" s="13"/>
      <c r="AE740" s="13"/>
      <c r="AF740" s="13"/>
      <c r="AG740" s="18"/>
      <c r="AH740" s="18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8"/>
      <c r="AV740" s="18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8"/>
      <c r="BH740" s="18"/>
      <c r="BI740" s="18"/>
      <c r="BJ740" s="18"/>
      <c r="BK740" s="18"/>
      <c r="BL740" s="18"/>
    </row>
    <row r="741" spans="1:64" s="111" customForma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3"/>
      <c r="L741" s="13"/>
      <c r="M741" s="18"/>
      <c r="N741" s="18"/>
      <c r="O741" s="13"/>
      <c r="P741" s="13"/>
      <c r="Q741" s="13"/>
      <c r="R741" s="13"/>
      <c r="S741" s="18"/>
      <c r="T741" s="18"/>
      <c r="U741" s="13"/>
      <c r="V741" s="13"/>
      <c r="W741" s="13"/>
      <c r="X741" s="13"/>
      <c r="Y741" s="18"/>
      <c r="Z741" s="18"/>
      <c r="AA741" s="13"/>
      <c r="AB741" s="13"/>
      <c r="AC741" s="13"/>
      <c r="AD741" s="13"/>
      <c r="AE741" s="13"/>
      <c r="AF741" s="13"/>
      <c r="AG741" s="18"/>
      <c r="AH741" s="18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8"/>
      <c r="AV741" s="18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8"/>
      <c r="BH741" s="18"/>
      <c r="BI741" s="18"/>
      <c r="BJ741" s="18"/>
      <c r="BK741" s="18"/>
      <c r="BL741" s="18"/>
    </row>
    <row r="742" spans="1:64" s="111" customForma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3"/>
      <c r="L742" s="13"/>
      <c r="M742" s="18"/>
      <c r="N742" s="18"/>
      <c r="O742" s="13"/>
      <c r="P742" s="13"/>
      <c r="Q742" s="13"/>
      <c r="R742" s="13"/>
      <c r="S742" s="18"/>
      <c r="T742" s="18"/>
      <c r="U742" s="13"/>
      <c r="V742" s="13"/>
      <c r="W742" s="13"/>
      <c r="X742" s="13"/>
      <c r="Y742" s="18"/>
      <c r="Z742" s="18"/>
      <c r="AA742" s="13"/>
      <c r="AB742" s="13"/>
      <c r="AC742" s="13"/>
      <c r="AD742" s="13"/>
      <c r="AE742" s="13"/>
      <c r="AF742" s="13"/>
      <c r="AG742" s="18"/>
      <c r="AH742" s="18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8"/>
      <c r="AV742" s="18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8"/>
      <c r="BH742" s="18"/>
      <c r="BI742" s="18"/>
      <c r="BJ742" s="18"/>
      <c r="BK742" s="18"/>
      <c r="BL742" s="18"/>
    </row>
    <row r="743" spans="1:64" s="111" customForma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3"/>
      <c r="L743" s="13"/>
      <c r="M743" s="18"/>
      <c r="N743" s="18"/>
      <c r="O743" s="13"/>
      <c r="P743" s="13"/>
      <c r="Q743" s="13"/>
      <c r="R743" s="13"/>
      <c r="S743" s="18"/>
      <c r="T743" s="18"/>
      <c r="U743" s="13"/>
      <c r="V743" s="13"/>
      <c r="W743" s="13"/>
      <c r="X743" s="13"/>
      <c r="Y743" s="18"/>
      <c r="Z743" s="18"/>
      <c r="AA743" s="13"/>
      <c r="AB743" s="13"/>
      <c r="AC743" s="13"/>
      <c r="AD743" s="13"/>
      <c r="AE743" s="13"/>
      <c r="AF743" s="13"/>
      <c r="AG743" s="18"/>
      <c r="AH743" s="18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8"/>
      <c r="AV743" s="18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8"/>
      <c r="BH743" s="18"/>
      <c r="BI743" s="18"/>
      <c r="BJ743" s="18"/>
      <c r="BK743" s="18"/>
      <c r="BL743" s="18"/>
    </row>
    <row r="744" spans="1:64" s="111" customForma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3"/>
      <c r="L744" s="13"/>
      <c r="M744" s="18"/>
      <c r="N744" s="18"/>
      <c r="O744" s="13"/>
      <c r="P744" s="13"/>
      <c r="Q744" s="13"/>
      <c r="R744" s="13"/>
      <c r="S744" s="18"/>
      <c r="T744" s="18"/>
      <c r="U744" s="13"/>
      <c r="V744" s="13"/>
      <c r="W744" s="13"/>
      <c r="X744" s="13"/>
      <c r="Y744" s="18"/>
      <c r="Z744" s="18"/>
      <c r="AA744" s="13"/>
      <c r="AB744" s="13"/>
      <c r="AC744" s="13"/>
      <c r="AD744" s="13"/>
      <c r="AE744" s="13"/>
      <c r="AF744" s="13"/>
      <c r="AG744" s="18"/>
      <c r="AH744" s="18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8"/>
      <c r="AV744" s="18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8"/>
      <c r="BH744" s="18"/>
      <c r="BI744" s="18"/>
      <c r="BJ744" s="18"/>
      <c r="BK744" s="18"/>
      <c r="BL744" s="18"/>
    </row>
    <row r="745" spans="1:64" s="111" customForma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3"/>
      <c r="L745" s="13"/>
      <c r="M745" s="18"/>
      <c r="N745" s="18"/>
      <c r="O745" s="13"/>
      <c r="P745" s="13"/>
      <c r="Q745" s="13"/>
      <c r="R745" s="13"/>
      <c r="S745" s="18"/>
      <c r="T745" s="18"/>
      <c r="U745" s="13"/>
      <c r="V745" s="13"/>
      <c r="W745" s="13"/>
      <c r="X745" s="13"/>
      <c r="Y745" s="18"/>
      <c r="Z745" s="18"/>
      <c r="AA745" s="13"/>
      <c r="AB745" s="13"/>
      <c r="AC745" s="13"/>
      <c r="AD745" s="13"/>
      <c r="AE745" s="13"/>
      <c r="AF745" s="13"/>
      <c r="AG745" s="18"/>
      <c r="AH745" s="18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8"/>
      <c r="AV745" s="18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8"/>
      <c r="BH745" s="18"/>
      <c r="BI745" s="18"/>
      <c r="BJ745" s="18"/>
      <c r="BK745" s="18"/>
      <c r="BL745" s="18"/>
    </row>
    <row r="746" spans="1:64" s="111" customForma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3"/>
      <c r="L746" s="13"/>
      <c r="M746" s="18"/>
      <c r="N746" s="18"/>
      <c r="O746" s="13"/>
      <c r="P746" s="13"/>
      <c r="Q746" s="13"/>
      <c r="R746" s="13"/>
      <c r="S746" s="18"/>
      <c r="T746" s="18"/>
      <c r="U746" s="13"/>
      <c r="V746" s="13"/>
      <c r="W746" s="13"/>
      <c r="X746" s="13"/>
      <c r="Y746" s="18"/>
      <c r="Z746" s="18"/>
      <c r="AA746" s="13"/>
      <c r="AB746" s="13"/>
      <c r="AC746" s="13"/>
      <c r="AD746" s="13"/>
      <c r="AE746" s="13"/>
      <c r="AF746" s="13"/>
      <c r="AG746" s="18"/>
      <c r="AH746" s="18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8"/>
      <c r="AV746" s="18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8"/>
      <c r="BH746" s="18"/>
      <c r="BI746" s="18"/>
      <c r="BJ746" s="18"/>
      <c r="BK746" s="18"/>
      <c r="BL746" s="18"/>
    </row>
    <row r="747" spans="1:64" s="111" customForma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3"/>
      <c r="L747" s="13"/>
      <c r="M747" s="18"/>
      <c r="N747" s="18"/>
      <c r="O747" s="13"/>
      <c r="P747" s="13"/>
      <c r="Q747" s="13"/>
      <c r="R747" s="13"/>
      <c r="S747" s="18"/>
      <c r="T747" s="18"/>
      <c r="U747" s="13"/>
      <c r="V747" s="13"/>
      <c r="W747" s="13"/>
      <c r="X747" s="13"/>
      <c r="Y747" s="18"/>
      <c r="Z747" s="18"/>
      <c r="AA747" s="13"/>
      <c r="AB747" s="13"/>
      <c r="AC747" s="13"/>
      <c r="AD747" s="13"/>
      <c r="AE747" s="13"/>
      <c r="AF747" s="13"/>
      <c r="AG747" s="18"/>
      <c r="AH747" s="18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8"/>
      <c r="AV747" s="18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8"/>
      <c r="BH747" s="18"/>
      <c r="BI747" s="18"/>
      <c r="BJ747" s="18"/>
      <c r="BK747" s="18"/>
      <c r="BL747" s="18"/>
    </row>
    <row r="748" spans="1:64" s="111" customForma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3"/>
      <c r="L748" s="13"/>
      <c r="M748" s="18"/>
      <c r="N748" s="18"/>
      <c r="O748" s="13"/>
      <c r="P748" s="13"/>
      <c r="Q748" s="13"/>
      <c r="R748" s="13"/>
      <c r="S748" s="18"/>
      <c r="T748" s="18"/>
      <c r="U748" s="13"/>
      <c r="V748" s="13"/>
      <c r="W748" s="13"/>
      <c r="X748" s="13"/>
      <c r="Y748" s="18"/>
      <c r="Z748" s="18"/>
      <c r="AA748" s="13"/>
      <c r="AB748" s="13"/>
      <c r="AC748" s="13"/>
      <c r="AD748" s="13"/>
      <c r="AE748" s="13"/>
      <c r="AF748" s="13"/>
      <c r="AG748" s="18"/>
      <c r="AH748" s="18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8"/>
      <c r="AV748" s="18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8"/>
      <c r="BH748" s="18"/>
      <c r="BI748" s="18"/>
      <c r="BJ748" s="18"/>
      <c r="BK748" s="18"/>
      <c r="BL748" s="18"/>
    </row>
    <row r="749" spans="1:64" s="111" customForma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3"/>
      <c r="L749" s="13"/>
      <c r="M749" s="18"/>
      <c r="N749" s="18"/>
      <c r="O749" s="13"/>
      <c r="P749" s="13"/>
      <c r="Q749" s="13"/>
      <c r="R749" s="13"/>
      <c r="S749" s="18"/>
      <c r="T749" s="18"/>
      <c r="U749" s="13"/>
      <c r="V749" s="13"/>
      <c r="W749" s="13"/>
      <c r="X749" s="13"/>
      <c r="Y749" s="18"/>
      <c r="Z749" s="18"/>
      <c r="AA749" s="13"/>
      <c r="AB749" s="13"/>
      <c r="AC749" s="13"/>
      <c r="AD749" s="13"/>
      <c r="AE749" s="13"/>
      <c r="AF749" s="13"/>
      <c r="AG749" s="18"/>
      <c r="AH749" s="18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8"/>
      <c r="AV749" s="18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8"/>
      <c r="BH749" s="18"/>
      <c r="BI749" s="18"/>
      <c r="BJ749" s="18"/>
      <c r="BK749" s="18"/>
      <c r="BL749" s="18"/>
    </row>
    <row r="750" spans="1:64" s="111" customForma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3"/>
      <c r="L750" s="13"/>
      <c r="M750" s="18"/>
      <c r="N750" s="18"/>
      <c r="O750" s="13"/>
      <c r="P750" s="13"/>
      <c r="Q750" s="13"/>
      <c r="R750" s="13"/>
      <c r="S750" s="18"/>
      <c r="T750" s="18"/>
      <c r="U750" s="13"/>
      <c r="V750" s="13"/>
      <c r="W750" s="13"/>
      <c r="X750" s="13"/>
      <c r="Y750" s="18"/>
      <c r="Z750" s="18"/>
      <c r="AA750" s="13"/>
      <c r="AB750" s="13"/>
      <c r="AC750" s="13"/>
      <c r="AD750" s="13"/>
      <c r="AE750" s="13"/>
      <c r="AF750" s="13"/>
      <c r="AG750" s="18"/>
      <c r="AH750" s="18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8"/>
      <c r="AV750" s="18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8"/>
      <c r="BH750" s="18"/>
      <c r="BI750" s="18"/>
      <c r="BJ750" s="18"/>
      <c r="BK750" s="18"/>
      <c r="BL750" s="18"/>
    </row>
    <row r="751" spans="1:64" s="111" customForma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3"/>
      <c r="L751" s="13"/>
      <c r="M751" s="18"/>
      <c r="N751" s="18"/>
      <c r="O751" s="13"/>
      <c r="P751" s="13"/>
      <c r="Q751" s="13"/>
      <c r="R751" s="13"/>
      <c r="S751" s="18"/>
      <c r="T751" s="18"/>
      <c r="U751" s="13"/>
      <c r="V751" s="13"/>
      <c r="W751" s="13"/>
      <c r="X751" s="13"/>
      <c r="Y751" s="18"/>
      <c r="Z751" s="18"/>
      <c r="AA751" s="13"/>
      <c r="AB751" s="13"/>
      <c r="AC751" s="13"/>
      <c r="AD751" s="13"/>
      <c r="AE751" s="13"/>
      <c r="AF751" s="13"/>
      <c r="AG751" s="18"/>
      <c r="AH751" s="18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8"/>
      <c r="AV751" s="18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8"/>
      <c r="BH751" s="18"/>
      <c r="BI751" s="18"/>
      <c r="BJ751" s="18"/>
      <c r="BK751" s="18"/>
      <c r="BL751" s="18"/>
    </row>
    <row r="752" spans="1:64" s="111" customForma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3"/>
      <c r="L752" s="13"/>
      <c r="M752" s="18"/>
      <c r="N752" s="18"/>
      <c r="O752" s="13"/>
      <c r="P752" s="13"/>
      <c r="Q752" s="13"/>
      <c r="R752" s="13"/>
      <c r="S752" s="18"/>
      <c r="T752" s="18"/>
      <c r="U752" s="13"/>
      <c r="V752" s="13"/>
      <c r="W752" s="13"/>
      <c r="X752" s="13"/>
      <c r="Y752" s="18"/>
      <c r="Z752" s="18"/>
      <c r="AA752" s="13"/>
      <c r="AB752" s="13"/>
      <c r="AC752" s="13"/>
      <c r="AD752" s="13"/>
      <c r="AE752" s="13"/>
      <c r="AF752" s="13"/>
      <c r="AG752" s="18"/>
      <c r="AH752" s="18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8"/>
      <c r="AV752" s="18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8"/>
      <c r="BH752" s="18"/>
      <c r="BI752" s="18"/>
      <c r="BJ752" s="18"/>
      <c r="BK752" s="18"/>
      <c r="BL752" s="18"/>
    </row>
    <row r="753" spans="1:64" s="111" customForma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3"/>
      <c r="L753" s="13"/>
      <c r="M753" s="18"/>
      <c r="N753" s="18"/>
      <c r="O753" s="13"/>
      <c r="P753" s="13"/>
      <c r="Q753" s="13"/>
      <c r="R753" s="13"/>
      <c r="S753" s="18"/>
      <c r="T753" s="18"/>
      <c r="U753" s="13"/>
      <c r="V753" s="13"/>
      <c r="W753" s="13"/>
      <c r="X753" s="13"/>
      <c r="Y753" s="18"/>
      <c r="Z753" s="18"/>
      <c r="AA753" s="13"/>
      <c r="AB753" s="13"/>
      <c r="AC753" s="13"/>
      <c r="AD753" s="13"/>
      <c r="AE753" s="13"/>
      <c r="AF753" s="13"/>
      <c r="AG753" s="18"/>
      <c r="AH753" s="18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8"/>
      <c r="AV753" s="18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8"/>
      <c r="BH753" s="18"/>
      <c r="BI753" s="18"/>
      <c r="BJ753" s="18"/>
      <c r="BK753" s="18"/>
      <c r="BL753" s="18"/>
    </row>
    <row r="754" spans="1:64" s="111" customForma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3"/>
      <c r="L754" s="13"/>
      <c r="M754" s="18"/>
      <c r="N754" s="18"/>
      <c r="O754" s="13"/>
      <c r="P754" s="13"/>
      <c r="Q754" s="13"/>
      <c r="R754" s="13"/>
      <c r="S754" s="18"/>
      <c r="T754" s="18"/>
      <c r="U754" s="13"/>
      <c r="V754" s="13"/>
      <c r="W754" s="13"/>
      <c r="X754" s="13"/>
      <c r="Y754" s="18"/>
      <c r="Z754" s="18"/>
      <c r="AA754" s="13"/>
      <c r="AB754" s="13"/>
      <c r="AC754" s="13"/>
      <c r="AD754" s="13"/>
      <c r="AE754" s="13"/>
      <c r="AF754" s="13"/>
      <c r="AG754" s="18"/>
      <c r="AH754" s="18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8"/>
      <c r="AV754" s="18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8"/>
      <c r="BH754" s="18"/>
      <c r="BI754" s="18"/>
      <c r="BJ754" s="18"/>
      <c r="BK754" s="18"/>
      <c r="BL754" s="18"/>
    </row>
    <row r="755" spans="1:64" s="111" customForma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3"/>
      <c r="L755" s="13"/>
      <c r="M755" s="18"/>
      <c r="N755" s="18"/>
      <c r="O755" s="13"/>
      <c r="P755" s="13"/>
      <c r="Q755" s="13"/>
      <c r="R755" s="13"/>
      <c r="S755" s="18"/>
      <c r="T755" s="18"/>
      <c r="U755" s="13"/>
      <c r="V755" s="13"/>
      <c r="W755" s="13"/>
      <c r="X755" s="13"/>
      <c r="Y755" s="18"/>
      <c r="Z755" s="18"/>
      <c r="AA755" s="13"/>
      <c r="AB755" s="13"/>
      <c r="AC755" s="13"/>
      <c r="AD755" s="13"/>
      <c r="AE755" s="13"/>
      <c r="AF755" s="13"/>
      <c r="AG755" s="18"/>
      <c r="AH755" s="18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8"/>
      <c r="AV755" s="18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8"/>
      <c r="BH755" s="18"/>
      <c r="BI755" s="18"/>
      <c r="BJ755" s="18"/>
      <c r="BK755" s="18"/>
      <c r="BL755" s="18"/>
    </row>
    <row r="756" spans="1:64" s="111" customForma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3"/>
      <c r="L756" s="13"/>
      <c r="M756" s="18"/>
      <c r="N756" s="18"/>
      <c r="O756" s="13"/>
      <c r="P756" s="13"/>
      <c r="Q756" s="13"/>
      <c r="R756" s="13"/>
      <c r="S756" s="18"/>
      <c r="T756" s="18"/>
      <c r="U756" s="13"/>
      <c r="V756" s="13"/>
      <c r="W756" s="13"/>
      <c r="X756" s="13"/>
      <c r="Y756" s="18"/>
      <c r="Z756" s="18"/>
      <c r="AA756" s="13"/>
      <c r="AB756" s="13"/>
      <c r="AC756" s="13"/>
      <c r="AD756" s="13"/>
      <c r="AE756" s="13"/>
      <c r="AF756" s="13"/>
      <c r="AG756" s="18"/>
      <c r="AH756" s="18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8"/>
      <c r="AV756" s="18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8"/>
      <c r="BH756" s="18"/>
      <c r="BI756" s="18"/>
      <c r="BJ756" s="18"/>
      <c r="BK756" s="18"/>
      <c r="BL756" s="18"/>
    </row>
    <row r="757" spans="1:64" s="111" customForma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3"/>
      <c r="L757" s="13"/>
      <c r="M757" s="18"/>
      <c r="N757" s="18"/>
      <c r="O757" s="13"/>
      <c r="P757" s="13"/>
      <c r="Q757" s="13"/>
      <c r="R757" s="13"/>
      <c r="S757" s="18"/>
      <c r="T757" s="18"/>
      <c r="U757" s="13"/>
      <c r="V757" s="13"/>
      <c r="W757" s="13"/>
      <c r="X757" s="13"/>
      <c r="Y757" s="18"/>
      <c r="Z757" s="18"/>
      <c r="AA757" s="13"/>
      <c r="AB757" s="13"/>
      <c r="AC757" s="13"/>
      <c r="AD757" s="13"/>
      <c r="AE757" s="13"/>
      <c r="AF757" s="13"/>
      <c r="AG757" s="18"/>
      <c r="AH757" s="18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8"/>
      <c r="AV757" s="18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8"/>
      <c r="BH757" s="18"/>
      <c r="BI757" s="18"/>
      <c r="BJ757" s="18"/>
      <c r="BK757" s="18"/>
      <c r="BL757" s="18"/>
    </row>
    <row r="758" spans="1:64" s="111" customForma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3"/>
      <c r="L758" s="13"/>
      <c r="M758" s="18"/>
      <c r="N758" s="18"/>
      <c r="O758" s="13"/>
      <c r="P758" s="13"/>
      <c r="Q758" s="13"/>
      <c r="R758" s="13"/>
      <c r="S758" s="18"/>
      <c r="T758" s="18"/>
      <c r="U758" s="13"/>
      <c r="V758" s="13"/>
      <c r="W758" s="13"/>
      <c r="X758" s="13"/>
      <c r="Y758" s="18"/>
      <c r="Z758" s="18"/>
      <c r="AA758" s="13"/>
      <c r="AB758" s="13"/>
      <c r="AC758" s="13"/>
      <c r="AD758" s="13"/>
      <c r="AE758" s="13"/>
      <c r="AF758" s="13"/>
      <c r="AG758" s="18"/>
      <c r="AH758" s="18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8"/>
      <c r="AV758" s="18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8"/>
      <c r="BH758" s="18"/>
      <c r="BI758" s="18"/>
      <c r="BJ758" s="18"/>
      <c r="BK758" s="18"/>
      <c r="BL758" s="18"/>
    </row>
    <row r="759" spans="1:64" s="111" customForma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3"/>
      <c r="L759" s="13"/>
      <c r="M759" s="18"/>
      <c r="N759" s="18"/>
      <c r="O759" s="13"/>
      <c r="P759" s="13"/>
      <c r="Q759" s="13"/>
      <c r="R759" s="13"/>
      <c r="S759" s="18"/>
      <c r="T759" s="18"/>
      <c r="U759" s="13"/>
      <c r="V759" s="13"/>
      <c r="W759" s="13"/>
      <c r="X759" s="13"/>
      <c r="Y759" s="18"/>
      <c r="Z759" s="18"/>
      <c r="AA759" s="13"/>
      <c r="AB759" s="13"/>
      <c r="AC759" s="13"/>
      <c r="AD759" s="13"/>
      <c r="AE759" s="13"/>
      <c r="AF759" s="13"/>
      <c r="AG759" s="18"/>
      <c r="AH759" s="18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8"/>
      <c r="AV759" s="18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8"/>
      <c r="BH759" s="18"/>
      <c r="BI759" s="18"/>
      <c r="BJ759" s="18"/>
      <c r="BK759" s="18"/>
      <c r="BL759" s="18"/>
    </row>
    <row r="760" spans="1:64" s="111" customForma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3"/>
      <c r="L760" s="13"/>
      <c r="M760" s="18"/>
      <c r="N760" s="18"/>
      <c r="O760" s="13"/>
      <c r="P760" s="13"/>
      <c r="Q760" s="13"/>
      <c r="R760" s="13"/>
      <c r="S760" s="18"/>
      <c r="T760" s="18"/>
      <c r="U760" s="13"/>
      <c r="V760" s="13"/>
      <c r="W760" s="13"/>
      <c r="X760" s="13"/>
      <c r="Y760" s="18"/>
      <c r="Z760" s="18"/>
      <c r="AA760" s="13"/>
      <c r="AB760" s="13"/>
      <c r="AC760" s="13"/>
      <c r="AD760" s="13"/>
      <c r="AE760" s="13"/>
      <c r="AF760" s="13"/>
      <c r="AG760" s="18"/>
      <c r="AH760" s="18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8"/>
      <c r="AV760" s="18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8"/>
      <c r="BH760" s="18"/>
      <c r="BI760" s="18"/>
      <c r="BJ760" s="18"/>
      <c r="BK760" s="18"/>
      <c r="BL760" s="18"/>
    </row>
    <row r="761" spans="1:64" s="111" customForma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3"/>
      <c r="L761" s="13"/>
      <c r="M761" s="18"/>
      <c r="N761" s="18"/>
      <c r="O761" s="13"/>
      <c r="P761" s="13"/>
      <c r="Q761" s="13"/>
      <c r="R761" s="13"/>
      <c r="S761" s="18"/>
      <c r="T761" s="18"/>
      <c r="U761" s="13"/>
      <c r="V761" s="13"/>
      <c r="W761" s="13"/>
      <c r="X761" s="13"/>
      <c r="Y761" s="18"/>
      <c r="Z761" s="18"/>
      <c r="AA761" s="13"/>
      <c r="AB761" s="13"/>
      <c r="AC761" s="13"/>
      <c r="AD761" s="13"/>
      <c r="AE761" s="13"/>
      <c r="AF761" s="13"/>
      <c r="AG761" s="18"/>
      <c r="AH761" s="18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8"/>
      <c r="AV761" s="18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8"/>
      <c r="BH761" s="18"/>
      <c r="BI761" s="18"/>
      <c r="BJ761" s="18"/>
      <c r="BK761" s="18"/>
      <c r="BL761" s="18"/>
    </row>
    <row r="762" spans="1:64" s="111" customForma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3"/>
      <c r="L762" s="13"/>
      <c r="M762" s="18"/>
      <c r="N762" s="18"/>
      <c r="O762" s="13"/>
      <c r="P762" s="13"/>
      <c r="Q762" s="13"/>
      <c r="R762" s="13"/>
      <c r="S762" s="18"/>
      <c r="T762" s="18"/>
      <c r="U762" s="13"/>
      <c r="V762" s="13"/>
      <c r="W762" s="13"/>
      <c r="X762" s="13"/>
      <c r="Y762" s="18"/>
      <c r="Z762" s="18"/>
      <c r="AA762" s="13"/>
      <c r="AB762" s="13"/>
      <c r="AC762" s="13"/>
      <c r="AD762" s="13"/>
      <c r="AE762" s="13"/>
      <c r="AF762" s="13"/>
      <c r="AG762" s="18"/>
      <c r="AH762" s="18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8"/>
      <c r="AV762" s="18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8"/>
      <c r="BH762" s="18"/>
      <c r="BI762" s="18"/>
      <c r="BJ762" s="18"/>
      <c r="BK762" s="18"/>
      <c r="BL762" s="18"/>
    </row>
    <row r="763" spans="1:64" s="111" customForma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3"/>
      <c r="L763" s="13"/>
      <c r="M763" s="18"/>
      <c r="N763" s="18"/>
      <c r="O763" s="13"/>
      <c r="P763" s="13"/>
      <c r="Q763" s="13"/>
      <c r="R763" s="13"/>
      <c r="S763" s="18"/>
      <c r="T763" s="18"/>
      <c r="U763" s="13"/>
      <c r="V763" s="13"/>
      <c r="W763" s="13"/>
      <c r="X763" s="13"/>
      <c r="Y763" s="18"/>
      <c r="Z763" s="18"/>
      <c r="AA763" s="13"/>
      <c r="AB763" s="13"/>
      <c r="AC763" s="13"/>
      <c r="AD763" s="13"/>
      <c r="AE763" s="13"/>
      <c r="AF763" s="13"/>
      <c r="AG763" s="18"/>
      <c r="AH763" s="18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8"/>
      <c r="AV763" s="18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8"/>
      <c r="BH763" s="18"/>
      <c r="BI763" s="18"/>
      <c r="BJ763" s="18"/>
      <c r="BK763" s="18"/>
      <c r="BL763" s="18"/>
    </row>
    <row r="764" spans="1:64" s="111" customForma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3"/>
      <c r="L764" s="13"/>
      <c r="M764" s="18"/>
      <c r="N764" s="18"/>
      <c r="O764" s="13"/>
      <c r="P764" s="13"/>
      <c r="Q764" s="13"/>
      <c r="R764" s="13"/>
      <c r="S764" s="18"/>
      <c r="T764" s="18"/>
      <c r="U764" s="13"/>
      <c r="V764" s="13"/>
      <c r="W764" s="13"/>
      <c r="X764" s="13"/>
      <c r="Y764" s="18"/>
      <c r="Z764" s="18"/>
      <c r="AA764" s="13"/>
      <c r="AB764" s="13"/>
      <c r="AC764" s="13"/>
      <c r="AD764" s="13"/>
      <c r="AE764" s="13"/>
      <c r="AF764" s="13"/>
      <c r="AG764" s="18"/>
      <c r="AH764" s="18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8"/>
      <c r="AV764" s="18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8"/>
      <c r="BH764" s="18"/>
      <c r="BI764" s="18"/>
      <c r="BJ764" s="18"/>
      <c r="BK764" s="18"/>
      <c r="BL764" s="18"/>
    </row>
    <row r="765" spans="1:64" s="111" customForma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3"/>
      <c r="L765" s="13"/>
      <c r="M765" s="18"/>
      <c r="N765" s="18"/>
      <c r="O765" s="13"/>
      <c r="P765" s="13"/>
      <c r="Q765" s="13"/>
      <c r="R765" s="13"/>
      <c r="S765" s="18"/>
      <c r="T765" s="18"/>
      <c r="U765" s="13"/>
      <c r="V765" s="13"/>
      <c r="W765" s="13"/>
      <c r="X765" s="13"/>
      <c r="Y765" s="18"/>
      <c r="Z765" s="18"/>
      <c r="AA765" s="13"/>
      <c r="AB765" s="13"/>
      <c r="AC765" s="13"/>
      <c r="AD765" s="13"/>
      <c r="AE765" s="13"/>
      <c r="AF765" s="13"/>
      <c r="AG765" s="18"/>
      <c r="AH765" s="18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8"/>
      <c r="AV765" s="18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8"/>
      <c r="BH765" s="18"/>
      <c r="BI765" s="18"/>
      <c r="BJ765" s="18"/>
      <c r="BK765" s="18"/>
      <c r="BL765" s="18"/>
    </row>
    <row r="766" spans="1:64" s="111" customForma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3"/>
      <c r="L766" s="13"/>
      <c r="M766" s="18"/>
      <c r="N766" s="18"/>
      <c r="O766" s="13"/>
      <c r="P766" s="13"/>
      <c r="Q766" s="13"/>
      <c r="R766" s="13"/>
      <c r="S766" s="18"/>
      <c r="T766" s="18"/>
      <c r="U766" s="13"/>
      <c r="V766" s="13"/>
      <c r="W766" s="13"/>
      <c r="X766" s="13"/>
      <c r="Y766" s="18"/>
      <c r="Z766" s="18"/>
      <c r="AA766" s="13"/>
      <c r="AB766" s="13"/>
      <c r="AC766" s="13"/>
      <c r="AD766" s="13"/>
      <c r="AE766" s="13"/>
      <c r="AF766" s="13"/>
      <c r="AG766" s="18"/>
      <c r="AH766" s="18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8"/>
      <c r="AV766" s="18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8"/>
      <c r="BH766" s="18"/>
      <c r="BI766" s="18"/>
      <c r="BJ766" s="18"/>
      <c r="BK766" s="18"/>
      <c r="BL766" s="18"/>
    </row>
    <row r="767" spans="1:64" s="111" customForma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3"/>
      <c r="L767" s="13"/>
      <c r="M767" s="18"/>
      <c r="N767" s="18"/>
      <c r="O767" s="13"/>
      <c r="P767" s="13"/>
      <c r="Q767" s="13"/>
      <c r="R767" s="13"/>
      <c r="S767" s="18"/>
      <c r="T767" s="18"/>
      <c r="U767" s="13"/>
      <c r="V767" s="13"/>
      <c r="W767" s="13"/>
      <c r="X767" s="13"/>
      <c r="Y767" s="18"/>
      <c r="Z767" s="18"/>
      <c r="AA767" s="13"/>
      <c r="AB767" s="13"/>
      <c r="AC767" s="13"/>
      <c r="AD767" s="13"/>
      <c r="AE767" s="13"/>
      <c r="AF767" s="13"/>
      <c r="AG767" s="18"/>
      <c r="AH767" s="18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8"/>
      <c r="AV767" s="18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8"/>
      <c r="BH767" s="18"/>
      <c r="BI767" s="18"/>
      <c r="BJ767" s="18"/>
      <c r="BK767" s="18"/>
      <c r="BL767" s="18"/>
    </row>
    <row r="768" spans="1:64" s="111" customForma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3"/>
      <c r="L768" s="13"/>
      <c r="M768" s="18"/>
      <c r="N768" s="18"/>
      <c r="O768" s="13"/>
      <c r="P768" s="13"/>
      <c r="Q768" s="13"/>
      <c r="R768" s="13"/>
      <c r="S768" s="18"/>
      <c r="T768" s="18"/>
      <c r="U768" s="13"/>
      <c r="V768" s="13"/>
      <c r="W768" s="13"/>
      <c r="X768" s="13"/>
      <c r="Y768" s="18"/>
      <c r="Z768" s="18"/>
      <c r="AA768" s="13"/>
      <c r="AB768" s="13"/>
      <c r="AC768" s="13"/>
      <c r="AD768" s="13"/>
      <c r="AE768" s="13"/>
      <c r="AF768" s="13"/>
      <c r="AG768" s="18"/>
      <c r="AH768" s="18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8"/>
      <c r="AV768" s="18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8"/>
      <c r="BH768" s="18"/>
      <c r="BI768" s="18"/>
      <c r="BJ768" s="18"/>
      <c r="BK768" s="18"/>
      <c r="BL768" s="18"/>
    </row>
    <row r="769" spans="1:64" s="111" customForma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3"/>
      <c r="L769" s="13"/>
      <c r="M769" s="18"/>
      <c r="N769" s="18"/>
      <c r="O769" s="13"/>
      <c r="P769" s="13"/>
      <c r="Q769" s="13"/>
      <c r="R769" s="13"/>
      <c r="S769" s="18"/>
      <c r="T769" s="18"/>
      <c r="U769" s="13"/>
      <c r="V769" s="13"/>
      <c r="W769" s="13"/>
      <c r="X769" s="13"/>
      <c r="Y769" s="18"/>
      <c r="Z769" s="18"/>
      <c r="AA769" s="13"/>
      <c r="AB769" s="13"/>
      <c r="AC769" s="13"/>
      <c r="AD769" s="13"/>
      <c r="AE769" s="13"/>
      <c r="AF769" s="13"/>
      <c r="AG769" s="18"/>
      <c r="AH769" s="18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8"/>
      <c r="AV769" s="18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8"/>
      <c r="BH769" s="18"/>
      <c r="BI769" s="18"/>
      <c r="BJ769" s="18"/>
      <c r="BK769" s="18"/>
      <c r="BL769" s="18"/>
    </row>
    <row r="770" spans="1:64" s="111" customForma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3"/>
      <c r="L770" s="13"/>
      <c r="M770" s="18"/>
      <c r="N770" s="18"/>
      <c r="O770" s="13"/>
      <c r="P770" s="13"/>
      <c r="Q770" s="13"/>
      <c r="R770" s="13"/>
      <c r="S770" s="18"/>
      <c r="T770" s="18"/>
      <c r="U770" s="13"/>
      <c r="V770" s="13"/>
      <c r="W770" s="13"/>
      <c r="X770" s="13"/>
      <c r="Y770" s="18"/>
      <c r="Z770" s="18"/>
      <c r="AA770" s="13"/>
      <c r="AB770" s="13"/>
      <c r="AC770" s="13"/>
      <c r="AD770" s="13"/>
      <c r="AE770" s="13"/>
      <c r="AF770" s="13"/>
      <c r="AG770" s="18"/>
      <c r="AH770" s="18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8"/>
      <c r="AV770" s="18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8"/>
      <c r="BH770" s="18"/>
      <c r="BI770" s="18"/>
      <c r="BJ770" s="18"/>
      <c r="BK770" s="18"/>
      <c r="BL770" s="18"/>
    </row>
    <row r="771" spans="1:64" s="111" customForma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3"/>
      <c r="L771" s="13"/>
      <c r="M771" s="18"/>
      <c r="N771" s="18"/>
      <c r="O771" s="13"/>
      <c r="P771" s="13"/>
      <c r="Q771" s="13"/>
      <c r="R771" s="13"/>
      <c r="S771" s="18"/>
      <c r="T771" s="18"/>
      <c r="U771" s="13"/>
      <c r="V771" s="13"/>
      <c r="W771" s="13"/>
      <c r="X771" s="13"/>
      <c r="Y771" s="18"/>
      <c r="Z771" s="18"/>
      <c r="AA771" s="13"/>
      <c r="AB771" s="13"/>
      <c r="AC771" s="13"/>
      <c r="AD771" s="13"/>
      <c r="AE771" s="13"/>
      <c r="AF771" s="13"/>
      <c r="AG771" s="18"/>
      <c r="AH771" s="18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8"/>
      <c r="AV771" s="18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8"/>
      <c r="BH771" s="18"/>
      <c r="BI771" s="18"/>
      <c r="BJ771" s="18"/>
      <c r="BK771" s="18"/>
      <c r="BL771" s="18"/>
    </row>
    <row r="772" spans="1:64" s="111" customForma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3"/>
      <c r="L772" s="13"/>
      <c r="M772" s="18"/>
      <c r="N772" s="18"/>
      <c r="O772" s="13"/>
      <c r="P772" s="13"/>
      <c r="Q772" s="13"/>
      <c r="R772" s="13"/>
      <c r="S772" s="18"/>
      <c r="T772" s="18"/>
      <c r="U772" s="13"/>
      <c r="V772" s="13"/>
      <c r="W772" s="13"/>
      <c r="X772" s="13"/>
      <c r="Y772" s="18"/>
      <c r="Z772" s="18"/>
      <c r="AA772" s="13"/>
      <c r="AB772" s="13"/>
      <c r="AC772" s="13"/>
      <c r="AD772" s="13"/>
      <c r="AE772" s="13"/>
      <c r="AF772" s="13"/>
      <c r="AG772" s="18"/>
      <c r="AH772" s="18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8"/>
      <c r="AV772" s="18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8"/>
      <c r="BH772" s="18"/>
      <c r="BI772" s="18"/>
      <c r="BJ772" s="18"/>
      <c r="BK772" s="18"/>
      <c r="BL772" s="18"/>
    </row>
    <row r="773" spans="1:64" s="111" customForma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3"/>
      <c r="L773" s="13"/>
      <c r="M773" s="18"/>
      <c r="N773" s="18"/>
      <c r="O773" s="13"/>
      <c r="P773" s="13"/>
      <c r="Q773" s="13"/>
      <c r="R773" s="13"/>
      <c r="S773" s="18"/>
      <c r="T773" s="18"/>
      <c r="U773" s="13"/>
      <c r="V773" s="13"/>
      <c r="W773" s="13"/>
      <c r="X773" s="13"/>
      <c r="Y773" s="18"/>
      <c r="Z773" s="18"/>
      <c r="AA773" s="13"/>
      <c r="AB773" s="13"/>
      <c r="AC773" s="13"/>
      <c r="AD773" s="13"/>
      <c r="AE773" s="13"/>
      <c r="AF773" s="13"/>
      <c r="AG773" s="18"/>
      <c r="AH773" s="18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8"/>
      <c r="AV773" s="18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8"/>
      <c r="BH773" s="18"/>
      <c r="BI773" s="18"/>
      <c r="BJ773" s="18"/>
      <c r="BK773" s="18"/>
      <c r="BL773" s="18"/>
    </row>
    <row r="774" spans="1:64" s="111" customForma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3"/>
      <c r="L774" s="13"/>
      <c r="M774" s="18"/>
      <c r="N774" s="18"/>
      <c r="O774" s="13"/>
      <c r="P774" s="13"/>
      <c r="Q774" s="13"/>
      <c r="R774" s="13"/>
      <c r="S774" s="18"/>
      <c r="T774" s="18"/>
      <c r="U774" s="13"/>
      <c r="V774" s="13"/>
      <c r="W774" s="13"/>
      <c r="X774" s="13"/>
      <c r="Y774" s="18"/>
      <c r="Z774" s="18"/>
      <c r="AA774" s="13"/>
      <c r="AB774" s="13"/>
      <c r="AC774" s="13"/>
      <c r="AD774" s="13"/>
      <c r="AE774" s="13"/>
      <c r="AF774" s="13"/>
      <c r="AG774" s="18"/>
      <c r="AH774" s="18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8"/>
      <c r="AV774" s="18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8"/>
      <c r="BH774" s="18"/>
      <c r="BI774" s="18"/>
      <c r="BJ774" s="18"/>
      <c r="BK774" s="18"/>
      <c r="BL774" s="18"/>
    </row>
    <row r="775" spans="1:64" s="111" customForma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3"/>
      <c r="L775" s="13"/>
      <c r="M775" s="18"/>
      <c r="N775" s="18"/>
      <c r="O775" s="13"/>
      <c r="P775" s="13"/>
      <c r="Q775" s="13"/>
      <c r="R775" s="13"/>
      <c r="S775" s="18"/>
      <c r="T775" s="18"/>
      <c r="U775" s="13"/>
      <c r="V775" s="13"/>
      <c r="W775" s="13"/>
      <c r="X775" s="13"/>
      <c r="Y775" s="18"/>
      <c r="Z775" s="18"/>
      <c r="AA775" s="13"/>
      <c r="AB775" s="13"/>
      <c r="AC775" s="13"/>
      <c r="AD775" s="13"/>
      <c r="AE775" s="13"/>
      <c r="AF775" s="13"/>
      <c r="AG775" s="18"/>
      <c r="AH775" s="18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8"/>
      <c r="AV775" s="18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8"/>
      <c r="BH775" s="18"/>
      <c r="BI775" s="18"/>
      <c r="BJ775" s="18"/>
      <c r="BK775" s="18"/>
      <c r="BL775" s="18"/>
    </row>
    <row r="776" spans="1:64" s="111" customForma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3"/>
      <c r="L776" s="13"/>
      <c r="M776" s="18"/>
      <c r="N776" s="18"/>
      <c r="O776" s="13"/>
      <c r="P776" s="13"/>
      <c r="Q776" s="13"/>
      <c r="R776" s="13"/>
      <c r="S776" s="18"/>
      <c r="T776" s="18"/>
      <c r="U776" s="13"/>
      <c r="V776" s="13"/>
      <c r="W776" s="13"/>
      <c r="X776" s="13"/>
      <c r="Y776" s="18"/>
      <c r="Z776" s="18"/>
      <c r="AA776" s="13"/>
      <c r="AB776" s="13"/>
      <c r="AC776" s="13"/>
      <c r="AD776" s="13"/>
      <c r="AE776" s="13"/>
      <c r="AF776" s="13"/>
      <c r="AG776" s="18"/>
      <c r="AH776" s="18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8"/>
      <c r="AV776" s="18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8"/>
      <c r="BH776" s="18"/>
      <c r="BI776" s="18"/>
      <c r="BJ776" s="18"/>
      <c r="BK776" s="18"/>
      <c r="BL776" s="18"/>
    </row>
    <row r="777" spans="1:64" s="111" customForma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3"/>
      <c r="L777" s="13"/>
      <c r="M777" s="18"/>
      <c r="N777" s="18"/>
      <c r="O777" s="13"/>
      <c r="P777" s="13"/>
      <c r="Q777" s="13"/>
      <c r="R777" s="13"/>
      <c r="S777" s="18"/>
      <c r="T777" s="18"/>
      <c r="U777" s="13"/>
      <c r="V777" s="13"/>
      <c r="W777" s="13"/>
      <c r="X777" s="13"/>
      <c r="Y777" s="18"/>
      <c r="Z777" s="18"/>
      <c r="AA777" s="13"/>
      <c r="AB777" s="13"/>
      <c r="AC777" s="13"/>
      <c r="AD777" s="13"/>
      <c r="AE777" s="13"/>
      <c r="AF777" s="13"/>
      <c r="AG777" s="18"/>
      <c r="AH777" s="18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8"/>
      <c r="AV777" s="18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8"/>
      <c r="BH777" s="18"/>
      <c r="BI777" s="18"/>
      <c r="BJ777" s="18"/>
      <c r="BK777" s="18"/>
      <c r="BL777" s="18"/>
    </row>
    <row r="778" spans="1:64" s="111" customForma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3"/>
      <c r="L778" s="13"/>
      <c r="M778" s="18"/>
      <c r="N778" s="18"/>
      <c r="O778" s="13"/>
      <c r="P778" s="13"/>
      <c r="Q778" s="13"/>
      <c r="R778" s="13"/>
      <c r="S778" s="18"/>
      <c r="T778" s="18"/>
      <c r="U778" s="13"/>
      <c r="V778" s="13"/>
      <c r="W778" s="13"/>
      <c r="X778" s="13"/>
      <c r="Y778" s="18"/>
      <c r="Z778" s="18"/>
      <c r="AA778" s="13"/>
      <c r="AB778" s="13"/>
      <c r="AC778" s="13"/>
      <c r="AD778" s="13"/>
      <c r="AE778" s="13"/>
      <c r="AF778" s="13"/>
      <c r="AG778" s="18"/>
      <c r="AH778" s="18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8"/>
      <c r="AV778" s="18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8"/>
      <c r="BH778" s="18"/>
      <c r="BI778" s="18"/>
      <c r="BJ778" s="18"/>
      <c r="BK778" s="18"/>
      <c r="BL778" s="18"/>
    </row>
    <row r="779" spans="1:64" s="111" customForma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3"/>
      <c r="L779" s="13"/>
      <c r="M779" s="18"/>
      <c r="N779" s="18"/>
      <c r="O779" s="13"/>
      <c r="P779" s="13"/>
      <c r="Q779" s="13"/>
      <c r="R779" s="13"/>
      <c r="S779" s="18"/>
      <c r="T779" s="18"/>
      <c r="U779" s="13"/>
      <c r="V779" s="13"/>
      <c r="W779" s="13"/>
      <c r="X779" s="13"/>
      <c r="Y779" s="18"/>
      <c r="Z779" s="18"/>
      <c r="AA779" s="13"/>
      <c r="AB779" s="13"/>
      <c r="AC779" s="13"/>
      <c r="AD779" s="13"/>
      <c r="AE779" s="13"/>
      <c r="AF779" s="13"/>
      <c r="AG779" s="18"/>
      <c r="AH779" s="18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8"/>
      <c r="AV779" s="18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8"/>
      <c r="BH779" s="18"/>
      <c r="BI779" s="18"/>
      <c r="BJ779" s="18"/>
      <c r="BK779" s="18"/>
      <c r="BL779" s="18"/>
    </row>
    <row r="780" spans="1:64" s="111" customForma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3"/>
      <c r="L780" s="13"/>
      <c r="M780" s="18"/>
      <c r="N780" s="18"/>
      <c r="O780" s="13"/>
      <c r="P780" s="13"/>
      <c r="Q780" s="13"/>
      <c r="R780" s="13"/>
      <c r="S780" s="18"/>
      <c r="T780" s="18"/>
      <c r="U780" s="13"/>
      <c r="V780" s="13"/>
      <c r="W780" s="13"/>
      <c r="X780" s="13"/>
      <c r="Y780" s="18"/>
      <c r="Z780" s="18"/>
      <c r="AA780" s="13"/>
      <c r="AB780" s="13"/>
      <c r="AC780" s="13"/>
      <c r="AD780" s="13"/>
      <c r="AE780" s="13"/>
      <c r="AF780" s="13"/>
      <c r="AG780" s="18"/>
      <c r="AH780" s="18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8"/>
      <c r="AV780" s="18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8"/>
      <c r="BH780" s="18"/>
      <c r="BI780" s="18"/>
      <c r="BJ780" s="18"/>
      <c r="BK780" s="18"/>
      <c r="BL780" s="18"/>
    </row>
    <row r="781" spans="1:64" s="111" customForma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3"/>
      <c r="L781" s="13"/>
      <c r="M781" s="18"/>
      <c r="N781" s="18"/>
      <c r="O781" s="13"/>
      <c r="P781" s="13"/>
      <c r="Q781" s="13"/>
      <c r="R781" s="13"/>
      <c r="S781" s="18"/>
      <c r="T781" s="18"/>
      <c r="U781" s="13"/>
      <c r="V781" s="13"/>
      <c r="W781" s="13"/>
      <c r="X781" s="13"/>
      <c r="Y781" s="18"/>
      <c r="Z781" s="18"/>
      <c r="AA781" s="13"/>
      <c r="AB781" s="13"/>
      <c r="AC781" s="13"/>
      <c r="AD781" s="13"/>
      <c r="AE781" s="13"/>
      <c r="AF781" s="13"/>
      <c r="AG781" s="18"/>
      <c r="AH781" s="18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8"/>
      <c r="AV781" s="18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8"/>
      <c r="BH781" s="18"/>
      <c r="BI781" s="18"/>
      <c r="BJ781" s="18"/>
      <c r="BK781" s="18"/>
      <c r="BL781" s="18"/>
    </row>
    <row r="782" spans="1:64" s="111" customForma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3"/>
      <c r="L782" s="13"/>
      <c r="M782" s="18"/>
      <c r="N782" s="18"/>
      <c r="O782" s="13"/>
      <c r="P782" s="13"/>
      <c r="Q782" s="13"/>
      <c r="R782" s="13"/>
      <c r="S782" s="18"/>
      <c r="T782" s="18"/>
      <c r="U782" s="13"/>
      <c r="V782" s="13"/>
      <c r="W782" s="13"/>
      <c r="X782" s="13"/>
      <c r="Y782" s="18"/>
      <c r="Z782" s="18"/>
      <c r="AA782" s="13"/>
      <c r="AB782" s="13"/>
      <c r="AC782" s="13"/>
      <c r="AD782" s="13"/>
      <c r="AE782" s="13"/>
      <c r="AF782" s="13"/>
      <c r="AG782" s="18"/>
      <c r="AH782" s="18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8"/>
      <c r="AV782" s="18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8"/>
      <c r="BH782" s="18"/>
      <c r="BI782" s="18"/>
      <c r="BJ782" s="18"/>
      <c r="BK782" s="18"/>
      <c r="BL782" s="18"/>
    </row>
    <row r="783" spans="1:64" s="111" customForma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3"/>
      <c r="L783" s="13"/>
      <c r="M783" s="18"/>
      <c r="N783" s="18"/>
      <c r="O783" s="13"/>
      <c r="P783" s="13"/>
      <c r="Q783" s="13"/>
      <c r="R783" s="13"/>
      <c r="S783" s="18"/>
      <c r="T783" s="18"/>
      <c r="U783" s="13"/>
      <c r="V783" s="13"/>
      <c r="W783" s="13"/>
      <c r="X783" s="13"/>
      <c r="Y783" s="18"/>
      <c r="Z783" s="18"/>
      <c r="AA783" s="13"/>
      <c r="AB783" s="13"/>
      <c r="AC783" s="13"/>
      <c r="AD783" s="13"/>
      <c r="AE783" s="13"/>
      <c r="AF783" s="13"/>
      <c r="AG783" s="18"/>
      <c r="AH783" s="18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8"/>
      <c r="AV783" s="18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8"/>
      <c r="BH783" s="18"/>
      <c r="BI783" s="18"/>
      <c r="BJ783" s="18"/>
      <c r="BK783" s="18"/>
      <c r="BL783" s="18"/>
    </row>
    <row r="784" spans="1:64" s="111" customForma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3"/>
      <c r="L784" s="13"/>
      <c r="M784" s="18"/>
      <c r="N784" s="18"/>
      <c r="O784" s="13"/>
      <c r="P784" s="13"/>
      <c r="Q784" s="13"/>
      <c r="R784" s="13"/>
      <c r="S784" s="18"/>
      <c r="T784" s="18"/>
      <c r="U784" s="13"/>
      <c r="V784" s="13"/>
      <c r="W784" s="13"/>
      <c r="X784" s="13"/>
      <c r="Y784" s="18"/>
      <c r="Z784" s="18"/>
      <c r="AA784" s="13"/>
      <c r="AB784" s="13"/>
      <c r="AC784" s="13"/>
      <c r="AD784" s="13"/>
      <c r="AE784" s="13"/>
      <c r="AF784" s="13"/>
      <c r="AG784" s="18"/>
      <c r="AH784" s="18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8"/>
      <c r="AV784" s="18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8"/>
      <c r="BH784" s="18"/>
      <c r="BI784" s="18"/>
      <c r="BJ784" s="18"/>
      <c r="BK784" s="18"/>
      <c r="BL784" s="18"/>
    </row>
    <row r="785" spans="1:64" s="111" customForma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3"/>
      <c r="L785" s="13"/>
      <c r="M785" s="18"/>
      <c r="N785" s="18"/>
      <c r="O785" s="13"/>
      <c r="P785" s="13"/>
      <c r="Q785" s="13"/>
      <c r="R785" s="13"/>
      <c r="S785" s="18"/>
      <c r="T785" s="18"/>
      <c r="U785" s="13"/>
      <c r="V785" s="13"/>
      <c r="W785" s="13"/>
      <c r="X785" s="13"/>
      <c r="Y785" s="18"/>
      <c r="Z785" s="18"/>
      <c r="AA785" s="13"/>
      <c r="AB785" s="13"/>
      <c r="AC785" s="13"/>
      <c r="AD785" s="13"/>
      <c r="AE785" s="13"/>
      <c r="AF785" s="13"/>
      <c r="AG785" s="18"/>
      <c r="AH785" s="18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8"/>
      <c r="AV785" s="18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8"/>
      <c r="BH785" s="18"/>
      <c r="BI785" s="18"/>
      <c r="BJ785" s="18"/>
      <c r="BK785" s="18"/>
      <c r="BL785" s="18"/>
    </row>
    <row r="786" spans="1:64" s="111" customForma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3"/>
      <c r="L786" s="13"/>
      <c r="M786" s="18"/>
      <c r="N786" s="18"/>
      <c r="O786" s="13"/>
      <c r="P786" s="13"/>
      <c r="Q786" s="13"/>
      <c r="R786" s="13"/>
      <c r="S786" s="18"/>
      <c r="T786" s="18"/>
      <c r="U786" s="13"/>
      <c r="V786" s="13"/>
      <c r="W786" s="13"/>
      <c r="X786" s="13"/>
      <c r="Y786" s="18"/>
      <c r="Z786" s="18"/>
      <c r="AA786" s="13"/>
      <c r="AB786" s="13"/>
      <c r="AC786" s="13"/>
      <c r="AD786" s="13"/>
      <c r="AE786" s="13"/>
      <c r="AF786" s="13"/>
      <c r="AG786" s="18"/>
      <c r="AH786" s="18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8"/>
      <c r="AV786" s="18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8"/>
      <c r="BH786" s="18"/>
      <c r="BI786" s="18"/>
      <c r="BJ786" s="18"/>
      <c r="BK786" s="18"/>
      <c r="BL786" s="18"/>
    </row>
    <row r="787" spans="1:64" s="111" customForma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3"/>
      <c r="L787" s="13"/>
      <c r="M787" s="18"/>
      <c r="N787" s="18"/>
      <c r="O787" s="13"/>
      <c r="P787" s="13"/>
      <c r="Q787" s="13"/>
      <c r="R787" s="13"/>
      <c r="S787" s="18"/>
      <c r="T787" s="18"/>
      <c r="U787" s="13"/>
      <c r="V787" s="13"/>
      <c r="W787" s="13"/>
      <c r="X787" s="13"/>
      <c r="Y787" s="18"/>
      <c r="Z787" s="18"/>
      <c r="AA787" s="13"/>
      <c r="AB787" s="13"/>
      <c r="AC787" s="13"/>
      <c r="AD787" s="13"/>
      <c r="AE787" s="13"/>
      <c r="AF787" s="13"/>
      <c r="AG787" s="18"/>
      <c r="AH787" s="18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8"/>
      <c r="AV787" s="18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8"/>
      <c r="BH787" s="18"/>
      <c r="BI787" s="18"/>
      <c r="BJ787" s="18"/>
      <c r="BK787" s="18"/>
      <c r="BL787" s="18"/>
    </row>
    <row r="788" spans="1:64" s="111" customForma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3"/>
      <c r="L788" s="13"/>
      <c r="M788" s="18"/>
      <c r="N788" s="18"/>
      <c r="O788" s="13"/>
      <c r="P788" s="13"/>
      <c r="Q788" s="13"/>
      <c r="R788" s="13"/>
      <c r="S788" s="18"/>
      <c r="T788" s="18"/>
      <c r="U788" s="13"/>
      <c r="V788" s="13"/>
      <c r="W788" s="13"/>
      <c r="X788" s="13"/>
      <c r="Y788" s="18"/>
      <c r="Z788" s="18"/>
      <c r="AA788" s="13"/>
      <c r="AB788" s="13"/>
      <c r="AC788" s="13"/>
      <c r="AD788" s="13"/>
      <c r="AE788" s="13"/>
      <c r="AF788" s="13"/>
      <c r="AG788" s="18"/>
      <c r="AH788" s="18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8"/>
      <c r="AV788" s="18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8"/>
      <c r="BH788" s="18"/>
      <c r="BI788" s="18"/>
      <c r="BJ788" s="18"/>
      <c r="BK788" s="18"/>
      <c r="BL788" s="18"/>
    </row>
    <row r="789" spans="1:64" s="111" customForma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3"/>
      <c r="L789" s="13"/>
      <c r="M789" s="18"/>
      <c r="N789" s="18"/>
      <c r="O789" s="13"/>
      <c r="P789" s="13"/>
      <c r="Q789" s="13"/>
      <c r="R789" s="13"/>
      <c r="S789" s="18"/>
      <c r="T789" s="18"/>
      <c r="U789" s="13"/>
      <c r="V789" s="13"/>
      <c r="W789" s="13"/>
      <c r="X789" s="13"/>
      <c r="Y789" s="18"/>
      <c r="Z789" s="18"/>
      <c r="AA789" s="13"/>
      <c r="AB789" s="13"/>
      <c r="AC789" s="13"/>
      <c r="AD789" s="13"/>
      <c r="AE789" s="13"/>
      <c r="AF789" s="13"/>
      <c r="AG789" s="18"/>
      <c r="AH789" s="18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8"/>
      <c r="AV789" s="18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8"/>
      <c r="BH789" s="18"/>
      <c r="BI789" s="18"/>
      <c r="BJ789" s="18"/>
      <c r="BK789" s="18"/>
      <c r="BL789" s="18"/>
    </row>
    <row r="790" spans="1:64" s="111" customForma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3"/>
      <c r="L790" s="13"/>
      <c r="M790" s="18"/>
      <c r="N790" s="18"/>
      <c r="O790" s="13"/>
      <c r="P790" s="13"/>
      <c r="Q790" s="13"/>
      <c r="R790" s="13"/>
      <c r="S790" s="18"/>
      <c r="T790" s="18"/>
      <c r="U790" s="13"/>
      <c r="V790" s="13"/>
      <c r="W790" s="13"/>
      <c r="X790" s="13"/>
      <c r="Y790" s="18"/>
      <c r="Z790" s="18"/>
      <c r="AA790" s="13"/>
      <c r="AB790" s="13"/>
      <c r="AC790" s="13"/>
      <c r="AD790" s="13"/>
      <c r="AE790" s="13"/>
      <c r="AF790" s="13"/>
      <c r="AG790" s="18"/>
      <c r="AH790" s="18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8"/>
      <c r="AV790" s="18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8"/>
      <c r="BH790" s="18"/>
      <c r="BI790" s="18"/>
      <c r="BJ790" s="18"/>
      <c r="BK790" s="18"/>
      <c r="BL790" s="18"/>
    </row>
    <row r="791" spans="1:64" s="111" customForma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3"/>
      <c r="L791" s="13"/>
      <c r="M791" s="18"/>
      <c r="N791" s="18"/>
      <c r="O791" s="13"/>
      <c r="P791" s="13"/>
      <c r="Q791" s="13"/>
      <c r="R791" s="13"/>
      <c r="S791" s="18"/>
      <c r="T791" s="18"/>
      <c r="U791" s="13"/>
      <c r="V791" s="13"/>
      <c r="W791" s="13"/>
      <c r="X791" s="13"/>
      <c r="Y791" s="18"/>
      <c r="Z791" s="18"/>
      <c r="AA791" s="13"/>
      <c r="AB791" s="13"/>
      <c r="AC791" s="13"/>
      <c r="AD791" s="13"/>
      <c r="AE791" s="13"/>
      <c r="AF791" s="13"/>
      <c r="AG791" s="18"/>
      <c r="AH791" s="18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8"/>
      <c r="AV791" s="18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8"/>
      <c r="BH791" s="18"/>
      <c r="BI791" s="18"/>
      <c r="BJ791" s="18"/>
      <c r="BK791" s="18"/>
      <c r="BL791" s="18"/>
    </row>
    <row r="792" spans="1:64" s="111" customForma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3"/>
      <c r="L792" s="13"/>
      <c r="M792" s="18"/>
      <c r="N792" s="18"/>
      <c r="O792" s="13"/>
      <c r="P792" s="13"/>
      <c r="Q792" s="13"/>
      <c r="R792" s="13"/>
      <c r="S792" s="18"/>
      <c r="T792" s="18"/>
      <c r="U792" s="13"/>
      <c r="V792" s="13"/>
      <c r="W792" s="13"/>
      <c r="X792" s="13"/>
      <c r="Y792" s="18"/>
      <c r="Z792" s="18"/>
      <c r="AA792" s="13"/>
      <c r="AB792" s="13"/>
      <c r="AC792" s="13"/>
      <c r="AD792" s="13"/>
      <c r="AE792" s="13"/>
      <c r="AF792" s="13"/>
      <c r="AG792" s="18"/>
      <c r="AH792" s="18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8"/>
      <c r="AV792" s="18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8"/>
      <c r="BH792" s="18"/>
      <c r="BI792" s="18"/>
      <c r="BJ792" s="18"/>
      <c r="BK792" s="18"/>
      <c r="BL792" s="18"/>
    </row>
    <row r="793" spans="1:64" s="111" customForma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3"/>
      <c r="L793" s="13"/>
      <c r="M793" s="18"/>
      <c r="N793" s="18"/>
      <c r="O793" s="13"/>
      <c r="P793" s="13"/>
      <c r="Q793" s="13"/>
      <c r="R793" s="13"/>
      <c r="S793" s="18"/>
      <c r="T793" s="18"/>
      <c r="U793" s="13"/>
      <c r="V793" s="13"/>
      <c r="W793" s="13"/>
      <c r="X793" s="13"/>
      <c r="Y793" s="18"/>
      <c r="Z793" s="18"/>
      <c r="AA793" s="13"/>
      <c r="AB793" s="13"/>
      <c r="AC793" s="13"/>
      <c r="AD793" s="13"/>
      <c r="AE793" s="13"/>
      <c r="AF793" s="13"/>
      <c r="AG793" s="18"/>
      <c r="AH793" s="18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8"/>
      <c r="AV793" s="18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8"/>
      <c r="BH793" s="18"/>
      <c r="BI793" s="18"/>
      <c r="BJ793" s="18"/>
      <c r="BK793" s="18"/>
      <c r="BL793" s="18"/>
    </row>
    <row r="794" spans="1:64" s="111" customForma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3"/>
      <c r="L794" s="13"/>
      <c r="M794" s="18"/>
      <c r="N794" s="18"/>
      <c r="O794" s="13"/>
      <c r="P794" s="13"/>
      <c r="Q794" s="13"/>
      <c r="R794" s="13"/>
      <c r="S794" s="18"/>
      <c r="T794" s="18"/>
      <c r="U794" s="13"/>
      <c r="V794" s="13"/>
      <c r="W794" s="13"/>
      <c r="X794" s="13"/>
      <c r="Y794" s="18"/>
      <c r="Z794" s="18"/>
      <c r="AA794" s="13"/>
      <c r="AB794" s="13"/>
      <c r="AC794" s="13"/>
      <c r="AD794" s="13"/>
      <c r="AE794" s="13"/>
      <c r="AF794" s="13"/>
      <c r="AG794" s="18"/>
      <c r="AH794" s="18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8"/>
      <c r="AV794" s="18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8"/>
      <c r="BH794" s="18"/>
      <c r="BI794" s="18"/>
      <c r="BJ794" s="18"/>
      <c r="BK794" s="18"/>
      <c r="BL794" s="18"/>
    </row>
    <row r="795" spans="1:64" s="111" customForma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3"/>
      <c r="L795" s="13"/>
      <c r="M795" s="18"/>
      <c r="N795" s="18"/>
      <c r="O795" s="13"/>
      <c r="P795" s="13"/>
      <c r="Q795" s="13"/>
      <c r="R795" s="13"/>
      <c r="S795" s="18"/>
      <c r="T795" s="18"/>
      <c r="U795" s="13"/>
      <c r="V795" s="13"/>
      <c r="W795" s="13"/>
      <c r="X795" s="13"/>
      <c r="Y795" s="18"/>
      <c r="Z795" s="18"/>
      <c r="AA795" s="13"/>
      <c r="AB795" s="13"/>
      <c r="AC795" s="13"/>
      <c r="AD795" s="13"/>
      <c r="AE795" s="13"/>
      <c r="AF795" s="13"/>
      <c r="AG795" s="18"/>
      <c r="AH795" s="18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8"/>
      <c r="AV795" s="18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8"/>
      <c r="BH795" s="18"/>
      <c r="BI795" s="18"/>
      <c r="BJ795" s="18"/>
      <c r="BK795" s="18"/>
      <c r="BL795" s="18"/>
    </row>
    <row r="796" spans="1:64" s="111" customForma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3"/>
      <c r="L796" s="13"/>
      <c r="M796" s="18"/>
      <c r="N796" s="18"/>
      <c r="O796" s="13"/>
      <c r="P796" s="13"/>
      <c r="Q796" s="13"/>
      <c r="R796" s="13"/>
      <c r="S796" s="18"/>
      <c r="T796" s="18"/>
      <c r="U796" s="13"/>
      <c r="V796" s="13"/>
      <c r="W796" s="13"/>
      <c r="X796" s="13"/>
      <c r="Y796" s="18"/>
      <c r="Z796" s="18"/>
      <c r="AA796" s="13"/>
      <c r="AB796" s="13"/>
      <c r="AC796" s="13"/>
      <c r="AD796" s="13"/>
      <c r="AE796" s="13"/>
      <c r="AF796" s="13"/>
      <c r="AG796" s="18"/>
      <c r="AH796" s="18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8"/>
      <c r="AV796" s="18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8"/>
      <c r="BH796" s="18"/>
      <c r="BI796" s="18"/>
      <c r="BJ796" s="18"/>
      <c r="BK796" s="18"/>
      <c r="BL796" s="18"/>
    </row>
    <row r="797" spans="1:64" s="111" customForma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3"/>
      <c r="L797" s="13"/>
      <c r="M797" s="18"/>
      <c r="N797" s="18"/>
      <c r="O797" s="13"/>
      <c r="P797" s="13"/>
      <c r="Q797" s="13"/>
      <c r="R797" s="13"/>
      <c r="S797" s="18"/>
      <c r="T797" s="18"/>
      <c r="U797" s="13"/>
      <c r="V797" s="13"/>
      <c r="W797" s="13"/>
      <c r="X797" s="13"/>
      <c r="Y797" s="18"/>
      <c r="Z797" s="18"/>
      <c r="AA797" s="13"/>
      <c r="AB797" s="13"/>
      <c r="AC797" s="13"/>
      <c r="AD797" s="13"/>
      <c r="AE797" s="13"/>
      <c r="AF797" s="13"/>
      <c r="AG797" s="18"/>
      <c r="AH797" s="18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8"/>
      <c r="AV797" s="18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8"/>
      <c r="BH797" s="18"/>
      <c r="BI797" s="18"/>
      <c r="BJ797" s="18"/>
      <c r="BK797" s="18"/>
      <c r="BL797" s="18"/>
    </row>
    <row r="798" spans="1:64" s="111" customForma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3"/>
      <c r="L798" s="13"/>
      <c r="M798" s="18"/>
      <c r="N798" s="18"/>
      <c r="O798" s="13"/>
      <c r="P798" s="13"/>
      <c r="Q798" s="13"/>
      <c r="R798" s="13"/>
      <c r="S798" s="18"/>
      <c r="T798" s="18"/>
      <c r="U798" s="13"/>
      <c r="V798" s="13"/>
      <c r="W798" s="13"/>
      <c r="X798" s="13"/>
      <c r="Y798" s="18"/>
      <c r="Z798" s="18"/>
      <c r="AA798" s="13"/>
      <c r="AB798" s="13"/>
      <c r="AC798" s="13"/>
      <c r="AD798" s="13"/>
      <c r="AE798" s="13"/>
      <c r="AF798" s="13"/>
      <c r="AG798" s="18"/>
      <c r="AH798" s="18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8"/>
      <c r="AV798" s="18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8"/>
      <c r="BH798" s="18"/>
      <c r="BI798" s="18"/>
      <c r="BJ798" s="18"/>
      <c r="BK798" s="18"/>
      <c r="BL798" s="18"/>
    </row>
    <row r="799" spans="1:64" s="111" customForma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3"/>
      <c r="L799" s="13"/>
      <c r="M799" s="18"/>
      <c r="N799" s="18"/>
      <c r="O799" s="13"/>
      <c r="P799" s="13"/>
      <c r="Q799" s="13"/>
      <c r="R799" s="13"/>
      <c r="S799" s="18"/>
      <c r="T799" s="18"/>
      <c r="U799" s="13"/>
      <c r="V799" s="13"/>
      <c r="W799" s="13"/>
      <c r="X799" s="13"/>
      <c r="Y799" s="18"/>
      <c r="Z799" s="18"/>
      <c r="AA799" s="13"/>
      <c r="AB799" s="13"/>
      <c r="AC799" s="13"/>
      <c r="AD799" s="13"/>
      <c r="AE799" s="13"/>
      <c r="AF799" s="13"/>
      <c r="AG799" s="18"/>
      <c r="AH799" s="18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8"/>
      <c r="AV799" s="18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8"/>
      <c r="BH799" s="18"/>
      <c r="BI799" s="18"/>
      <c r="BJ799" s="18"/>
      <c r="BK799" s="18"/>
      <c r="BL799" s="18"/>
    </row>
    <row r="800" spans="1:64" s="111" customForma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3"/>
      <c r="L800" s="13"/>
      <c r="M800" s="18"/>
      <c r="N800" s="18"/>
      <c r="O800" s="13"/>
      <c r="P800" s="13"/>
      <c r="Q800" s="13"/>
      <c r="R800" s="13"/>
      <c r="S800" s="18"/>
      <c r="T800" s="18"/>
      <c r="U800" s="13"/>
      <c r="V800" s="13"/>
      <c r="W800" s="13"/>
      <c r="X800" s="13"/>
      <c r="Y800" s="18"/>
      <c r="Z800" s="18"/>
      <c r="AA800" s="13"/>
      <c r="AB800" s="13"/>
      <c r="AC800" s="13"/>
      <c r="AD800" s="13"/>
      <c r="AE800" s="13"/>
      <c r="AF800" s="13"/>
      <c r="AG800" s="18"/>
      <c r="AH800" s="18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8"/>
      <c r="AV800" s="18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8"/>
      <c r="BH800" s="18"/>
      <c r="BI800" s="18"/>
      <c r="BJ800" s="18"/>
      <c r="BK800" s="18"/>
      <c r="BL800" s="18"/>
    </row>
    <row r="801" spans="1:64" s="111" customForma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3"/>
      <c r="L801" s="13"/>
      <c r="M801" s="18"/>
      <c r="N801" s="18"/>
      <c r="O801" s="13"/>
      <c r="P801" s="13"/>
      <c r="Q801" s="13"/>
      <c r="R801" s="13"/>
      <c r="S801" s="18"/>
      <c r="T801" s="18"/>
      <c r="U801" s="13"/>
      <c r="V801" s="13"/>
      <c r="W801" s="13"/>
      <c r="X801" s="13"/>
      <c r="Y801" s="18"/>
      <c r="Z801" s="18"/>
      <c r="AA801" s="13"/>
      <c r="AB801" s="13"/>
      <c r="AC801" s="13"/>
      <c r="AD801" s="13"/>
      <c r="AE801" s="13"/>
      <c r="AF801" s="13"/>
      <c r="AG801" s="18"/>
      <c r="AH801" s="18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8"/>
      <c r="AV801" s="18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8"/>
      <c r="BH801" s="18"/>
      <c r="BI801" s="18"/>
      <c r="BJ801" s="18"/>
      <c r="BK801" s="18"/>
      <c r="BL801" s="18"/>
    </row>
    <row r="802" spans="1:64" s="111" customForma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3"/>
      <c r="L802" s="13"/>
      <c r="M802" s="18"/>
      <c r="N802" s="18"/>
      <c r="O802" s="13"/>
      <c r="P802" s="13"/>
      <c r="Q802" s="13"/>
      <c r="R802" s="13"/>
      <c r="S802" s="18"/>
      <c r="T802" s="18"/>
      <c r="U802" s="13"/>
      <c r="V802" s="13"/>
      <c r="W802" s="13"/>
      <c r="X802" s="13"/>
      <c r="Y802" s="18"/>
      <c r="Z802" s="18"/>
      <c r="AA802" s="13"/>
      <c r="AB802" s="13"/>
      <c r="AC802" s="13"/>
      <c r="AD802" s="13"/>
      <c r="AE802" s="13"/>
      <c r="AF802" s="13"/>
      <c r="AG802" s="18"/>
      <c r="AH802" s="18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8"/>
      <c r="AV802" s="18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8"/>
      <c r="BH802" s="18"/>
      <c r="BI802" s="18"/>
      <c r="BJ802" s="18"/>
      <c r="BK802" s="18"/>
      <c r="BL802" s="18"/>
    </row>
    <row r="803" spans="1:64" s="111" customForma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3"/>
      <c r="L803" s="13"/>
      <c r="M803" s="18"/>
      <c r="N803" s="18"/>
      <c r="O803" s="13"/>
      <c r="P803" s="13"/>
      <c r="Q803" s="13"/>
      <c r="R803" s="13"/>
      <c r="S803" s="18"/>
      <c r="T803" s="18"/>
      <c r="U803" s="13"/>
      <c r="V803" s="13"/>
      <c r="W803" s="13"/>
      <c r="X803" s="13"/>
      <c r="Y803" s="18"/>
      <c r="Z803" s="18"/>
      <c r="AA803" s="13"/>
      <c r="AB803" s="13"/>
      <c r="AC803" s="13"/>
      <c r="AD803" s="13"/>
      <c r="AE803" s="13"/>
      <c r="AF803" s="13"/>
      <c r="AG803" s="18"/>
      <c r="AH803" s="18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8"/>
      <c r="AV803" s="18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8"/>
      <c r="BH803" s="18"/>
      <c r="BI803" s="18"/>
      <c r="BJ803" s="18"/>
      <c r="BK803" s="18"/>
      <c r="BL803" s="18"/>
    </row>
    <row r="804" spans="1:64" s="111" customForma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3"/>
      <c r="L804" s="13"/>
      <c r="M804" s="18"/>
      <c r="N804" s="18"/>
      <c r="O804" s="13"/>
      <c r="P804" s="13"/>
      <c r="Q804" s="13"/>
      <c r="R804" s="13"/>
      <c r="S804" s="18"/>
      <c r="T804" s="18"/>
      <c r="U804" s="13"/>
      <c r="V804" s="13"/>
      <c r="W804" s="13"/>
      <c r="X804" s="13"/>
      <c r="Y804" s="18"/>
      <c r="Z804" s="18"/>
      <c r="AA804" s="13"/>
      <c r="AB804" s="13"/>
      <c r="AC804" s="13"/>
      <c r="AD804" s="13"/>
      <c r="AE804" s="13"/>
      <c r="AF804" s="13"/>
      <c r="AG804" s="18"/>
      <c r="AH804" s="18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8"/>
      <c r="AV804" s="18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8"/>
      <c r="BH804" s="18"/>
      <c r="BI804" s="18"/>
      <c r="BJ804" s="18"/>
      <c r="BK804" s="18"/>
      <c r="BL804" s="18"/>
    </row>
    <row r="805" spans="1:64" s="111" customForma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3"/>
      <c r="L805" s="13"/>
      <c r="M805" s="18"/>
      <c r="N805" s="18"/>
      <c r="O805" s="13"/>
      <c r="P805" s="13"/>
      <c r="Q805" s="13"/>
      <c r="R805" s="13"/>
      <c r="S805" s="18"/>
      <c r="T805" s="18"/>
      <c r="U805" s="13"/>
      <c r="V805" s="13"/>
      <c r="W805" s="13"/>
      <c r="X805" s="13"/>
      <c r="Y805" s="18"/>
      <c r="Z805" s="18"/>
      <c r="AA805" s="13"/>
      <c r="AB805" s="13"/>
      <c r="AC805" s="13"/>
      <c r="AD805" s="13"/>
      <c r="AE805" s="13"/>
      <c r="AF805" s="13"/>
      <c r="AG805" s="18"/>
      <c r="AH805" s="18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8"/>
      <c r="AV805" s="18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8"/>
      <c r="BH805" s="18"/>
      <c r="BI805" s="18"/>
      <c r="BJ805" s="18"/>
      <c r="BK805" s="18"/>
      <c r="BL805" s="18"/>
    </row>
    <row r="806" spans="1:64" s="111" customForma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3"/>
      <c r="L806" s="13"/>
      <c r="M806" s="18"/>
      <c r="N806" s="18"/>
      <c r="O806" s="13"/>
      <c r="P806" s="13"/>
      <c r="Q806" s="13"/>
      <c r="R806" s="13"/>
      <c r="S806" s="18"/>
      <c r="T806" s="18"/>
      <c r="U806" s="13"/>
      <c r="V806" s="13"/>
      <c r="W806" s="13"/>
      <c r="X806" s="13"/>
      <c r="Y806" s="18"/>
      <c r="Z806" s="18"/>
      <c r="AA806" s="13"/>
      <c r="AB806" s="13"/>
      <c r="AC806" s="13"/>
      <c r="AD806" s="13"/>
      <c r="AE806" s="13"/>
      <c r="AF806" s="13"/>
      <c r="AG806" s="18"/>
      <c r="AH806" s="18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8"/>
      <c r="AV806" s="18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8"/>
      <c r="BH806" s="18"/>
      <c r="BI806" s="18"/>
      <c r="BJ806" s="18"/>
      <c r="BK806" s="18"/>
      <c r="BL806" s="18"/>
    </row>
    <row r="807" spans="1:64" s="111" customForma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3"/>
      <c r="L807" s="13"/>
      <c r="M807" s="18"/>
      <c r="N807" s="18"/>
      <c r="O807" s="13"/>
      <c r="P807" s="13"/>
      <c r="Q807" s="13"/>
      <c r="R807" s="13"/>
      <c r="S807" s="18"/>
      <c r="T807" s="18"/>
      <c r="U807" s="13"/>
      <c r="V807" s="13"/>
      <c r="W807" s="13"/>
      <c r="X807" s="13"/>
      <c r="Y807" s="18"/>
      <c r="Z807" s="18"/>
      <c r="AA807" s="13"/>
      <c r="AB807" s="13"/>
      <c r="AC807" s="13"/>
      <c r="AD807" s="13"/>
      <c r="AE807" s="13"/>
      <c r="AF807" s="13"/>
      <c r="AG807" s="18"/>
      <c r="AH807" s="18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8"/>
      <c r="AV807" s="18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8"/>
      <c r="BH807" s="18"/>
      <c r="BI807" s="18"/>
      <c r="BJ807" s="18"/>
      <c r="BK807" s="18"/>
      <c r="BL807" s="18"/>
    </row>
    <row r="808" spans="1:64" s="111" customForma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3"/>
      <c r="L808" s="13"/>
      <c r="M808" s="18"/>
      <c r="N808" s="18"/>
      <c r="O808" s="13"/>
      <c r="P808" s="13"/>
      <c r="Q808" s="13"/>
      <c r="R808" s="13"/>
      <c r="S808" s="18"/>
      <c r="T808" s="18"/>
      <c r="U808" s="13"/>
      <c r="V808" s="13"/>
      <c r="W808" s="13"/>
      <c r="X808" s="13"/>
      <c r="Y808" s="18"/>
      <c r="Z808" s="18"/>
      <c r="AA808" s="13"/>
      <c r="AB808" s="13"/>
      <c r="AC808" s="13"/>
      <c r="AD808" s="13"/>
      <c r="AE808" s="13"/>
      <c r="AF808" s="13"/>
      <c r="AG808" s="18"/>
      <c r="AH808" s="18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8"/>
      <c r="AV808" s="18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8"/>
      <c r="BH808" s="18"/>
      <c r="BI808" s="18"/>
      <c r="BJ808" s="18"/>
      <c r="BK808" s="18"/>
      <c r="BL808" s="18"/>
    </row>
    <row r="809" spans="1:64" s="111" customForma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3"/>
      <c r="L809" s="13"/>
      <c r="M809" s="18"/>
      <c r="N809" s="18"/>
      <c r="O809" s="13"/>
      <c r="P809" s="13"/>
      <c r="Q809" s="13"/>
      <c r="R809" s="13"/>
      <c r="S809" s="18"/>
      <c r="T809" s="18"/>
      <c r="U809" s="13"/>
      <c r="V809" s="13"/>
      <c r="W809" s="13"/>
      <c r="X809" s="13"/>
      <c r="Y809" s="18"/>
      <c r="Z809" s="18"/>
      <c r="AA809" s="13"/>
      <c r="AB809" s="13"/>
      <c r="AC809" s="13"/>
      <c r="AD809" s="13"/>
      <c r="AE809" s="13"/>
      <c r="AF809" s="13"/>
      <c r="AG809" s="18"/>
      <c r="AH809" s="18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8"/>
      <c r="AV809" s="18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8"/>
      <c r="BH809" s="18"/>
      <c r="BI809" s="18"/>
      <c r="BJ809" s="18"/>
      <c r="BK809" s="18"/>
      <c r="BL809" s="18"/>
    </row>
    <row r="810" spans="1:64" s="111" customForma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3"/>
      <c r="L810" s="13"/>
      <c r="M810" s="18"/>
      <c r="N810" s="18"/>
      <c r="O810" s="13"/>
      <c r="P810" s="13"/>
      <c r="Q810" s="13"/>
      <c r="R810" s="13"/>
      <c r="S810" s="18"/>
      <c r="T810" s="18"/>
      <c r="U810" s="13"/>
      <c r="V810" s="13"/>
      <c r="W810" s="13"/>
      <c r="X810" s="13"/>
      <c r="Y810" s="18"/>
      <c r="Z810" s="18"/>
      <c r="AA810" s="13"/>
      <c r="AB810" s="13"/>
      <c r="AC810" s="13"/>
      <c r="AD810" s="13"/>
      <c r="AE810" s="13"/>
      <c r="AF810" s="13"/>
      <c r="AG810" s="18"/>
      <c r="AH810" s="18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8"/>
      <c r="AV810" s="18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8"/>
      <c r="BH810" s="18"/>
      <c r="BI810" s="18"/>
      <c r="BJ810" s="18"/>
      <c r="BK810" s="18"/>
      <c r="BL810" s="18"/>
    </row>
    <row r="811" spans="1:64" s="111" customForma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3"/>
      <c r="L811" s="13"/>
      <c r="M811" s="18"/>
      <c r="N811" s="18"/>
      <c r="O811" s="13"/>
      <c r="P811" s="13"/>
      <c r="Q811" s="13"/>
      <c r="R811" s="13"/>
      <c r="S811" s="18"/>
      <c r="T811" s="18"/>
      <c r="U811" s="13"/>
      <c r="V811" s="13"/>
      <c r="W811" s="13"/>
      <c r="X811" s="13"/>
      <c r="Y811" s="18"/>
      <c r="Z811" s="18"/>
      <c r="AA811" s="13"/>
      <c r="AB811" s="13"/>
      <c r="AC811" s="13"/>
      <c r="AD811" s="13"/>
      <c r="AE811" s="13"/>
      <c r="AF811" s="13"/>
      <c r="AG811" s="18"/>
      <c r="AH811" s="18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8"/>
      <c r="AV811" s="18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8"/>
      <c r="BH811" s="18"/>
      <c r="BI811" s="18"/>
      <c r="BJ811" s="18"/>
      <c r="BK811" s="18"/>
      <c r="BL811" s="18"/>
    </row>
    <row r="812" spans="1:64" s="111" customForma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3"/>
      <c r="L812" s="13"/>
      <c r="M812" s="18"/>
      <c r="N812" s="18"/>
      <c r="O812" s="13"/>
      <c r="P812" s="13"/>
      <c r="Q812" s="13"/>
      <c r="R812" s="13"/>
      <c r="S812" s="18"/>
      <c r="T812" s="18"/>
      <c r="U812" s="13"/>
      <c r="V812" s="13"/>
      <c r="W812" s="13"/>
      <c r="X812" s="13"/>
      <c r="Y812" s="18"/>
      <c r="Z812" s="18"/>
      <c r="AA812" s="13"/>
      <c r="AB812" s="13"/>
      <c r="AC812" s="13"/>
      <c r="AD812" s="13"/>
      <c r="AE812" s="13"/>
      <c r="AF812" s="13"/>
      <c r="AG812" s="18"/>
      <c r="AH812" s="18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8"/>
      <c r="AV812" s="18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8"/>
      <c r="BH812" s="18"/>
      <c r="BI812" s="18"/>
      <c r="BJ812" s="18"/>
      <c r="BK812" s="18"/>
      <c r="BL812" s="18"/>
    </row>
    <row r="813" spans="1:64" s="111" customForma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3"/>
      <c r="L813" s="13"/>
      <c r="M813" s="18"/>
      <c r="N813" s="18"/>
      <c r="O813" s="13"/>
      <c r="P813" s="13"/>
      <c r="Q813" s="13"/>
      <c r="R813" s="13"/>
      <c r="S813" s="18"/>
      <c r="T813" s="18"/>
      <c r="U813" s="13"/>
      <c r="V813" s="13"/>
      <c r="W813" s="13"/>
      <c r="X813" s="13"/>
      <c r="Y813" s="18"/>
      <c r="Z813" s="18"/>
      <c r="AA813" s="13"/>
      <c r="AB813" s="13"/>
      <c r="AC813" s="13"/>
      <c r="AD813" s="13"/>
      <c r="AE813" s="13"/>
      <c r="AF813" s="13"/>
      <c r="AG813" s="18"/>
      <c r="AH813" s="18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8"/>
      <c r="AV813" s="18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8"/>
      <c r="BH813" s="18"/>
      <c r="BI813" s="18"/>
      <c r="BJ813" s="18"/>
      <c r="BK813" s="18"/>
      <c r="BL813" s="18"/>
    </row>
    <row r="814" spans="1:64" s="111" customForma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3"/>
      <c r="L814" s="13"/>
      <c r="M814" s="18"/>
      <c r="N814" s="18"/>
      <c r="O814" s="13"/>
      <c r="P814" s="13"/>
      <c r="Q814" s="13"/>
      <c r="R814" s="13"/>
      <c r="S814" s="18"/>
      <c r="T814" s="18"/>
      <c r="U814" s="13"/>
      <c r="V814" s="13"/>
      <c r="W814" s="13"/>
      <c r="X814" s="13"/>
      <c r="Y814" s="18"/>
      <c r="Z814" s="18"/>
      <c r="AA814" s="13"/>
      <c r="AB814" s="13"/>
      <c r="AC814" s="13"/>
      <c r="AD814" s="13"/>
      <c r="AE814" s="13"/>
      <c r="AF814" s="13"/>
      <c r="AG814" s="18"/>
      <c r="AH814" s="18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8"/>
      <c r="AV814" s="18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8"/>
      <c r="BH814" s="18"/>
      <c r="BI814" s="18"/>
      <c r="BJ814" s="18"/>
      <c r="BK814" s="18"/>
      <c r="BL814" s="18"/>
    </row>
    <row r="815" spans="1:64" s="111" customForma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3"/>
      <c r="L815" s="13"/>
      <c r="M815" s="18"/>
      <c r="N815" s="18"/>
      <c r="O815" s="13"/>
      <c r="P815" s="13"/>
      <c r="Q815" s="13"/>
      <c r="R815" s="13"/>
      <c r="S815" s="18"/>
      <c r="T815" s="18"/>
      <c r="U815" s="13"/>
      <c r="V815" s="13"/>
      <c r="W815" s="13"/>
      <c r="X815" s="13"/>
      <c r="Y815" s="18"/>
      <c r="Z815" s="18"/>
      <c r="AA815" s="13"/>
      <c r="AB815" s="13"/>
      <c r="AC815" s="13"/>
      <c r="AD815" s="13"/>
      <c r="AE815" s="13"/>
      <c r="AF815" s="13"/>
      <c r="AG815" s="18"/>
      <c r="AH815" s="18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8"/>
      <c r="AV815" s="18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8"/>
      <c r="BH815" s="18"/>
      <c r="BI815" s="18"/>
      <c r="BJ815" s="18"/>
      <c r="BK815" s="18"/>
      <c r="BL815" s="18"/>
    </row>
    <row r="816" spans="1:64" s="111" customForma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3"/>
      <c r="L816" s="13"/>
      <c r="M816" s="18"/>
      <c r="N816" s="18"/>
      <c r="O816" s="13"/>
      <c r="P816" s="13"/>
      <c r="Q816" s="13"/>
      <c r="R816" s="13"/>
      <c r="S816" s="18"/>
      <c r="T816" s="18"/>
      <c r="U816" s="13"/>
      <c r="V816" s="13"/>
      <c r="W816" s="13"/>
      <c r="X816" s="13"/>
      <c r="Y816" s="18"/>
      <c r="Z816" s="18"/>
      <c r="AA816" s="13"/>
      <c r="AB816" s="13"/>
      <c r="AC816" s="13"/>
      <c r="AD816" s="13"/>
      <c r="AE816" s="13"/>
      <c r="AF816" s="13"/>
      <c r="AG816" s="18"/>
      <c r="AH816" s="18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8"/>
      <c r="AV816" s="18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8"/>
      <c r="BH816" s="18"/>
      <c r="BI816" s="18"/>
      <c r="BJ816" s="18"/>
      <c r="BK816" s="18"/>
      <c r="BL816" s="18"/>
    </row>
    <row r="817" spans="1:64" s="111" customForma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3"/>
      <c r="L817" s="13"/>
      <c r="M817" s="18"/>
      <c r="N817" s="18"/>
      <c r="O817" s="13"/>
      <c r="P817" s="13"/>
      <c r="Q817" s="13"/>
      <c r="R817" s="13"/>
      <c r="S817" s="18"/>
      <c r="T817" s="18"/>
      <c r="U817" s="13"/>
      <c r="V817" s="13"/>
      <c r="W817" s="13"/>
      <c r="X817" s="13"/>
      <c r="Y817" s="18"/>
      <c r="Z817" s="18"/>
      <c r="AA817" s="13"/>
      <c r="AB817" s="13"/>
      <c r="AC817" s="13"/>
      <c r="AD817" s="13"/>
      <c r="AE817" s="13"/>
      <c r="AF817" s="13"/>
      <c r="AG817" s="18"/>
      <c r="AH817" s="18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8"/>
      <c r="AV817" s="18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8"/>
      <c r="BH817" s="18"/>
      <c r="BI817" s="18"/>
      <c r="BJ817" s="18"/>
      <c r="BK817" s="18"/>
      <c r="BL817" s="18"/>
    </row>
    <row r="818" spans="1:64" s="111" customForma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3"/>
      <c r="L818" s="13"/>
      <c r="M818" s="18"/>
      <c r="N818" s="18"/>
      <c r="O818" s="13"/>
      <c r="P818" s="13"/>
      <c r="Q818" s="13"/>
      <c r="R818" s="13"/>
      <c r="S818" s="18"/>
      <c r="T818" s="18"/>
      <c r="U818" s="13"/>
      <c r="V818" s="13"/>
      <c r="W818" s="13"/>
      <c r="X818" s="13"/>
      <c r="Y818" s="18"/>
      <c r="Z818" s="18"/>
      <c r="AA818" s="13"/>
      <c r="AB818" s="13"/>
      <c r="AC818" s="13"/>
      <c r="AD818" s="13"/>
      <c r="AE818" s="13"/>
      <c r="AF818" s="13"/>
      <c r="AG818" s="18"/>
      <c r="AH818" s="18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8"/>
      <c r="AV818" s="18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8"/>
      <c r="BH818" s="18"/>
      <c r="BI818" s="18"/>
      <c r="BJ818" s="18"/>
      <c r="BK818" s="18"/>
      <c r="BL818" s="18"/>
    </row>
    <row r="819" spans="1:64" s="111" customForma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3"/>
      <c r="L819" s="13"/>
      <c r="M819" s="18"/>
      <c r="N819" s="18"/>
      <c r="O819" s="13"/>
      <c r="P819" s="13"/>
      <c r="Q819" s="13"/>
      <c r="R819" s="13"/>
      <c r="S819" s="18"/>
      <c r="T819" s="18"/>
      <c r="U819" s="13"/>
      <c r="V819" s="13"/>
      <c r="W819" s="13"/>
      <c r="X819" s="13"/>
      <c r="Y819" s="18"/>
      <c r="Z819" s="18"/>
      <c r="AA819" s="13"/>
      <c r="AB819" s="13"/>
      <c r="AC819" s="13"/>
      <c r="AD819" s="13"/>
      <c r="AE819" s="13"/>
      <c r="AF819" s="13"/>
      <c r="AG819" s="18"/>
      <c r="AH819" s="18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8"/>
      <c r="AV819" s="18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8"/>
      <c r="BH819" s="18"/>
      <c r="BI819" s="18"/>
      <c r="BJ819" s="18"/>
      <c r="BK819" s="18"/>
      <c r="BL819" s="18"/>
    </row>
    <row r="820" spans="1:64" s="111" customForma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3"/>
      <c r="L820" s="13"/>
      <c r="M820" s="18"/>
      <c r="N820" s="18"/>
      <c r="O820" s="13"/>
      <c r="P820" s="13"/>
      <c r="Q820" s="13"/>
      <c r="R820" s="13"/>
      <c r="S820" s="18"/>
      <c r="T820" s="18"/>
      <c r="U820" s="13"/>
      <c r="V820" s="13"/>
      <c r="W820" s="13"/>
      <c r="X820" s="13"/>
      <c r="Y820" s="18"/>
      <c r="Z820" s="18"/>
      <c r="AA820" s="13"/>
      <c r="AB820" s="13"/>
      <c r="AC820" s="13"/>
      <c r="AD820" s="13"/>
      <c r="AE820" s="13"/>
      <c r="AF820" s="13"/>
      <c r="AG820" s="18"/>
      <c r="AH820" s="18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8"/>
      <c r="AV820" s="18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8"/>
      <c r="BH820" s="18"/>
      <c r="BI820" s="18"/>
      <c r="BJ820" s="18"/>
      <c r="BK820" s="18"/>
      <c r="BL820" s="18"/>
    </row>
    <row r="821" spans="1:64" s="111" customForma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3"/>
      <c r="L821" s="13"/>
      <c r="M821" s="18"/>
      <c r="N821" s="18"/>
      <c r="O821" s="13"/>
      <c r="P821" s="13"/>
      <c r="Q821" s="13"/>
      <c r="R821" s="13"/>
      <c r="S821" s="18"/>
      <c r="T821" s="18"/>
      <c r="U821" s="13"/>
      <c r="V821" s="13"/>
      <c r="W821" s="13"/>
      <c r="X821" s="13"/>
      <c r="Y821" s="18"/>
      <c r="Z821" s="18"/>
      <c r="AA821" s="13"/>
      <c r="AB821" s="13"/>
      <c r="AC821" s="13"/>
      <c r="AD821" s="13"/>
      <c r="AE821" s="13"/>
      <c r="AF821" s="13"/>
      <c r="AG821" s="18"/>
      <c r="AH821" s="18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8"/>
      <c r="AV821" s="18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8"/>
      <c r="BH821" s="18"/>
      <c r="BI821" s="18"/>
      <c r="BJ821" s="18"/>
      <c r="BK821" s="18"/>
      <c r="BL821" s="18"/>
    </row>
    <row r="822" spans="1:64" s="111" customForma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3"/>
      <c r="L822" s="13"/>
      <c r="M822" s="18"/>
      <c r="N822" s="18"/>
      <c r="O822" s="13"/>
      <c r="P822" s="13"/>
      <c r="Q822" s="13"/>
      <c r="R822" s="13"/>
      <c r="S822" s="18"/>
      <c r="T822" s="18"/>
      <c r="U822" s="13"/>
      <c r="V822" s="13"/>
      <c r="W822" s="13"/>
      <c r="X822" s="13"/>
      <c r="Y822" s="18"/>
      <c r="Z822" s="18"/>
      <c r="AA822" s="13"/>
      <c r="AB822" s="13"/>
      <c r="AC822" s="13"/>
      <c r="AD822" s="13"/>
      <c r="AE822" s="13"/>
      <c r="AF822" s="13"/>
      <c r="AG822" s="18"/>
      <c r="AH822" s="18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8"/>
      <c r="AV822" s="18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8"/>
      <c r="BH822" s="18"/>
      <c r="BI822" s="18"/>
      <c r="BJ822" s="18"/>
      <c r="BK822" s="18"/>
      <c r="BL822" s="18"/>
    </row>
    <row r="823" spans="1:64" s="111" customForma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3"/>
      <c r="L823" s="13"/>
      <c r="M823" s="18"/>
      <c r="N823" s="18"/>
      <c r="O823" s="13"/>
      <c r="P823" s="13"/>
      <c r="Q823" s="13"/>
      <c r="R823" s="13"/>
      <c r="S823" s="18"/>
      <c r="T823" s="18"/>
      <c r="U823" s="13"/>
      <c r="V823" s="13"/>
      <c r="W823" s="13"/>
      <c r="X823" s="13"/>
      <c r="Y823" s="18"/>
      <c r="Z823" s="18"/>
      <c r="AA823" s="13"/>
      <c r="AB823" s="13"/>
      <c r="AC823" s="13"/>
      <c r="AD823" s="13"/>
      <c r="AE823" s="13"/>
      <c r="AF823" s="13"/>
      <c r="AG823" s="18"/>
      <c r="AH823" s="18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8"/>
      <c r="AV823" s="18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8"/>
      <c r="BH823" s="18"/>
      <c r="BI823" s="18"/>
      <c r="BJ823" s="18"/>
      <c r="BK823" s="18"/>
      <c r="BL823" s="18"/>
    </row>
    <row r="824" spans="1:64" s="111" customForma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3"/>
      <c r="L824" s="13"/>
      <c r="M824" s="18"/>
      <c r="N824" s="18"/>
      <c r="O824" s="13"/>
      <c r="P824" s="13"/>
      <c r="Q824" s="13"/>
      <c r="R824" s="13"/>
      <c r="S824" s="18"/>
      <c r="T824" s="18"/>
      <c r="U824" s="13"/>
      <c r="V824" s="13"/>
      <c r="W824" s="13"/>
      <c r="X824" s="13"/>
      <c r="Y824" s="18"/>
      <c r="Z824" s="18"/>
      <c r="AA824" s="13"/>
      <c r="AB824" s="13"/>
      <c r="AC824" s="13"/>
      <c r="AD824" s="13"/>
      <c r="AE824" s="13"/>
      <c r="AF824" s="13"/>
      <c r="AG824" s="18"/>
      <c r="AH824" s="18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8"/>
      <c r="AV824" s="18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8"/>
      <c r="BH824" s="18"/>
      <c r="BI824" s="18"/>
      <c r="BJ824" s="18"/>
      <c r="BK824" s="18"/>
      <c r="BL824" s="18"/>
    </row>
    <row r="825" spans="1:64" s="111" customForma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3"/>
      <c r="L825" s="13"/>
      <c r="M825" s="18"/>
      <c r="N825" s="18"/>
      <c r="O825" s="13"/>
      <c r="P825" s="13"/>
      <c r="Q825" s="13"/>
      <c r="R825" s="13"/>
      <c r="S825" s="18"/>
      <c r="T825" s="18"/>
      <c r="U825" s="13"/>
      <c r="V825" s="13"/>
      <c r="W825" s="13"/>
      <c r="X825" s="13"/>
      <c r="Y825" s="18"/>
      <c r="Z825" s="18"/>
      <c r="AA825" s="13"/>
      <c r="AB825" s="13"/>
      <c r="AC825" s="13"/>
      <c r="AD825" s="13"/>
      <c r="AE825" s="13"/>
      <c r="AF825" s="13"/>
      <c r="AG825" s="18"/>
      <c r="AH825" s="18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8"/>
      <c r="AV825" s="18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8"/>
      <c r="BH825" s="18"/>
      <c r="BI825" s="18"/>
      <c r="BJ825" s="18"/>
      <c r="BK825" s="18"/>
      <c r="BL825" s="18"/>
    </row>
    <row r="826" spans="1:64" s="111" customForma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3"/>
      <c r="L826" s="13"/>
      <c r="M826" s="18"/>
      <c r="N826" s="18"/>
      <c r="O826" s="13"/>
      <c r="P826" s="13"/>
      <c r="Q826" s="13"/>
      <c r="R826" s="13"/>
      <c r="S826" s="18"/>
      <c r="T826" s="18"/>
      <c r="U826" s="13"/>
      <c r="V826" s="13"/>
      <c r="W826" s="13"/>
      <c r="X826" s="13"/>
      <c r="Y826" s="18"/>
      <c r="Z826" s="18"/>
      <c r="AA826" s="13"/>
      <c r="AB826" s="13"/>
      <c r="AC826" s="13"/>
      <c r="AD826" s="13"/>
      <c r="AE826" s="13"/>
      <c r="AF826" s="13"/>
      <c r="AG826" s="18"/>
      <c r="AH826" s="18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8"/>
      <c r="AV826" s="18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8"/>
      <c r="BH826" s="18"/>
      <c r="BI826" s="18"/>
      <c r="BJ826" s="18"/>
      <c r="BK826" s="18"/>
      <c r="BL826" s="18"/>
    </row>
    <row r="827" spans="1:64" s="111" customForma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3"/>
      <c r="L827" s="13"/>
      <c r="M827" s="18"/>
      <c r="N827" s="18"/>
      <c r="O827" s="13"/>
      <c r="P827" s="13"/>
      <c r="Q827" s="13"/>
      <c r="R827" s="13"/>
      <c r="S827" s="18"/>
      <c r="T827" s="18"/>
      <c r="U827" s="13"/>
      <c r="V827" s="13"/>
      <c r="W827" s="13"/>
      <c r="X827" s="13"/>
      <c r="Y827" s="18"/>
      <c r="Z827" s="18"/>
      <c r="AA827" s="13"/>
      <c r="AB827" s="13"/>
      <c r="AC827" s="13"/>
      <c r="AD827" s="13"/>
      <c r="AE827" s="13"/>
      <c r="AF827" s="13"/>
      <c r="AG827" s="18"/>
      <c r="AH827" s="18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8"/>
      <c r="AV827" s="18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8"/>
      <c r="BH827" s="18"/>
      <c r="BI827" s="18"/>
      <c r="BJ827" s="18"/>
      <c r="BK827" s="18"/>
      <c r="BL827" s="18"/>
    </row>
    <row r="828" spans="1:64" s="111" customForma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3"/>
      <c r="L828" s="13"/>
      <c r="M828" s="18"/>
      <c r="N828" s="18"/>
      <c r="O828" s="13"/>
      <c r="P828" s="13"/>
      <c r="Q828" s="13"/>
      <c r="R828" s="13"/>
      <c r="S828" s="18"/>
      <c r="T828" s="18"/>
      <c r="U828" s="13"/>
      <c r="V828" s="13"/>
      <c r="W828" s="13"/>
      <c r="X828" s="13"/>
      <c r="Y828" s="18"/>
      <c r="Z828" s="18"/>
      <c r="AA828" s="13"/>
      <c r="AB828" s="13"/>
      <c r="AC828" s="13"/>
      <c r="AD828" s="13"/>
      <c r="AE828" s="13"/>
      <c r="AF828" s="13"/>
      <c r="AG828" s="18"/>
      <c r="AH828" s="18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8"/>
      <c r="AV828" s="18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8"/>
      <c r="BH828" s="18"/>
      <c r="BI828" s="18"/>
      <c r="BJ828" s="18"/>
      <c r="BK828" s="18"/>
      <c r="BL828" s="18"/>
    </row>
    <row r="829" spans="1:64" s="111" customForma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3"/>
      <c r="L829" s="13"/>
      <c r="M829" s="18"/>
      <c r="N829" s="18"/>
      <c r="O829" s="13"/>
      <c r="P829" s="13"/>
      <c r="Q829" s="13"/>
      <c r="R829" s="13"/>
      <c r="S829" s="18"/>
      <c r="T829" s="18"/>
      <c r="U829" s="13"/>
      <c r="V829" s="13"/>
      <c r="W829" s="13"/>
      <c r="X829" s="13"/>
      <c r="Y829" s="18"/>
      <c r="Z829" s="18"/>
      <c r="AA829" s="13"/>
      <c r="AB829" s="13"/>
      <c r="AC829" s="13"/>
      <c r="AD829" s="13"/>
      <c r="AE829" s="13"/>
      <c r="AF829" s="13"/>
      <c r="AG829" s="18"/>
      <c r="AH829" s="18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8"/>
      <c r="AV829" s="18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8"/>
      <c r="BH829" s="18"/>
      <c r="BI829" s="18"/>
      <c r="BJ829" s="18"/>
      <c r="BK829" s="18"/>
      <c r="BL829" s="18"/>
    </row>
    <row r="830" spans="1:64" s="111" customForma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3"/>
      <c r="L830" s="13"/>
      <c r="M830" s="18"/>
      <c r="N830" s="18"/>
      <c r="O830" s="13"/>
      <c r="P830" s="13"/>
      <c r="Q830" s="13"/>
      <c r="R830" s="13"/>
      <c r="S830" s="18"/>
      <c r="T830" s="18"/>
      <c r="U830" s="13"/>
      <c r="V830" s="13"/>
      <c r="W830" s="13"/>
      <c r="X830" s="13"/>
      <c r="Y830" s="18"/>
      <c r="Z830" s="18"/>
      <c r="AA830" s="13"/>
      <c r="AB830" s="13"/>
      <c r="AC830" s="13"/>
      <c r="AD830" s="13"/>
      <c r="AE830" s="13"/>
      <c r="AF830" s="13"/>
      <c r="AG830" s="18"/>
      <c r="AH830" s="18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8"/>
      <c r="AV830" s="18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8"/>
      <c r="BH830" s="18"/>
      <c r="BI830" s="18"/>
      <c r="BJ830" s="18"/>
      <c r="BK830" s="18"/>
      <c r="BL830" s="18"/>
    </row>
    <row r="831" spans="1:64" s="111" customForma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3"/>
      <c r="L831" s="13"/>
      <c r="M831" s="18"/>
      <c r="N831" s="18"/>
      <c r="O831" s="13"/>
      <c r="P831" s="13"/>
      <c r="Q831" s="13"/>
      <c r="R831" s="13"/>
      <c r="S831" s="18"/>
      <c r="T831" s="18"/>
      <c r="U831" s="13"/>
      <c r="V831" s="13"/>
      <c r="W831" s="13"/>
      <c r="X831" s="13"/>
      <c r="Y831" s="18"/>
      <c r="Z831" s="18"/>
      <c r="AA831" s="13"/>
      <c r="AB831" s="13"/>
      <c r="AC831" s="13"/>
      <c r="AD831" s="13"/>
      <c r="AE831" s="13"/>
      <c r="AF831" s="13"/>
      <c r="AG831" s="18"/>
      <c r="AH831" s="18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8"/>
      <c r="AV831" s="18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8"/>
      <c r="BH831" s="18"/>
      <c r="BI831" s="18"/>
      <c r="BJ831" s="18"/>
      <c r="BK831" s="18"/>
      <c r="BL831" s="18"/>
    </row>
    <row r="832" spans="1:64" s="111" customForma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3"/>
      <c r="L832" s="13"/>
      <c r="M832" s="18"/>
      <c r="N832" s="18"/>
      <c r="O832" s="13"/>
      <c r="P832" s="13"/>
      <c r="Q832" s="13"/>
      <c r="R832" s="13"/>
      <c r="S832" s="18"/>
      <c r="T832" s="18"/>
      <c r="U832" s="13"/>
      <c r="V832" s="13"/>
      <c r="W832" s="13"/>
      <c r="X832" s="13"/>
      <c r="Y832" s="18"/>
      <c r="Z832" s="18"/>
      <c r="AA832" s="13"/>
      <c r="AB832" s="13"/>
      <c r="AC832" s="13"/>
      <c r="AD832" s="13"/>
      <c r="AE832" s="13"/>
      <c r="AF832" s="13"/>
      <c r="AG832" s="18"/>
      <c r="AH832" s="18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8"/>
      <c r="AV832" s="18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8"/>
      <c r="BH832" s="18"/>
      <c r="BI832" s="18"/>
      <c r="BJ832" s="18"/>
      <c r="BK832" s="18"/>
      <c r="BL832" s="18"/>
    </row>
    <row r="833" spans="1:64" s="111" customForma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3"/>
      <c r="L833" s="13"/>
      <c r="M833" s="18"/>
      <c r="N833" s="18"/>
      <c r="O833" s="13"/>
      <c r="P833" s="13"/>
      <c r="Q833" s="13"/>
      <c r="R833" s="13"/>
      <c r="S833" s="18"/>
      <c r="T833" s="18"/>
      <c r="U833" s="13"/>
      <c r="V833" s="13"/>
      <c r="W833" s="13"/>
      <c r="X833" s="13"/>
      <c r="Y833" s="18"/>
      <c r="Z833" s="18"/>
      <c r="AA833" s="13"/>
      <c r="AB833" s="13"/>
      <c r="AC833" s="13"/>
      <c r="AD833" s="13"/>
      <c r="AE833" s="13"/>
      <c r="AF833" s="13"/>
      <c r="AG833" s="18"/>
      <c r="AH833" s="18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8"/>
      <c r="AV833" s="18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8"/>
      <c r="BH833" s="18"/>
      <c r="BI833" s="18"/>
      <c r="BJ833" s="18"/>
      <c r="BK833" s="18"/>
      <c r="BL833" s="18"/>
    </row>
    <row r="834" spans="1:64" s="111" customForma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3"/>
      <c r="L834" s="13"/>
      <c r="M834" s="18"/>
      <c r="N834" s="18"/>
      <c r="O834" s="13"/>
      <c r="P834" s="13"/>
      <c r="Q834" s="13"/>
      <c r="R834" s="13"/>
      <c r="S834" s="18"/>
      <c r="T834" s="18"/>
      <c r="U834" s="13"/>
      <c r="V834" s="13"/>
      <c r="W834" s="13"/>
      <c r="X834" s="13"/>
      <c r="Y834" s="18"/>
      <c r="Z834" s="18"/>
      <c r="AA834" s="13"/>
      <c r="AB834" s="13"/>
      <c r="AC834" s="13"/>
      <c r="AD834" s="13"/>
      <c r="AE834" s="13"/>
      <c r="AF834" s="13"/>
      <c r="AG834" s="18"/>
      <c r="AH834" s="18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8"/>
      <c r="AV834" s="18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8"/>
      <c r="BH834" s="18"/>
      <c r="BI834" s="18"/>
      <c r="BJ834" s="18"/>
      <c r="BK834" s="18"/>
      <c r="BL834" s="18"/>
    </row>
    <row r="835" spans="1:64" s="111" customForma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3"/>
      <c r="L835" s="13"/>
      <c r="M835" s="18"/>
      <c r="N835" s="18"/>
      <c r="O835" s="13"/>
      <c r="P835" s="13"/>
      <c r="Q835" s="13"/>
      <c r="R835" s="13"/>
      <c r="S835" s="18"/>
      <c r="T835" s="18"/>
      <c r="U835" s="13"/>
      <c r="V835" s="13"/>
      <c r="W835" s="13"/>
      <c r="X835" s="13"/>
      <c r="Y835" s="18"/>
      <c r="Z835" s="18"/>
      <c r="AA835" s="13"/>
      <c r="AB835" s="13"/>
      <c r="AC835" s="13"/>
      <c r="AD835" s="13"/>
      <c r="AE835" s="13"/>
      <c r="AF835" s="13"/>
      <c r="AG835" s="18"/>
      <c r="AH835" s="18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8"/>
      <c r="AV835" s="18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8"/>
      <c r="BH835" s="18"/>
      <c r="BI835" s="18"/>
      <c r="BJ835" s="18"/>
      <c r="BK835" s="18"/>
      <c r="BL835" s="18"/>
    </row>
    <row r="836" spans="1:64" s="111" customForma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3"/>
      <c r="L836" s="13"/>
      <c r="M836" s="18"/>
      <c r="N836" s="18"/>
      <c r="O836" s="13"/>
      <c r="P836" s="13"/>
      <c r="Q836" s="13"/>
      <c r="R836" s="13"/>
      <c r="S836" s="18"/>
      <c r="T836" s="18"/>
      <c r="U836" s="13"/>
      <c r="V836" s="13"/>
      <c r="W836" s="13"/>
      <c r="X836" s="13"/>
      <c r="Y836" s="18"/>
      <c r="Z836" s="18"/>
      <c r="AA836" s="13"/>
      <c r="AB836" s="13"/>
      <c r="AC836" s="13"/>
      <c r="AD836" s="13"/>
      <c r="AE836" s="13"/>
      <c r="AF836" s="13"/>
      <c r="AG836" s="18"/>
      <c r="AH836" s="18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8"/>
      <c r="AV836" s="18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8"/>
      <c r="BH836" s="18"/>
      <c r="BI836" s="18"/>
      <c r="BJ836" s="18"/>
      <c r="BK836" s="18"/>
      <c r="BL836" s="18"/>
    </row>
    <row r="837" spans="1:64" s="111" customForma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3"/>
      <c r="L837" s="13"/>
      <c r="M837" s="18"/>
      <c r="N837" s="18"/>
      <c r="O837" s="13"/>
      <c r="P837" s="13"/>
      <c r="Q837" s="13"/>
      <c r="R837" s="13"/>
      <c r="S837" s="18"/>
      <c r="T837" s="18"/>
      <c r="U837" s="13"/>
      <c r="V837" s="13"/>
      <c r="W837" s="13"/>
      <c r="X837" s="13"/>
      <c r="Y837" s="18"/>
      <c r="Z837" s="18"/>
      <c r="AA837" s="13"/>
      <c r="AB837" s="13"/>
      <c r="AC837" s="13"/>
      <c r="AD837" s="13"/>
      <c r="AE837" s="13"/>
      <c r="AF837" s="13"/>
      <c r="AG837" s="18"/>
      <c r="AH837" s="18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8"/>
      <c r="AV837" s="18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8"/>
      <c r="BH837" s="18"/>
      <c r="BI837" s="18"/>
      <c r="BJ837" s="18"/>
      <c r="BK837" s="18"/>
      <c r="BL837" s="18"/>
    </row>
    <row r="838" spans="1:64" s="111" customForma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3"/>
      <c r="L838" s="13"/>
      <c r="M838" s="18"/>
      <c r="N838" s="18"/>
      <c r="O838" s="13"/>
      <c r="P838" s="13"/>
      <c r="Q838" s="13"/>
      <c r="R838" s="13"/>
      <c r="S838" s="18"/>
      <c r="T838" s="18"/>
      <c r="U838" s="13"/>
      <c r="V838" s="13"/>
      <c r="W838" s="13"/>
      <c r="X838" s="13"/>
      <c r="Y838" s="18"/>
      <c r="Z838" s="18"/>
      <c r="AA838" s="13"/>
      <c r="AB838" s="13"/>
      <c r="AC838" s="13"/>
      <c r="AD838" s="13"/>
      <c r="AE838" s="13"/>
      <c r="AF838" s="13"/>
      <c r="AG838" s="18"/>
      <c r="AH838" s="18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8"/>
      <c r="AV838" s="18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8"/>
      <c r="BH838" s="18"/>
      <c r="BI838" s="18"/>
      <c r="BJ838" s="18"/>
      <c r="BK838" s="18"/>
      <c r="BL838" s="18"/>
    </row>
    <row r="839" spans="1:64" s="111" customForma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3"/>
      <c r="L839" s="13"/>
      <c r="M839" s="18"/>
      <c r="N839" s="18"/>
      <c r="O839" s="13"/>
      <c r="P839" s="13"/>
      <c r="Q839" s="13"/>
      <c r="R839" s="13"/>
      <c r="S839" s="18"/>
      <c r="T839" s="18"/>
      <c r="U839" s="13"/>
      <c r="V839" s="13"/>
      <c r="W839" s="13"/>
      <c r="X839" s="13"/>
      <c r="Y839" s="18"/>
      <c r="Z839" s="18"/>
      <c r="AA839" s="13"/>
      <c r="AB839" s="13"/>
      <c r="AC839" s="13"/>
      <c r="AD839" s="13"/>
      <c r="AE839" s="13"/>
      <c r="AF839" s="13"/>
      <c r="AG839" s="18"/>
      <c r="AH839" s="18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8"/>
      <c r="AV839" s="18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8"/>
      <c r="BH839" s="18"/>
      <c r="BI839" s="18"/>
      <c r="BJ839" s="18"/>
      <c r="BK839" s="18"/>
      <c r="BL839" s="18"/>
    </row>
    <row r="840" spans="1:64" s="111" customForma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3"/>
      <c r="L840" s="13"/>
      <c r="M840" s="18"/>
      <c r="N840" s="18"/>
      <c r="O840" s="13"/>
      <c r="P840" s="13"/>
      <c r="Q840" s="13"/>
      <c r="R840" s="13"/>
      <c r="S840" s="18"/>
      <c r="T840" s="18"/>
      <c r="U840" s="13"/>
      <c r="V840" s="13"/>
      <c r="W840" s="13"/>
      <c r="X840" s="13"/>
      <c r="Y840" s="18"/>
      <c r="Z840" s="18"/>
      <c r="AA840" s="13"/>
      <c r="AB840" s="13"/>
      <c r="AC840" s="13"/>
      <c r="AD840" s="13"/>
      <c r="AE840" s="13"/>
      <c r="AF840" s="13"/>
      <c r="AG840" s="18"/>
      <c r="AH840" s="18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8"/>
      <c r="AV840" s="18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8"/>
      <c r="BH840" s="18"/>
      <c r="BI840" s="18"/>
      <c r="BJ840" s="18"/>
      <c r="BK840" s="18"/>
      <c r="BL840" s="18"/>
    </row>
    <row r="841" spans="1:64" s="111" customForma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3"/>
      <c r="L841" s="13"/>
      <c r="M841" s="18"/>
      <c r="N841" s="18"/>
      <c r="O841" s="13"/>
      <c r="P841" s="13"/>
      <c r="Q841" s="13"/>
      <c r="R841" s="13"/>
      <c r="S841" s="18"/>
      <c r="T841" s="18"/>
      <c r="U841" s="13"/>
      <c r="V841" s="13"/>
      <c r="W841" s="13"/>
      <c r="X841" s="13"/>
      <c r="Y841" s="18"/>
      <c r="Z841" s="18"/>
      <c r="AA841" s="13"/>
      <c r="AB841" s="13"/>
      <c r="AC841" s="13"/>
      <c r="AD841" s="13"/>
      <c r="AE841" s="13"/>
      <c r="AF841" s="13"/>
      <c r="AG841" s="18"/>
      <c r="AH841" s="18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8"/>
      <c r="AV841" s="18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8"/>
      <c r="BH841" s="18"/>
      <c r="BI841" s="18"/>
      <c r="BJ841" s="18"/>
      <c r="BK841" s="18"/>
      <c r="BL841" s="18"/>
    </row>
    <row r="842" spans="1:64" s="111" customForma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3"/>
      <c r="L842" s="13"/>
      <c r="M842" s="18"/>
      <c r="N842" s="18"/>
      <c r="O842" s="13"/>
      <c r="P842" s="13"/>
      <c r="Q842" s="13"/>
      <c r="R842" s="13"/>
      <c r="S842" s="18"/>
      <c r="T842" s="18"/>
      <c r="U842" s="13"/>
      <c r="V842" s="13"/>
      <c r="W842" s="13"/>
      <c r="X842" s="13"/>
      <c r="Y842" s="18"/>
      <c r="Z842" s="18"/>
      <c r="AA842" s="13"/>
      <c r="AB842" s="13"/>
      <c r="AC842" s="13"/>
      <c r="AD842" s="13"/>
      <c r="AE842" s="13"/>
      <c r="AF842" s="13"/>
      <c r="AG842" s="18"/>
      <c r="AH842" s="18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8"/>
      <c r="AV842" s="18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8"/>
      <c r="BH842" s="18"/>
      <c r="BI842" s="18"/>
      <c r="BJ842" s="18"/>
      <c r="BK842" s="18"/>
      <c r="BL842" s="18"/>
    </row>
    <row r="843" spans="1:64" s="111" customForma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3"/>
      <c r="L843" s="13"/>
      <c r="M843" s="18"/>
      <c r="N843" s="18"/>
      <c r="O843" s="13"/>
      <c r="P843" s="13"/>
      <c r="Q843" s="13"/>
      <c r="R843" s="13"/>
      <c r="S843" s="18"/>
      <c r="T843" s="18"/>
      <c r="U843" s="13"/>
      <c r="V843" s="13"/>
      <c r="W843" s="13"/>
      <c r="X843" s="13"/>
      <c r="Y843" s="18"/>
      <c r="Z843" s="18"/>
      <c r="AA843" s="13"/>
      <c r="AB843" s="13"/>
      <c r="AC843" s="13"/>
      <c r="AD843" s="13"/>
      <c r="AE843" s="13"/>
      <c r="AF843" s="13"/>
      <c r="AG843" s="18"/>
      <c r="AH843" s="18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8"/>
      <c r="AV843" s="18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8"/>
      <c r="BH843" s="18"/>
      <c r="BI843" s="18"/>
      <c r="BJ843" s="18"/>
      <c r="BK843" s="18"/>
      <c r="BL843" s="18"/>
    </row>
    <row r="844" spans="1:64" s="111" customForma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3"/>
      <c r="L844" s="13"/>
      <c r="M844" s="18"/>
      <c r="N844" s="18"/>
      <c r="O844" s="13"/>
      <c r="P844" s="13"/>
      <c r="Q844" s="13"/>
      <c r="R844" s="13"/>
      <c r="S844" s="18"/>
      <c r="T844" s="18"/>
      <c r="U844" s="13"/>
      <c r="V844" s="13"/>
      <c r="W844" s="13"/>
      <c r="X844" s="13"/>
      <c r="Y844" s="18"/>
      <c r="Z844" s="18"/>
      <c r="AA844" s="13"/>
      <c r="AB844" s="13"/>
      <c r="AC844" s="13"/>
      <c r="AD844" s="13"/>
      <c r="AE844" s="13"/>
      <c r="AF844" s="13"/>
      <c r="AG844" s="18"/>
      <c r="AH844" s="18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8"/>
      <c r="AV844" s="18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8"/>
      <c r="BH844" s="18"/>
      <c r="BI844" s="18"/>
      <c r="BJ844" s="18"/>
      <c r="BK844" s="18"/>
      <c r="BL844" s="18"/>
    </row>
    <row r="845" spans="1:64" s="111" customForma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3"/>
      <c r="L845" s="13"/>
      <c r="M845" s="18"/>
      <c r="N845" s="18"/>
      <c r="O845" s="13"/>
      <c r="P845" s="13"/>
      <c r="Q845" s="13"/>
      <c r="R845" s="13"/>
      <c r="S845" s="18"/>
      <c r="T845" s="18"/>
      <c r="U845" s="13"/>
      <c r="V845" s="13"/>
      <c r="W845" s="13"/>
      <c r="X845" s="13"/>
      <c r="Y845" s="18"/>
      <c r="Z845" s="18"/>
      <c r="AA845" s="13"/>
      <c r="AB845" s="13"/>
      <c r="AC845" s="13"/>
      <c r="AD845" s="13"/>
      <c r="AE845" s="13"/>
      <c r="AF845" s="13"/>
      <c r="AG845" s="18"/>
      <c r="AH845" s="18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8"/>
      <c r="AV845" s="18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8"/>
      <c r="BH845" s="18"/>
      <c r="BI845" s="18"/>
      <c r="BJ845" s="18"/>
      <c r="BK845" s="18"/>
      <c r="BL845" s="18"/>
    </row>
    <row r="846" spans="1:64" s="111" customForma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3"/>
      <c r="L846" s="13"/>
      <c r="M846" s="18"/>
      <c r="N846" s="18"/>
      <c r="O846" s="13"/>
      <c r="P846" s="13"/>
      <c r="Q846" s="13"/>
      <c r="R846" s="13"/>
      <c r="S846" s="18"/>
      <c r="T846" s="18"/>
      <c r="U846" s="13"/>
      <c r="V846" s="13"/>
      <c r="W846" s="13"/>
      <c r="X846" s="13"/>
      <c r="Y846" s="18"/>
      <c r="Z846" s="18"/>
      <c r="AA846" s="13"/>
      <c r="AB846" s="13"/>
      <c r="AC846" s="13"/>
      <c r="AD846" s="13"/>
      <c r="AE846" s="13"/>
      <c r="AF846" s="13"/>
      <c r="AG846" s="18"/>
      <c r="AH846" s="18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8"/>
      <c r="AV846" s="18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8"/>
      <c r="BH846" s="18"/>
      <c r="BI846" s="18"/>
      <c r="BJ846" s="18"/>
      <c r="BK846" s="18"/>
      <c r="BL846" s="18"/>
    </row>
    <row r="847" spans="1:64" s="111" customForma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3"/>
      <c r="L847" s="13"/>
      <c r="M847" s="18"/>
      <c r="N847" s="18"/>
      <c r="O847" s="13"/>
      <c r="P847" s="13"/>
      <c r="Q847" s="13"/>
      <c r="R847" s="13"/>
      <c r="S847" s="18"/>
      <c r="T847" s="18"/>
      <c r="U847" s="13"/>
      <c r="V847" s="13"/>
      <c r="W847" s="13"/>
      <c r="X847" s="13"/>
      <c r="Y847" s="18"/>
      <c r="Z847" s="18"/>
      <c r="AA847" s="13"/>
      <c r="AB847" s="13"/>
      <c r="AC847" s="13"/>
      <c r="AD847" s="13"/>
      <c r="AE847" s="13"/>
      <c r="AF847" s="13"/>
      <c r="AG847" s="18"/>
      <c r="AH847" s="18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8"/>
      <c r="AV847" s="18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8"/>
      <c r="BH847" s="18"/>
      <c r="BI847" s="18"/>
      <c r="BJ847" s="18"/>
      <c r="BK847" s="18"/>
      <c r="BL847" s="18"/>
    </row>
    <row r="848" spans="1:64" s="111" customForma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3"/>
      <c r="L848" s="13"/>
      <c r="M848" s="18"/>
      <c r="N848" s="18"/>
      <c r="O848" s="13"/>
      <c r="P848" s="13"/>
      <c r="Q848" s="13"/>
      <c r="R848" s="13"/>
      <c r="S848" s="18"/>
      <c r="T848" s="18"/>
      <c r="U848" s="13"/>
      <c r="V848" s="13"/>
      <c r="W848" s="13"/>
      <c r="X848" s="13"/>
      <c r="Y848" s="18"/>
      <c r="Z848" s="18"/>
      <c r="AA848" s="13"/>
      <c r="AB848" s="13"/>
      <c r="AC848" s="13"/>
      <c r="AD848" s="13"/>
      <c r="AE848" s="13"/>
      <c r="AF848" s="13"/>
      <c r="AG848" s="18"/>
      <c r="AH848" s="18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8"/>
      <c r="AV848" s="18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8"/>
      <c r="BH848" s="18"/>
      <c r="BI848" s="18"/>
      <c r="BJ848" s="18"/>
      <c r="BK848" s="18"/>
      <c r="BL848" s="18"/>
    </row>
    <row r="849" spans="1:64" s="111" customForma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3"/>
      <c r="L849" s="13"/>
      <c r="M849" s="18"/>
      <c r="N849" s="18"/>
      <c r="O849" s="13"/>
      <c r="P849" s="13"/>
      <c r="Q849" s="13"/>
      <c r="R849" s="13"/>
      <c r="S849" s="18"/>
      <c r="T849" s="18"/>
      <c r="U849" s="13"/>
      <c r="V849" s="13"/>
      <c r="W849" s="13"/>
      <c r="X849" s="13"/>
      <c r="Y849" s="18"/>
      <c r="Z849" s="18"/>
      <c r="AA849" s="13"/>
      <c r="AB849" s="13"/>
      <c r="AC849" s="13"/>
      <c r="AD849" s="13"/>
      <c r="AE849" s="13"/>
      <c r="AF849" s="13"/>
      <c r="AG849" s="18"/>
      <c r="AH849" s="18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8"/>
      <c r="AV849" s="18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8"/>
      <c r="BH849" s="18"/>
      <c r="BI849" s="18"/>
      <c r="BJ849" s="18"/>
      <c r="BK849" s="18"/>
      <c r="BL849" s="18"/>
    </row>
    <row r="850" spans="1:64" s="111" customForma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3"/>
      <c r="L850" s="13"/>
      <c r="M850" s="18"/>
      <c r="N850" s="18"/>
      <c r="O850" s="13"/>
      <c r="P850" s="13"/>
      <c r="Q850" s="13"/>
      <c r="R850" s="13"/>
      <c r="S850" s="18"/>
      <c r="T850" s="18"/>
      <c r="U850" s="13"/>
      <c r="V850" s="13"/>
      <c r="W850" s="13"/>
      <c r="X850" s="13"/>
      <c r="Y850" s="18"/>
      <c r="Z850" s="18"/>
      <c r="AA850" s="13"/>
      <c r="AB850" s="13"/>
      <c r="AC850" s="13"/>
      <c r="AD850" s="13"/>
      <c r="AE850" s="13"/>
      <c r="AF850" s="13"/>
      <c r="AG850" s="18"/>
      <c r="AH850" s="18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8"/>
      <c r="AV850" s="18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8"/>
      <c r="BH850" s="18"/>
      <c r="BI850" s="18"/>
      <c r="BJ850" s="18"/>
      <c r="BK850" s="18"/>
      <c r="BL850" s="18"/>
    </row>
    <row r="851" spans="1:64" s="111" customForma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3"/>
      <c r="L851" s="13"/>
      <c r="M851" s="18"/>
      <c r="N851" s="18"/>
      <c r="O851" s="13"/>
      <c r="P851" s="13"/>
      <c r="Q851" s="13"/>
      <c r="R851" s="13"/>
      <c r="S851" s="18"/>
      <c r="T851" s="18"/>
      <c r="U851" s="13"/>
      <c r="V851" s="13"/>
      <c r="W851" s="13"/>
      <c r="X851" s="13"/>
      <c r="Y851" s="18"/>
      <c r="Z851" s="18"/>
      <c r="AA851" s="13"/>
      <c r="AB851" s="13"/>
      <c r="AC851" s="13"/>
      <c r="AD851" s="13"/>
      <c r="AE851" s="13"/>
      <c r="AF851" s="13"/>
      <c r="AG851" s="18"/>
      <c r="AH851" s="18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8"/>
      <c r="AV851" s="18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8"/>
      <c r="BH851" s="18"/>
      <c r="BI851" s="18"/>
      <c r="BJ851" s="18"/>
      <c r="BK851" s="18"/>
      <c r="BL851" s="18"/>
    </row>
  </sheetData>
  <mergeCells count="60">
    <mergeCell ref="K4:L4"/>
    <mergeCell ref="M4:N4"/>
    <mergeCell ref="C4:D4"/>
    <mergeCell ref="E4:F4"/>
    <mergeCell ref="G4:H4"/>
    <mergeCell ref="I4:J4"/>
    <mergeCell ref="W4:X4"/>
    <mergeCell ref="Y4:Z4"/>
    <mergeCell ref="AA4:AB4"/>
    <mergeCell ref="AC4:AD4"/>
    <mergeCell ref="O4:P4"/>
    <mergeCell ref="Q4:R4"/>
    <mergeCell ref="S4:T4"/>
    <mergeCell ref="U4:V4"/>
    <mergeCell ref="AE4:AF4"/>
    <mergeCell ref="AG4:AH4"/>
    <mergeCell ref="BC4:BD4"/>
    <mergeCell ref="BE4:BF4"/>
    <mergeCell ref="AY4:AZ4"/>
    <mergeCell ref="BA4:BB4"/>
    <mergeCell ref="AW4:AX4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C40:D40"/>
    <mergeCell ref="E40:F40"/>
    <mergeCell ref="G40:H40"/>
    <mergeCell ref="I40:J40"/>
    <mergeCell ref="K40:L40"/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</mergeCells>
  <phoneticPr fontId="40" type="noConversion"/>
  <hyperlinks>
    <hyperlink ref="A43" r:id="rId1" xr:uid="{00000000-0004-0000-0800-000000000000}"/>
  </hyperlinks>
  <pageMargins left="0.7" right="0.7" top="0.78740157499999996" bottom="0.78740157499999996" header="0.3" footer="0.3"/>
  <pageSetup paperSize="9" scale="74" orientation="landscape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J852"/>
  <sheetViews>
    <sheetView showGridLines="0" zoomScaleNormal="100" zoomScaleSheetLayoutView="100" zoomScalePageLayoutView="9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baseColWidth="10" defaultColWidth="10.7109375" defaultRowHeight="15"/>
  <cols>
    <col min="1" max="1" width="12.42578125" style="18" customWidth="1"/>
    <col min="2" max="2" width="7.42578125" style="18" bestFit="1" customWidth="1"/>
    <col min="3" max="10" width="5.42578125" style="18" customWidth="1"/>
    <col min="11" max="12" width="5.7109375" style="13" hidden="1" customWidth="1"/>
    <col min="13" max="14" width="5.42578125" style="18" customWidth="1"/>
    <col min="15" max="18" width="5.7109375" style="13" hidden="1" customWidth="1"/>
    <col min="19" max="20" width="5.42578125" style="18" hidden="1" customWidth="1"/>
    <col min="21" max="24" width="5.7109375" style="13" hidden="1" customWidth="1"/>
    <col min="25" max="26" width="5.42578125" style="18" customWidth="1"/>
    <col min="27" max="32" width="5.7109375" style="13" hidden="1" customWidth="1"/>
    <col min="33" max="34" width="5.42578125" style="18" customWidth="1"/>
    <col min="35" max="46" width="5.7109375" style="13" hidden="1" customWidth="1"/>
    <col min="47" max="48" width="5.42578125" style="18" customWidth="1"/>
    <col min="49" max="50" width="5.7109375" style="13" customWidth="1"/>
    <col min="51" max="58" width="5.7109375" style="13" hidden="1" customWidth="1"/>
    <col min="59" max="64" width="5.42578125" style="18" customWidth="1"/>
  </cols>
  <sheetData>
    <row r="1" spans="1:64" s="4" customFormat="1" ht="12" customHeight="1">
      <c r="A1" s="97" t="s">
        <v>206</v>
      </c>
      <c r="B1" s="75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92"/>
      <c r="B2" s="7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77"/>
      <c r="B3" s="78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77"/>
      <c r="B4" s="79" t="s">
        <v>71</v>
      </c>
      <c r="C4" s="348" t="s">
        <v>72</v>
      </c>
      <c r="D4" s="349"/>
      <c r="E4" s="348" t="s">
        <v>183</v>
      </c>
      <c r="F4" s="349"/>
      <c r="G4" s="348" t="s">
        <v>4</v>
      </c>
      <c r="H4" s="349"/>
      <c r="I4" s="348" t="s">
        <v>5</v>
      </c>
      <c r="J4" s="349"/>
      <c r="K4" s="348" t="s">
        <v>101</v>
      </c>
      <c r="L4" s="351"/>
      <c r="M4" s="348" t="s">
        <v>73</v>
      </c>
      <c r="N4" s="349"/>
      <c r="O4" s="348" t="s">
        <v>102</v>
      </c>
      <c r="P4" s="351"/>
      <c r="Q4" s="348" t="s">
        <v>103</v>
      </c>
      <c r="R4" s="351"/>
      <c r="S4" s="348" t="s">
        <v>7</v>
      </c>
      <c r="T4" s="349"/>
      <c r="U4" s="348" t="s">
        <v>104</v>
      </c>
      <c r="V4" s="351"/>
      <c r="W4" s="348" t="s">
        <v>8</v>
      </c>
      <c r="X4" s="351"/>
      <c r="Y4" s="348" t="s">
        <v>105</v>
      </c>
      <c r="Z4" s="349"/>
      <c r="AA4" s="348" t="s">
        <v>106</v>
      </c>
      <c r="AB4" s="351"/>
      <c r="AC4" s="348" t="s">
        <v>107</v>
      </c>
      <c r="AD4" s="351"/>
      <c r="AE4" s="348" t="s">
        <v>108</v>
      </c>
      <c r="AF4" s="351"/>
      <c r="AG4" s="348" t="s">
        <v>126</v>
      </c>
      <c r="AH4" s="349"/>
      <c r="AI4" s="348" t="s">
        <v>109</v>
      </c>
      <c r="AJ4" s="351"/>
      <c r="AK4" s="348" t="s">
        <v>110</v>
      </c>
      <c r="AL4" s="351"/>
      <c r="AM4" s="348" t="s">
        <v>111</v>
      </c>
      <c r="AN4" s="351"/>
      <c r="AO4" s="348" t="s">
        <v>112</v>
      </c>
      <c r="AP4" s="351"/>
      <c r="AQ4" s="348" t="s">
        <v>113</v>
      </c>
      <c r="AR4" s="351"/>
      <c r="AS4" s="348" t="s">
        <v>114</v>
      </c>
      <c r="AT4" s="351"/>
      <c r="AU4" s="348" t="s">
        <v>13</v>
      </c>
      <c r="AV4" s="349"/>
      <c r="AW4" s="348" t="s">
        <v>78</v>
      </c>
      <c r="AX4" s="351"/>
      <c r="AY4" s="348" t="s">
        <v>115</v>
      </c>
      <c r="AZ4" s="351"/>
      <c r="BA4" s="348" t="s">
        <v>116</v>
      </c>
      <c r="BB4" s="351"/>
      <c r="BC4" s="348" t="s">
        <v>117</v>
      </c>
      <c r="BD4" s="351"/>
      <c r="BE4" s="348" t="s">
        <v>118</v>
      </c>
      <c r="BF4" s="351"/>
      <c r="BG4" s="348" t="s">
        <v>184</v>
      </c>
      <c r="BH4" s="349"/>
      <c r="BI4" s="348" t="s">
        <v>16</v>
      </c>
      <c r="BJ4" s="350"/>
      <c r="BK4" s="350"/>
      <c r="BL4" s="350"/>
    </row>
    <row r="5" spans="1:64" s="13" customFormat="1" ht="12" customHeight="1">
      <c r="A5" s="77"/>
      <c r="B5" s="79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77"/>
      <c r="B6" s="79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77"/>
      <c r="B7" s="79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77"/>
      <c r="B8" s="79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80"/>
      <c r="B9" s="81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13" customFormat="1" ht="3.75" customHeight="1">
      <c r="A10" s="77"/>
      <c r="B10" s="75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2"/>
      <c r="BJ10" s="18"/>
      <c r="BK10" s="18"/>
      <c r="BL10" s="18"/>
    </row>
    <row r="11" spans="1:64" s="98" customFormat="1" ht="12" customHeight="1">
      <c r="A11" s="113" t="s">
        <v>16</v>
      </c>
      <c r="B11" s="113"/>
      <c r="C11" s="268">
        <v>11</v>
      </c>
      <c r="D11" s="268">
        <v>31</v>
      </c>
      <c r="E11" s="268">
        <v>2</v>
      </c>
      <c r="F11" s="268">
        <v>37</v>
      </c>
      <c r="G11" s="268">
        <v>14</v>
      </c>
      <c r="H11" s="268">
        <v>19</v>
      </c>
      <c r="I11" s="268">
        <v>2</v>
      </c>
      <c r="J11" s="268">
        <v>19</v>
      </c>
      <c r="K11" s="268">
        <v>0</v>
      </c>
      <c r="L11" s="268">
        <v>0</v>
      </c>
      <c r="M11" s="268">
        <v>0</v>
      </c>
      <c r="N11" s="268">
        <v>1</v>
      </c>
      <c r="O11" s="268">
        <v>0</v>
      </c>
      <c r="P11" s="268">
        <v>0</v>
      </c>
      <c r="Q11" s="268">
        <v>0</v>
      </c>
      <c r="R11" s="268">
        <v>0</v>
      </c>
      <c r="S11" s="268">
        <v>0</v>
      </c>
      <c r="T11" s="268">
        <v>0</v>
      </c>
      <c r="U11" s="268">
        <v>0</v>
      </c>
      <c r="V11" s="268">
        <v>0</v>
      </c>
      <c r="W11" s="268">
        <v>0</v>
      </c>
      <c r="X11" s="268">
        <v>0</v>
      </c>
      <c r="Y11" s="268">
        <v>2</v>
      </c>
      <c r="Z11" s="268">
        <v>2</v>
      </c>
      <c r="AA11" s="268">
        <v>0</v>
      </c>
      <c r="AB11" s="268">
        <v>0</v>
      </c>
      <c r="AC11" s="268">
        <v>0</v>
      </c>
      <c r="AD11" s="268">
        <v>0</v>
      </c>
      <c r="AE11" s="268">
        <v>0</v>
      </c>
      <c r="AF11" s="268">
        <v>0</v>
      </c>
      <c r="AG11" s="268">
        <v>4</v>
      </c>
      <c r="AH11" s="268">
        <v>5</v>
      </c>
      <c r="AI11" s="268">
        <v>0</v>
      </c>
      <c r="AJ11" s="268">
        <v>0</v>
      </c>
      <c r="AK11" s="268">
        <v>0</v>
      </c>
      <c r="AL11" s="268">
        <v>0</v>
      </c>
      <c r="AM11" s="268">
        <v>0</v>
      </c>
      <c r="AN11" s="268">
        <v>0</v>
      </c>
      <c r="AO11" s="268">
        <v>0</v>
      </c>
      <c r="AP11" s="268">
        <v>0</v>
      </c>
      <c r="AQ11" s="268">
        <v>0</v>
      </c>
      <c r="AR11" s="268">
        <v>0</v>
      </c>
      <c r="AS11" s="268">
        <v>0</v>
      </c>
      <c r="AT11" s="268">
        <v>0</v>
      </c>
      <c r="AU11" s="268">
        <v>0</v>
      </c>
      <c r="AV11" s="268">
        <v>2</v>
      </c>
      <c r="AW11" s="268">
        <v>0</v>
      </c>
      <c r="AX11" s="268">
        <v>1</v>
      </c>
      <c r="AY11" s="268">
        <v>0</v>
      </c>
      <c r="AZ11" s="268">
        <v>0</v>
      </c>
      <c r="BA11" s="268">
        <v>0</v>
      </c>
      <c r="BB11" s="268">
        <v>0</v>
      </c>
      <c r="BC11" s="268">
        <v>0</v>
      </c>
      <c r="BD11" s="268">
        <v>0</v>
      </c>
      <c r="BE11" s="268">
        <v>0</v>
      </c>
      <c r="BF11" s="268">
        <v>0</v>
      </c>
      <c r="BG11" s="268">
        <v>0</v>
      </c>
      <c r="BH11" s="268">
        <v>4</v>
      </c>
      <c r="BI11" s="268">
        <v>35</v>
      </c>
      <c r="BJ11" s="268">
        <v>121</v>
      </c>
      <c r="BK11" s="268">
        <v>156</v>
      </c>
      <c r="BL11" s="269">
        <v>22.435897435897438</v>
      </c>
    </row>
    <row r="12" spans="1:64" s="13" customFormat="1" ht="5.0999999999999996" customHeight="1">
      <c r="A12" s="82"/>
      <c r="B12" s="83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s="13" customFormat="1" ht="12" customHeight="1">
      <c r="A13" s="77" t="s">
        <v>133</v>
      </c>
      <c r="B13" s="84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 t="s">
        <v>21</v>
      </c>
      <c r="L13" s="32" t="s">
        <v>21</v>
      </c>
      <c r="M13" s="32" t="s">
        <v>21</v>
      </c>
      <c r="N13" s="32" t="s">
        <v>21</v>
      </c>
      <c r="O13" s="32" t="s">
        <v>21</v>
      </c>
      <c r="P13" s="32" t="s">
        <v>21</v>
      </c>
      <c r="Q13" s="32" t="s">
        <v>21</v>
      </c>
      <c r="R13" s="32" t="s">
        <v>21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 t="s">
        <v>21</v>
      </c>
      <c r="X13" s="32" t="s">
        <v>21</v>
      </c>
      <c r="Y13" s="32" t="s">
        <v>21</v>
      </c>
      <c r="Z13" s="32" t="s">
        <v>21</v>
      </c>
      <c r="AA13" s="32" t="s">
        <v>21</v>
      </c>
      <c r="AB13" s="32" t="s">
        <v>21</v>
      </c>
      <c r="AC13" s="32" t="s">
        <v>21</v>
      </c>
      <c r="AD13" s="32" t="s">
        <v>21</v>
      </c>
      <c r="AE13" s="32" t="s">
        <v>21</v>
      </c>
      <c r="AF13" s="32" t="s">
        <v>21</v>
      </c>
      <c r="AG13" s="32">
        <v>0</v>
      </c>
      <c r="AH13" s="32">
        <v>1</v>
      </c>
      <c r="AI13" s="32" t="s">
        <v>21</v>
      </c>
      <c r="AJ13" s="32" t="s">
        <v>21</v>
      </c>
      <c r="AK13" s="32" t="s">
        <v>21</v>
      </c>
      <c r="AL13" s="32" t="s">
        <v>21</v>
      </c>
      <c r="AM13" s="32" t="s">
        <v>21</v>
      </c>
      <c r="AN13" s="32" t="s">
        <v>21</v>
      </c>
      <c r="AO13" s="32" t="s">
        <v>21</v>
      </c>
      <c r="AP13" s="32" t="s">
        <v>21</v>
      </c>
      <c r="AQ13" s="32" t="s">
        <v>21</v>
      </c>
      <c r="AR13" s="32" t="s">
        <v>21</v>
      </c>
      <c r="AS13" s="32" t="s">
        <v>21</v>
      </c>
      <c r="AT13" s="32" t="s">
        <v>21</v>
      </c>
      <c r="AU13" s="32" t="s">
        <v>21</v>
      </c>
      <c r="AV13" s="32" t="s">
        <v>21</v>
      </c>
      <c r="AW13" s="32" t="s">
        <v>21</v>
      </c>
      <c r="AX13" s="32" t="s">
        <v>21</v>
      </c>
      <c r="AY13" s="32" t="s">
        <v>21</v>
      </c>
      <c r="AZ13" s="32" t="s">
        <v>21</v>
      </c>
      <c r="BA13" s="32" t="s">
        <v>21</v>
      </c>
      <c r="BB13" s="32" t="s">
        <v>21</v>
      </c>
      <c r="BC13" s="32" t="s">
        <v>21</v>
      </c>
      <c r="BD13" s="32">
        <v>0</v>
      </c>
      <c r="BE13" s="32" t="s">
        <v>21</v>
      </c>
      <c r="BF13" s="32" t="s">
        <v>21</v>
      </c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s="13" customFormat="1" ht="12" customHeight="1">
      <c r="A14" s="77" t="s">
        <v>171</v>
      </c>
      <c r="B14" s="84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 t="s">
        <v>21</v>
      </c>
      <c r="L14" s="32" t="s">
        <v>21</v>
      </c>
      <c r="M14" s="32" t="s">
        <v>21</v>
      </c>
      <c r="N14" s="32" t="s">
        <v>21</v>
      </c>
      <c r="O14" s="32" t="s">
        <v>21</v>
      </c>
      <c r="P14" s="32" t="s">
        <v>21</v>
      </c>
      <c r="Q14" s="32" t="s">
        <v>21</v>
      </c>
      <c r="R14" s="32" t="s">
        <v>21</v>
      </c>
      <c r="S14" s="32" t="s">
        <v>21</v>
      </c>
      <c r="T14" s="32" t="s">
        <v>21</v>
      </c>
      <c r="U14" s="32" t="s">
        <v>21</v>
      </c>
      <c r="V14" s="32" t="s">
        <v>21</v>
      </c>
      <c r="W14" s="32" t="s">
        <v>21</v>
      </c>
      <c r="X14" s="32" t="s">
        <v>21</v>
      </c>
      <c r="Y14" s="32">
        <v>1</v>
      </c>
      <c r="Z14" s="32">
        <v>0</v>
      </c>
      <c r="AA14" s="32" t="s">
        <v>21</v>
      </c>
      <c r="AB14" s="32" t="s">
        <v>21</v>
      </c>
      <c r="AC14" s="32" t="s">
        <v>21</v>
      </c>
      <c r="AD14" s="32" t="s">
        <v>21</v>
      </c>
      <c r="AE14" s="32" t="s">
        <v>21</v>
      </c>
      <c r="AF14" s="32" t="s">
        <v>21</v>
      </c>
      <c r="AG14" s="32">
        <v>0</v>
      </c>
      <c r="AH14" s="32">
        <v>1</v>
      </c>
      <c r="AI14" s="32" t="s">
        <v>21</v>
      </c>
      <c r="AJ14" s="32" t="s">
        <v>21</v>
      </c>
      <c r="AK14" s="32" t="s">
        <v>21</v>
      </c>
      <c r="AL14" s="32" t="s">
        <v>21</v>
      </c>
      <c r="AM14" s="32" t="s">
        <v>21</v>
      </c>
      <c r="AN14" s="32" t="s">
        <v>21</v>
      </c>
      <c r="AO14" s="32" t="s">
        <v>21</v>
      </c>
      <c r="AP14" s="32" t="s">
        <v>21</v>
      </c>
      <c r="AQ14" s="32" t="s">
        <v>21</v>
      </c>
      <c r="AR14" s="32" t="s">
        <v>21</v>
      </c>
      <c r="AS14" s="32" t="s">
        <v>21</v>
      </c>
      <c r="AT14" s="32" t="s">
        <v>21</v>
      </c>
      <c r="AU14" s="32" t="s">
        <v>21</v>
      </c>
      <c r="AV14" s="32" t="s">
        <v>21</v>
      </c>
      <c r="AW14" s="32" t="s">
        <v>21</v>
      </c>
      <c r="AX14" s="32" t="s">
        <v>21</v>
      </c>
      <c r="AY14" s="32" t="s">
        <v>21</v>
      </c>
      <c r="AZ14" s="32" t="s">
        <v>21</v>
      </c>
      <c r="BA14" s="32" t="s">
        <v>21</v>
      </c>
      <c r="BB14" s="32" t="s">
        <v>21</v>
      </c>
      <c r="BC14" s="32" t="s">
        <v>21</v>
      </c>
      <c r="BD14" s="32">
        <v>0</v>
      </c>
      <c r="BE14" s="32" t="s">
        <v>21</v>
      </c>
      <c r="BF14" s="32" t="s">
        <v>21</v>
      </c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s="13" customFormat="1" ht="12" customHeight="1">
      <c r="A15" s="77" t="s">
        <v>134</v>
      </c>
      <c r="B15" s="84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 t="s">
        <v>21</v>
      </c>
      <c r="L15" s="32" t="s">
        <v>21</v>
      </c>
      <c r="M15" s="32" t="s">
        <v>21</v>
      </c>
      <c r="N15" s="32" t="s">
        <v>21</v>
      </c>
      <c r="O15" s="32" t="s">
        <v>21</v>
      </c>
      <c r="P15" s="32" t="s">
        <v>21</v>
      </c>
      <c r="Q15" s="32" t="s">
        <v>21</v>
      </c>
      <c r="R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 t="s">
        <v>21</v>
      </c>
      <c r="X15" s="32" t="s">
        <v>21</v>
      </c>
      <c r="Y15" s="32" t="s">
        <v>21</v>
      </c>
      <c r="Z15" s="32" t="s">
        <v>21</v>
      </c>
      <c r="AA15" s="32" t="s">
        <v>21</v>
      </c>
      <c r="AB15" s="32" t="s">
        <v>21</v>
      </c>
      <c r="AC15" s="32" t="s">
        <v>21</v>
      </c>
      <c r="AD15" s="32" t="s">
        <v>21</v>
      </c>
      <c r="AE15" s="32" t="s">
        <v>21</v>
      </c>
      <c r="AF15" s="32" t="s">
        <v>21</v>
      </c>
      <c r="AG15" s="32">
        <v>0</v>
      </c>
      <c r="AH15" s="32">
        <v>0</v>
      </c>
      <c r="AI15" s="32" t="s">
        <v>21</v>
      </c>
      <c r="AJ15" s="32" t="s">
        <v>21</v>
      </c>
      <c r="AK15" s="32" t="s">
        <v>21</v>
      </c>
      <c r="AL15" s="32" t="s">
        <v>21</v>
      </c>
      <c r="AM15" s="32" t="s">
        <v>21</v>
      </c>
      <c r="AN15" s="32" t="s">
        <v>21</v>
      </c>
      <c r="AO15" s="32" t="s">
        <v>21</v>
      </c>
      <c r="AP15" s="32" t="s">
        <v>21</v>
      </c>
      <c r="AQ15" s="32" t="s">
        <v>21</v>
      </c>
      <c r="AR15" s="32" t="s">
        <v>21</v>
      </c>
      <c r="AS15" s="32" t="s">
        <v>21</v>
      </c>
      <c r="AT15" s="32" t="s">
        <v>21</v>
      </c>
      <c r="AU15" s="32" t="s">
        <v>21</v>
      </c>
      <c r="AV15" s="32" t="s">
        <v>21</v>
      </c>
      <c r="AW15" s="32" t="s">
        <v>21</v>
      </c>
      <c r="AX15" s="32" t="s">
        <v>21</v>
      </c>
      <c r="AY15" s="32" t="s">
        <v>21</v>
      </c>
      <c r="AZ15" s="32" t="s">
        <v>21</v>
      </c>
      <c r="BA15" s="32" t="s">
        <v>21</v>
      </c>
      <c r="BB15" s="32" t="s">
        <v>21</v>
      </c>
      <c r="BC15" s="32" t="s">
        <v>21</v>
      </c>
      <c r="BD15" s="32">
        <v>0</v>
      </c>
      <c r="BE15" s="32" t="s">
        <v>21</v>
      </c>
      <c r="BF15" s="32" t="s">
        <v>21</v>
      </c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s="13" customFormat="1" ht="12" customHeight="1">
      <c r="A16" s="77" t="s">
        <v>24</v>
      </c>
      <c r="B16" s="84">
        <v>2012</v>
      </c>
      <c r="C16" s="32">
        <v>1</v>
      </c>
      <c r="D16" s="32">
        <v>1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 t="s">
        <v>21</v>
      </c>
      <c r="L16" s="32" t="s">
        <v>21</v>
      </c>
      <c r="M16" s="32" t="s">
        <v>21</v>
      </c>
      <c r="N16" s="32" t="s">
        <v>21</v>
      </c>
      <c r="O16" s="32" t="s">
        <v>21</v>
      </c>
      <c r="P16" s="32" t="s">
        <v>21</v>
      </c>
      <c r="Q16" s="32" t="s">
        <v>21</v>
      </c>
      <c r="R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 t="s">
        <v>21</v>
      </c>
      <c r="X16" s="32" t="s">
        <v>21</v>
      </c>
      <c r="Y16" s="32" t="s">
        <v>21</v>
      </c>
      <c r="Z16" s="32" t="s">
        <v>21</v>
      </c>
      <c r="AA16" s="32" t="s">
        <v>21</v>
      </c>
      <c r="AB16" s="32" t="s">
        <v>21</v>
      </c>
      <c r="AC16" s="32" t="s">
        <v>21</v>
      </c>
      <c r="AD16" s="32" t="s">
        <v>21</v>
      </c>
      <c r="AE16" s="32" t="s">
        <v>21</v>
      </c>
      <c r="AF16" s="32" t="s">
        <v>21</v>
      </c>
      <c r="AG16" s="32" t="s">
        <v>21</v>
      </c>
      <c r="AH16" s="32" t="s">
        <v>21</v>
      </c>
      <c r="AI16" s="32" t="s">
        <v>21</v>
      </c>
      <c r="AJ16" s="32" t="s">
        <v>21</v>
      </c>
      <c r="AK16" s="32" t="s">
        <v>21</v>
      </c>
      <c r="AL16" s="32" t="s">
        <v>21</v>
      </c>
      <c r="AM16" s="32" t="s">
        <v>21</v>
      </c>
      <c r="AN16" s="32" t="s">
        <v>21</v>
      </c>
      <c r="AO16" s="32" t="s">
        <v>21</v>
      </c>
      <c r="AP16" s="32" t="s">
        <v>21</v>
      </c>
      <c r="AQ16" s="32" t="s">
        <v>21</v>
      </c>
      <c r="AR16" s="32" t="s">
        <v>21</v>
      </c>
      <c r="AS16" s="32" t="s">
        <v>21</v>
      </c>
      <c r="AT16" s="32" t="s">
        <v>21</v>
      </c>
      <c r="AU16" s="32" t="s">
        <v>21</v>
      </c>
      <c r="AV16" s="32" t="s">
        <v>21</v>
      </c>
      <c r="AW16" s="32" t="s">
        <v>21</v>
      </c>
      <c r="AX16" s="32" t="s">
        <v>21</v>
      </c>
      <c r="AY16" s="32" t="s">
        <v>21</v>
      </c>
      <c r="AZ16" s="32" t="s">
        <v>21</v>
      </c>
      <c r="BA16" s="32" t="s">
        <v>21</v>
      </c>
      <c r="BB16" s="32" t="s">
        <v>21</v>
      </c>
      <c r="BC16" s="32" t="s">
        <v>21</v>
      </c>
      <c r="BD16" s="32">
        <v>0</v>
      </c>
      <c r="BE16" s="32" t="s">
        <v>21</v>
      </c>
      <c r="BF16" s="32" t="s">
        <v>21</v>
      </c>
      <c r="BG16" s="32" t="s">
        <v>21</v>
      </c>
      <c r="BH16" s="32" t="s">
        <v>21</v>
      </c>
      <c r="BI16" s="32">
        <v>2</v>
      </c>
      <c r="BJ16" s="32">
        <v>5</v>
      </c>
      <c r="BK16" s="32">
        <v>7</v>
      </c>
      <c r="BL16" s="33">
        <v>28.571428571428573</v>
      </c>
    </row>
    <row r="17" spans="1:64" s="13" customFormat="1" ht="12" customHeight="1">
      <c r="A17" s="77" t="s">
        <v>25</v>
      </c>
      <c r="B17" s="84">
        <v>2012</v>
      </c>
      <c r="C17" s="32">
        <v>1</v>
      </c>
      <c r="D17" s="32">
        <v>1</v>
      </c>
      <c r="E17" s="32">
        <v>0</v>
      </c>
      <c r="F17" s="32">
        <v>2</v>
      </c>
      <c r="G17" s="32">
        <v>0</v>
      </c>
      <c r="H17" s="32">
        <v>0</v>
      </c>
      <c r="I17" s="32">
        <v>0</v>
      </c>
      <c r="J17" s="32">
        <v>3</v>
      </c>
      <c r="K17" s="32" t="s">
        <v>21</v>
      </c>
      <c r="L17" s="32" t="s">
        <v>21</v>
      </c>
      <c r="M17" s="32" t="s">
        <v>21</v>
      </c>
      <c r="N17" s="32" t="s">
        <v>21</v>
      </c>
      <c r="O17" s="32" t="s">
        <v>21</v>
      </c>
      <c r="P17" s="32" t="s">
        <v>21</v>
      </c>
      <c r="Q17" s="32" t="s">
        <v>21</v>
      </c>
      <c r="R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 t="s">
        <v>21</v>
      </c>
      <c r="X17" s="32" t="s">
        <v>21</v>
      </c>
      <c r="Y17" s="32" t="s">
        <v>21</v>
      </c>
      <c r="Z17" s="32" t="s">
        <v>21</v>
      </c>
      <c r="AA17" s="32" t="s">
        <v>21</v>
      </c>
      <c r="AB17" s="32" t="s">
        <v>21</v>
      </c>
      <c r="AC17" s="32" t="s">
        <v>21</v>
      </c>
      <c r="AD17" s="32" t="s">
        <v>21</v>
      </c>
      <c r="AE17" s="32" t="s">
        <v>21</v>
      </c>
      <c r="AF17" s="32" t="s">
        <v>21</v>
      </c>
      <c r="AG17" s="32" t="s">
        <v>21</v>
      </c>
      <c r="AH17" s="32" t="s">
        <v>21</v>
      </c>
      <c r="AI17" s="32" t="s">
        <v>21</v>
      </c>
      <c r="AJ17" s="32" t="s">
        <v>21</v>
      </c>
      <c r="AK17" s="32" t="s">
        <v>21</v>
      </c>
      <c r="AL17" s="32" t="s">
        <v>21</v>
      </c>
      <c r="AM17" s="32" t="s">
        <v>21</v>
      </c>
      <c r="AN17" s="32" t="s">
        <v>21</v>
      </c>
      <c r="AO17" s="32" t="s">
        <v>21</v>
      </c>
      <c r="AP17" s="32" t="s">
        <v>21</v>
      </c>
      <c r="AQ17" s="32" t="s">
        <v>21</v>
      </c>
      <c r="AR17" s="32" t="s">
        <v>21</v>
      </c>
      <c r="AS17" s="32" t="s">
        <v>21</v>
      </c>
      <c r="AT17" s="32" t="s">
        <v>21</v>
      </c>
      <c r="AU17" s="32" t="s">
        <v>21</v>
      </c>
      <c r="AV17" s="32" t="s">
        <v>21</v>
      </c>
      <c r="AW17" s="32" t="s">
        <v>21</v>
      </c>
      <c r="AX17" s="32" t="s">
        <v>21</v>
      </c>
      <c r="AY17" s="32" t="s">
        <v>21</v>
      </c>
      <c r="AZ17" s="32" t="s">
        <v>21</v>
      </c>
      <c r="BA17" s="32" t="s">
        <v>21</v>
      </c>
      <c r="BB17" s="32" t="s">
        <v>21</v>
      </c>
      <c r="BC17" s="32" t="s">
        <v>21</v>
      </c>
      <c r="BD17" s="32">
        <v>0</v>
      </c>
      <c r="BE17" s="32" t="s">
        <v>21</v>
      </c>
      <c r="BF17" s="32" t="s">
        <v>21</v>
      </c>
      <c r="BG17" s="32" t="s">
        <v>21</v>
      </c>
      <c r="BH17" s="32" t="s">
        <v>21</v>
      </c>
      <c r="BI17" s="32">
        <v>1</v>
      </c>
      <c r="BJ17" s="32">
        <v>6</v>
      </c>
      <c r="BK17" s="32">
        <v>7</v>
      </c>
      <c r="BL17" s="33">
        <v>14.285714285714286</v>
      </c>
    </row>
    <row r="18" spans="1:64" s="13" customFormat="1" ht="18" customHeight="1">
      <c r="A18" s="77" t="s">
        <v>172</v>
      </c>
      <c r="B18" s="84">
        <v>2010</v>
      </c>
      <c r="C18" s="32">
        <v>1</v>
      </c>
      <c r="D18" s="32">
        <v>1</v>
      </c>
      <c r="E18" s="32">
        <v>0</v>
      </c>
      <c r="F18" s="32">
        <v>2</v>
      </c>
      <c r="G18" s="32" t="s">
        <v>21</v>
      </c>
      <c r="H18" s="32" t="s">
        <v>21</v>
      </c>
      <c r="I18" s="32">
        <v>0</v>
      </c>
      <c r="J18" s="32">
        <v>0</v>
      </c>
      <c r="K18" s="32" t="s">
        <v>21</v>
      </c>
      <c r="L18" s="32" t="s">
        <v>21</v>
      </c>
      <c r="M18" s="32" t="s">
        <v>21</v>
      </c>
      <c r="N18" s="32" t="s">
        <v>21</v>
      </c>
      <c r="O18" s="32" t="s">
        <v>21</v>
      </c>
      <c r="P18" s="32" t="s">
        <v>21</v>
      </c>
      <c r="Q18" s="32" t="s">
        <v>21</v>
      </c>
      <c r="R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 t="s">
        <v>21</v>
      </c>
      <c r="X18" s="32" t="s">
        <v>21</v>
      </c>
      <c r="Y18" s="32" t="s">
        <v>21</v>
      </c>
      <c r="Z18" s="32" t="s">
        <v>21</v>
      </c>
      <c r="AA18" s="32" t="s">
        <v>21</v>
      </c>
      <c r="AB18" s="32" t="s">
        <v>21</v>
      </c>
      <c r="AC18" s="32" t="s">
        <v>21</v>
      </c>
      <c r="AD18" s="32" t="s">
        <v>21</v>
      </c>
      <c r="AE18" s="32" t="s">
        <v>21</v>
      </c>
      <c r="AF18" s="32" t="s">
        <v>21</v>
      </c>
      <c r="AG18" s="32" t="s">
        <v>21</v>
      </c>
      <c r="AH18" s="32" t="s">
        <v>21</v>
      </c>
      <c r="AI18" s="32" t="s">
        <v>21</v>
      </c>
      <c r="AJ18" s="32" t="s">
        <v>21</v>
      </c>
      <c r="AK18" s="32" t="s">
        <v>21</v>
      </c>
      <c r="AL18" s="32" t="s">
        <v>21</v>
      </c>
      <c r="AM18" s="32" t="s">
        <v>21</v>
      </c>
      <c r="AN18" s="32" t="s">
        <v>21</v>
      </c>
      <c r="AO18" s="32" t="s">
        <v>21</v>
      </c>
      <c r="AP18" s="32" t="s">
        <v>21</v>
      </c>
      <c r="AQ18" s="32" t="s">
        <v>21</v>
      </c>
      <c r="AR18" s="32" t="s">
        <v>21</v>
      </c>
      <c r="AS18" s="32" t="s">
        <v>21</v>
      </c>
      <c r="AT18" s="32" t="s">
        <v>21</v>
      </c>
      <c r="AU18" s="32" t="s">
        <v>21</v>
      </c>
      <c r="AV18" s="32" t="s">
        <v>21</v>
      </c>
      <c r="AW18" s="32" t="s">
        <v>21</v>
      </c>
      <c r="AX18" s="32" t="s">
        <v>21</v>
      </c>
      <c r="AY18" s="32" t="s">
        <v>21</v>
      </c>
      <c r="AZ18" s="32" t="s">
        <v>21</v>
      </c>
      <c r="BA18" s="32" t="s">
        <v>21</v>
      </c>
      <c r="BB18" s="32" t="s">
        <v>21</v>
      </c>
      <c r="BC18" s="32" t="s">
        <v>21</v>
      </c>
      <c r="BD18" s="32">
        <v>0</v>
      </c>
      <c r="BE18" s="32" t="s">
        <v>21</v>
      </c>
      <c r="BF18" s="32" t="s">
        <v>21</v>
      </c>
      <c r="BG18" s="32">
        <v>0</v>
      </c>
      <c r="BH18" s="32">
        <v>1</v>
      </c>
      <c r="BI18" s="32">
        <v>1</v>
      </c>
      <c r="BJ18" s="32">
        <v>4</v>
      </c>
      <c r="BK18" s="32">
        <v>5</v>
      </c>
      <c r="BL18" s="33">
        <v>20</v>
      </c>
    </row>
    <row r="19" spans="1:64" s="13" customFormat="1" ht="12" customHeight="1">
      <c r="A19" s="77" t="s">
        <v>173</v>
      </c>
      <c r="B19" s="84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 t="s">
        <v>21</v>
      </c>
      <c r="L19" s="32" t="s">
        <v>21</v>
      </c>
      <c r="M19" s="32" t="s">
        <v>21</v>
      </c>
      <c r="N19" s="32" t="s">
        <v>21</v>
      </c>
      <c r="O19" s="32" t="s">
        <v>21</v>
      </c>
      <c r="P19" s="32" t="s">
        <v>21</v>
      </c>
      <c r="Q19" s="32" t="s">
        <v>21</v>
      </c>
      <c r="R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 t="s">
        <v>21</v>
      </c>
      <c r="X19" s="32" t="s">
        <v>21</v>
      </c>
      <c r="Y19" s="32" t="s">
        <v>21</v>
      </c>
      <c r="Z19" s="32" t="s">
        <v>21</v>
      </c>
      <c r="AA19" s="32" t="s">
        <v>21</v>
      </c>
      <c r="AB19" s="32" t="s">
        <v>21</v>
      </c>
      <c r="AC19" s="32" t="s">
        <v>21</v>
      </c>
      <c r="AD19" s="32" t="s">
        <v>21</v>
      </c>
      <c r="AE19" s="32" t="s">
        <v>21</v>
      </c>
      <c r="AF19" s="32" t="s">
        <v>21</v>
      </c>
      <c r="AG19" s="32">
        <v>0</v>
      </c>
      <c r="AH19" s="32">
        <v>0</v>
      </c>
      <c r="AI19" s="32" t="s">
        <v>21</v>
      </c>
      <c r="AJ19" s="32" t="s">
        <v>21</v>
      </c>
      <c r="AK19" s="32" t="s">
        <v>21</v>
      </c>
      <c r="AL19" s="32" t="s">
        <v>21</v>
      </c>
      <c r="AM19" s="32" t="s">
        <v>21</v>
      </c>
      <c r="AN19" s="32" t="s">
        <v>21</v>
      </c>
      <c r="AO19" s="32" t="s">
        <v>21</v>
      </c>
      <c r="AP19" s="32" t="s">
        <v>21</v>
      </c>
      <c r="AQ19" s="32" t="s">
        <v>21</v>
      </c>
      <c r="AR19" s="32" t="s">
        <v>21</v>
      </c>
      <c r="AS19" s="32" t="s">
        <v>21</v>
      </c>
      <c r="AT19" s="32" t="s">
        <v>21</v>
      </c>
      <c r="AU19" s="32" t="s">
        <v>21</v>
      </c>
      <c r="AV19" s="32" t="s">
        <v>21</v>
      </c>
      <c r="AW19" s="32" t="s">
        <v>21</v>
      </c>
      <c r="AX19" s="32" t="s">
        <v>21</v>
      </c>
      <c r="AY19" s="32" t="s">
        <v>21</v>
      </c>
      <c r="AZ19" s="32" t="s">
        <v>21</v>
      </c>
      <c r="BA19" s="32" t="s">
        <v>21</v>
      </c>
      <c r="BB19" s="32" t="s">
        <v>21</v>
      </c>
      <c r="BC19" s="32" t="s">
        <v>21</v>
      </c>
      <c r="BD19" s="32">
        <v>0</v>
      </c>
      <c r="BE19" s="32" t="s">
        <v>21</v>
      </c>
      <c r="BF19" s="32" t="s">
        <v>21</v>
      </c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s="13" customFormat="1" ht="12" customHeight="1">
      <c r="A20" s="77" t="s">
        <v>174</v>
      </c>
      <c r="B20" s="84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 t="s">
        <v>21</v>
      </c>
      <c r="L20" s="32" t="s">
        <v>21</v>
      </c>
      <c r="M20" s="32" t="s">
        <v>21</v>
      </c>
      <c r="N20" s="32" t="s">
        <v>21</v>
      </c>
      <c r="O20" s="32" t="s">
        <v>21</v>
      </c>
      <c r="P20" s="32" t="s">
        <v>21</v>
      </c>
      <c r="Q20" s="32" t="s">
        <v>21</v>
      </c>
      <c r="R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 t="s">
        <v>21</v>
      </c>
      <c r="X20" s="32" t="s">
        <v>21</v>
      </c>
      <c r="Y20" s="32">
        <v>0</v>
      </c>
      <c r="Z20" s="32">
        <v>1</v>
      </c>
      <c r="AA20" s="32" t="s">
        <v>21</v>
      </c>
      <c r="AB20" s="32" t="s">
        <v>21</v>
      </c>
      <c r="AC20" s="32" t="s">
        <v>21</v>
      </c>
      <c r="AD20" s="32" t="s">
        <v>21</v>
      </c>
      <c r="AE20" s="32" t="s">
        <v>21</v>
      </c>
      <c r="AF20" s="32" t="s">
        <v>21</v>
      </c>
      <c r="AG20" s="32" t="s">
        <v>21</v>
      </c>
      <c r="AH20" s="32" t="s">
        <v>21</v>
      </c>
      <c r="AI20" s="32" t="s">
        <v>21</v>
      </c>
      <c r="AJ20" s="32" t="s">
        <v>21</v>
      </c>
      <c r="AK20" s="32" t="s">
        <v>21</v>
      </c>
      <c r="AL20" s="32" t="s">
        <v>21</v>
      </c>
      <c r="AM20" s="32" t="s">
        <v>21</v>
      </c>
      <c r="AN20" s="32" t="s">
        <v>21</v>
      </c>
      <c r="AO20" s="32" t="s">
        <v>21</v>
      </c>
      <c r="AP20" s="32" t="s">
        <v>21</v>
      </c>
      <c r="AQ20" s="32" t="s">
        <v>21</v>
      </c>
      <c r="AR20" s="32" t="s">
        <v>21</v>
      </c>
      <c r="AS20" s="32" t="s">
        <v>21</v>
      </c>
      <c r="AT20" s="32" t="s">
        <v>21</v>
      </c>
      <c r="AU20" s="32" t="s">
        <v>21</v>
      </c>
      <c r="AV20" s="32" t="s">
        <v>21</v>
      </c>
      <c r="AW20" s="32" t="s">
        <v>21</v>
      </c>
      <c r="AX20" s="32" t="s">
        <v>21</v>
      </c>
      <c r="AY20" s="32" t="s">
        <v>21</v>
      </c>
      <c r="AZ20" s="32" t="s">
        <v>21</v>
      </c>
      <c r="BA20" s="32" t="s">
        <v>21</v>
      </c>
      <c r="BB20" s="32" t="s">
        <v>21</v>
      </c>
      <c r="BC20" s="32" t="s">
        <v>21</v>
      </c>
      <c r="BD20" s="32" t="s">
        <v>21</v>
      </c>
      <c r="BE20" s="32" t="s">
        <v>21</v>
      </c>
      <c r="BF20" s="32" t="s">
        <v>21</v>
      </c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s="13" customFormat="1" ht="12" customHeight="1">
      <c r="A21" s="77" t="s">
        <v>135</v>
      </c>
      <c r="B21" s="84">
        <v>2010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2</v>
      </c>
      <c r="K21" s="32" t="s">
        <v>21</v>
      </c>
      <c r="L21" s="32" t="s">
        <v>21</v>
      </c>
      <c r="M21" s="32" t="s">
        <v>21</v>
      </c>
      <c r="N21" s="32" t="s">
        <v>21</v>
      </c>
      <c r="O21" s="32" t="s">
        <v>21</v>
      </c>
      <c r="P21" s="32" t="s">
        <v>21</v>
      </c>
      <c r="Q21" s="32" t="s">
        <v>21</v>
      </c>
      <c r="R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 t="s">
        <v>21</v>
      </c>
      <c r="X21" s="32" t="s">
        <v>21</v>
      </c>
      <c r="Y21" s="32" t="s">
        <v>21</v>
      </c>
      <c r="Z21" s="32" t="s">
        <v>21</v>
      </c>
      <c r="AA21" s="32" t="s">
        <v>21</v>
      </c>
      <c r="AB21" s="32" t="s">
        <v>21</v>
      </c>
      <c r="AC21" s="32" t="s">
        <v>21</v>
      </c>
      <c r="AD21" s="32" t="s">
        <v>21</v>
      </c>
      <c r="AE21" s="32" t="s">
        <v>21</v>
      </c>
      <c r="AF21" s="32" t="s">
        <v>21</v>
      </c>
      <c r="AG21" s="32">
        <v>1</v>
      </c>
      <c r="AH21" s="32">
        <v>0</v>
      </c>
      <c r="AI21" s="32" t="s">
        <v>21</v>
      </c>
      <c r="AJ21" s="32" t="s">
        <v>21</v>
      </c>
      <c r="AK21" s="32" t="s">
        <v>21</v>
      </c>
      <c r="AL21" s="32" t="s">
        <v>21</v>
      </c>
      <c r="AM21" s="32" t="s">
        <v>21</v>
      </c>
      <c r="AN21" s="32" t="s">
        <v>21</v>
      </c>
      <c r="AO21" s="32" t="s">
        <v>21</v>
      </c>
      <c r="AP21" s="32" t="s">
        <v>21</v>
      </c>
      <c r="AQ21" s="32" t="s">
        <v>21</v>
      </c>
      <c r="AR21" s="32" t="s">
        <v>21</v>
      </c>
      <c r="AS21" s="32" t="s">
        <v>21</v>
      </c>
      <c r="AT21" s="32" t="s">
        <v>21</v>
      </c>
      <c r="AU21" s="32" t="s">
        <v>21</v>
      </c>
      <c r="AV21" s="32" t="s">
        <v>21</v>
      </c>
      <c r="AW21" s="32" t="s">
        <v>21</v>
      </c>
      <c r="AX21" s="32" t="s">
        <v>21</v>
      </c>
      <c r="AY21" s="32" t="s">
        <v>21</v>
      </c>
      <c r="AZ21" s="32" t="s">
        <v>21</v>
      </c>
      <c r="BA21" s="32" t="s">
        <v>21</v>
      </c>
      <c r="BB21" s="32" t="s">
        <v>21</v>
      </c>
      <c r="BC21" s="32" t="s">
        <v>21</v>
      </c>
      <c r="BD21" s="32" t="s">
        <v>21</v>
      </c>
      <c r="BE21" s="32" t="s">
        <v>21</v>
      </c>
      <c r="BF21" s="32" t="s">
        <v>21</v>
      </c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s="13" customFormat="1" ht="12" customHeight="1">
      <c r="A22" s="77" t="s">
        <v>175</v>
      </c>
      <c r="B22" s="84">
        <v>2011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0</v>
      </c>
      <c r="K22" s="32" t="s">
        <v>21</v>
      </c>
      <c r="L22" s="32" t="s">
        <v>21</v>
      </c>
      <c r="M22" s="32" t="s">
        <v>21</v>
      </c>
      <c r="N22" s="32" t="s">
        <v>21</v>
      </c>
      <c r="O22" s="32" t="s">
        <v>21</v>
      </c>
      <c r="P22" s="32" t="s">
        <v>21</v>
      </c>
      <c r="Q22" s="32" t="s">
        <v>21</v>
      </c>
      <c r="R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 t="s">
        <v>21</v>
      </c>
      <c r="X22" s="32" t="s">
        <v>21</v>
      </c>
      <c r="Y22" s="32" t="s">
        <v>21</v>
      </c>
      <c r="Z22" s="32" t="s">
        <v>21</v>
      </c>
      <c r="AA22" s="32" t="s">
        <v>21</v>
      </c>
      <c r="AB22" s="32" t="s">
        <v>21</v>
      </c>
      <c r="AC22" s="32" t="s">
        <v>21</v>
      </c>
      <c r="AD22" s="32" t="s">
        <v>21</v>
      </c>
      <c r="AE22" s="32" t="s">
        <v>21</v>
      </c>
      <c r="AF22" s="32" t="s">
        <v>21</v>
      </c>
      <c r="AG22" s="32">
        <v>1</v>
      </c>
      <c r="AH22" s="32">
        <v>0</v>
      </c>
      <c r="AI22" s="32" t="s">
        <v>21</v>
      </c>
      <c r="AJ22" s="32" t="s">
        <v>21</v>
      </c>
      <c r="AK22" s="32" t="s">
        <v>21</v>
      </c>
      <c r="AL22" s="32" t="s">
        <v>21</v>
      </c>
      <c r="AM22" s="32" t="s">
        <v>21</v>
      </c>
      <c r="AN22" s="32" t="s">
        <v>21</v>
      </c>
      <c r="AO22" s="32" t="s">
        <v>21</v>
      </c>
      <c r="AP22" s="32" t="s">
        <v>21</v>
      </c>
      <c r="AQ22" s="32" t="s">
        <v>21</v>
      </c>
      <c r="AR22" s="32" t="s">
        <v>21</v>
      </c>
      <c r="AS22" s="32" t="s">
        <v>21</v>
      </c>
      <c r="AT22" s="32" t="s">
        <v>21</v>
      </c>
      <c r="AU22" s="32" t="s">
        <v>21</v>
      </c>
      <c r="AV22" s="32" t="s">
        <v>21</v>
      </c>
      <c r="AW22" s="32" t="s">
        <v>21</v>
      </c>
      <c r="AX22" s="32" t="s">
        <v>21</v>
      </c>
      <c r="AY22" s="32" t="s">
        <v>21</v>
      </c>
      <c r="AZ22" s="32" t="s">
        <v>21</v>
      </c>
      <c r="BA22" s="32" t="s">
        <v>21</v>
      </c>
      <c r="BB22" s="32" t="s">
        <v>21</v>
      </c>
      <c r="BC22" s="32" t="s">
        <v>21</v>
      </c>
      <c r="BD22" s="32" t="s">
        <v>21</v>
      </c>
      <c r="BE22" s="32" t="s">
        <v>21</v>
      </c>
      <c r="BF22" s="32" t="s">
        <v>21</v>
      </c>
      <c r="BG22" s="32">
        <v>0</v>
      </c>
      <c r="BH22" s="32">
        <v>0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s="13" customFormat="1" ht="18" customHeight="1">
      <c r="A23" s="77" t="s">
        <v>185</v>
      </c>
      <c r="B23" s="84">
        <v>2013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 t="s">
        <v>21</v>
      </c>
      <c r="L23" s="32" t="s">
        <v>21</v>
      </c>
      <c r="M23" s="32" t="s">
        <v>21</v>
      </c>
      <c r="N23" s="32" t="s">
        <v>21</v>
      </c>
      <c r="O23" s="32" t="s">
        <v>21</v>
      </c>
      <c r="P23" s="32" t="s">
        <v>21</v>
      </c>
      <c r="Q23" s="32" t="s">
        <v>21</v>
      </c>
      <c r="R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 t="s">
        <v>21</v>
      </c>
      <c r="X23" s="32" t="s">
        <v>21</v>
      </c>
      <c r="Y23" s="32" t="s">
        <v>21</v>
      </c>
      <c r="Z23" s="32" t="s">
        <v>21</v>
      </c>
      <c r="AA23" s="32" t="s">
        <v>21</v>
      </c>
      <c r="AB23" s="32" t="s">
        <v>21</v>
      </c>
      <c r="AC23" s="32" t="s">
        <v>21</v>
      </c>
      <c r="AD23" s="32" t="s">
        <v>21</v>
      </c>
      <c r="AE23" s="32" t="s">
        <v>21</v>
      </c>
      <c r="AF23" s="32" t="s">
        <v>21</v>
      </c>
      <c r="AG23" s="32">
        <v>0</v>
      </c>
      <c r="AH23" s="32">
        <v>0</v>
      </c>
      <c r="AI23" s="32" t="s">
        <v>21</v>
      </c>
      <c r="AJ23" s="32" t="s">
        <v>21</v>
      </c>
      <c r="AK23" s="32" t="s">
        <v>21</v>
      </c>
      <c r="AL23" s="32" t="s">
        <v>21</v>
      </c>
      <c r="AM23" s="32" t="s">
        <v>21</v>
      </c>
      <c r="AN23" s="32" t="s">
        <v>21</v>
      </c>
      <c r="AO23" s="32" t="s">
        <v>21</v>
      </c>
      <c r="AP23" s="32" t="s">
        <v>21</v>
      </c>
      <c r="AQ23" s="32" t="s">
        <v>21</v>
      </c>
      <c r="AR23" s="32" t="s">
        <v>21</v>
      </c>
      <c r="AS23" s="32" t="s">
        <v>21</v>
      </c>
      <c r="AT23" s="32" t="s">
        <v>21</v>
      </c>
      <c r="AU23" s="32" t="s">
        <v>21</v>
      </c>
      <c r="AV23" s="32" t="s">
        <v>21</v>
      </c>
      <c r="AW23" s="32" t="s">
        <v>21</v>
      </c>
      <c r="AX23" s="32" t="s">
        <v>21</v>
      </c>
      <c r="AY23" s="32" t="s">
        <v>21</v>
      </c>
      <c r="AZ23" s="32" t="s">
        <v>21</v>
      </c>
      <c r="BA23" s="32" t="s">
        <v>21</v>
      </c>
      <c r="BB23" s="32" t="s">
        <v>21</v>
      </c>
      <c r="BC23" s="32" t="s">
        <v>21</v>
      </c>
      <c r="BD23" s="32" t="s">
        <v>21</v>
      </c>
      <c r="BE23" s="32" t="s">
        <v>21</v>
      </c>
      <c r="BF23" s="32" t="s">
        <v>21</v>
      </c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s="13" customFormat="1" ht="12" customHeight="1">
      <c r="A24" s="77" t="s">
        <v>32</v>
      </c>
      <c r="B24" s="84">
        <v>2012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 t="s">
        <v>21</v>
      </c>
      <c r="L24" s="32" t="s">
        <v>21</v>
      </c>
      <c r="M24" s="32">
        <v>0</v>
      </c>
      <c r="N24" s="32">
        <v>1</v>
      </c>
      <c r="O24" s="32" t="s">
        <v>21</v>
      </c>
      <c r="P24" s="32" t="s">
        <v>21</v>
      </c>
      <c r="Q24" s="32" t="s">
        <v>21</v>
      </c>
      <c r="R24" s="32" t="s">
        <v>21</v>
      </c>
      <c r="S24" s="32" t="s">
        <v>21</v>
      </c>
      <c r="T24" s="32" t="s">
        <v>21</v>
      </c>
      <c r="U24" s="32" t="s">
        <v>21</v>
      </c>
      <c r="V24" s="32" t="s">
        <v>21</v>
      </c>
      <c r="W24" s="32">
        <v>0</v>
      </c>
      <c r="X24" s="32">
        <v>0</v>
      </c>
      <c r="Y24" s="32" t="s">
        <v>21</v>
      </c>
      <c r="Z24" s="32" t="s">
        <v>21</v>
      </c>
      <c r="AA24" s="32" t="s">
        <v>21</v>
      </c>
      <c r="AB24" s="32" t="s">
        <v>21</v>
      </c>
      <c r="AC24" s="32" t="s">
        <v>21</v>
      </c>
      <c r="AD24" s="32" t="s">
        <v>21</v>
      </c>
      <c r="AE24" s="32" t="s">
        <v>21</v>
      </c>
      <c r="AF24" s="32" t="s">
        <v>21</v>
      </c>
      <c r="AG24" s="32">
        <v>0</v>
      </c>
      <c r="AH24" s="32">
        <v>1</v>
      </c>
      <c r="AI24" s="32" t="s">
        <v>21</v>
      </c>
      <c r="AJ24" s="32" t="s">
        <v>21</v>
      </c>
      <c r="AK24" s="32" t="s">
        <v>21</v>
      </c>
      <c r="AL24" s="32" t="s">
        <v>21</v>
      </c>
      <c r="AM24" s="32" t="s">
        <v>21</v>
      </c>
      <c r="AN24" s="32" t="s">
        <v>21</v>
      </c>
      <c r="AO24" s="32" t="s">
        <v>21</v>
      </c>
      <c r="AP24" s="32" t="s">
        <v>21</v>
      </c>
      <c r="AQ24" s="32" t="s">
        <v>21</v>
      </c>
      <c r="AR24" s="32" t="s">
        <v>21</v>
      </c>
      <c r="AS24" s="32" t="s">
        <v>21</v>
      </c>
      <c r="AT24" s="32" t="s">
        <v>21</v>
      </c>
      <c r="AU24" s="32" t="s">
        <v>21</v>
      </c>
      <c r="AV24" s="32" t="s">
        <v>21</v>
      </c>
      <c r="AW24" s="32" t="s">
        <v>21</v>
      </c>
      <c r="AX24" s="32" t="s">
        <v>21</v>
      </c>
      <c r="AY24" s="32" t="s">
        <v>21</v>
      </c>
      <c r="AZ24" s="32" t="s">
        <v>21</v>
      </c>
      <c r="BA24" s="32" t="s">
        <v>21</v>
      </c>
      <c r="BB24" s="32" t="s">
        <v>21</v>
      </c>
      <c r="BC24" s="32" t="s">
        <v>21</v>
      </c>
      <c r="BD24" s="32" t="s">
        <v>21</v>
      </c>
      <c r="BE24" s="32" t="s">
        <v>21</v>
      </c>
      <c r="BF24" s="32" t="s">
        <v>21</v>
      </c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s="13" customFormat="1" ht="12" customHeight="1">
      <c r="A25" s="93" t="s">
        <v>33</v>
      </c>
      <c r="B25" s="84">
        <v>2011</v>
      </c>
      <c r="C25" s="32">
        <v>1</v>
      </c>
      <c r="D25" s="32">
        <v>0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 t="s">
        <v>21</v>
      </c>
      <c r="L25" s="32" t="s">
        <v>21</v>
      </c>
      <c r="M25" s="32" t="s">
        <v>21</v>
      </c>
      <c r="N25" s="32" t="s">
        <v>21</v>
      </c>
      <c r="O25" s="32" t="s">
        <v>21</v>
      </c>
      <c r="P25" s="32" t="s">
        <v>21</v>
      </c>
      <c r="Q25" s="32" t="s">
        <v>21</v>
      </c>
      <c r="R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 t="s">
        <v>21</v>
      </c>
      <c r="X25" s="32" t="s">
        <v>21</v>
      </c>
      <c r="Y25" s="32" t="s">
        <v>21</v>
      </c>
      <c r="Z25" s="32" t="s">
        <v>21</v>
      </c>
      <c r="AA25" s="32" t="s">
        <v>21</v>
      </c>
      <c r="AB25" s="32" t="s">
        <v>21</v>
      </c>
      <c r="AC25" s="32" t="s">
        <v>21</v>
      </c>
      <c r="AD25" s="32" t="s">
        <v>21</v>
      </c>
      <c r="AE25" s="32" t="s">
        <v>21</v>
      </c>
      <c r="AF25" s="32" t="s">
        <v>21</v>
      </c>
      <c r="AG25" s="32">
        <v>0</v>
      </c>
      <c r="AH25" s="32">
        <v>1</v>
      </c>
      <c r="AI25" s="32" t="s">
        <v>21</v>
      </c>
      <c r="AJ25" s="32" t="s">
        <v>21</v>
      </c>
      <c r="AK25" s="32" t="s">
        <v>21</v>
      </c>
      <c r="AL25" s="32" t="s">
        <v>21</v>
      </c>
      <c r="AM25" s="32" t="s">
        <v>21</v>
      </c>
      <c r="AN25" s="32" t="s">
        <v>21</v>
      </c>
      <c r="AO25" s="32" t="s">
        <v>21</v>
      </c>
      <c r="AP25" s="32" t="s">
        <v>21</v>
      </c>
      <c r="AQ25" s="32" t="s">
        <v>21</v>
      </c>
      <c r="AR25" s="32" t="s">
        <v>21</v>
      </c>
      <c r="AS25" s="32" t="s">
        <v>21</v>
      </c>
      <c r="AT25" s="32" t="s">
        <v>21</v>
      </c>
      <c r="AU25" s="32" t="s">
        <v>21</v>
      </c>
      <c r="AV25" s="32" t="s">
        <v>21</v>
      </c>
      <c r="AW25" s="32" t="s">
        <v>21</v>
      </c>
      <c r="AX25" s="32" t="s">
        <v>21</v>
      </c>
      <c r="AY25" s="32" t="s">
        <v>21</v>
      </c>
      <c r="AZ25" s="32" t="s">
        <v>21</v>
      </c>
      <c r="BA25" s="32" t="s">
        <v>21</v>
      </c>
      <c r="BB25" s="32" t="s">
        <v>21</v>
      </c>
      <c r="BC25" s="32" t="s">
        <v>21</v>
      </c>
      <c r="BD25" s="32" t="s">
        <v>21</v>
      </c>
      <c r="BE25" s="32" t="s">
        <v>21</v>
      </c>
      <c r="BF25" s="32" t="s">
        <v>21</v>
      </c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s="13" customFormat="1" ht="12" customHeight="1">
      <c r="A26" s="77" t="s">
        <v>176</v>
      </c>
      <c r="B26" s="8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s="13" customFormat="1" ht="12" customHeight="1">
      <c r="A27" s="77" t="s">
        <v>186</v>
      </c>
      <c r="B27" s="84">
        <v>2011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 t="s">
        <v>21</v>
      </c>
      <c r="L27" s="32" t="s">
        <v>21</v>
      </c>
      <c r="M27" s="32" t="s">
        <v>21</v>
      </c>
      <c r="N27" s="32" t="s">
        <v>21</v>
      </c>
      <c r="O27" s="32" t="s">
        <v>21</v>
      </c>
      <c r="P27" s="32" t="s">
        <v>21</v>
      </c>
      <c r="Q27" s="32" t="s">
        <v>21</v>
      </c>
      <c r="R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 t="s">
        <v>21</v>
      </c>
      <c r="X27" s="32" t="s">
        <v>21</v>
      </c>
      <c r="Y27" s="32" t="s">
        <v>21</v>
      </c>
      <c r="Z27" s="32" t="s">
        <v>21</v>
      </c>
      <c r="AA27" s="32" t="s">
        <v>21</v>
      </c>
      <c r="AB27" s="32" t="s">
        <v>21</v>
      </c>
      <c r="AC27" s="32" t="s">
        <v>21</v>
      </c>
      <c r="AD27" s="32" t="s">
        <v>21</v>
      </c>
      <c r="AE27" s="32" t="s">
        <v>21</v>
      </c>
      <c r="AF27" s="32" t="s">
        <v>21</v>
      </c>
      <c r="AG27" s="32" t="s">
        <v>21</v>
      </c>
      <c r="AH27" s="32" t="s">
        <v>21</v>
      </c>
      <c r="AI27" s="32" t="s">
        <v>21</v>
      </c>
      <c r="AJ27" s="32" t="s">
        <v>21</v>
      </c>
      <c r="AK27" s="32" t="s">
        <v>21</v>
      </c>
      <c r="AL27" s="32" t="s">
        <v>21</v>
      </c>
      <c r="AM27" s="32" t="s">
        <v>21</v>
      </c>
      <c r="AN27" s="32" t="s">
        <v>21</v>
      </c>
      <c r="AO27" s="32" t="s">
        <v>21</v>
      </c>
      <c r="AP27" s="32" t="s">
        <v>21</v>
      </c>
      <c r="AQ27" s="32" t="s">
        <v>21</v>
      </c>
      <c r="AR27" s="32" t="s">
        <v>21</v>
      </c>
      <c r="AS27" s="32" t="s">
        <v>21</v>
      </c>
      <c r="AT27" s="32" t="s">
        <v>21</v>
      </c>
      <c r="AU27" s="32" t="s">
        <v>21</v>
      </c>
      <c r="AV27" s="32" t="s">
        <v>21</v>
      </c>
      <c r="AW27" s="32" t="s">
        <v>21</v>
      </c>
      <c r="AX27" s="32" t="s">
        <v>21</v>
      </c>
      <c r="AY27" s="32" t="s">
        <v>21</v>
      </c>
      <c r="AZ27" s="32" t="s">
        <v>21</v>
      </c>
      <c r="BA27" s="32" t="s">
        <v>21</v>
      </c>
      <c r="BB27" s="32" t="s">
        <v>21</v>
      </c>
      <c r="BC27" s="32" t="s">
        <v>21</v>
      </c>
      <c r="BD27" s="32" t="s">
        <v>21</v>
      </c>
      <c r="BE27" s="32" t="s">
        <v>21</v>
      </c>
      <c r="BF27" s="32" t="s">
        <v>21</v>
      </c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s="13" customFormat="1" ht="18" customHeight="1">
      <c r="A28" s="77" t="s">
        <v>136</v>
      </c>
      <c r="B28" s="84">
        <v>2013</v>
      </c>
      <c r="C28" s="32" t="s">
        <v>21</v>
      </c>
      <c r="D28" s="32" t="s">
        <v>21</v>
      </c>
      <c r="E28" s="32">
        <v>1</v>
      </c>
      <c r="F28" s="32">
        <v>4</v>
      </c>
      <c r="G28" s="32" t="s">
        <v>21</v>
      </c>
      <c r="H28" s="32" t="s">
        <v>21</v>
      </c>
      <c r="I28" s="32" t="s">
        <v>21</v>
      </c>
      <c r="J28" s="32" t="s">
        <v>21</v>
      </c>
      <c r="K28" s="32" t="s">
        <v>21</v>
      </c>
      <c r="L28" s="32" t="s">
        <v>21</v>
      </c>
      <c r="M28" s="32" t="s">
        <v>21</v>
      </c>
      <c r="N28" s="32" t="s">
        <v>21</v>
      </c>
      <c r="O28" s="32" t="s">
        <v>21</v>
      </c>
      <c r="P28" s="32" t="s">
        <v>21</v>
      </c>
      <c r="Q28" s="32" t="s">
        <v>21</v>
      </c>
      <c r="R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 t="s">
        <v>21</v>
      </c>
      <c r="X28" s="32" t="s">
        <v>21</v>
      </c>
      <c r="Y28" s="32" t="s">
        <v>21</v>
      </c>
      <c r="Z28" s="32" t="s">
        <v>21</v>
      </c>
      <c r="AA28" s="32" t="s">
        <v>21</v>
      </c>
      <c r="AB28" s="32" t="s">
        <v>21</v>
      </c>
      <c r="AC28" s="32" t="s">
        <v>21</v>
      </c>
      <c r="AD28" s="32" t="s">
        <v>21</v>
      </c>
      <c r="AE28" s="32" t="s">
        <v>21</v>
      </c>
      <c r="AF28" s="32" t="s">
        <v>21</v>
      </c>
      <c r="AG28" s="32" t="s">
        <v>21</v>
      </c>
      <c r="AH28" s="32" t="s">
        <v>21</v>
      </c>
      <c r="AI28" s="32" t="s">
        <v>21</v>
      </c>
      <c r="AJ28" s="32" t="s">
        <v>21</v>
      </c>
      <c r="AK28" s="32" t="s">
        <v>21</v>
      </c>
      <c r="AL28" s="32" t="s">
        <v>21</v>
      </c>
      <c r="AM28" s="32" t="s">
        <v>21</v>
      </c>
      <c r="AN28" s="32" t="s">
        <v>21</v>
      </c>
      <c r="AO28" s="32" t="s">
        <v>21</v>
      </c>
      <c r="AP28" s="32" t="s">
        <v>21</v>
      </c>
      <c r="AQ28" s="32" t="s">
        <v>21</v>
      </c>
      <c r="AR28" s="32" t="s">
        <v>21</v>
      </c>
      <c r="AS28" s="32" t="s">
        <v>21</v>
      </c>
      <c r="AT28" s="32" t="s">
        <v>21</v>
      </c>
      <c r="AU28" s="32" t="s">
        <v>21</v>
      </c>
      <c r="AV28" s="32" t="s">
        <v>21</v>
      </c>
      <c r="AW28" s="32" t="s">
        <v>21</v>
      </c>
      <c r="AX28" s="32" t="s">
        <v>21</v>
      </c>
      <c r="AY28" s="32" t="s">
        <v>21</v>
      </c>
      <c r="AZ28" s="32" t="s">
        <v>21</v>
      </c>
      <c r="BA28" s="32" t="s">
        <v>21</v>
      </c>
      <c r="BB28" s="32" t="s">
        <v>21</v>
      </c>
      <c r="BC28" s="32" t="s">
        <v>21</v>
      </c>
      <c r="BD28" s="32" t="s">
        <v>21</v>
      </c>
      <c r="BE28" s="32" t="s">
        <v>21</v>
      </c>
      <c r="BF28" s="32" t="s">
        <v>21</v>
      </c>
      <c r="BG28" s="32">
        <v>0</v>
      </c>
      <c r="BH28" s="32">
        <v>2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s="13" customFormat="1" ht="12" customHeight="1">
      <c r="A29" s="77" t="s">
        <v>37</v>
      </c>
      <c r="B29" s="84">
        <v>2012</v>
      </c>
      <c r="C29" s="32">
        <v>0</v>
      </c>
      <c r="D29" s="32">
        <v>2</v>
      </c>
      <c r="E29" s="32">
        <v>0</v>
      </c>
      <c r="F29" s="32">
        <v>2</v>
      </c>
      <c r="G29" s="32">
        <v>1</v>
      </c>
      <c r="H29" s="32">
        <v>1</v>
      </c>
      <c r="I29" s="32">
        <v>0</v>
      </c>
      <c r="J29" s="32">
        <v>1</v>
      </c>
      <c r="K29" s="32" t="s">
        <v>21</v>
      </c>
      <c r="L29" s="32" t="s">
        <v>21</v>
      </c>
      <c r="M29" s="32" t="s">
        <v>21</v>
      </c>
      <c r="N29" s="32" t="s">
        <v>21</v>
      </c>
      <c r="O29" s="32" t="s">
        <v>21</v>
      </c>
      <c r="P29" s="32" t="s">
        <v>21</v>
      </c>
      <c r="Q29" s="32" t="s">
        <v>21</v>
      </c>
      <c r="R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 t="s">
        <v>21</v>
      </c>
      <c r="X29" s="32" t="s">
        <v>21</v>
      </c>
      <c r="Y29" s="32" t="s">
        <v>21</v>
      </c>
      <c r="Z29" s="32" t="s">
        <v>21</v>
      </c>
      <c r="AA29" s="32" t="s">
        <v>21</v>
      </c>
      <c r="AB29" s="32" t="s">
        <v>21</v>
      </c>
      <c r="AC29" s="32" t="s">
        <v>21</v>
      </c>
      <c r="AD29" s="32" t="s">
        <v>21</v>
      </c>
      <c r="AE29" s="32" t="s">
        <v>21</v>
      </c>
      <c r="AF29" s="32" t="s">
        <v>21</v>
      </c>
      <c r="AG29" s="32" t="s">
        <v>21</v>
      </c>
      <c r="AH29" s="32" t="s">
        <v>21</v>
      </c>
      <c r="AI29" s="32" t="s">
        <v>21</v>
      </c>
      <c r="AJ29" s="32" t="s">
        <v>21</v>
      </c>
      <c r="AK29" s="32" t="s">
        <v>21</v>
      </c>
      <c r="AL29" s="32" t="s">
        <v>21</v>
      </c>
      <c r="AM29" s="32" t="s">
        <v>21</v>
      </c>
      <c r="AN29" s="32" t="s">
        <v>21</v>
      </c>
      <c r="AO29" s="32" t="s">
        <v>21</v>
      </c>
      <c r="AP29" s="32" t="s">
        <v>21</v>
      </c>
      <c r="AQ29" s="32" t="s">
        <v>21</v>
      </c>
      <c r="AR29" s="32" t="s">
        <v>21</v>
      </c>
      <c r="AS29" s="32" t="s">
        <v>21</v>
      </c>
      <c r="AT29" s="32" t="s">
        <v>21</v>
      </c>
      <c r="AU29" s="32" t="s">
        <v>21</v>
      </c>
      <c r="AV29" s="32" t="s">
        <v>21</v>
      </c>
      <c r="AW29" s="32" t="s">
        <v>21</v>
      </c>
      <c r="AX29" s="32" t="s">
        <v>21</v>
      </c>
      <c r="AY29" s="32" t="s">
        <v>21</v>
      </c>
      <c r="AZ29" s="32" t="s">
        <v>21</v>
      </c>
      <c r="BA29" s="32" t="s">
        <v>21</v>
      </c>
      <c r="BB29" s="32" t="s">
        <v>21</v>
      </c>
      <c r="BC29" s="32" t="s">
        <v>21</v>
      </c>
      <c r="BD29" s="32" t="s">
        <v>21</v>
      </c>
      <c r="BE29" s="32" t="s">
        <v>21</v>
      </c>
      <c r="BF29" s="32" t="s">
        <v>21</v>
      </c>
      <c r="BG29" s="32">
        <v>0</v>
      </c>
      <c r="BH29" s="32">
        <v>0</v>
      </c>
      <c r="BI29" s="32">
        <v>1</v>
      </c>
      <c r="BJ29" s="32">
        <v>6</v>
      </c>
      <c r="BK29" s="32">
        <v>7</v>
      </c>
      <c r="BL29" s="33">
        <v>14.285714285714286</v>
      </c>
    </row>
    <row r="30" spans="1:64" s="13" customFormat="1" ht="12" customHeight="1">
      <c r="A30" s="77" t="s">
        <v>137</v>
      </c>
      <c r="B30" s="84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 t="s">
        <v>21</v>
      </c>
      <c r="L30" s="32" t="s">
        <v>21</v>
      </c>
      <c r="M30" s="32" t="s">
        <v>21</v>
      </c>
      <c r="N30" s="32" t="s">
        <v>21</v>
      </c>
      <c r="O30" s="32" t="s">
        <v>21</v>
      </c>
      <c r="P30" s="32" t="s">
        <v>21</v>
      </c>
      <c r="Q30" s="32" t="s">
        <v>21</v>
      </c>
      <c r="R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 t="s">
        <v>21</v>
      </c>
      <c r="X30" s="32" t="s">
        <v>21</v>
      </c>
      <c r="Y30" s="32">
        <v>1</v>
      </c>
      <c r="Z30" s="32">
        <v>1</v>
      </c>
      <c r="AA30" s="32" t="s">
        <v>21</v>
      </c>
      <c r="AB30" s="32" t="s">
        <v>21</v>
      </c>
      <c r="AC30" s="32" t="s">
        <v>21</v>
      </c>
      <c r="AD30" s="32" t="s">
        <v>21</v>
      </c>
      <c r="AE30" s="32" t="s">
        <v>21</v>
      </c>
      <c r="AF30" s="32" t="s">
        <v>21</v>
      </c>
      <c r="AG30" s="32" t="s">
        <v>21</v>
      </c>
      <c r="AH30" s="32" t="s">
        <v>21</v>
      </c>
      <c r="AI30" s="32" t="s">
        <v>21</v>
      </c>
      <c r="AJ30" s="32" t="s">
        <v>21</v>
      </c>
      <c r="AK30" s="32" t="s">
        <v>21</v>
      </c>
      <c r="AL30" s="32" t="s">
        <v>21</v>
      </c>
      <c r="AM30" s="32" t="s">
        <v>21</v>
      </c>
      <c r="AN30" s="32" t="s">
        <v>21</v>
      </c>
      <c r="AO30" s="32" t="s">
        <v>21</v>
      </c>
      <c r="AP30" s="32" t="s">
        <v>21</v>
      </c>
      <c r="AQ30" s="32" t="s">
        <v>21</v>
      </c>
      <c r="AR30" s="32" t="s">
        <v>21</v>
      </c>
      <c r="AS30" s="32" t="s">
        <v>21</v>
      </c>
      <c r="AT30" s="32" t="s">
        <v>21</v>
      </c>
      <c r="AU30" s="32" t="s">
        <v>21</v>
      </c>
      <c r="AV30" s="32" t="s">
        <v>21</v>
      </c>
      <c r="AW30" s="32" t="s">
        <v>21</v>
      </c>
      <c r="AX30" s="32" t="s">
        <v>21</v>
      </c>
      <c r="AY30" s="32" t="s">
        <v>21</v>
      </c>
      <c r="AZ30" s="32" t="s">
        <v>21</v>
      </c>
      <c r="BA30" s="32" t="s">
        <v>21</v>
      </c>
      <c r="BB30" s="32" t="s">
        <v>21</v>
      </c>
      <c r="BC30" s="32" t="s">
        <v>21</v>
      </c>
      <c r="BD30" s="32" t="s">
        <v>21</v>
      </c>
      <c r="BE30" s="32" t="s">
        <v>21</v>
      </c>
      <c r="BF30" s="32" t="s">
        <v>21</v>
      </c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s="13" customFormat="1" ht="12" customHeight="1">
      <c r="A31" s="77" t="s">
        <v>39</v>
      </c>
      <c r="B31" s="84">
        <v>2012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 t="s">
        <v>21</v>
      </c>
      <c r="L31" s="32" t="s">
        <v>21</v>
      </c>
      <c r="M31" s="32" t="s">
        <v>21</v>
      </c>
      <c r="N31" s="32" t="s">
        <v>21</v>
      </c>
      <c r="O31" s="32" t="s">
        <v>21</v>
      </c>
      <c r="P31" s="32" t="s">
        <v>21</v>
      </c>
      <c r="Q31" s="32" t="s">
        <v>21</v>
      </c>
      <c r="R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 t="s">
        <v>21</v>
      </c>
      <c r="X31" s="32" t="s">
        <v>21</v>
      </c>
      <c r="Y31" s="32" t="s">
        <v>21</v>
      </c>
      <c r="Z31" s="32" t="s">
        <v>21</v>
      </c>
      <c r="AA31" s="32" t="s">
        <v>21</v>
      </c>
      <c r="AB31" s="32" t="s">
        <v>21</v>
      </c>
      <c r="AC31" s="32" t="s">
        <v>21</v>
      </c>
      <c r="AD31" s="32" t="s">
        <v>21</v>
      </c>
      <c r="AE31" s="32" t="s">
        <v>21</v>
      </c>
      <c r="AF31" s="32" t="s">
        <v>21</v>
      </c>
      <c r="AG31" s="32">
        <v>1</v>
      </c>
      <c r="AH31" s="32">
        <v>0</v>
      </c>
      <c r="AI31" s="32" t="s">
        <v>21</v>
      </c>
      <c r="AJ31" s="32" t="s">
        <v>21</v>
      </c>
      <c r="AK31" s="32" t="s">
        <v>21</v>
      </c>
      <c r="AL31" s="32" t="s">
        <v>21</v>
      </c>
      <c r="AM31" s="32">
        <v>0</v>
      </c>
      <c r="AN31" s="32">
        <v>0</v>
      </c>
      <c r="AO31" s="32" t="s">
        <v>21</v>
      </c>
      <c r="AP31" s="32" t="s">
        <v>21</v>
      </c>
      <c r="AQ31" s="32" t="s">
        <v>21</v>
      </c>
      <c r="AR31" s="32" t="s">
        <v>21</v>
      </c>
      <c r="AS31" s="32" t="s">
        <v>21</v>
      </c>
      <c r="AT31" s="32" t="s">
        <v>21</v>
      </c>
      <c r="AU31" s="32" t="s">
        <v>21</v>
      </c>
      <c r="AV31" s="32" t="s">
        <v>21</v>
      </c>
      <c r="AW31" s="32" t="s">
        <v>21</v>
      </c>
      <c r="AX31" s="32" t="s">
        <v>21</v>
      </c>
      <c r="AY31" s="32" t="s">
        <v>21</v>
      </c>
      <c r="AZ31" s="32" t="s">
        <v>21</v>
      </c>
      <c r="BA31" s="32" t="s">
        <v>21</v>
      </c>
      <c r="BB31" s="32" t="s">
        <v>21</v>
      </c>
      <c r="BC31" s="32" t="s">
        <v>21</v>
      </c>
      <c r="BD31" s="32" t="s">
        <v>21</v>
      </c>
      <c r="BE31" s="32" t="s">
        <v>21</v>
      </c>
      <c r="BF31" s="32" t="s">
        <v>21</v>
      </c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s="13" customFormat="1" ht="12" customHeight="1">
      <c r="A32" s="77" t="s">
        <v>40</v>
      </c>
      <c r="B32" s="84">
        <v>2012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 t="s">
        <v>21</v>
      </c>
      <c r="L32" s="32" t="s">
        <v>21</v>
      </c>
      <c r="M32" s="32" t="s">
        <v>21</v>
      </c>
      <c r="N32" s="32" t="s">
        <v>21</v>
      </c>
      <c r="O32" s="32" t="s">
        <v>21</v>
      </c>
      <c r="P32" s="32" t="s">
        <v>21</v>
      </c>
      <c r="Q32" s="32" t="s">
        <v>21</v>
      </c>
      <c r="R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 t="s">
        <v>21</v>
      </c>
      <c r="X32" s="32" t="s">
        <v>21</v>
      </c>
      <c r="Y32" s="32" t="s">
        <v>21</v>
      </c>
      <c r="Z32" s="32" t="s">
        <v>21</v>
      </c>
      <c r="AA32" s="32" t="s">
        <v>21</v>
      </c>
      <c r="AB32" s="32" t="s">
        <v>21</v>
      </c>
      <c r="AC32" s="32" t="s">
        <v>21</v>
      </c>
      <c r="AD32" s="32" t="s">
        <v>21</v>
      </c>
      <c r="AE32" s="32" t="s">
        <v>21</v>
      </c>
      <c r="AF32" s="32" t="s">
        <v>21</v>
      </c>
      <c r="AG32" s="32" t="s">
        <v>21</v>
      </c>
      <c r="AH32" s="32" t="s">
        <v>21</v>
      </c>
      <c r="AI32" s="32" t="s">
        <v>21</v>
      </c>
      <c r="AJ32" s="32" t="s">
        <v>21</v>
      </c>
      <c r="AK32" s="32" t="s">
        <v>21</v>
      </c>
      <c r="AL32" s="32" t="s">
        <v>21</v>
      </c>
      <c r="AM32" s="32">
        <v>0</v>
      </c>
      <c r="AN32" s="32">
        <v>0</v>
      </c>
      <c r="AO32" s="32" t="s">
        <v>21</v>
      </c>
      <c r="AP32" s="32" t="s">
        <v>21</v>
      </c>
      <c r="AQ32" s="32" t="s">
        <v>21</v>
      </c>
      <c r="AR32" s="32" t="s">
        <v>21</v>
      </c>
      <c r="AS32" s="32" t="s">
        <v>21</v>
      </c>
      <c r="AT32" s="32" t="s">
        <v>21</v>
      </c>
      <c r="AU32" s="32" t="s">
        <v>21</v>
      </c>
      <c r="AV32" s="32" t="s">
        <v>21</v>
      </c>
      <c r="AW32" s="32" t="s">
        <v>21</v>
      </c>
      <c r="AX32" s="32" t="s">
        <v>21</v>
      </c>
      <c r="AY32" s="32" t="s">
        <v>21</v>
      </c>
      <c r="AZ32" s="32" t="s">
        <v>21</v>
      </c>
      <c r="BA32" s="32" t="s">
        <v>21</v>
      </c>
      <c r="BB32" s="32" t="s">
        <v>21</v>
      </c>
      <c r="BC32" s="32" t="s">
        <v>21</v>
      </c>
      <c r="BD32" s="32" t="s">
        <v>21</v>
      </c>
      <c r="BE32" s="32" t="s">
        <v>21</v>
      </c>
      <c r="BF32" s="32" t="s">
        <v>21</v>
      </c>
      <c r="BG32" s="32" t="s">
        <v>21</v>
      </c>
      <c r="BH32" s="32" t="s">
        <v>21</v>
      </c>
      <c r="BI32" s="32">
        <v>1</v>
      </c>
      <c r="BJ32" s="32">
        <v>4</v>
      </c>
      <c r="BK32" s="32">
        <v>5</v>
      </c>
      <c r="BL32" s="33">
        <v>20</v>
      </c>
    </row>
    <row r="33" spans="1:88" s="13" customFormat="1" ht="18" customHeight="1">
      <c r="A33" s="77" t="s">
        <v>138</v>
      </c>
      <c r="B33" s="84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 t="s">
        <v>21</v>
      </c>
      <c r="L33" s="32" t="s">
        <v>21</v>
      </c>
      <c r="M33" s="32" t="s">
        <v>21</v>
      </c>
      <c r="N33" s="32" t="s">
        <v>21</v>
      </c>
      <c r="O33" s="32" t="s">
        <v>21</v>
      </c>
      <c r="P33" s="32" t="s">
        <v>21</v>
      </c>
      <c r="Q33" s="32" t="s">
        <v>21</v>
      </c>
      <c r="R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 t="s">
        <v>21</v>
      </c>
      <c r="X33" s="32" t="s">
        <v>21</v>
      </c>
      <c r="Y33" s="32" t="s">
        <v>21</v>
      </c>
      <c r="Z33" s="32" t="s">
        <v>21</v>
      </c>
      <c r="AA33" s="32" t="s">
        <v>21</v>
      </c>
      <c r="AB33" s="32" t="s">
        <v>21</v>
      </c>
      <c r="AC33" s="32" t="s">
        <v>21</v>
      </c>
      <c r="AD33" s="32" t="s">
        <v>21</v>
      </c>
      <c r="AE33" s="32" t="s">
        <v>21</v>
      </c>
      <c r="AF33" s="32" t="s">
        <v>21</v>
      </c>
      <c r="AG33" s="32" t="s">
        <v>21</v>
      </c>
      <c r="AH33" s="32" t="s">
        <v>21</v>
      </c>
      <c r="AI33" s="32" t="s">
        <v>21</v>
      </c>
      <c r="AJ33" s="32" t="s">
        <v>21</v>
      </c>
      <c r="AK33" s="32" t="s">
        <v>21</v>
      </c>
      <c r="AL33" s="32" t="s">
        <v>21</v>
      </c>
      <c r="AM33" s="32" t="s">
        <v>21</v>
      </c>
      <c r="AN33" s="32" t="s">
        <v>21</v>
      </c>
      <c r="AO33" s="32" t="s">
        <v>21</v>
      </c>
      <c r="AP33" s="32" t="s">
        <v>21</v>
      </c>
      <c r="AQ33" s="32" t="s">
        <v>21</v>
      </c>
      <c r="AR33" s="32" t="s">
        <v>21</v>
      </c>
      <c r="AS33" s="32" t="s">
        <v>21</v>
      </c>
      <c r="AT33" s="32" t="s">
        <v>21</v>
      </c>
      <c r="AU33" s="32">
        <v>0</v>
      </c>
      <c r="AV33" s="32">
        <v>2</v>
      </c>
      <c r="AW33" s="32" t="s">
        <v>21</v>
      </c>
      <c r="AX33" s="32" t="s">
        <v>21</v>
      </c>
      <c r="AY33" s="32" t="s">
        <v>21</v>
      </c>
      <c r="AZ33" s="32" t="s">
        <v>21</v>
      </c>
      <c r="BA33" s="32" t="s">
        <v>21</v>
      </c>
      <c r="BB33" s="32" t="s">
        <v>21</v>
      </c>
      <c r="BC33" s="32" t="s">
        <v>21</v>
      </c>
      <c r="BD33" s="32" t="s">
        <v>21</v>
      </c>
      <c r="BE33" s="32" t="s">
        <v>21</v>
      </c>
      <c r="BF33" s="32" t="s">
        <v>21</v>
      </c>
      <c r="BG33" s="32" t="s">
        <v>21</v>
      </c>
      <c r="BH33" s="32" t="s">
        <v>21</v>
      </c>
      <c r="BI33" s="32">
        <v>1</v>
      </c>
      <c r="BJ33" s="32">
        <v>4</v>
      </c>
      <c r="BK33" s="32">
        <v>5</v>
      </c>
      <c r="BL33" s="33">
        <v>20</v>
      </c>
    </row>
    <row r="34" spans="1:88" s="13" customFormat="1" ht="12" customHeight="1">
      <c r="A34" s="77" t="s">
        <v>139</v>
      </c>
      <c r="B34" s="84">
        <v>2012</v>
      </c>
      <c r="C34" s="32">
        <v>1</v>
      </c>
      <c r="D34" s="32">
        <v>2</v>
      </c>
      <c r="E34" s="32">
        <v>0</v>
      </c>
      <c r="F34" s="32">
        <v>0</v>
      </c>
      <c r="G34" s="32">
        <v>2</v>
      </c>
      <c r="H34" s="32">
        <v>1</v>
      </c>
      <c r="I34" s="32">
        <v>0</v>
      </c>
      <c r="J34" s="32">
        <v>0</v>
      </c>
      <c r="K34" s="32" t="s">
        <v>21</v>
      </c>
      <c r="L34" s="32" t="s">
        <v>21</v>
      </c>
      <c r="M34" s="32" t="s">
        <v>21</v>
      </c>
      <c r="N34" s="32" t="s">
        <v>21</v>
      </c>
      <c r="O34" s="32" t="s">
        <v>21</v>
      </c>
      <c r="P34" s="32" t="s">
        <v>21</v>
      </c>
      <c r="Q34" s="32" t="s">
        <v>21</v>
      </c>
      <c r="R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 t="s">
        <v>21</v>
      </c>
      <c r="AD34" s="32" t="s">
        <v>21</v>
      </c>
      <c r="AE34" s="32" t="s">
        <v>21</v>
      </c>
      <c r="AF34" s="32" t="s">
        <v>21</v>
      </c>
      <c r="AG34" s="32">
        <v>1</v>
      </c>
      <c r="AH34" s="32">
        <v>0</v>
      </c>
      <c r="AI34" s="32" t="s">
        <v>21</v>
      </c>
      <c r="AJ34" s="32" t="s">
        <v>21</v>
      </c>
      <c r="AK34" s="32">
        <v>0</v>
      </c>
      <c r="AL34" s="32">
        <v>0</v>
      </c>
      <c r="AM34" s="32" t="s">
        <v>21</v>
      </c>
      <c r="AN34" s="32" t="s">
        <v>21</v>
      </c>
      <c r="AO34" s="32" t="s">
        <v>21</v>
      </c>
      <c r="AP34" s="32" t="s">
        <v>21</v>
      </c>
      <c r="AQ34" s="32">
        <v>0</v>
      </c>
      <c r="AR34" s="32">
        <v>0</v>
      </c>
      <c r="AS34" s="32" t="s">
        <v>21</v>
      </c>
      <c r="AT34" s="32" t="s">
        <v>21</v>
      </c>
      <c r="AU34" s="32" t="s">
        <v>21</v>
      </c>
      <c r="AV34" s="32" t="s">
        <v>21</v>
      </c>
      <c r="AW34" s="32">
        <v>0</v>
      </c>
      <c r="AX34" s="32">
        <v>0</v>
      </c>
      <c r="AY34" s="32" t="s">
        <v>21</v>
      </c>
      <c r="AZ34" s="32" t="s">
        <v>21</v>
      </c>
      <c r="BA34" s="32" t="s">
        <v>21</v>
      </c>
      <c r="BB34" s="32" t="s">
        <v>21</v>
      </c>
      <c r="BC34" s="32" t="s">
        <v>21</v>
      </c>
      <c r="BD34" s="32" t="s">
        <v>21</v>
      </c>
      <c r="BE34" s="32" t="s">
        <v>21</v>
      </c>
      <c r="BF34" s="32" t="s">
        <v>21</v>
      </c>
      <c r="BG34" s="32">
        <v>0</v>
      </c>
      <c r="BH34" s="32">
        <v>0</v>
      </c>
      <c r="BI34" s="32">
        <v>4</v>
      </c>
      <c r="BJ34" s="32">
        <v>3</v>
      </c>
      <c r="BK34" s="32">
        <v>7</v>
      </c>
      <c r="BL34" s="33">
        <v>57.142857142857139</v>
      </c>
    </row>
    <row r="35" spans="1:88" s="13" customFormat="1" ht="12" customHeight="1">
      <c r="A35" s="77" t="s">
        <v>187</v>
      </c>
      <c r="B35" s="84">
        <v>2013</v>
      </c>
      <c r="C35" s="32">
        <v>0</v>
      </c>
      <c r="D35" s="32">
        <v>0</v>
      </c>
      <c r="E35" s="32">
        <v>0</v>
      </c>
      <c r="F35" s="32">
        <v>3</v>
      </c>
      <c r="G35" s="32">
        <v>1</v>
      </c>
      <c r="H35" s="32">
        <v>0</v>
      </c>
      <c r="I35" s="32">
        <v>0</v>
      </c>
      <c r="J35" s="32">
        <v>1</v>
      </c>
      <c r="K35" s="32" t="s">
        <v>21</v>
      </c>
      <c r="L35" s="32" t="s">
        <v>21</v>
      </c>
      <c r="M35" s="32" t="s">
        <v>21</v>
      </c>
      <c r="N35" s="32" t="s">
        <v>21</v>
      </c>
      <c r="O35" s="32" t="s">
        <v>21</v>
      </c>
      <c r="P35" s="32" t="s">
        <v>21</v>
      </c>
      <c r="Q35" s="32" t="s">
        <v>21</v>
      </c>
      <c r="R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 t="s">
        <v>21</v>
      </c>
      <c r="X35" s="32" t="s">
        <v>21</v>
      </c>
      <c r="Y35" s="32" t="s">
        <v>21</v>
      </c>
      <c r="Z35" s="32" t="s">
        <v>21</v>
      </c>
      <c r="AA35" s="32" t="s">
        <v>21</v>
      </c>
      <c r="AB35" s="32" t="s">
        <v>21</v>
      </c>
      <c r="AC35" s="32" t="s">
        <v>21</v>
      </c>
      <c r="AD35" s="32" t="s">
        <v>21</v>
      </c>
      <c r="AE35" s="32" t="s">
        <v>21</v>
      </c>
      <c r="AF35" s="32" t="s">
        <v>21</v>
      </c>
      <c r="AG35" s="32">
        <v>0</v>
      </c>
      <c r="AH35" s="32">
        <v>0</v>
      </c>
      <c r="AI35" s="32" t="s">
        <v>21</v>
      </c>
      <c r="AJ35" s="32" t="s">
        <v>21</v>
      </c>
      <c r="AK35" s="32" t="s">
        <v>21</v>
      </c>
      <c r="AL35" s="32" t="s">
        <v>21</v>
      </c>
      <c r="AM35" s="32" t="s">
        <v>21</v>
      </c>
      <c r="AN35" s="32" t="s">
        <v>21</v>
      </c>
      <c r="AO35" s="32" t="s">
        <v>21</v>
      </c>
      <c r="AP35" s="32" t="s">
        <v>21</v>
      </c>
      <c r="AQ35" s="32" t="s">
        <v>21</v>
      </c>
      <c r="AR35" s="32" t="s">
        <v>21</v>
      </c>
      <c r="AS35" s="32" t="s">
        <v>21</v>
      </c>
      <c r="AT35" s="32" t="s">
        <v>21</v>
      </c>
      <c r="AU35" s="32" t="s">
        <v>21</v>
      </c>
      <c r="AV35" s="32" t="s">
        <v>21</v>
      </c>
      <c r="AW35" s="32" t="s">
        <v>21</v>
      </c>
      <c r="AX35" s="32" t="s">
        <v>21</v>
      </c>
      <c r="AY35" s="32" t="s">
        <v>21</v>
      </c>
      <c r="AZ35" s="32" t="s">
        <v>21</v>
      </c>
      <c r="BA35" s="32" t="s">
        <v>21</v>
      </c>
      <c r="BB35" s="32" t="s">
        <v>21</v>
      </c>
      <c r="BC35" s="32" t="s">
        <v>21</v>
      </c>
      <c r="BD35" s="32" t="s">
        <v>21</v>
      </c>
      <c r="BE35" s="32" t="s">
        <v>21</v>
      </c>
      <c r="BF35" s="32" t="s">
        <v>21</v>
      </c>
      <c r="BG35" s="32" t="s">
        <v>21</v>
      </c>
      <c r="BH35" s="32" t="s">
        <v>21</v>
      </c>
      <c r="BI35" s="32">
        <v>1</v>
      </c>
      <c r="BJ35" s="32">
        <v>4</v>
      </c>
      <c r="BK35" s="32">
        <v>5</v>
      </c>
      <c r="BL35" s="33">
        <v>20</v>
      </c>
    </row>
    <row r="36" spans="1:88" s="13" customFormat="1" ht="12" customHeight="1">
      <c r="A36" s="93" t="s">
        <v>188</v>
      </c>
      <c r="B36" s="84">
        <v>2013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2</v>
      </c>
      <c r="I36" s="32">
        <v>0</v>
      </c>
      <c r="J36" s="32">
        <v>1</v>
      </c>
      <c r="K36" s="32" t="s">
        <v>21</v>
      </c>
      <c r="L36" s="32" t="s">
        <v>21</v>
      </c>
      <c r="M36" s="32" t="s">
        <v>21</v>
      </c>
      <c r="N36" s="32" t="s">
        <v>21</v>
      </c>
      <c r="O36" s="32" t="s">
        <v>21</v>
      </c>
      <c r="P36" s="32" t="s">
        <v>21</v>
      </c>
      <c r="Q36" s="32" t="s">
        <v>21</v>
      </c>
      <c r="R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 t="s">
        <v>21</v>
      </c>
      <c r="X36" s="32" t="s">
        <v>21</v>
      </c>
      <c r="Y36" s="32" t="s">
        <v>21</v>
      </c>
      <c r="Z36" s="32" t="s">
        <v>21</v>
      </c>
      <c r="AA36" s="32" t="s">
        <v>21</v>
      </c>
      <c r="AB36" s="32" t="s">
        <v>21</v>
      </c>
      <c r="AC36" s="32" t="s">
        <v>21</v>
      </c>
      <c r="AD36" s="32" t="s">
        <v>21</v>
      </c>
      <c r="AE36" s="32" t="s">
        <v>21</v>
      </c>
      <c r="AF36" s="32" t="s">
        <v>21</v>
      </c>
      <c r="AG36" s="32">
        <v>0</v>
      </c>
      <c r="AH36" s="32">
        <v>0</v>
      </c>
      <c r="AI36" s="32" t="s">
        <v>21</v>
      </c>
      <c r="AJ36" s="32" t="s">
        <v>21</v>
      </c>
      <c r="AK36" s="32" t="s">
        <v>21</v>
      </c>
      <c r="AL36" s="32" t="s">
        <v>21</v>
      </c>
      <c r="AM36" s="32" t="s">
        <v>21</v>
      </c>
      <c r="AN36" s="32" t="s">
        <v>21</v>
      </c>
      <c r="AO36" s="32" t="s">
        <v>21</v>
      </c>
      <c r="AP36" s="32" t="s">
        <v>21</v>
      </c>
      <c r="AQ36" s="32" t="s">
        <v>21</v>
      </c>
      <c r="AR36" s="32" t="s">
        <v>21</v>
      </c>
      <c r="AS36" s="32" t="s">
        <v>21</v>
      </c>
      <c r="AT36" s="32" t="s">
        <v>21</v>
      </c>
      <c r="AU36" s="32" t="s">
        <v>21</v>
      </c>
      <c r="AV36" s="32" t="s">
        <v>21</v>
      </c>
      <c r="AW36" s="32" t="s">
        <v>21</v>
      </c>
      <c r="AX36" s="32" t="s">
        <v>21</v>
      </c>
      <c r="AY36" s="32" t="s">
        <v>21</v>
      </c>
      <c r="AZ36" s="32" t="s">
        <v>21</v>
      </c>
      <c r="BA36" s="32" t="s">
        <v>21</v>
      </c>
      <c r="BB36" s="32" t="s">
        <v>21</v>
      </c>
      <c r="BC36" s="32" t="s">
        <v>21</v>
      </c>
      <c r="BD36" s="32" t="s">
        <v>21</v>
      </c>
      <c r="BE36" s="32" t="s">
        <v>21</v>
      </c>
      <c r="BF36" s="32" t="s">
        <v>21</v>
      </c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88" s="94" customFormat="1" ht="12" customHeight="1">
      <c r="A37" s="93" t="s">
        <v>178</v>
      </c>
      <c r="B37" s="84">
        <v>2013</v>
      </c>
      <c r="C37" s="32">
        <v>0</v>
      </c>
      <c r="D37" s="32">
        <v>2</v>
      </c>
      <c r="E37" s="32">
        <v>0</v>
      </c>
      <c r="F37" s="32">
        <v>2</v>
      </c>
      <c r="G37" s="32">
        <v>1</v>
      </c>
      <c r="H37" s="32">
        <v>0</v>
      </c>
      <c r="I37" s="32">
        <v>0</v>
      </c>
      <c r="J37" s="32">
        <v>0</v>
      </c>
      <c r="K37" s="32" t="s">
        <v>21</v>
      </c>
      <c r="L37" s="32" t="s">
        <v>21</v>
      </c>
      <c r="M37" s="32" t="s">
        <v>21</v>
      </c>
      <c r="N37" s="32" t="s">
        <v>21</v>
      </c>
      <c r="O37" s="32" t="s">
        <v>21</v>
      </c>
      <c r="P37" s="32" t="s">
        <v>21</v>
      </c>
      <c r="Q37" s="32" t="s">
        <v>21</v>
      </c>
      <c r="R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>
        <v>0</v>
      </c>
      <c r="X37" s="32">
        <v>0</v>
      </c>
      <c r="Y37" s="32" t="s">
        <v>21</v>
      </c>
      <c r="Z37" s="32" t="s">
        <v>21</v>
      </c>
      <c r="AA37" s="32">
        <v>0</v>
      </c>
      <c r="AB37" s="32">
        <v>0</v>
      </c>
      <c r="AC37" s="32" t="s">
        <v>21</v>
      </c>
      <c r="AD37" s="32" t="s">
        <v>21</v>
      </c>
      <c r="AE37" s="32" t="s">
        <v>21</v>
      </c>
      <c r="AF37" s="32" t="s">
        <v>21</v>
      </c>
      <c r="AG37" s="32">
        <v>0</v>
      </c>
      <c r="AH37" s="32">
        <v>1</v>
      </c>
      <c r="AI37" s="32" t="s">
        <v>21</v>
      </c>
      <c r="AJ37" s="32" t="s">
        <v>21</v>
      </c>
      <c r="AK37" s="32">
        <v>0</v>
      </c>
      <c r="AL37" s="32">
        <v>0</v>
      </c>
      <c r="AM37" s="32" t="s">
        <v>21</v>
      </c>
      <c r="AN37" s="32" t="s">
        <v>21</v>
      </c>
      <c r="AO37" s="32" t="s">
        <v>21</v>
      </c>
      <c r="AP37" s="32" t="s">
        <v>21</v>
      </c>
      <c r="AQ37" s="32" t="s">
        <v>21</v>
      </c>
      <c r="AR37" s="32" t="s">
        <v>21</v>
      </c>
      <c r="AS37" s="32" t="s">
        <v>21</v>
      </c>
      <c r="AT37" s="32" t="s">
        <v>21</v>
      </c>
      <c r="AU37" s="32" t="s">
        <v>21</v>
      </c>
      <c r="AV37" s="32" t="s">
        <v>21</v>
      </c>
      <c r="AW37" s="32">
        <v>0</v>
      </c>
      <c r="AX37" s="32">
        <v>1</v>
      </c>
      <c r="AY37" s="32" t="s">
        <v>21</v>
      </c>
      <c r="AZ37" s="32" t="s">
        <v>21</v>
      </c>
      <c r="BA37" s="32" t="s">
        <v>21</v>
      </c>
      <c r="BB37" s="32" t="s">
        <v>21</v>
      </c>
      <c r="BC37" s="32" t="s">
        <v>21</v>
      </c>
      <c r="BD37" s="32" t="s">
        <v>21</v>
      </c>
      <c r="BE37" s="32" t="s">
        <v>21</v>
      </c>
      <c r="BF37" s="32" t="s">
        <v>21</v>
      </c>
      <c r="BG37" s="32">
        <v>0</v>
      </c>
      <c r="BH37" s="32">
        <v>0</v>
      </c>
      <c r="BI37" s="32">
        <v>1</v>
      </c>
      <c r="BJ37" s="32">
        <v>6</v>
      </c>
      <c r="BK37" s="32">
        <v>7</v>
      </c>
      <c r="BL37" s="33">
        <v>14.285714285714286</v>
      </c>
    </row>
    <row r="38" spans="1:88" s="13" customFormat="1" ht="12" customHeight="1">
      <c r="A38" s="89" t="s">
        <v>46</v>
      </c>
      <c r="B38" s="84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 t="s">
        <v>21</v>
      </c>
      <c r="L38" s="32" t="s">
        <v>21</v>
      </c>
      <c r="M38" s="32" t="s">
        <v>21</v>
      </c>
      <c r="N38" s="32" t="s">
        <v>21</v>
      </c>
      <c r="O38" s="32" t="s">
        <v>21</v>
      </c>
      <c r="P38" s="32" t="s">
        <v>21</v>
      </c>
      <c r="Q38" s="32" t="s">
        <v>21</v>
      </c>
      <c r="R38" s="32" t="s">
        <v>21</v>
      </c>
      <c r="S38" s="32" t="s">
        <v>21</v>
      </c>
      <c r="T38" s="32" t="s">
        <v>21</v>
      </c>
      <c r="U38" s="32" t="s">
        <v>21</v>
      </c>
      <c r="V38" s="32" t="s">
        <v>21</v>
      </c>
      <c r="W38" s="32" t="s">
        <v>21</v>
      </c>
      <c r="X38" s="32" t="s">
        <v>21</v>
      </c>
      <c r="Y38" s="32" t="s">
        <v>21</v>
      </c>
      <c r="Z38" s="32" t="s">
        <v>21</v>
      </c>
      <c r="AA38" s="32" t="s">
        <v>21</v>
      </c>
      <c r="AB38" s="32" t="s">
        <v>21</v>
      </c>
      <c r="AC38" s="32" t="s">
        <v>21</v>
      </c>
      <c r="AD38" s="32" t="s">
        <v>21</v>
      </c>
      <c r="AE38" s="32" t="s">
        <v>21</v>
      </c>
      <c r="AF38" s="32" t="s">
        <v>21</v>
      </c>
      <c r="AG38" s="32" t="s">
        <v>21</v>
      </c>
      <c r="AH38" s="32" t="s">
        <v>21</v>
      </c>
      <c r="AI38" s="32" t="s">
        <v>21</v>
      </c>
      <c r="AJ38" s="32" t="s">
        <v>21</v>
      </c>
      <c r="AK38" s="32" t="s">
        <v>21</v>
      </c>
      <c r="AL38" s="32" t="s">
        <v>21</v>
      </c>
      <c r="AM38" s="32" t="s">
        <v>21</v>
      </c>
      <c r="AN38" s="32" t="s">
        <v>21</v>
      </c>
      <c r="AO38" s="32" t="s">
        <v>21</v>
      </c>
      <c r="AP38" s="32" t="s">
        <v>21</v>
      </c>
      <c r="AQ38" s="32" t="s">
        <v>21</v>
      </c>
      <c r="AR38" s="32" t="s">
        <v>21</v>
      </c>
      <c r="AS38" s="32" t="s">
        <v>21</v>
      </c>
      <c r="AT38" s="32" t="s">
        <v>21</v>
      </c>
      <c r="AU38" s="32" t="s">
        <v>21</v>
      </c>
      <c r="AV38" s="32" t="s">
        <v>21</v>
      </c>
      <c r="AW38" s="32" t="s">
        <v>21</v>
      </c>
      <c r="AX38" s="32" t="s">
        <v>21</v>
      </c>
      <c r="AY38" s="32" t="s">
        <v>21</v>
      </c>
      <c r="AZ38" s="32" t="s">
        <v>21</v>
      </c>
      <c r="BA38" s="32" t="s">
        <v>21</v>
      </c>
      <c r="BB38" s="32" t="s">
        <v>21</v>
      </c>
      <c r="BC38" s="32" t="s">
        <v>21</v>
      </c>
      <c r="BD38" s="32" t="s">
        <v>21</v>
      </c>
      <c r="BE38" s="32" t="s">
        <v>21</v>
      </c>
      <c r="BF38" s="32" t="s">
        <v>21</v>
      </c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88" s="13" customFormat="1" ht="8.1" customHeight="1">
      <c r="A39" s="77"/>
      <c r="B39" s="83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88" s="13" customFormat="1" ht="12" customHeight="1">
      <c r="A40" s="85" t="s">
        <v>47</v>
      </c>
      <c r="B40" s="86"/>
      <c r="C40" s="346">
        <v>26.19047619047619</v>
      </c>
      <c r="D40" s="346"/>
      <c r="E40" s="346">
        <v>5.1282051282051286</v>
      </c>
      <c r="F40" s="346"/>
      <c r="G40" s="346">
        <v>42.424242424242422</v>
      </c>
      <c r="H40" s="346"/>
      <c r="I40" s="346">
        <v>9.5238095238095237</v>
      </c>
      <c r="J40" s="346"/>
      <c r="K40" s="345" t="s">
        <v>127</v>
      </c>
      <c r="L40" s="345"/>
      <c r="M40" s="346">
        <v>0</v>
      </c>
      <c r="N40" s="346"/>
      <c r="O40" s="345" t="s">
        <v>127</v>
      </c>
      <c r="P40" s="345"/>
      <c r="Q40" s="345" t="s">
        <v>127</v>
      </c>
      <c r="R40" s="345"/>
      <c r="S40" s="346" t="s">
        <v>127</v>
      </c>
      <c r="T40" s="346"/>
      <c r="U40" s="345" t="s">
        <v>127</v>
      </c>
      <c r="V40" s="345"/>
      <c r="W40" s="347" t="s">
        <v>127</v>
      </c>
      <c r="X40" s="345"/>
      <c r="Y40" s="346">
        <v>50</v>
      </c>
      <c r="Z40" s="346"/>
      <c r="AA40" s="345" t="s">
        <v>127</v>
      </c>
      <c r="AB40" s="345"/>
      <c r="AC40" s="345" t="s">
        <v>127</v>
      </c>
      <c r="AD40" s="345"/>
      <c r="AE40" s="345" t="s">
        <v>127</v>
      </c>
      <c r="AF40" s="345"/>
      <c r="AG40" s="346">
        <v>44.444444444444443</v>
      </c>
      <c r="AH40" s="346"/>
      <c r="AI40" s="345" t="s">
        <v>127</v>
      </c>
      <c r="AJ40" s="345"/>
      <c r="AK40" s="345" t="s">
        <v>127</v>
      </c>
      <c r="AL40" s="345"/>
      <c r="AM40" s="347" t="s">
        <v>127</v>
      </c>
      <c r="AN40" s="345"/>
      <c r="AO40" s="345" t="s">
        <v>127</v>
      </c>
      <c r="AP40" s="345"/>
      <c r="AQ40" s="345" t="s">
        <v>127</v>
      </c>
      <c r="AR40" s="345"/>
      <c r="AS40" s="345" t="s">
        <v>127</v>
      </c>
      <c r="AT40" s="345"/>
      <c r="AU40" s="346">
        <v>0</v>
      </c>
      <c r="AV40" s="346"/>
      <c r="AW40" s="345">
        <v>0</v>
      </c>
      <c r="AX40" s="345"/>
      <c r="AY40" s="345" t="s">
        <v>127</v>
      </c>
      <c r="AZ40" s="345"/>
      <c r="BA40" s="345" t="s">
        <v>127</v>
      </c>
      <c r="BB40" s="345"/>
      <c r="BC40" s="345" t="s">
        <v>127</v>
      </c>
      <c r="BD40" s="345"/>
      <c r="BE40" s="345" t="s">
        <v>127</v>
      </c>
      <c r="BF40" s="345"/>
      <c r="BG40" s="346">
        <v>0</v>
      </c>
      <c r="BH40" s="346"/>
      <c r="BI40" s="346">
        <v>22.435897435897438</v>
      </c>
      <c r="BJ40" s="346"/>
      <c r="BK40" s="41"/>
      <c r="BL40" s="42"/>
    </row>
    <row r="41" spans="1:88" s="13" customFormat="1" ht="3.75" customHeight="1">
      <c r="A41" s="77"/>
      <c r="B41" s="77"/>
      <c r="C41" s="18"/>
      <c r="D41" s="18"/>
      <c r="E41" s="18"/>
      <c r="F41" s="18"/>
      <c r="G41" s="18"/>
      <c r="H41" s="18"/>
      <c r="I41" s="18"/>
      <c r="J41" s="18"/>
      <c r="M41" s="18"/>
      <c r="N41" s="18"/>
      <c r="S41" s="18"/>
      <c r="T41" s="18"/>
      <c r="Y41" s="18"/>
      <c r="Z41" s="18"/>
      <c r="AG41" s="18"/>
      <c r="AH41" s="18"/>
      <c r="AU41" s="18"/>
      <c r="AV41" s="18"/>
      <c r="BG41" s="18"/>
      <c r="BH41" s="18"/>
      <c r="BI41" s="18"/>
      <c r="BJ41" s="18"/>
      <c r="BK41" s="18"/>
      <c r="BL41" s="18"/>
    </row>
    <row r="42" spans="1:88" s="13" customFormat="1" ht="3.75" customHeight="1">
      <c r="A42" s="12"/>
      <c r="B42" s="90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99" customFormat="1" ht="12" customHeight="1">
      <c r="A43" s="184" t="s">
        <v>48</v>
      </c>
      <c r="B43" s="95"/>
      <c r="C43" s="18"/>
      <c r="AF43" s="95"/>
      <c r="AG43" s="95"/>
      <c r="AH43" s="18"/>
      <c r="AU43" s="95"/>
      <c r="AV43" s="18"/>
      <c r="BY43" s="95"/>
      <c r="BZ43" s="95"/>
      <c r="CA43" s="18"/>
      <c r="CI43" s="95"/>
      <c r="CJ43" s="95"/>
    </row>
    <row r="44" spans="1:88" s="13" customFormat="1" ht="12" customHeight="1">
      <c r="A44" s="77" t="s">
        <v>207</v>
      </c>
      <c r="B44" s="77"/>
      <c r="C44" s="18"/>
      <c r="D44" s="18"/>
      <c r="E44" s="18"/>
      <c r="F44" s="18"/>
      <c r="G44" s="18"/>
      <c r="H44" s="18"/>
      <c r="I44" s="18"/>
      <c r="J44" s="18"/>
      <c r="L44" s="45"/>
      <c r="M44" s="18"/>
      <c r="N44" s="18"/>
      <c r="S44" s="18"/>
      <c r="T44" s="18"/>
      <c r="Y44" s="18"/>
      <c r="Z44" s="18"/>
      <c r="AG44" s="18"/>
      <c r="AH44" s="77"/>
      <c r="AI44" s="77"/>
      <c r="AJ44" s="18"/>
      <c r="AK44" s="18"/>
      <c r="AL44" s="18"/>
      <c r="AU44" s="18"/>
      <c r="AV44" s="18"/>
      <c r="BG44" s="18"/>
      <c r="BH44" s="18"/>
      <c r="BI44" s="18"/>
      <c r="BJ44" s="18"/>
      <c r="BK44" s="18"/>
      <c r="BL44" s="18"/>
    </row>
    <row r="45" spans="1:88" s="13" customFormat="1" ht="12" customHeight="1">
      <c r="A45" s="13" t="s">
        <v>49</v>
      </c>
      <c r="B45" s="87"/>
      <c r="C45" s="18"/>
      <c r="D45" s="18"/>
      <c r="E45" s="18"/>
      <c r="F45" s="18"/>
      <c r="G45" s="18"/>
      <c r="H45" s="18"/>
      <c r="I45" s="18"/>
      <c r="J45" s="18"/>
      <c r="M45" s="18"/>
      <c r="N45" s="18"/>
      <c r="S45" s="18"/>
      <c r="T45" s="18"/>
      <c r="Y45" s="18"/>
      <c r="Z45" s="18"/>
      <c r="AG45" s="18"/>
      <c r="AI45" s="87"/>
      <c r="AJ45" s="18"/>
      <c r="AK45" s="18"/>
      <c r="AL45" s="18"/>
      <c r="AU45" s="18"/>
      <c r="AV45" s="18"/>
      <c r="BG45" s="18"/>
      <c r="BH45" s="18"/>
      <c r="BI45" s="18"/>
      <c r="BJ45" s="18"/>
      <c r="BK45" s="18"/>
      <c r="BL45" s="18"/>
    </row>
    <row r="46" spans="1:88" s="13" customFormat="1" ht="12" customHeight="1">
      <c r="A46" s="96"/>
      <c r="B46" s="77"/>
      <c r="C46" s="18"/>
      <c r="D46" s="18"/>
      <c r="E46" s="18"/>
      <c r="F46" s="18"/>
      <c r="G46" s="18"/>
      <c r="H46" s="18"/>
      <c r="I46" s="18"/>
      <c r="J46" s="18"/>
      <c r="M46" s="18"/>
      <c r="N46" s="18"/>
      <c r="S46" s="18"/>
      <c r="T46" s="18"/>
      <c r="Y46" s="18"/>
      <c r="Z46" s="18"/>
      <c r="AG46" s="18"/>
      <c r="AH46" s="96"/>
      <c r="AI46" s="77"/>
      <c r="AJ46" s="18"/>
      <c r="AK46" s="18"/>
      <c r="AL46" s="18"/>
      <c r="AU46" s="18"/>
      <c r="AV46" s="18"/>
      <c r="BG46" s="18"/>
      <c r="BH46" s="18"/>
      <c r="BI46" s="18"/>
      <c r="BJ46" s="18"/>
      <c r="BK46" s="18"/>
      <c r="BL46" s="18"/>
    </row>
    <row r="47" spans="1:88" s="13" customFormat="1" ht="12" customHeight="1">
      <c r="A47" s="100" t="s">
        <v>51</v>
      </c>
      <c r="B47" s="77"/>
      <c r="C47" s="18"/>
      <c r="D47" s="18"/>
      <c r="E47" s="18"/>
      <c r="F47" s="18"/>
      <c r="G47" s="18"/>
      <c r="H47" s="18"/>
      <c r="I47" s="18"/>
      <c r="J47" s="18"/>
      <c r="M47" s="18"/>
      <c r="N47" s="18"/>
      <c r="S47" s="18"/>
      <c r="T47" s="18"/>
      <c r="Y47" s="18"/>
      <c r="Z47" s="18"/>
      <c r="AG47" s="18"/>
      <c r="AH47" s="77"/>
      <c r="AI47" s="77"/>
      <c r="AJ47" s="18"/>
      <c r="AK47" s="18"/>
      <c r="AL47" s="18"/>
      <c r="AU47" s="18"/>
      <c r="AV47" s="18"/>
      <c r="BG47" s="18"/>
      <c r="BH47" s="18"/>
      <c r="BI47" s="18"/>
      <c r="BJ47" s="18"/>
      <c r="BK47" s="18"/>
      <c r="BL47" s="18"/>
    </row>
    <row r="48" spans="1:88" s="101" customFormat="1" ht="12" customHeight="1">
      <c r="A48" s="93" t="s">
        <v>208</v>
      </c>
      <c r="B48" s="96"/>
      <c r="C48" s="104"/>
      <c r="D48" s="104"/>
      <c r="E48" s="104"/>
      <c r="F48" s="104"/>
      <c r="G48" s="104"/>
      <c r="H48" s="104"/>
      <c r="I48" s="104"/>
      <c r="J48" s="104"/>
      <c r="K48" s="94"/>
      <c r="L48" s="94"/>
      <c r="M48" s="104"/>
      <c r="N48" s="104"/>
      <c r="O48" s="94"/>
      <c r="P48" s="94"/>
      <c r="Q48" s="94"/>
      <c r="R48" s="94"/>
      <c r="S48" s="104"/>
      <c r="T48" s="104"/>
      <c r="U48" s="94"/>
      <c r="V48" s="94"/>
      <c r="W48" s="94"/>
      <c r="X48" s="94"/>
      <c r="Y48" s="104"/>
      <c r="Z48" s="104"/>
      <c r="AA48" s="94"/>
      <c r="AB48" s="94"/>
      <c r="AC48" s="94"/>
      <c r="AD48" s="94"/>
      <c r="AE48" s="94"/>
      <c r="AF48" s="94"/>
      <c r="AG48" s="104"/>
      <c r="AH48" s="96"/>
      <c r="AI48" s="96"/>
      <c r="AJ48" s="104"/>
      <c r="AK48" s="104"/>
      <c r="AL48" s="104"/>
      <c r="AM48" s="94"/>
      <c r="AN48" s="94"/>
      <c r="AO48" s="94"/>
      <c r="AP48" s="94"/>
      <c r="AQ48" s="94"/>
      <c r="AR48" s="94"/>
      <c r="AS48" s="94"/>
      <c r="AT48" s="94"/>
      <c r="AU48" s="104"/>
      <c r="AV48" s="10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104"/>
      <c r="BH48" s="104"/>
      <c r="BI48" s="104"/>
      <c r="BJ48" s="104"/>
      <c r="BK48" s="104"/>
      <c r="BL48" s="10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</row>
    <row r="49" spans="1:64" s="13" customFormat="1" ht="12" customHeight="1">
      <c r="A49" s="77" t="s">
        <v>142</v>
      </c>
      <c r="B49" s="77"/>
      <c r="C49" s="18"/>
      <c r="D49" s="18"/>
      <c r="E49" s="18"/>
      <c r="F49" s="18"/>
      <c r="G49" s="18"/>
      <c r="H49" s="18"/>
      <c r="I49" s="18"/>
      <c r="J49" s="18"/>
      <c r="M49" s="18"/>
      <c r="N49" s="18"/>
      <c r="S49" s="18"/>
      <c r="T49" s="18"/>
      <c r="Y49" s="18"/>
      <c r="Z49" s="18"/>
      <c r="AG49" s="18"/>
      <c r="AH49" s="77"/>
      <c r="AI49" s="77"/>
      <c r="AJ49" s="18"/>
      <c r="AK49" s="18"/>
      <c r="AL49" s="18"/>
      <c r="AU49" s="18"/>
      <c r="AV49" s="18"/>
      <c r="BG49" s="18"/>
      <c r="BH49" s="18"/>
      <c r="BI49" s="18"/>
      <c r="BJ49" s="18"/>
      <c r="BK49" s="18"/>
      <c r="BL49" s="18"/>
    </row>
    <row r="50" spans="1:64" s="13" customFormat="1" ht="12" customHeight="1">
      <c r="A50" s="91" t="s">
        <v>209</v>
      </c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88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</row>
    <row r="51" spans="1:64" s="13" customFormat="1" ht="12" customHeight="1">
      <c r="A51" s="103" t="s">
        <v>192</v>
      </c>
      <c r="B51" s="77"/>
      <c r="C51" s="18"/>
      <c r="D51" s="18"/>
      <c r="E51" s="18"/>
      <c r="F51" s="18"/>
      <c r="G51" s="18"/>
      <c r="H51" s="18"/>
      <c r="I51" s="18"/>
      <c r="J51" s="18"/>
      <c r="M51" s="18"/>
      <c r="N51" s="18"/>
      <c r="S51" s="18"/>
      <c r="T51" s="18"/>
      <c r="Y51" s="18"/>
      <c r="Z51" s="18"/>
      <c r="AG51" s="18"/>
      <c r="AH51" s="104"/>
      <c r="AI51" s="77"/>
      <c r="AJ51" s="18"/>
      <c r="AK51" s="18"/>
      <c r="AL51" s="18"/>
      <c r="AU51" s="18"/>
      <c r="AV51" s="18"/>
      <c r="BG51" s="18"/>
      <c r="BH51" s="18"/>
      <c r="BI51" s="18"/>
      <c r="BJ51" s="18"/>
      <c r="BK51" s="18"/>
      <c r="BL51" s="18"/>
    </row>
    <row r="52" spans="1:64" s="13" customFormat="1" ht="12" hidden="1" customHeight="1">
      <c r="A52" s="103" t="s">
        <v>143</v>
      </c>
      <c r="B52" s="77"/>
      <c r="C52" s="18"/>
      <c r="D52" s="18"/>
      <c r="E52" s="18"/>
      <c r="F52" s="18"/>
      <c r="G52" s="18"/>
      <c r="H52" s="18"/>
      <c r="I52" s="18"/>
      <c r="J52" s="18"/>
      <c r="M52" s="18"/>
      <c r="N52" s="18"/>
      <c r="S52" s="18"/>
      <c r="T52" s="18"/>
      <c r="Y52" s="18"/>
      <c r="Z52" s="18"/>
      <c r="AG52" s="18"/>
      <c r="AH52" s="104"/>
      <c r="AI52" s="77"/>
      <c r="AJ52" s="18"/>
      <c r="AK52" s="18"/>
      <c r="AL52" s="18"/>
      <c r="AU52" s="18"/>
      <c r="AV52" s="18"/>
      <c r="BG52" s="18"/>
      <c r="BH52" s="18"/>
      <c r="BI52" s="18"/>
      <c r="BJ52" s="18"/>
      <c r="BK52" s="18"/>
      <c r="BL52" s="18"/>
    </row>
    <row r="53" spans="1:64" s="13" customFormat="1" ht="12" hidden="1" customHeight="1">
      <c r="A53" s="103" t="s">
        <v>144</v>
      </c>
      <c r="B53" s="77"/>
      <c r="C53" s="18"/>
      <c r="D53" s="18"/>
      <c r="E53" s="18"/>
      <c r="F53" s="18"/>
      <c r="G53" s="18"/>
      <c r="H53" s="18"/>
      <c r="I53" s="18"/>
      <c r="J53" s="18"/>
      <c r="M53" s="18"/>
      <c r="N53" s="18"/>
      <c r="S53" s="18"/>
      <c r="T53" s="18"/>
      <c r="Y53" s="18"/>
      <c r="Z53" s="18"/>
      <c r="AG53" s="18"/>
      <c r="AH53" s="104"/>
      <c r="AI53" s="77"/>
      <c r="AJ53" s="18"/>
      <c r="AK53" s="18"/>
      <c r="AL53" s="18"/>
      <c r="AU53" s="18"/>
      <c r="AV53" s="18"/>
      <c r="BG53" s="18"/>
      <c r="BH53" s="18"/>
      <c r="BI53" s="18"/>
      <c r="BJ53" s="18"/>
      <c r="BK53" s="18"/>
      <c r="BL53" s="18"/>
    </row>
    <row r="54" spans="1:64" s="13" customFormat="1" ht="12" customHeight="1">
      <c r="A54" s="105" t="s">
        <v>90</v>
      </c>
      <c r="B54" s="77"/>
      <c r="C54" s="18"/>
      <c r="D54" s="18"/>
      <c r="E54" s="18"/>
      <c r="F54" s="18"/>
      <c r="G54" s="18"/>
      <c r="H54" s="18"/>
      <c r="I54" s="18"/>
      <c r="J54" s="18"/>
      <c r="M54" s="18"/>
      <c r="N54" s="18"/>
      <c r="S54" s="18"/>
      <c r="T54" s="18"/>
      <c r="Y54" s="18"/>
      <c r="Z54" s="18"/>
      <c r="AG54" s="18"/>
      <c r="AH54" s="104"/>
      <c r="AI54" s="77"/>
      <c r="AJ54" s="18"/>
      <c r="AK54" s="18"/>
      <c r="AL54" s="18"/>
      <c r="AU54" s="18"/>
      <c r="AV54" s="18"/>
      <c r="BG54" s="18"/>
      <c r="BH54" s="18"/>
      <c r="BI54" s="18"/>
      <c r="BJ54" s="18"/>
      <c r="BK54" s="18"/>
      <c r="BL54" s="18"/>
    </row>
    <row r="55" spans="1:64" s="13" customFormat="1" ht="12" hidden="1" customHeight="1">
      <c r="A55" s="270" t="s">
        <v>145</v>
      </c>
      <c r="B55" s="77"/>
      <c r="C55" s="18"/>
      <c r="D55" s="18"/>
      <c r="E55" s="18"/>
      <c r="F55" s="18"/>
      <c r="G55" s="18"/>
      <c r="H55" s="18"/>
      <c r="I55" s="18"/>
      <c r="J55" s="18"/>
      <c r="M55" s="18"/>
      <c r="N55" s="18"/>
      <c r="S55" s="18"/>
      <c r="T55" s="18"/>
      <c r="Y55" s="18"/>
      <c r="Z55" s="18"/>
      <c r="AG55" s="18"/>
      <c r="AH55" s="104"/>
      <c r="AI55" s="77"/>
      <c r="AJ55" s="18"/>
      <c r="AK55" s="18"/>
      <c r="AL55" s="18"/>
      <c r="AU55" s="18"/>
      <c r="AV55" s="18"/>
      <c r="BG55" s="18"/>
      <c r="BH55" s="18"/>
      <c r="BI55" s="18"/>
      <c r="BJ55" s="18"/>
      <c r="BK55" s="18"/>
      <c r="BL55" s="18"/>
    </row>
    <row r="56" spans="1:64" s="13" customFormat="1" ht="12" hidden="1" customHeight="1">
      <c r="A56" s="105" t="s">
        <v>146</v>
      </c>
      <c r="B56" s="77"/>
      <c r="C56" s="18"/>
      <c r="D56" s="18"/>
      <c r="E56" s="18"/>
      <c r="F56" s="18"/>
      <c r="G56" s="18"/>
      <c r="H56" s="18"/>
      <c r="I56" s="18"/>
      <c r="J56" s="18"/>
      <c r="M56" s="18"/>
      <c r="N56" s="18"/>
      <c r="S56" s="18"/>
      <c r="T56" s="18"/>
      <c r="Y56" s="18"/>
      <c r="Z56" s="18"/>
      <c r="AG56" s="18"/>
      <c r="AH56" s="104"/>
      <c r="AI56" s="77"/>
      <c r="AJ56" s="18"/>
      <c r="AK56" s="18"/>
      <c r="AL56" s="18"/>
      <c r="AU56" s="18"/>
      <c r="AV56" s="18"/>
      <c r="BG56" s="18"/>
      <c r="BH56" s="18"/>
      <c r="BI56" s="18"/>
      <c r="BJ56" s="18"/>
      <c r="BK56" s="18"/>
      <c r="BL56" s="18"/>
    </row>
    <row r="57" spans="1:64" s="13" customFormat="1" ht="12" customHeight="1">
      <c r="A57" s="105" t="s">
        <v>193</v>
      </c>
      <c r="B57" s="77"/>
      <c r="C57" s="18"/>
      <c r="D57" s="18"/>
      <c r="E57" s="18"/>
      <c r="F57" s="18"/>
      <c r="G57" s="18"/>
      <c r="H57" s="18"/>
      <c r="I57" s="18"/>
      <c r="J57" s="18"/>
      <c r="M57" s="18"/>
      <c r="N57" s="18"/>
      <c r="S57" s="18"/>
      <c r="T57" s="18"/>
      <c r="Y57" s="18"/>
      <c r="Z57" s="18"/>
      <c r="AG57" s="18"/>
      <c r="AH57" s="104"/>
      <c r="AI57" s="77"/>
      <c r="AJ57" s="18"/>
      <c r="AK57" s="18"/>
      <c r="AL57" s="18"/>
      <c r="AU57" s="18"/>
      <c r="AV57" s="18"/>
      <c r="BG57" s="18"/>
      <c r="BH57" s="18"/>
      <c r="BI57" s="18"/>
      <c r="BJ57" s="18"/>
      <c r="BK57" s="18"/>
      <c r="BL57" s="18"/>
    </row>
    <row r="58" spans="1:64" s="13" customFormat="1" ht="12" hidden="1" customHeight="1">
      <c r="A58" s="270" t="s">
        <v>147</v>
      </c>
      <c r="B58" s="77"/>
      <c r="C58" s="18"/>
      <c r="D58" s="18"/>
      <c r="E58" s="18"/>
      <c r="F58" s="18"/>
      <c r="G58" s="18"/>
      <c r="H58" s="18"/>
      <c r="I58" s="18"/>
      <c r="J58" s="18"/>
      <c r="M58" s="18"/>
      <c r="N58" s="18"/>
      <c r="S58" s="18"/>
      <c r="T58" s="18"/>
      <c r="Y58" s="18"/>
      <c r="Z58" s="18"/>
      <c r="AG58" s="18"/>
      <c r="AH58" s="104"/>
      <c r="AI58" s="77"/>
      <c r="AJ58" s="18"/>
      <c r="AK58" s="18"/>
      <c r="AL58" s="18"/>
      <c r="AU58" s="18"/>
      <c r="AV58" s="18"/>
      <c r="BG58" s="18"/>
      <c r="BH58" s="18"/>
      <c r="BI58" s="18"/>
      <c r="BJ58" s="18"/>
      <c r="BK58" s="18"/>
      <c r="BL58" s="18"/>
    </row>
    <row r="59" spans="1:64" s="13" customFormat="1" ht="12" hidden="1" customHeight="1">
      <c r="A59" s="105" t="s">
        <v>148</v>
      </c>
      <c r="B59" s="77"/>
      <c r="C59" s="18"/>
      <c r="D59" s="18"/>
      <c r="E59" s="18"/>
      <c r="F59" s="18"/>
      <c r="G59" s="18"/>
      <c r="H59" s="18"/>
      <c r="I59" s="18"/>
      <c r="J59" s="18"/>
      <c r="M59" s="18"/>
      <c r="N59" s="18"/>
      <c r="S59" s="18"/>
      <c r="T59" s="18"/>
      <c r="Y59" s="18"/>
      <c r="Z59" s="18"/>
      <c r="AG59" s="18"/>
      <c r="AH59" s="104"/>
      <c r="AI59" s="77"/>
      <c r="AJ59" s="18"/>
      <c r="AK59" s="18"/>
      <c r="AL59" s="18"/>
      <c r="AU59" s="18"/>
      <c r="AV59" s="18"/>
      <c r="BG59" s="18"/>
      <c r="BH59" s="18"/>
      <c r="BI59" s="18"/>
      <c r="BJ59" s="18"/>
      <c r="BK59" s="18"/>
      <c r="BL59" s="18"/>
    </row>
    <row r="60" spans="1:64" s="13" customFormat="1" ht="12" hidden="1" customHeight="1">
      <c r="A60" s="105" t="s">
        <v>149</v>
      </c>
      <c r="B60" s="77"/>
      <c r="C60" s="18"/>
      <c r="D60" s="18"/>
      <c r="E60" s="18"/>
      <c r="F60" s="18"/>
      <c r="G60" s="18"/>
      <c r="H60" s="18"/>
      <c r="I60" s="18"/>
      <c r="J60" s="18"/>
      <c r="M60" s="18"/>
      <c r="N60" s="18"/>
      <c r="S60" s="18"/>
      <c r="T60" s="18"/>
      <c r="Y60" s="18"/>
      <c r="Z60" s="18"/>
      <c r="AG60" s="18"/>
      <c r="AH60" s="104"/>
      <c r="AI60" s="77"/>
      <c r="AJ60" s="18"/>
      <c r="AK60" s="18"/>
      <c r="AL60" s="18"/>
      <c r="AU60" s="18"/>
      <c r="AV60" s="18"/>
      <c r="BG60" s="18"/>
      <c r="BH60" s="18"/>
      <c r="BI60" s="18"/>
      <c r="BJ60" s="18"/>
      <c r="BK60" s="18"/>
      <c r="BL60" s="18"/>
    </row>
    <row r="61" spans="1:64" s="13" customFormat="1" ht="12" hidden="1" customHeight="1">
      <c r="A61" s="270" t="s">
        <v>150</v>
      </c>
      <c r="B61" s="77"/>
      <c r="C61" s="18"/>
      <c r="D61" s="18"/>
      <c r="E61" s="18"/>
      <c r="F61" s="18"/>
      <c r="G61" s="18"/>
      <c r="H61" s="18"/>
      <c r="I61" s="18"/>
      <c r="J61" s="18"/>
      <c r="M61" s="18"/>
      <c r="N61" s="18"/>
      <c r="S61" s="18"/>
      <c r="T61" s="18"/>
      <c r="Y61" s="18"/>
      <c r="Z61" s="18"/>
      <c r="AG61" s="18"/>
      <c r="AH61" s="104"/>
      <c r="AI61" s="77"/>
      <c r="AJ61" s="18"/>
      <c r="AK61" s="18"/>
      <c r="AL61" s="18"/>
      <c r="AU61" s="18"/>
      <c r="AV61" s="18"/>
      <c r="BG61" s="18"/>
      <c r="BH61" s="18"/>
      <c r="BI61" s="18"/>
      <c r="BJ61" s="18"/>
      <c r="BK61" s="18"/>
      <c r="BL61" s="18"/>
    </row>
    <row r="62" spans="1:64" s="13" customFormat="1" ht="12" hidden="1" customHeight="1">
      <c r="A62" s="105" t="s">
        <v>151</v>
      </c>
      <c r="B62" s="77"/>
      <c r="C62" s="18"/>
      <c r="D62" s="18"/>
      <c r="E62" s="18"/>
      <c r="F62" s="18"/>
      <c r="G62" s="18"/>
      <c r="H62" s="18"/>
      <c r="I62" s="18"/>
      <c r="J62" s="18"/>
      <c r="M62" s="18"/>
      <c r="N62" s="18"/>
      <c r="S62" s="18"/>
      <c r="T62" s="18"/>
      <c r="Y62" s="18"/>
      <c r="Z62" s="18"/>
      <c r="AG62" s="18"/>
      <c r="AH62" s="104"/>
      <c r="AI62" s="77"/>
      <c r="AJ62" s="18"/>
      <c r="AK62" s="18"/>
      <c r="AL62" s="18"/>
      <c r="AU62" s="18"/>
      <c r="AV62" s="18"/>
      <c r="BG62" s="18"/>
      <c r="BH62" s="18"/>
      <c r="BI62" s="18"/>
      <c r="BJ62" s="18"/>
      <c r="BK62" s="18"/>
      <c r="BL62" s="18"/>
    </row>
    <row r="63" spans="1:64" s="13" customFormat="1" ht="12" hidden="1" customHeight="1">
      <c r="A63" s="105" t="s">
        <v>152</v>
      </c>
      <c r="B63" s="77"/>
      <c r="C63" s="18"/>
      <c r="D63" s="18"/>
      <c r="E63" s="18"/>
      <c r="F63" s="18"/>
      <c r="G63" s="18"/>
      <c r="H63" s="18"/>
      <c r="I63" s="18"/>
      <c r="J63" s="18"/>
      <c r="M63" s="18"/>
      <c r="N63" s="18"/>
      <c r="S63" s="18"/>
      <c r="T63" s="18"/>
      <c r="Y63" s="18"/>
      <c r="Z63" s="18"/>
      <c r="AG63" s="18"/>
      <c r="AH63" s="104"/>
      <c r="AI63" s="77"/>
      <c r="AJ63" s="18"/>
      <c r="AK63" s="18"/>
      <c r="AL63" s="18"/>
      <c r="AU63" s="18"/>
      <c r="AV63" s="18"/>
      <c r="BG63" s="18"/>
      <c r="BH63" s="18"/>
      <c r="BI63" s="18"/>
      <c r="BJ63" s="18"/>
      <c r="BK63" s="18"/>
      <c r="BL63" s="18"/>
    </row>
    <row r="64" spans="1:64" s="13" customFormat="1" ht="12" hidden="1" customHeight="1">
      <c r="A64" s="270" t="s">
        <v>153</v>
      </c>
      <c r="B64" s="77"/>
      <c r="C64" s="18"/>
      <c r="D64" s="18"/>
      <c r="E64" s="18"/>
      <c r="F64" s="18"/>
      <c r="G64" s="18"/>
      <c r="H64" s="18"/>
      <c r="I64" s="18"/>
      <c r="J64" s="18"/>
      <c r="M64" s="18"/>
      <c r="N64" s="18"/>
      <c r="S64" s="18"/>
      <c r="T64" s="18"/>
      <c r="Y64" s="18"/>
      <c r="Z64" s="18"/>
      <c r="AG64" s="18"/>
      <c r="AH64" s="104"/>
      <c r="AI64" s="77"/>
      <c r="AJ64" s="18"/>
      <c r="AK64" s="18"/>
      <c r="AL64" s="18"/>
      <c r="AU64" s="18"/>
      <c r="AV64" s="18"/>
      <c r="BG64" s="18"/>
      <c r="BH64" s="18"/>
      <c r="BI64" s="18"/>
      <c r="BJ64" s="18"/>
      <c r="BK64" s="18"/>
      <c r="BL64" s="18"/>
    </row>
    <row r="65" spans="1:64" s="13" customFormat="1" ht="12" hidden="1" customHeight="1">
      <c r="A65" s="105" t="s">
        <v>154</v>
      </c>
      <c r="B65" s="77"/>
      <c r="C65" s="18"/>
      <c r="D65" s="18"/>
      <c r="E65" s="18"/>
      <c r="F65" s="18"/>
      <c r="G65" s="18"/>
      <c r="H65" s="18"/>
      <c r="I65" s="18"/>
      <c r="J65" s="18"/>
      <c r="M65" s="18"/>
      <c r="N65" s="18"/>
      <c r="S65" s="18"/>
      <c r="T65" s="18"/>
      <c r="Y65" s="18"/>
      <c r="Z65" s="18"/>
      <c r="AG65" s="18"/>
      <c r="AH65" s="104"/>
      <c r="AI65" s="77"/>
      <c r="AJ65" s="18"/>
      <c r="AK65" s="18"/>
      <c r="AL65" s="18"/>
      <c r="AU65" s="18"/>
      <c r="AV65" s="18"/>
      <c r="BG65" s="18"/>
      <c r="BH65" s="18"/>
      <c r="BI65" s="18"/>
      <c r="BJ65" s="18"/>
      <c r="BK65" s="18"/>
      <c r="BL65" s="18"/>
    </row>
    <row r="66" spans="1:64" s="13" customFormat="1" ht="12" hidden="1" customHeight="1">
      <c r="A66" s="105" t="s">
        <v>203</v>
      </c>
      <c r="B66" s="77"/>
      <c r="C66" s="18"/>
      <c r="D66" s="18"/>
      <c r="E66" s="18"/>
      <c r="F66" s="18"/>
      <c r="G66" s="18"/>
      <c r="H66" s="18"/>
      <c r="I66" s="18"/>
      <c r="J66" s="18"/>
      <c r="M66" s="18"/>
      <c r="N66" s="18"/>
      <c r="S66" s="18"/>
      <c r="T66" s="18"/>
      <c r="Y66" s="18"/>
      <c r="Z66" s="18"/>
      <c r="AG66" s="18"/>
      <c r="AH66" s="104"/>
      <c r="AI66" s="77"/>
      <c r="AJ66" s="18"/>
      <c r="AK66" s="18"/>
      <c r="AL66" s="18"/>
      <c r="AU66" s="18"/>
      <c r="AV66" s="18"/>
      <c r="BG66" s="18"/>
      <c r="BH66" s="18"/>
      <c r="BI66" s="18"/>
      <c r="BJ66" s="18"/>
      <c r="BK66" s="18"/>
      <c r="BL66" s="18"/>
    </row>
    <row r="67" spans="1:64" s="13" customFormat="1" ht="12" customHeight="1">
      <c r="A67" s="270" t="s">
        <v>61</v>
      </c>
      <c r="B67" s="77"/>
      <c r="C67" s="18"/>
      <c r="D67" s="18"/>
      <c r="E67" s="18"/>
      <c r="F67" s="18"/>
      <c r="G67" s="18"/>
      <c r="H67" s="18"/>
      <c r="I67" s="18"/>
      <c r="J67" s="18"/>
      <c r="M67" s="18"/>
      <c r="N67" s="18"/>
      <c r="S67" s="18"/>
      <c r="T67" s="18"/>
      <c r="Y67" s="18"/>
      <c r="Z67" s="18"/>
      <c r="AG67" s="18"/>
      <c r="AH67" s="104"/>
      <c r="AI67" s="77"/>
      <c r="AJ67" s="18"/>
      <c r="AK67" s="18"/>
      <c r="AL67" s="18"/>
      <c r="AU67" s="18"/>
      <c r="AV67" s="18"/>
      <c r="BG67" s="18"/>
      <c r="BH67" s="18"/>
      <c r="BI67" s="18"/>
      <c r="BJ67" s="18"/>
      <c r="BK67" s="18"/>
      <c r="BL67" s="18"/>
    </row>
    <row r="68" spans="1:64" s="13" customFormat="1" ht="12" hidden="1" customHeight="1">
      <c r="A68" s="103" t="s">
        <v>155</v>
      </c>
      <c r="B68" s="77"/>
      <c r="C68" s="18"/>
      <c r="D68" s="18"/>
      <c r="E68" s="18"/>
      <c r="F68" s="18"/>
      <c r="G68" s="18"/>
      <c r="H68" s="18"/>
      <c r="I68" s="18"/>
      <c r="J68" s="18"/>
      <c r="M68" s="18"/>
      <c r="N68" s="18"/>
      <c r="S68" s="18"/>
      <c r="T68" s="18"/>
      <c r="Y68" s="18"/>
      <c r="Z68" s="18"/>
      <c r="AG68" s="18"/>
      <c r="AH68" s="104"/>
      <c r="AI68" s="77"/>
      <c r="AJ68" s="18"/>
      <c r="AK68" s="18"/>
      <c r="AL68" s="18"/>
      <c r="AU68" s="18"/>
      <c r="AV68" s="18"/>
      <c r="BG68" s="18"/>
      <c r="BH68" s="18"/>
      <c r="BI68" s="18"/>
      <c r="BJ68" s="18"/>
      <c r="BK68" s="18"/>
      <c r="BL68" s="18"/>
    </row>
    <row r="69" spans="1:64" s="13" customFormat="1" ht="12" hidden="1" customHeight="1">
      <c r="A69" s="103" t="s">
        <v>156</v>
      </c>
      <c r="B69" s="77"/>
      <c r="C69" s="18"/>
      <c r="D69" s="18"/>
      <c r="E69" s="18"/>
      <c r="F69" s="18"/>
      <c r="G69" s="18"/>
      <c r="H69" s="18"/>
      <c r="I69" s="18"/>
      <c r="J69" s="18"/>
      <c r="M69" s="18"/>
      <c r="N69" s="18"/>
      <c r="S69" s="18"/>
      <c r="T69" s="18"/>
      <c r="Y69" s="18"/>
      <c r="Z69" s="18"/>
      <c r="AG69" s="18"/>
      <c r="AH69" s="104"/>
      <c r="AI69" s="77"/>
      <c r="AJ69" s="18"/>
      <c r="AK69" s="18"/>
      <c r="AL69" s="18"/>
      <c r="AU69" s="18"/>
      <c r="AV69" s="18"/>
      <c r="BG69" s="18"/>
      <c r="BH69" s="18"/>
      <c r="BI69" s="18"/>
      <c r="BJ69" s="18"/>
      <c r="BK69" s="18"/>
      <c r="BL69" s="18"/>
    </row>
    <row r="70" spans="1:64" s="13" customFormat="1" ht="12" hidden="1" customHeight="1">
      <c r="A70" s="103" t="s">
        <v>157</v>
      </c>
      <c r="B70" s="77"/>
      <c r="C70" s="18"/>
      <c r="D70" s="18"/>
      <c r="E70" s="18"/>
      <c r="F70" s="18"/>
      <c r="G70" s="18"/>
      <c r="H70" s="18"/>
      <c r="I70" s="18"/>
      <c r="J70" s="18"/>
      <c r="M70" s="18"/>
      <c r="N70" s="18"/>
      <c r="S70" s="18"/>
      <c r="T70" s="18"/>
      <c r="Y70" s="18"/>
      <c r="Z70" s="18"/>
      <c r="AG70" s="18"/>
      <c r="AH70" s="104"/>
      <c r="AI70" s="77"/>
      <c r="AJ70" s="18"/>
      <c r="AK70" s="18"/>
      <c r="AL70" s="18"/>
      <c r="AU70" s="18"/>
      <c r="AV70" s="18"/>
      <c r="BG70" s="18"/>
      <c r="BH70" s="18"/>
      <c r="BI70" s="18"/>
      <c r="BJ70" s="18"/>
      <c r="BK70" s="18"/>
      <c r="BL70" s="18"/>
    </row>
    <row r="71" spans="1:64" s="13" customFormat="1" ht="12" hidden="1" customHeight="1">
      <c r="A71" s="103" t="s">
        <v>158</v>
      </c>
      <c r="B71" s="77"/>
      <c r="C71" s="18"/>
      <c r="D71" s="18"/>
      <c r="E71" s="18"/>
      <c r="F71" s="18"/>
      <c r="G71" s="18"/>
      <c r="H71" s="18"/>
      <c r="I71" s="18"/>
      <c r="J71" s="18"/>
      <c r="M71" s="18"/>
      <c r="N71" s="18"/>
      <c r="S71" s="18"/>
      <c r="T71" s="18"/>
      <c r="Y71" s="18"/>
      <c r="Z71" s="18"/>
      <c r="AG71" s="18"/>
      <c r="AH71" s="104"/>
      <c r="AI71" s="77"/>
      <c r="AJ71" s="18"/>
      <c r="AK71" s="18"/>
      <c r="AL71" s="18"/>
      <c r="AU71" s="18"/>
      <c r="AV71" s="18"/>
      <c r="BG71" s="18"/>
      <c r="BH71" s="18"/>
      <c r="BI71" s="18"/>
      <c r="BJ71" s="18"/>
      <c r="BK71" s="18"/>
      <c r="BL71" s="18"/>
    </row>
    <row r="72" spans="1:64" s="13" customFormat="1" ht="12" hidden="1" customHeight="1">
      <c r="A72" s="103" t="s">
        <v>159</v>
      </c>
      <c r="B72" s="18"/>
      <c r="C72" s="47"/>
      <c r="D72" s="87"/>
      <c r="E72" s="18"/>
      <c r="F72" s="18"/>
      <c r="G72" s="18"/>
      <c r="H72" s="18"/>
      <c r="I72" s="18"/>
      <c r="J72" s="18"/>
      <c r="M72" s="18"/>
      <c r="N72" s="18"/>
      <c r="S72" s="18"/>
      <c r="T72" s="18"/>
      <c r="Y72" s="18"/>
      <c r="Z72" s="18"/>
      <c r="AG72" s="18"/>
      <c r="AH72" s="46"/>
      <c r="AI72" s="18"/>
      <c r="AJ72" s="47"/>
      <c r="AK72" s="87"/>
      <c r="AL72" s="18"/>
      <c r="AU72" s="18"/>
      <c r="AV72" s="18"/>
      <c r="BG72" s="18"/>
      <c r="BH72" s="18"/>
      <c r="BI72" s="18"/>
      <c r="BJ72" s="18"/>
      <c r="BK72" s="18"/>
      <c r="BL72" s="18"/>
    </row>
    <row r="73" spans="1:64" s="13" customFormat="1" ht="12" hidden="1" customHeight="1">
      <c r="A73" s="103" t="s">
        <v>160</v>
      </c>
      <c r="B73" s="18"/>
      <c r="C73" s="47"/>
      <c r="D73" s="87"/>
      <c r="E73" s="18"/>
      <c r="F73" s="18"/>
      <c r="G73" s="18"/>
      <c r="H73" s="18"/>
      <c r="I73" s="18"/>
      <c r="J73" s="18"/>
      <c r="M73" s="18"/>
      <c r="N73" s="18"/>
      <c r="S73" s="18"/>
      <c r="T73" s="18"/>
      <c r="Y73" s="18"/>
      <c r="Z73" s="18"/>
      <c r="AG73" s="18"/>
      <c r="AH73" s="46"/>
      <c r="AI73" s="18"/>
      <c r="AJ73" s="47"/>
      <c r="AK73" s="87"/>
      <c r="AL73" s="18"/>
      <c r="AU73" s="18"/>
      <c r="AV73" s="18"/>
      <c r="BG73" s="18"/>
      <c r="BH73" s="18"/>
      <c r="BI73" s="18"/>
      <c r="BJ73" s="18"/>
      <c r="BK73" s="18"/>
      <c r="BL73" s="18"/>
    </row>
    <row r="74" spans="1:64" s="13" customFormat="1" ht="12" hidden="1" customHeight="1">
      <c r="A74" s="103" t="s">
        <v>161</v>
      </c>
      <c r="B74" s="18"/>
      <c r="C74" s="47"/>
      <c r="D74" s="87"/>
      <c r="E74" s="18"/>
      <c r="F74" s="18"/>
      <c r="G74" s="18"/>
      <c r="H74" s="18"/>
      <c r="I74" s="18"/>
      <c r="J74" s="18"/>
      <c r="M74" s="18"/>
      <c r="N74" s="18"/>
      <c r="S74" s="18"/>
      <c r="T74" s="18"/>
      <c r="Y74" s="18"/>
      <c r="Z74" s="18"/>
      <c r="AG74" s="18"/>
      <c r="AH74" s="46"/>
      <c r="AI74" s="18"/>
      <c r="AJ74" s="47"/>
      <c r="AK74" s="87"/>
      <c r="AL74" s="18"/>
      <c r="AU74" s="18"/>
      <c r="AV74" s="18"/>
      <c r="BG74" s="18"/>
      <c r="BH74" s="18"/>
      <c r="BI74" s="18"/>
      <c r="BJ74" s="18"/>
      <c r="BK74" s="18"/>
      <c r="BL74" s="18"/>
    </row>
    <row r="75" spans="1:64" s="13" customFormat="1" ht="12" hidden="1" customHeight="1">
      <c r="A75" s="103" t="s">
        <v>162</v>
      </c>
      <c r="B75" s="18"/>
      <c r="C75" s="47"/>
      <c r="D75" s="87"/>
      <c r="E75" s="18"/>
      <c r="F75" s="18"/>
      <c r="G75" s="18"/>
      <c r="H75" s="18"/>
      <c r="I75" s="18"/>
      <c r="J75" s="18"/>
      <c r="M75" s="18"/>
      <c r="N75" s="18"/>
      <c r="S75" s="18"/>
      <c r="T75" s="18"/>
      <c r="Y75" s="18"/>
      <c r="Z75" s="18"/>
      <c r="AG75" s="18"/>
      <c r="AH75" s="46"/>
      <c r="AI75" s="18"/>
      <c r="AJ75" s="47"/>
      <c r="AK75" s="87"/>
      <c r="AL75" s="18"/>
      <c r="AU75" s="18"/>
      <c r="AV75" s="18"/>
      <c r="BG75" s="18"/>
      <c r="BH75" s="18"/>
      <c r="BI75" s="18"/>
      <c r="BJ75" s="18"/>
      <c r="BK75" s="18"/>
      <c r="BL75" s="18"/>
    </row>
    <row r="76" spans="1:64" s="13" customFormat="1" ht="12" hidden="1" customHeight="1">
      <c r="A76" s="103" t="s">
        <v>163</v>
      </c>
      <c r="B76" s="18"/>
      <c r="C76" s="47"/>
      <c r="D76" s="87"/>
      <c r="E76" s="18"/>
      <c r="F76" s="18"/>
      <c r="G76" s="18"/>
      <c r="H76" s="18"/>
      <c r="I76" s="18"/>
      <c r="J76" s="18"/>
      <c r="M76" s="18"/>
      <c r="N76" s="18"/>
      <c r="S76" s="18"/>
      <c r="T76" s="18"/>
      <c r="Y76" s="18"/>
      <c r="Z76" s="18"/>
      <c r="AG76" s="18"/>
      <c r="AH76" s="46"/>
      <c r="AI76" s="18"/>
      <c r="AJ76" s="47"/>
      <c r="AK76" s="87"/>
      <c r="AL76" s="18"/>
      <c r="AU76" s="18"/>
      <c r="AV76" s="18"/>
      <c r="BG76" s="18"/>
      <c r="BH76" s="18"/>
      <c r="BI76" s="18"/>
      <c r="BJ76" s="18"/>
      <c r="BK76" s="18"/>
      <c r="BL76" s="18"/>
    </row>
    <row r="77" spans="1:64" s="13" customFormat="1" ht="12" hidden="1" customHeight="1">
      <c r="A77" s="103" t="s">
        <v>164</v>
      </c>
      <c r="B77" s="18"/>
      <c r="C77" s="47"/>
      <c r="D77" s="87"/>
      <c r="E77" s="18"/>
      <c r="F77" s="18"/>
      <c r="G77" s="18"/>
      <c r="H77" s="18"/>
      <c r="I77" s="18"/>
      <c r="J77" s="18"/>
      <c r="M77" s="18"/>
      <c r="N77" s="18"/>
      <c r="S77" s="18"/>
      <c r="T77" s="18"/>
      <c r="Y77" s="18"/>
      <c r="Z77" s="18"/>
      <c r="AG77" s="18"/>
      <c r="AH77" s="46"/>
      <c r="AI77" s="18"/>
      <c r="AJ77" s="47"/>
      <c r="AK77" s="87"/>
      <c r="AL77" s="18"/>
      <c r="AU77" s="18"/>
      <c r="AV77" s="18"/>
      <c r="BG77" s="18"/>
      <c r="BH77" s="18"/>
      <c r="BI77" s="18"/>
      <c r="BJ77" s="18"/>
      <c r="BK77" s="18"/>
      <c r="BL77" s="18"/>
    </row>
    <row r="78" spans="1:64" s="13" customFormat="1" ht="12" customHeight="1">
      <c r="A78" s="96" t="s">
        <v>194</v>
      </c>
      <c r="B78" s="18"/>
      <c r="C78" s="47"/>
      <c r="D78" s="87"/>
      <c r="E78" s="18"/>
      <c r="F78" s="18"/>
      <c r="G78" s="18"/>
      <c r="H78" s="18"/>
      <c r="I78" s="18"/>
      <c r="J78" s="18"/>
      <c r="M78" s="18"/>
      <c r="N78" s="18"/>
      <c r="S78" s="18"/>
      <c r="T78" s="18"/>
      <c r="Y78" s="18"/>
      <c r="Z78" s="18"/>
      <c r="AG78" s="18"/>
      <c r="AH78" s="46"/>
      <c r="AI78" s="18"/>
      <c r="AJ78" s="47"/>
      <c r="AK78" s="87"/>
      <c r="AL78" s="18"/>
      <c r="AU78" s="18"/>
      <c r="AV78" s="18"/>
      <c r="BG78" s="18"/>
      <c r="BH78" s="18"/>
      <c r="BI78" s="18"/>
      <c r="BJ78" s="18"/>
      <c r="BK78" s="18"/>
      <c r="BL78" s="18"/>
    </row>
    <row r="79" spans="1:64" s="13" customFormat="1" ht="12" customHeight="1">
      <c r="A79" s="104"/>
      <c r="B79" s="48"/>
      <c r="C79" s="18"/>
      <c r="D79" s="87"/>
      <c r="E79" s="18"/>
      <c r="F79" s="18"/>
      <c r="G79" s="18"/>
      <c r="H79" s="18"/>
      <c r="I79" s="18"/>
      <c r="J79" s="18"/>
      <c r="M79" s="18"/>
      <c r="N79" s="18"/>
      <c r="S79" s="18"/>
      <c r="T79" s="18"/>
      <c r="Y79" s="18"/>
      <c r="Z79" s="18"/>
      <c r="AG79" s="18"/>
      <c r="AH79" s="104"/>
      <c r="AI79" s="48"/>
      <c r="AJ79" s="18"/>
      <c r="AK79" s="87"/>
      <c r="AL79" s="18"/>
      <c r="AU79" s="18"/>
      <c r="AV79" s="18"/>
      <c r="BG79" s="18"/>
      <c r="BH79" s="18"/>
      <c r="BI79" s="18"/>
      <c r="BJ79" s="18"/>
      <c r="BK79" s="18"/>
      <c r="BL79" s="18"/>
    </row>
    <row r="80" spans="1:64" s="13" customFormat="1" ht="12" customHeight="1">
      <c r="A80" s="18" t="s">
        <v>165</v>
      </c>
      <c r="B80" s="18"/>
      <c r="C80" s="18"/>
      <c r="D80" s="77"/>
      <c r="E80" s="18"/>
      <c r="F80" s="18"/>
      <c r="G80" s="18"/>
      <c r="H80" s="18"/>
      <c r="I80" s="18"/>
      <c r="J80" s="18"/>
      <c r="M80" s="18"/>
      <c r="N80" s="18"/>
      <c r="S80" s="18"/>
      <c r="T80" s="18"/>
      <c r="Y80" s="18"/>
      <c r="Z80" s="18"/>
      <c r="AG80" s="18"/>
      <c r="AH80" s="18"/>
      <c r="AI80" s="18"/>
      <c r="AJ80" s="18"/>
      <c r="AK80" s="77"/>
      <c r="AL80" s="18"/>
      <c r="AU80" s="18"/>
      <c r="AV80" s="18"/>
      <c r="BG80" s="18"/>
      <c r="BH80" s="18"/>
      <c r="BI80" s="18"/>
      <c r="BJ80" s="18"/>
      <c r="BK80" s="18"/>
      <c r="BL80" s="18"/>
    </row>
    <row r="81" spans="1:64" s="13" customFormat="1" ht="12" customHeight="1">
      <c r="A81" s="18" t="s">
        <v>210</v>
      </c>
      <c r="B81" s="49"/>
      <c r="C81" s="49"/>
      <c r="D81" s="77"/>
      <c r="E81" s="18"/>
      <c r="F81" s="18"/>
      <c r="G81" s="18"/>
      <c r="H81" s="18"/>
      <c r="I81" s="18"/>
      <c r="J81" s="18"/>
      <c r="M81" s="18"/>
      <c r="N81" s="18"/>
      <c r="S81" s="18"/>
      <c r="T81" s="18"/>
      <c r="Y81" s="18"/>
      <c r="Z81" s="18"/>
      <c r="AG81" s="18"/>
      <c r="AH81" s="46"/>
      <c r="AI81" s="49"/>
      <c r="AJ81" s="49"/>
      <c r="AK81" s="77"/>
      <c r="AL81" s="18"/>
      <c r="AU81" s="18"/>
      <c r="AV81" s="18"/>
      <c r="BG81" s="18"/>
      <c r="BH81" s="18"/>
      <c r="BI81" s="18"/>
      <c r="BJ81" s="18"/>
      <c r="BK81" s="18"/>
      <c r="BL81" s="18"/>
    </row>
    <row r="82" spans="1:64" s="13" customFormat="1" ht="12" customHeight="1">
      <c r="A82" s="18" t="s">
        <v>167</v>
      </c>
      <c r="B82" s="49"/>
      <c r="C82" s="49"/>
      <c r="D82" s="77"/>
      <c r="E82" s="18"/>
      <c r="F82" s="18"/>
      <c r="G82" s="18"/>
      <c r="H82" s="18"/>
      <c r="I82" s="18"/>
      <c r="J82" s="18"/>
      <c r="M82" s="18"/>
      <c r="N82" s="18"/>
      <c r="S82" s="18"/>
      <c r="T82" s="18"/>
      <c r="Y82" s="18"/>
      <c r="Z82" s="18"/>
      <c r="AG82" s="18"/>
      <c r="AH82" s="46"/>
      <c r="AI82" s="49"/>
      <c r="AJ82" s="49"/>
      <c r="AK82" s="77"/>
      <c r="AL82" s="18"/>
      <c r="AU82" s="18"/>
      <c r="AV82" s="18"/>
      <c r="BG82" s="18"/>
      <c r="BH82" s="18"/>
      <c r="BI82" s="18"/>
      <c r="BJ82" s="18"/>
      <c r="BK82" s="18"/>
      <c r="BL82" s="18"/>
    </row>
    <row r="83" spans="1:64" s="64" customFormat="1" ht="12" customHeight="1">
      <c r="A83" s="18" t="s">
        <v>205</v>
      </c>
      <c r="B83" s="77"/>
      <c r="C83" s="18"/>
      <c r="D83" s="18"/>
      <c r="E83" s="18"/>
      <c r="F83" s="18"/>
      <c r="G83" s="18"/>
      <c r="H83" s="18"/>
      <c r="I83" s="18"/>
      <c r="J83" s="18"/>
      <c r="K83" s="13"/>
      <c r="L83" s="18"/>
      <c r="M83" s="18"/>
      <c r="N83" s="18"/>
      <c r="O83" s="13"/>
      <c r="P83" s="50"/>
      <c r="Q83" s="50"/>
      <c r="R83" s="18"/>
      <c r="S83" s="18"/>
      <c r="T83" s="18"/>
      <c r="U83" s="50"/>
      <c r="V83" s="50"/>
      <c r="W83" s="50"/>
      <c r="X83" s="18"/>
      <c r="Y83" s="18"/>
      <c r="Z83" s="18"/>
      <c r="AA83" s="50"/>
      <c r="AB83" s="50"/>
      <c r="AC83" s="50"/>
      <c r="AD83" s="50"/>
      <c r="AE83" s="50"/>
      <c r="AF83" s="18"/>
      <c r="AG83" s="18"/>
      <c r="AH83" s="18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18"/>
      <c r="AU83" s="18"/>
      <c r="AV83" s="18"/>
      <c r="AW83" s="50"/>
      <c r="AX83" s="50"/>
      <c r="AY83" s="50"/>
      <c r="AZ83" s="50"/>
      <c r="BA83" s="50"/>
      <c r="BB83" s="50"/>
      <c r="BC83" s="50"/>
      <c r="BD83" s="50"/>
      <c r="BE83" s="50"/>
      <c r="BF83" s="18"/>
      <c r="BG83" s="18"/>
      <c r="BH83" s="18"/>
      <c r="BI83" s="51"/>
      <c r="BJ83" s="51"/>
      <c r="BK83" s="51"/>
      <c r="BL83" s="51"/>
    </row>
    <row r="84" spans="1:64" s="64" customFormat="1" ht="12" customHeight="1">
      <c r="A84" s="18" t="s">
        <v>169</v>
      </c>
      <c r="B84" s="77"/>
      <c r="C84" s="18"/>
      <c r="D84" s="18"/>
      <c r="E84" s="18"/>
      <c r="F84" s="18"/>
      <c r="G84" s="18"/>
      <c r="H84" s="18"/>
      <c r="I84" s="18"/>
      <c r="J84" s="18"/>
      <c r="K84" s="50"/>
      <c r="L84" s="18"/>
      <c r="M84" s="18"/>
      <c r="N84" s="18"/>
      <c r="O84" s="50"/>
      <c r="P84" s="50"/>
      <c r="Q84" s="50"/>
      <c r="R84" s="18"/>
      <c r="S84" s="18"/>
      <c r="T84" s="18"/>
      <c r="U84" s="50"/>
      <c r="V84" s="50"/>
      <c r="W84" s="50"/>
      <c r="X84" s="18"/>
      <c r="Y84" s="18"/>
      <c r="Z84" s="18"/>
      <c r="AA84" s="50"/>
      <c r="AB84" s="50"/>
      <c r="AC84" s="50"/>
      <c r="AD84" s="50"/>
      <c r="AE84" s="50"/>
      <c r="AF84" s="18"/>
      <c r="AG84" s="18"/>
      <c r="AH84" s="18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8"/>
      <c r="AU84" s="18"/>
      <c r="AV84" s="18"/>
      <c r="AW84" s="50"/>
      <c r="AX84" s="50"/>
      <c r="AY84" s="50"/>
      <c r="AZ84" s="50"/>
      <c r="BA84" s="50"/>
      <c r="BB84" s="50"/>
      <c r="BC84" s="50"/>
      <c r="BD84" s="50"/>
      <c r="BE84" s="50"/>
      <c r="BF84" s="18"/>
      <c r="BG84" s="18"/>
      <c r="BH84" s="18"/>
      <c r="BI84" s="51"/>
      <c r="BJ84" s="51"/>
      <c r="BK84" s="51"/>
      <c r="BL84" s="51"/>
    </row>
    <row r="85" spans="1:64" s="64" customFormat="1">
      <c r="A85" s="77"/>
      <c r="B85" s="77"/>
      <c r="C85" s="18"/>
      <c r="D85" s="18"/>
      <c r="E85" s="18"/>
      <c r="F85" s="18"/>
      <c r="G85" s="18"/>
      <c r="H85" s="18"/>
      <c r="I85" s="18"/>
      <c r="J85" s="18"/>
      <c r="K85" s="50"/>
      <c r="L85" s="18"/>
      <c r="M85" s="18"/>
      <c r="N85" s="18"/>
      <c r="O85" s="50"/>
      <c r="P85" s="50"/>
      <c r="Q85" s="50"/>
      <c r="R85" s="18"/>
      <c r="S85" s="18"/>
      <c r="T85" s="18"/>
      <c r="U85" s="50"/>
      <c r="V85" s="50"/>
      <c r="W85" s="50"/>
      <c r="X85" s="18"/>
      <c r="Y85" s="18"/>
      <c r="Z85" s="18"/>
      <c r="AA85" s="50"/>
      <c r="AB85" s="50"/>
      <c r="AC85" s="50"/>
      <c r="AD85" s="50"/>
      <c r="AE85" s="50"/>
      <c r="AF85" s="18"/>
      <c r="AG85" s="18"/>
      <c r="AH85" s="18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8"/>
      <c r="AU85" s="18"/>
      <c r="AV85" s="18"/>
      <c r="AW85" s="50"/>
      <c r="AX85" s="50"/>
      <c r="AY85" s="50"/>
      <c r="AZ85" s="50"/>
      <c r="BA85" s="50"/>
      <c r="BB85" s="50"/>
      <c r="BC85" s="50"/>
      <c r="BD85" s="50"/>
      <c r="BE85" s="50"/>
      <c r="BF85" s="18"/>
      <c r="BG85" s="18"/>
      <c r="BH85" s="18"/>
      <c r="BI85" s="18"/>
      <c r="BJ85" s="18"/>
      <c r="BK85" s="18"/>
      <c r="BL85" s="18"/>
    </row>
    <row r="86" spans="1:64" s="64" customFormat="1">
      <c r="A86" s="77"/>
      <c r="B86" s="77"/>
      <c r="C86" s="18"/>
      <c r="D86" s="18"/>
      <c r="E86" s="51"/>
      <c r="F86" s="52"/>
      <c r="G86" s="52"/>
      <c r="H86" s="52"/>
      <c r="I86" s="52"/>
      <c r="J86" s="51"/>
      <c r="K86" s="53"/>
      <c r="L86" s="50"/>
      <c r="M86" s="52"/>
      <c r="N86" s="51"/>
      <c r="O86" s="50"/>
      <c r="P86" s="50"/>
      <c r="Q86" s="50"/>
      <c r="R86" s="50"/>
      <c r="S86" s="52"/>
      <c r="T86" s="51"/>
      <c r="U86" s="50"/>
      <c r="V86" s="50"/>
      <c r="W86" s="50"/>
      <c r="X86" s="50"/>
      <c r="Y86" s="52"/>
      <c r="Z86" s="51"/>
      <c r="AA86" s="50"/>
      <c r="AB86" s="50"/>
      <c r="AC86" s="50"/>
      <c r="AD86" s="50"/>
      <c r="AE86" s="50"/>
      <c r="AF86" s="50"/>
      <c r="AG86" s="52"/>
      <c r="AH86" s="51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2"/>
      <c r="AV86" s="51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2"/>
      <c r="BH86" s="51"/>
      <c r="BI86" s="51"/>
      <c r="BJ86" s="51"/>
      <c r="BK86" s="51"/>
      <c r="BL86" s="51"/>
    </row>
    <row r="87" spans="1:64" s="64" customFormat="1">
      <c r="A87" s="83"/>
      <c r="B87" s="77"/>
      <c r="C87" s="18"/>
      <c r="D87" s="46"/>
      <c r="E87" s="51"/>
      <c r="F87" s="52"/>
      <c r="G87" s="52"/>
      <c r="H87" s="52"/>
      <c r="I87" s="52"/>
      <c r="J87" s="51"/>
      <c r="K87" s="13"/>
      <c r="L87" s="13"/>
      <c r="M87" s="52"/>
      <c r="N87" s="51"/>
      <c r="O87" s="13"/>
      <c r="P87" s="13"/>
      <c r="Q87" s="13"/>
      <c r="R87" s="13"/>
      <c r="S87" s="52"/>
      <c r="T87" s="51"/>
      <c r="U87" s="13"/>
      <c r="V87" s="13"/>
      <c r="W87" s="13"/>
      <c r="X87" s="13"/>
      <c r="Y87" s="52"/>
      <c r="Z87" s="51"/>
      <c r="AA87" s="13"/>
      <c r="AB87" s="13"/>
      <c r="AC87" s="13"/>
      <c r="AD87" s="13"/>
      <c r="AE87" s="13"/>
      <c r="AF87" s="13"/>
      <c r="AG87" s="52"/>
      <c r="AH87" s="51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52"/>
      <c r="AV87" s="51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52"/>
      <c r="BH87" s="51"/>
      <c r="BI87" s="51"/>
      <c r="BJ87" s="51"/>
      <c r="BK87" s="51"/>
      <c r="BL87" s="51"/>
    </row>
    <row r="88" spans="1:64" s="64" customForma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3"/>
      <c r="L88" s="13"/>
      <c r="M88" s="18"/>
      <c r="N88" s="18"/>
      <c r="O88" s="13"/>
      <c r="P88" s="13"/>
      <c r="Q88" s="13"/>
      <c r="R88" s="13"/>
      <c r="S88" s="18"/>
      <c r="T88" s="18"/>
      <c r="U88" s="13"/>
      <c r="V88" s="13"/>
      <c r="W88" s="13"/>
      <c r="X88" s="13"/>
      <c r="Y88" s="18"/>
      <c r="Z88" s="18"/>
      <c r="AA88" s="13"/>
      <c r="AB88" s="13"/>
      <c r="AC88" s="13"/>
      <c r="AD88" s="13"/>
      <c r="AE88" s="13"/>
      <c r="AF88" s="13"/>
      <c r="AG88" s="18"/>
      <c r="AH88" s="18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"/>
      <c r="AV88" s="18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"/>
      <c r="BH88" s="18"/>
      <c r="BI88" s="18"/>
      <c r="BJ88" s="18"/>
      <c r="BK88" s="18"/>
      <c r="BL88" s="18"/>
    </row>
    <row r="89" spans="1:64" s="64" customForma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3"/>
      <c r="L89" s="13"/>
      <c r="M89" s="18"/>
      <c r="N89" s="18"/>
      <c r="O89" s="13"/>
      <c r="P89" s="13"/>
      <c r="Q89" s="13"/>
      <c r="R89" s="13"/>
      <c r="S89" s="18"/>
      <c r="T89" s="18"/>
      <c r="U89" s="13"/>
      <c r="V89" s="13"/>
      <c r="W89" s="13"/>
      <c r="X89" s="13"/>
      <c r="Y89" s="18"/>
      <c r="Z89" s="18"/>
      <c r="AA89" s="13"/>
      <c r="AB89" s="13"/>
      <c r="AC89" s="13"/>
      <c r="AD89" s="13"/>
      <c r="AE89" s="13"/>
      <c r="AF89" s="13"/>
      <c r="AG89" s="18"/>
      <c r="AH89" s="18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8"/>
      <c r="AV89" s="18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8"/>
      <c r="BH89" s="18"/>
      <c r="BI89" s="18"/>
      <c r="BJ89" s="18"/>
      <c r="BK89" s="18"/>
      <c r="BL89" s="18"/>
    </row>
    <row r="90" spans="1:64" s="64" customForma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3"/>
      <c r="L90" s="13"/>
      <c r="M90" s="18"/>
      <c r="N90" s="18"/>
      <c r="O90" s="13"/>
      <c r="P90" s="13"/>
      <c r="Q90" s="13"/>
      <c r="R90" s="13"/>
      <c r="S90" s="18"/>
      <c r="T90" s="18"/>
      <c r="U90" s="13"/>
      <c r="V90" s="13"/>
      <c r="W90" s="13"/>
      <c r="X90" s="13"/>
      <c r="Y90" s="18"/>
      <c r="Z90" s="18"/>
      <c r="AA90" s="13"/>
      <c r="AB90" s="13"/>
      <c r="AC90" s="13"/>
      <c r="AD90" s="13"/>
      <c r="AE90" s="13"/>
      <c r="AF90" s="13"/>
      <c r="AG90" s="18"/>
      <c r="AH90" s="18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8"/>
      <c r="AV90" s="18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8"/>
      <c r="BH90" s="18"/>
      <c r="BI90" s="18"/>
      <c r="BJ90" s="18"/>
      <c r="BK90" s="18"/>
      <c r="BL90" s="18"/>
    </row>
    <row r="91" spans="1:64" s="64" customForma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3"/>
      <c r="L91" s="13"/>
      <c r="M91" s="18"/>
      <c r="N91" s="18"/>
      <c r="O91" s="13"/>
      <c r="P91" s="13"/>
      <c r="Q91" s="13"/>
      <c r="R91" s="13"/>
      <c r="S91" s="18"/>
      <c r="T91" s="18"/>
      <c r="U91" s="13"/>
      <c r="V91" s="13"/>
      <c r="W91" s="13"/>
      <c r="X91" s="13"/>
      <c r="Y91" s="18"/>
      <c r="Z91" s="18"/>
      <c r="AA91" s="13"/>
      <c r="AB91" s="13"/>
      <c r="AC91" s="13"/>
      <c r="AD91" s="13"/>
      <c r="AE91" s="13"/>
      <c r="AF91" s="13"/>
      <c r="AG91" s="18"/>
      <c r="AH91" s="18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8"/>
      <c r="AV91" s="18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8"/>
      <c r="BH91" s="18"/>
      <c r="BI91" s="18"/>
      <c r="BJ91" s="18"/>
      <c r="BK91" s="18"/>
      <c r="BL91" s="18"/>
    </row>
    <row r="92" spans="1:64" s="64" customForma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3"/>
      <c r="L92" s="13"/>
      <c r="M92" s="18"/>
      <c r="N92" s="18"/>
      <c r="O92" s="13"/>
      <c r="P92" s="13"/>
      <c r="Q92" s="13"/>
      <c r="R92" s="13"/>
      <c r="S92" s="18"/>
      <c r="T92" s="18"/>
      <c r="U92" s="13"/>
      <c r="V92" s="13"/>
      <c r="W92" s="13"/>
      <c r="X92" s="13"/>
      <c r="Y92" s="18"/>
      <c r="Z92" s="18"/>
      <c r="AA92" s="13"/>
      <c r="AB92" s="13"/>
      <c r="AC92" s="13"/>
      <c r="AD92" s="13"/>
      <c r="AE92" s="13"/>
      <c r="AF92" s="13"/>
      <c r="AG92" s="18"/>
      <c r="AH92" s="18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8"/>
      <c r="AV92" s="18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8"/>
      <c r="BH92" s="18"/>
      <c r="BI92" s="18"/>
      <c r="BJ92" s="18"/>
      <c r="BK92" s="18"/>
      <c r="BL92" s="18"/>
    </row>
    <row r="93" spans="1:64" s="64" customForma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3"/>
      <c r="L93" s="13"/>
      <c r="M93" s="18"/>
      <c r="N93" s="18"/>
      <c r="O93" s="13"/>
      <c r="P93" s="13"/>
      <c r="Q93" s="13"/>
      <c r="R93" s="13"/>
      <c r="S93" s="18"/>
      <c r="T93" s="18"/>
      <c r="U93" s="13"/>
      <c r="V93" s="13"/>
      <c r="W93" s="13"/>
      <c r="X93" s="13"/>
      <c r="Y93" s="18"/>
      <c r="Z93" s="18"/>
      <c r="AA93" s="13"/>
      <c r="AB93" s="13"/>
      <c r="AC93" s="13"/>
      <c r="AD93" s="13"/>
      <c r="AE93" s="13"/>
      <c r="AF93" s="13"/>
      <c r="AG93" s="18"/>
      <c r="AH93" s="18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8"/>
      <c r="AV93" s="18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8"/>
      <c r="BH93" s="18"/>
      <c r="BI93" s="18"/>
      <c r="BJ93" s="18"/>
      <c r="BK93" s="18"/>
      <c r="BL93" s="18"/>
    </row>
    <row r="94" spans="1:64" s="64" customForma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3"/>
      <c r="L94" s="13"/>
      <c r="M94" s="18"/>
      <c r="N94" s="18"/>
      <c r="O94" s="13"/>
      <c r="P94" s="13"/>
      <c r="Q94" s="13"/>
      <c r="R94" s="13"/>
      <c r="S94" s="18"/>
      <c r="T94" s="18"/>
      <c r="U94" s="13"/>
      <c r="V94" s="13"/>
      <c r="W94" s="13"/>
      <c r="X94" s="13"/>
      <c r="Y94" s="18"/>
      <c r="Z94" s="18"/>
      <c r="AA94" s="13"/>
      <c r="AB94" s="13"/>
      <c r="AC94" s="13"/>
      <c r="AD94" s="13"/>
      <c r="AE94" s="13"/>
      <c r="AF94" s="13"/>
      <c r="AG94" s="18"/>
      <c r="AH94" s="18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8"/>
      <c r="AV94" s="18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8"/>
      <c r="BH94" s="18"/>
      <c r="BI94" s="18"/>
      <c r="BJ94" s="18"/>
      <c r="BK94" s="18"/>
      <c r="BL94" s="18"/>
    </row>
    <row r="95" spans="1:64" s="64" customForma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3"/>
      <c r="L95" s="13"/>
      <c r="M95" s="18"/>
      <c r="N95" s="18"/>
      <c r="O95" s="13"/>
      <c r="P95" s="13"/>
      <c r="Q95" s="13"/>
      <c r="R95" s="13"/>
      <c r="S95" s="18"/>
      <c r="T95" s="18"/>
      <c r="U95" s="13"/>
      <c r="V95" s="13"/>
      <c r="W95" s="13"/>
      <c r="X95" s="13"/>
      <c r="Y95" s="18"/>
      <c r="Z95" s="18"/>
      <c r="AA95" s="13"/>
      <c r="AB95" s="13"/>
      <c r="AC95" s="13"/>
      <c r="AD95" s="13"/>
      <c r="AE95" s="13"/>
      <c r="AF95" s="13"/>
      <c r="AG95" s="18"/>
      <c r="AH95" s="18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8"/>
      <c r="AV95" s="18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8"/>
      <c r="BH95" s="18"/>
      <c r="BI95" s="18"/>
      <c r="BJ95" s="18"/>
      <c r="BK95" s="18"/>
      <c r="BL95" s="18"/>
    </row>
    <row r="96" spans="1:64" s="64" customForma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3"/>
      <c r="L96" s="13"/>
      <c r="M96" s="18"/>
      <c r="N96" s="18"/>
      <c r="O96" s="13"/>
      <c r="P96" s="13"/>
      <c r="Q96" s="13"/>
      <c r="R96" s="13"/>
      <c r="S96" s="18"/>
      <c r="T96" s="18"/>
      <c r="U96" s="13"/>
      <c r="V96" s="13"/>
      <c r="W96" s="13"/>
      <c r="X96" s="13"/>
      <c r="Y96" s="18"/>
      <c r="Z96" s="18"/>
      <c r="AA96" s="13"/>
      <c r="AB96" s="13"/>
      <c r="AC96" s="13"/>
      <c r="AD96" s="13"/>
      <c r="AE96" s="13"/>
      <c r="AF96" s="13"/>
      <c r="AG96" s="18"/>
      <c r="AH96" s="18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8"/>
      <c r="AV96" s="18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8"/>
      <c r="BH96" s="18"/>
      <c r="BI96" s="18"/>
      <c r="BJ96" s="18"/>
      <c r="BK96" s="18"/>
      <c r="BL96" s="18"/>
    </row>
    <row r="97" spans="1:64" s="64" customForma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3"/>
      <c r="L97" s="13"/>
      <c r="M97" s="18"/>
      <c r="N97" s="18"/>
      <c r="O97" s="13"/>
      <c r="P97" s="13"/>
      <c r="Q97" s="13"/>
      <c r="R97" s="13"/>
      <c r="S97" s="18"/>
      <c r="T97" s="18"/>
      <c r="U97" s="13"/>
      <c r="V97" s="13"/>
      <c r="W97" s="13"/>
      <c r="X97" s="13"/>
      <c r="Y97" s="18"/>
      <c r="Z97" s="18"/>
      <c r="AA97" s="13"/>
      <c r="AB97" s="13"/>
      <c r="AC97" s="13"/>
      <c r="AD97" s="13"/>
      <c r="AE97" s="13"/>
      <c r="AF97" s="13"/>
      <c r="AG97" s="18"/>
      <c r="AH97" s="18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8"/>
      <c r="AV97" s="18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8"/>
      <c r="BH97" s="18"/>
      <c r="BI97" s="18"/>
      <c r="BJ97" s="18"/>
      <c r="BK97" s="18"/>
      <c r="BL97" s="18"/>
    </row>
    <row r="98" spans="1:64" s="64" customForma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3"/>
      <c r="L98" s="13"/>
      <c r="M98" s="18"/>
      <c r="N98" s="18"/>
      <c r="O98" s="13"/>
      <c r="P98" s="13"/>
      <c r="Q98" s="13"/>
      <c r="R98" s="13"/>
      <c r="S98" s="18"/>
      <c r="T98" s="18"/>
      <c r="U98" s="13"/>
      <c r="V98" s="13"/>
      <c r="W98" s="13"/>
      <c r="X98" s="13"/>
      <c r="Y98" s="18"/>
      <c r="Z98" s="18"/>
      <c r="AA98" s="13"/>
      <c r="AB98" s="13"/>
      <c r="AC98" s="13"/>
      <c r="AD98" s="13"/>
      <c r="AE98" s="13"/>
      <c r="AF98" s="13"/>
      <c r="AG98" s="18"/>
      <c r="AH98" s="18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8"/>
      <c r="AV98" s="18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8"/>
      <c r="BH98" s="18"/>
      <c r="BI98" s="18"/>
      <c r="BJ98" s="18"/>
      <c r="BK98" s="18"/>
      <c r="BL98" s="18"/>
    </row>
    <row r="99" spans="1:64" s="64" customForma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3"/>
      <c r="L99" s="13"/>
      <c r="M99" s="18"/>
      <c r="N99" s="18"/>
      <c r="O99" s="13"/>
      <c r="P99" s="13"/>
      <c r="Q99" s="13"/>
      <c r="R99" s="13"/>
      <c r="S99" s="18"/>
      <c r="T99" s="18"/>
      <c r="U99" s="13"/>
      <c r="V99" s="13"/>
      <c r="W99" s="13"/>
      <c r="X99" s="13"/>
      <c r="Y99" s="18"/>
      <c r="Z99" s="18"/>
      <c r="AA99" s="13"/>
      <c r="AB99" s="13"/>
      <c r="AC99" s="13"/>
      <c r="AD99" s="13"/>
      <c r="AE99" s="13"/>
      <c r="AF99" s="13"/>
      <c r="AG99" s="18"/>
      <c r="AH99" s="18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8"/>
      <c r="AV99" s="18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8"/>
      <c r="BH99" s="18"/>
      <c r="BI99" s="18"/>
      <c r="BJ99" s="18"/>
      <c r="BK99" s="18"/>
      <c r="BL99" s="18"/>
    </row>
    <row r="100" spans="1:64" s="64" customForma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3"/>
      <c r="L100" s="13"/>
      <c r="M100" s="18"/>
      <c r="N100" s="18"/>
      <c r="O100" s="13"/>
      <c r="P100" s="13"/>
      <c r="Q100" s="13"/>
      <c r="R100" s="13"/>
      <c r="S100" s="18"/>
      <c r="T100" s="18"/>
      <c r="U100" s="13"/>
      <c r="V100" s="13"/>
      <c r="W100" s="13"/>
      <c r="X100" s="13"/>
      <c r="Y100" s="18"/>
      <c r="Z100" s="18"/>
      <c r="AA100" s="13"/>
      <c r="AB100" s="13"/>
      <c r="AC100" s="13"/>
      <c r="AD100" s="13"/>
      <c r="AE100" s="13"/>
      <c r="AF100" s="13"/>
      <c r="AG100" s="18"/>
      <c r="AH100" s="18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8"/>
      <c r="AV100" s="18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8"/>
      <c r="BH100" s="18"/>
      <c r="BI100" s="18"/>
      <c r="BJ100" s="18"/>
      <c r="BK100" s="18"/>
      <c r="BL100" s="18"/>
    </row>
    <row r="101" spans="1:64" s="64" customForma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3"/>
      <c r="L101" s="13"/>
      <c r="M101" s="18"/>
      <c r="N101" s="18"/>
      <c r="O101" s="13"/>
      <c r="P101" s="13"/>
      <c r="Q101" s="13"/>
      <c r="R101" s="13"/>
      <c r="S101" s="18"/>
      <c r="T101" s="18"/>
      <c r="U101" s="13"/>
      <c r="V101" s="13"/>
      <c r="W101" s="13"/>
      <c r="X101" s="13"/>
      <c r="Y101" s="18"/>
      <c r="Z101" s="18"/>
      <c r="AA101" s="13"/>
      <c r="AB101" s="13"/>
      <c r="AC101" s="13"/>
      <c r="AD101" s="13"/>
      <c r="AE101" s="13"/>
      <c r="AF101" s="13"/>
      <c r="AG101" s="18"/>
      <c r="AH101" s="18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8"/>
      <c r="AV101" s="18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8"/>
      <c r="BH101" s="18"/>
      <c r="BI101" s="18"/>
      <c r="BJ101" s="18"/>
      <c r="BK101" s="18"/>
      <c r="BL101" s="18"/>
    </row>
    <row r="102" spans="1:64" s="64" customForma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3"/>
      <c r="L102" s="13"/>
      <c r="M102" s="18"/>
      <c r="N102" s="18"/>
      <c r="O102" s="13"/>
      <c r="P102" s="13"/>
      <c r="Q102" s="13"/>
      <c r="R102" s="13"/>
      <c r="S102" s="18"/>
      <c r="T102" s="18"/>
      <c r="U102" s="13"/>
      <c r="V102" s="13"/>
      <c r="W102" s="13"/>
      <c r="X102" s="13"/>
      <c r="Y102" s="18"/>
      <c r="Z102" s="18"/>
      <c r="AA102" s="13"/>
      <c r="AB102" s="13"/>
      <c r="AC102" s="13"/>
      <c r="AD102" s="13"/>
      <c r="AE102" s="13"/>
      <c r="AF102" s="13"/>
      <c r="AG102" s="18"/>
      <c r="AH102" s="18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8"/>
      <c r="AV102" s="18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8"/>
      <c r="BH102" s="18"/>
      <c r="BI102" s="18"/>
      <c r="BJ102" s="18"/>
      <c r="BK102" s="18"/>
      <c r="BL102" s="18"/>
    </row>
    <row r="103" spans="1:64" s="64" customForma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3"/>
      <c r="L103" s="13"/>
      <c r="M103" s="18"/>
      <c r="N103" s="18"/>
      <c r="O103" s="13"/>
      <c r="P103" s="13"/>
      <c r="Q103" s="13"/>
      <c r="R103" s="13"/>
      <c r="S103" s="18"/>
      <c r="T103" s="18"/>
      <c r="U103" s="13"/>
      <c r="V103" s="13"/>
      <c r="W103" s="13"/>
      <c r="X103" s="13"/>
      <c r="Y103" s="18"/>
      <c r="Z103" s="18"/>
      <c r="AA103" s="13"/>
      <c r="AB103" s="13"/>
      <c r="AC103" s="13"/>
      <c r="AD103" s="13"/>
      <c r="AE103" s="13"/>
      <c r="AF103" s="13"/>
      <c r="AG103" s="18"/>
      <c r="AH103" s="18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8"/>
      <c r="AV103" s="18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8"/>
      <c r="BH103" s="18"/>
      <c r="BI103" s="18"/>
      <c r="BJ103" s="18"/>
      <c r="BK103" s="18"/>
      <c r="BL103" s="18"/>
    </row>
    <row r="104" spans="1:64" s="64" customForma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3"/>
      <c r="L104" s="13"/>
      <c r="M104" s="18"/>
      <c r="N104" s="18"/>
      <c r="O104" s="13"/>
      <c r="P104" s="13"/>
      <c r="Q104" s="13"/>
      <c r="R104" s="13"/>
      <c r="S104" s="18"/>
      <c r="T104" s="18"/>
      <c r="U104" s="13"/>
      <c r="V104" s="13"/>
      <c r="W104" s="13"/>
      <c r="X104" s="13"/>
      <c r="Y104" s="18"/>
      <c r="Z104" s="18"/>
      <c r="AA104" s="13"/>
      <c r="AB104" s="13"/>
      <c r="AC104" s="13"/>
      <c r="AD104" s="13"/>
      <c r="AE104" s="13"/>
      <c r="AF104" s="13"/>
      <c r="AG104" s="18"/>
      <c r="AH104" s="18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8"/>
      <c r="AV104" s="18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8"/>
      <c r="BH104" s="18"/>
      <c r="BI104" s="18"/>
      <c r="BJ104" s="18"/>
      <c r="BK104" s="18"/>
      <c r="BL104" s="18"/>
    </row>
    <row r="105" spans="1:64" s="64" customForma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3"/>
      <c r="L105" s="13"/>
      <c r="M105" s="18"/>
      <c r="N105" s="18"/>
      <c r="O105" s="13"/>
      <c r="P105" s="13"/>
      <c r="Q105" s="13"/>
      <c r="R105" s="13"/>
      <c r="S105" s="18"/>
      <c r="T105" s="18"/>
      <c r="U105" s="13"/>
      <c r="V105" s="13"/>
      <c r="W105" s="13"/>
      <c r="X105" s="13"/>
      <c r="Y105" s="18"/>
      <c r="Z105" s="18"/>
      <c r="AA105" s="13"/>
      <c r="AB105" s="13"/>
      <c r="AC105" s="13"/>
      <c r="AD105" s="13"/>
      <c r="AE105" s="13"/>
      <c r="AF105" s="13"/>
      <c r="AG105" s="18"/>
      <c r="AH105" s="18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8"/>
      <c r="AV105" s="18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8"/>
      <c r="BH105" s="18"/>
      <c r="BI105" s="18"/>
      <c r="BJ105" s="18"/>
      <c r="BK105" s="18"/>
      <c r="BL105" s="18"/>
    </row>
    <row r="106" spans="1:64" s="64" customForma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3"/>
      <c r="L106" s="13"/>
      <c r="M106" s="18"/>
      <c r="N106" s="18"/>
      <c r="O106" s="13"/>
      <c r="P106" s="13"/>
      <c r="Q106" s="13"/>
      <c r="R106" s="13"/>
      <c r="S106" s="18"/>
      <c r="T106" s="18"/>
      <c r="U106" s="13"/>
      <c r="V106" s="13"/>
      <c r="W106" s="13"/>
      <c r="X106" s="13"/>
      <c r="Y106" s="18"/>
      <c r="Z106" s="18"/>
      <c r="AA106" s="13"/>
      <c r="AB106" s="13"/>
      <c r="AC106" s="13"/>
      <c r="AD106" s="13"/>
      <c r="AE106" s="13"/>
      <c r="AF106" s="13"/>
      <c r="AG106" s="18"/>
      <c r="AH106" s="18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8"/>
      <c r="AV106" s="18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8"/>
      <c r="BH106" s="18"/>
      <c r="BI106" s="18"/>
      <c r="BJ106" s="18"/>
      <c r="BK106" s="18"/>
      <c r="BL106" s="18"/>
    </row>
    <row r="107" spans="1:64" s="64" customForma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3"/>
      <c r="L107" s="13"/>
      <c r="M107" s="18"/>
      <c r="N107" s="18"/>
      <c r="O107" s="13"/>
      <c r="P107" s="13"/>
      <c r="Q107" s="13"/>
      <c r="R107" s="13"/>
      <c r="S107" s="18"/>
      <c r="T107" s="18"/>
      <c r="U107" s="13"/>
      <c r="V107" s="13"/>
      <c r="W107" s="13"/>
      <c r="X107" s="13"/>
      <c r="Y107" s="18"/>
      <c r="Z107" s="18"/>
      <c r="AA107" s="13"/>
      <c r="AB107" s="13"/>
      <c r="AC107" s="13"/>
      <c r="AD107" s="13"/>
      <c r="AE107" s="13"/>
      <c r="AF107" s="13"/>
      <c r="AG107" s="18"/>
      <c r="AH107" s="18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8"/>
      <c r="AV107" s="18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8"/>
      <c r="BH107" s="18"/>
      <c r="BI107" s="18"/>
      <c r="BJ107" s="18"/>
      <c r="BK107" s="18"/>
      <c r="BL107" s="18"/>
    </row>
    <row r="108" spans="1:64" s="64" customForma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3"/>
      <c r="L108" s="13"/>
      <c r="M108" s="18"/>
      <c r="N108" s="18"/>
      <c r="O108" s="13"/>
      <c r="P108" s="13"/>
      <c r="Q108" s="13"/>
      <c r="R108" s="13"/>
      <c r="S108" s="18"/>
      <c r="T108" s="18"/>
      <c r="U108" s="13"/>
      <c r="V108" s="13"/>
      <c r="W108" s="13"/>
      <c r="X108" s="13"/>
      <c r="Y108" s="18"/>
      <c r="Z108" s="18"/>
      <c r="AA108" s="13"/>
      <c r="AB108" s="13"/>
      <c r="AC108" s="13"/>
      <c r="AD108" s="13"/>
      <c r="AE108" s="13"/>
      <c r="AF108" s="13"/>
      <c r="AG108" s="18"/>
      <c r="AH108" s="18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8"/>
      <c r="AV108" s="18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8"/>
      <c r="BH108" s="18"/>
      <c r="BI108" s="18"/>
      <c r="BJ108" s="18"/>
      <c r="BK108" s="18"/>
      <c r="BL108" s="18"/>
    </row>
    <row r="109" spans="1:64" s="64" customForma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3"/>
      <c r="L109" s="13"/>
      <c r="M109" s="18"/>
      <c r="N109" s="18"/>
      <c r="O109" s="13"/>
      <c r="P109" s="13"/>
      <c r="Q109" s="13"/>
      <c r="R109" s="13"/>
      <c r="S109" s="18"/>
      <c r="T109" s="18"/>
      <c r="U109" s="13"/>
      <c r="V109" s="13"/>
      <c r="W109" s="13"/>
      <c r="X109" s="13"/>
      <c r="Y109" s="18"/>
      <c r="Z109" s="18"/>
      <c r="AA109" s="13"/>
      <c r="AB109" s="13"/>
      <c r="AC109" s="13"/>
      <c r="AD109" s="13"/>
      <c r="AE109" s="13"/>
      <c r="AF109" s="13"/>
      <c r="AG109" s="18"/>
      <c r="AH109" s="18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8"/>
      <c r="AV109" s="18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8"/>
      <c r="BH109" s="18"/>
      <c r="BI109" s="18"/>
      <c r="BJ109" s="18"/>
      <c r="BK109" s="18"/>
      <c r="BL109" s="18"/>
    </row>
    <row r="110" spans="1:64" s="64" customForma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3"/>
      <c r="L110" s="13"/>
      <c r="M110" s="18"/>
      <c r="N110" s="18"/>
      <c r="O110" s="13"/>
      <c r="P110" s="13"/>
      <c r="Q110" s="13"/>
      <c r="R110" s="13"/>
      <c r="S110" s="18"/>
      <c r="T110" s="18"/>
      <c r="U110" s="13"/>
      <c r="V110" s="13"/>
      <c r="W110" s="13"/>
      <c r="X110" s="13"/>
      <c r="Y110" s="18"/>
      <c r="Z110" s="18"/>
      <c r="AA110" s="13"/>
      <c r="AB110" s="13"/>
      <c r="AC110" s="13"/>
      <c r="AD110" s="13"/>
      <c r="AE110" s="13"/>
      <c r="AF110" s="13"/>
      <c r="AG110" s="18"/>
      <c r="AH110" s="18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8"/>
      <c r="AV110" s="18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8"/>
      <c r="BH110" s="18"/>
      <c r="BI110" s="18"/>
      <c r="BJ110" s="18"/>
      <c r="BK110" s="18"/>
      <c r="BL110" s="18"/>
    </row>
    <row r="111" spans="1:64" s="64" customForma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3"/>
      <c r="L111" s="13"/>
      <c r="M111" s="18"/>
      <c r="N111" s="18"/>
      <c r="O111" s="13"/>
      <c r="P111" s="13"/>
      <c r="Q111" s="13"/>
      <c r="R111" s="13"/>
      <c r="S111" s="18"/>
      <c r="T111" s="18"/>
      <c r="U111" s="13"/>
      <c r="V111" s="13"/>
      <c r="W111" s="13"/>
      <c r="X111" s="13"/>
      <c r="Y111" s="18"/>
      <c r="Z111" s="18"/>
      <c r="AA111" s="13"/>
      <c r="AB111" s="13"/>
      <c r="AC111" s="13"/>
      <c r="AD111" s="13"/>
      <c r="AE111" s="13"/>
      <c r="AF111" s="13"/>
      <c r="AG111" s="18"/>
      <c r="AH111" s="18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8"/>
      <c r="AV111" s="18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8"/>
      <c r="BH111" s="18"/>
      <c r="BI111" s="18"/>
      <c r="BJ111" s="18"/>
      <c r="BK111" s="18"/>
      <c r="BL111" s="18"/>
    </row>
    <row r="112" spans="1:64" s="64" customForma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3"/>
      <c r="L112" s="13"/>
      <c r="M112" s="18"/>
      <c r="N112" s="18"/>
      <c r="O112" s="13"/>
      <c r="P112" s="13"/>
      <c r="Q112" s="13"/>
      <c r="R112" s="13"/>
      <c r="S112" s="18"/>
      <c r="T112" s="18"/>
      <c r="U112" s="13"/>
      <c r="V112" s="13"/>
      <c r="W112" s="13"/>
      <c r="X112" s="13"/>
      <c r="Y112" s="18"/>
      <c r="Z112" s="18"/>
      <c r="AA112" s="13"/>
      <c r="AB112" s="13"/>
      <c r="AC112" s="13"/>
      <c r="AD112" s="13"/>
      <c r="AE112" s="13"/>
      <c r="AF112" s="13"/>
      <c r="AG112" s="18"/>
      <c r="AH112" s="18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8"/>
      <c r="AV112" s="18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8"/>
      <c r="BH112" s="18"/>
      <c r="BI112" s="18"/>
      <c r="BJ112" s="18"/>
      <c r="BK112" s="18"/>
      <c r="BL112" s="18"/>
    </row>
    <row r="113" spans="1:64" s="64" customForma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3"/>
      <c r="L113" s="13"/>
      <c r="M113" s="18"/>
      <c r="N113" s="18"/>
      <c r="O113" s="13"/>
      <c r="P113" s="13"/>
      <c r="Q113" s="13"/>
      <c r="R113" s="13"/>
      <c r="S113" s="18"/>
      <c r="T113" s="18"/>
      <c r="U113" s="13"/>
      <c r="V113" s="13"/>
      <c r="W113" s="13"/>
      <c r="X113" s="13"/>
      <c r="Y113" s="18"/>
      <c r="Z113" s="18"/>
      <c r="AA113" s="13"/>
      <c r="AB113" s="13"/>
      <c r="AC113" s="13"/>
      <c r="AD113" s="13"/>
      <c r="AE113" s="13"/>
      <c r="AF113" s="13"/>
      <c r="AG113" s="18"/>
      <c r="AH113" s="18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8"/>
      <c r="AV113" s="18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8"/>
      <c r="BH113" s="18"/>
      <c r="BI113" s="18"/>
      <c r="BJ113" s="18"/>
      <c r="BK113" s="18"/>
      <c r="BL113" s="18"/>
    </row>
    <row r="114" spans="1:64" s="64" customForma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3"/>
      <c r="L114" s="13"/>
      <c r="M114" s="18"/>
      <c r="N114" s="18"/>
      <c r="O114" s="13"/>
      <c r="P114" s="13"/>
      <c r="Q114" s="13"/>
      <c r="R114" s="13"/>
      <c r="S114" s="18"/>
      <c r="T114" s="18"/>
      <c r="U114" s="13"/>
      <c r="V114" s="13"/>
      <c r="W114" s="13"/>
      <c r="X114" s="13"/>
      <c r="Y114" s="18"/>
      <c r="Z114" s="18"/>
      <c r="AA114" s="13"/>
      <c r="AB114" s="13"/>
      <c r="AC114" s="13"/>
      <c r="AD114" s="13"/>
      <c r="AE114" s="13"/>
      <c r="AF114" s="13"/>
      <c r="AG114" s="18"/>
      <c r="AH114" s="18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8"/>
      <c r="AV114" s="18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8"/>
      <c r="BH114" s="18"/>
      <c r="BI114" s="18"/>
      <c r="BJ114" s="18"/>
      <c r="BK114" s="18"/>
      <c r="BL114" s="18"/>
    </row>
    <row r="115" spans="1:64" s="64" customForma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3"/>
      <c r="L115" s="13"/>
      <c r="M115" s="18"/>
      <c r="N115" s="18"/>
      <c r="O115" s="13"/>
      <c r="P115" s="13"/>
      <c r="Q115" s="13"/>
      <c r="R115" s="13"/>
      <c r="S115" s="18"/>
      <c r="T115" s="18"/>
      <c r="U115" s="13"/>
      <c r="V115" s="13"/>
      <c r="W115" s="13"/>
      <c r="X115" s="13"/>
      <c r="Y115" s="18"/>
      <c r="Z115" s="18"/>
      <c r="AA115" s="13"/>
      <c r="AB115" s="13"/>
      <c r="AC115" s="13"/>
      <c r="AD115" s="13"/>
      <c r="AE115" s="13"/>
      <c r="AF115" s="13"/>
      <c r="AG115" s="18"/>
      <c r="AH115" s="18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8"/>
      <c r="AV115" s="18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8"/>
      <c r="BH115" s="18"/>
      <c r="BI115" s="18"/>
      <c r="BJ115" s="18"/>
      <c r="BK115" s="18"/>
      <c r="BL115" s="18"/>
    </row>
    <row r="116" spans="1:64" s="64" customForma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3"/>
      <c r="L116" s="13"/>
      <c r="M116" s="18"/>
      <c r="N116" s="18"/>
      <c r="O116" s="13"/>
      <c r="P116" s="13"/>
      <c r="Q116" s="13"/>
      <c r="R116" s="13"/>
      <c r="S116" s="18"/>
      <c r="T116" s="18"/>
      <c r="U116" s="13"/>
      <c r="V116" s="13"/>
      <c r="W116" s="13"/>
      <c r="X116" s="13"/>
      <c r="Y116" s="18"/>
      <c r="Z116" s="18"/>
      <c r="AA116" s="13"/>
      <c r="AB116" s="13"/>
      <c r="AC116" s="13"/>
      <c r="AD116" s="13"/>
      <c r="AE116" s="13"/>
      <c r="AF116" s="13"/>
      <c r="AG116" s="18"/>
      <c r="AH116" s="18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8"/>
      <c r="AV116" s="18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8"/>
      <c r="BH116" s="18"/>
      <c r="BI116" s="18"/>
      <c r="BJ116" s="18"/>
      <c r="BK116" s="18"/>
      <c r="BL116" s="18"/>
    </row>
    <row r="117" spans="1:64" s="64" customForma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3"/>
      <c r="L117" s="13"/>
      <c r="M117" s="18"/>
      <c r="N117" s="18"/>
      <c r="O117" s="13"/>
      <c r="P117" s="13"/>
      <c r="Q117" s="13"/>
      <c r="R117" s="13"/>
      <c r="S117" s="18"/>
      <c r="T117" s="18"/>
      <c r="U117" s="13"/>
      <c r="V117" s="13"/>
      <c r="W117" s="13"/>
      <c r="X117" s="13"/>
      <c r="Y117" s="18"/>
      <c r="Z117" s="18"/>
      <c r="AA117" s="13"/>
      <c r="AB117" s="13"/>
      <c r="AC117" s="13"/>
      <c r="AD117" s="13"/>
      <c r="AE117" s="13"/>
      <c r="AF117" s="13"/>
      <c r="AG117" s="18"/>
      <c r="AH117" s="18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8"/>
      <c r="AV117" s="18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8"/>
      <c r="BH117" s="18"/>
      <c r="BI117" s="18"/>
      <c r="BJ117" s="18"/>
      <c r="BK117" s="18"/>
      <c r="BL117" s="18"/>
    </row>
    <row r="118" spans="1:64" s="64" customForma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3"/>
      <c r="L118" s="13"/>
      <c r="M118" s="18"/>
      <c r="N118" s="18"/>
      <c r="O118" s="13"/>
      <c r="P118" s="13"/>
      <c r="Q118" s="13"/>
      <c r="R118" s="13"/>
      <c r="S118" s="18"/>
      <c r="T118" s="18"/>
      <c r="U118" s="13"/>
      <c r="V118" s="13"/>
      <c r="W118" s="13"/>
      <c r="X118" s="13"/>
      <c r="Y118" s="18"/>
      <c r="Z118" s="18"/>
      <c r="AA118" s="13"/>
      <c r="AB118" s="13"/>
      <c r="AC118" s="13"/>
      <c r="AD118" s="13"/>
      <c r="AE118" s="13"/>
      <c r="AF118" s="13"/>
      <c r="AG118" s="18"/>
      <c r="AH118" s="18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8"/>
      <c r="AV118" s="18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8"/>
      <c r="BH118" s="18"/>
      <c r="BI118" s="18"/>
      <c r="BJ118" s="18"/>
      <c r="BK118" s="18"/>
      <c r="BL118" s="18"/>
    </row>
    <row r="119" spans="1:64" s="64" customForma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3"/>
      <c r="L119" s="13"/>
      <c r="M119" s="18"/>
      <c r="N119" s="18"/>
      <c r="O119" s="13"/>
      <c r="P119" s="13"/>
      <c r="Q119" s="13"/>
      <c r="R119" s="13"/>
      <c r="S119" s="18"/>
      <c r="T119" s="18"/>
      <c r="U119" s="13"/>
      <c r="V119" s="13"/>
      <c r="W119" s="13"/>
      <c r="X119" s="13"/>
      <c r="Y119" s="18"/>
      <c r="Z119" s="18"/>
      <c r="AA119" s="13"/>
      <c r="AB119" s="13"/>
      <c r="AC119" s="13"/>
      <c r="AD119" s="13"/>
      <c r="AE119" s="13"/>
      <c r="AF119" s="13"/>
      <c r="AG119" s="18"/>
      <c r="AH119" s="18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8"/>
      <c r="AV119" s="18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8"/>
      <c r="BH119" s="18"/>
      <c r="BI119" s="18"/>
      <c r="BJ119" s="18"/>
      <c r="BK119" s="18"/>
      <c r="BL119" s="18"/>
    </row>
    <row r="120" spans="1:64" s="64" customForma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3"/>
      <c r="L120" s="13"/>
      <c r="M120" s="18"/>
      <c r="N120" s="18"/>
      <c r="O120" s="13"/>
      <c r="P120" s="13"/>
      <c r="Q120" s="13"/>
      <c r="R120" s="13"/>
      <c r="S120" s="18"/>
      <c r="T120" s="18"/>
      <c r="U120" s="13"/>
      <c r="V120" s="13"/>
      <c r="W120" s="13"/>
      <c r="X120" s="13"/>
      <c r="Y120" s="18"/>
      <c r="Z120" s="18"/>
      <c r="AA120" s="13"/>
      <c r="AB120" s="13"/>
      <c r="AC120" s="13"/>
      <c r="AD120" s="13"/>
      <c r="AE120" s="13"/>
      <c r="AF120" s="13"/>
      <c r="AG120" s="18"/>
      <c r="AH120" s="18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8"/>
      <c r="AV120" s="18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8"/>
      <c r="BH120" s="18"/>
      <c r="BI120" s="18"/>
      <c r="BJ120" s="18"/>
      <c r="BK120" s="18"/>
      <c r="BL120" s="18"/>
    </row>
    <row r="121" spans="1:64" s="64" customForma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3"/>
      <c r="L121" s="13"/>
      <c r="M121" s="18"/>
      <c r="N121" s="18"/>
      <c r="O121" s="13"/>
      <c r="P121" s="13"/>
      <c r="Q121" s="13"/>
      <c r="R121" s="13"/>
      <c r="S121" s="18"/>
      <c r="T121" s="18"/>
      <c r="U121" s="13"/>
      <c r="V121" s="13"/>
      <c r="W121" s="13"/>
      <c r="X121" s="13"/>
      <c r="Y121" s="18"/>
      <c r="Z121" s="18"/>
      <c r="AA121" s="13"/>
      <c r="AB121" s="13"/>
      <c r="AC121" s="13"/>
      <c r="AD121" s="13"/>
      <c r="AE121" s="13"/>
      <c r="AF121" s="13"/>
      <c r="AG121" s="18"/>
      <c r="AH121" s="18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8"/>
      <c r="AV121" s="18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8"/>
      <c r="BH121" s="18"/>
      <c r="BI121" s="18"/>
      <c r="BJ121" s="18"/>
      <c r="BK121" s="18"/>
      <c r="BL121" s="18"/>
    </row>
    <row r="122" spans="1:64" s="64" customForma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3"/>
      <c r="L122" s="13"/>
      <c r="M122" s="18"/>
      <c r="N122" s="18"/>
      <c r="O122" s="13"/>
      <c r="P122" s="13"/>
      <c r="Q122" s="13"/>
      <c r="R122" s="13"/>
      <c r="S122" s="18"/>
      <c r="T122" s="18"/>
      <c r="U122" s="13"/>
      <c r="V122" s="13"/>
      <c r="W122" s="13"/>
      <c r="X122" s="13"/>
      <c r="Y122" s="18"/>
      <c r="Z122" s="18"/>
      <c r="AA122" s="13"/>
      <c r="AB122" s="13"/>
      <c r="AC122" s="13"/>
      <c r="AD122" s="13"/>
      <c r="AE122" s="13"/>
      <c r="AF122" s="13"/>
      <c r="AG122" s="18"/>
      <c r="AH122" s="18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8"/>
      <c r="AV122" s="18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8"/>
      <c r="BH122" s="18"/>
      <c r="BI122" s="18"/>
      <c r="BJ122" s="18"/>
      <c r="BK122" s="18"/>
      <c r="BL122" s="18"/>
    </row>
    <row r="123" spans="1:64" s="64" customForma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3"/>
      <c r="L123" s="13"/>
      <c r="M123" s="18"/>
      <c r="N123" s="18"/>
      <c r="O123" s="13"/>
      <c r="P123" s="13"/>
      <c r="Q123" s="13"/>
      <c r="R123" s="13"/>
      <c r="S123" s="18"/>
      <c r="T123" s="18"/>
      <c r="U123" s="13"/>
      <c r="V123" s="13"/>
      <c r="W123" s="13"/>
      <c r="X123" s="13"/>
      <c r="Y123" s="18"/>
      <c r="Z123" s="18"/>
      <c r="AA123" s="13"/>
      <c r="AB123" s="13"/>
      <c r="AC123" s="13"/>
      <c r="AD123" s="13"/>
      <c r="AE123" s="13"/>
      <c r="AF123" s="13"/>
      <c r="AG123" s="18"/>
      <c r="AH123" s="18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8"/>
      <c r="AV123" s="18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8"/>
      <c r="BH123" s="18"/>
      <c r="BI123" s="18"/>
      <c r="BJ123" s="18"/>
      <c r="BK123" s="18"/>
      <c r="BL123" s="18"/>
    </row>
    <row r="124" spans="1:64" s="64" customForma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3"/>
      <c r="L124" s="13"/>
      <c r="M124" s="18"/>
      <c r="N124" s="18"/>
      <c r="O124" s="13"/>
      <c r="P124" s="13"/>
      <c r="Q124" s="13"/>
      <c r="R124" s="13"/>
      <c r="S124" s="18"/>
      <c r="T124" s="18"/>
      <c r="U124" s="13"/>
      <c r="V124" s="13"/>
      <c r="W124" s="13"/>
      <c r="X124" s="13"/>
      <c r="Y124" s="18"/>
      <c r="Z124" s="18"/>
      <c r="AA124" s="13"/>
      <c r="AB124" s="13"/>
      <c r="AC124" s="13"/>
      <c r="AD124" s="13"/>
      <c r="AE124" s="13"/>
      <c r="AF124" s="13"/>
      <c r="AG124" s="18"/>
      <c r="AH124" s="18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8"/>
      <c r="AV124" s="18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8"/>
      <c r="BH124" s="18"/>
      <c r="BI124" s="18"/>
      <c r="BJ124" s="18"/>
      <c r="BK124" s="18"/>
      <c r="BL124" s="18"/>
    </row>
    <row r="125" spans="1:64" s="64" customForma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3"/>
      <c r="L125" s="13"/>
      <c r="M125" s="18"/>
      <c r="N125" s="18"/>
      <c r="O125" s="13"/>
      <c r="P125" s="13"/>
      <c r="Q125" s="13"/>
      <c r="R125" s="13"/>
      <c r="S125" s="18"/>
      <c r="T125" s="18"/>
      <c r="U125" s="13"/>
      <c r="V125" s="13"/>
      <c r="W125" s="13"/>
      <c r="X125" s="13"/>
      <c r="Y125" s="18"/>
      <c r="Z125" s="18"/>
      <c r="AA125" s="13"/>
      <c r="AB125" s="13"/>
      <c r="AC125" s="13"/>
      <c r="AD125" s="13"/>
      <c r="AE125" s="13"/>
      <c r="AF125" s="13"/>
      <c r="AG125" s="18"/>
      <c r="AH125" s="18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8"/>
      <c r="AV125" s="18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8"/>
      <c r="BH125" s="18"/>
      <c r="BI125" s="18"/>
      <c r="BJ125" s="18"/>
      <c r="BK125" s="18"/>
      <c r="BL125" s="18"/>
    </row>
    <row r="126" spans="1:64" s="64" customForma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3"/>
      <c r="L126" s="13"/>
      <c r="M126" s="18"/>
      <c r="N126" s="18"/>
      <c r="O126" s="13"/>
      <c r="P126" s="13"/>
      <c r="Q126" s="13"/>
      <c r="R126" s="13"/>
      <c r="S126" s="18"/>
      <c r="T126" s="18"/>
      <c r="U126" s="13"/>
      <c r="V126" s="13"/>
      <c r="W126" s="13"/>
      <c r="X126" s="13"/>
      <c r="Y126" s="18"/>
      <c r="Z126" s="18"/>
      <c r="AA126" s="13"/>
      <c r="AB126" s="13"/>
      <c r="AC126" s="13"/>
      <c r="AD126" s="13"/>
      <c r="AE126" s="13"/>
      <c r="AF126" s="13"/>
      <c r="AG126" s="18"/>
      <c r="AH126" s="18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8"/>
      <c r="AV126" s="18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8"/>
      <c r="BH126" s="18"/>
      <c r="BI126" s="18"/>
      <c r="BJ126" s="18"/>
      <c r="BK126" s="18"/>
      <c r="BL126" s="18"/>
    </row>
    <row r="127" spans="1:64" s="64" customForma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3"/>
      <c r="L127" s="13"/>
      <c r="M127" s="18"/>
      <c r="N127" s="18"/>
      <c r="O127" s="13"/>
      <c r="P127" s="13"/>
      <c r="Q127" s="13"/>
      <c r="R127" s="13"/>
      <c r="S127" s="18"/>
      <c r="T127" s="18"/>
      <c r="U127" s="13"/>
      <c r="V127" s="13"/>
      <c r="W127" s="13"/>
      <c r="X127" s="13"/>
      <c r="Y127" s="18"/>
      <c r="Z127" s="18"/>
      <c r="AA127" s="13"/>
      <c r="AB127" s="13"/>
      <c r="AC127" s="13"/>
      <c r="AD127" s="13"/>
      <c r="AE127" s="13"/>
      <c r="AF127" s="13"/>
      <c r="AG127" s="18"/>
      <c r="AH127" s="18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8"/>
      <c r="AV127" s="18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8"/>
      <c r="BH127" s="18"/>
      <c r="BI127" s="18"/>
      <c r="BJ127" s="18"/>
      <c r="BK127" s="18"/>
      <c r="BL127" s="18"/>
    </row>
    <row r="128" spans="1:64" s="64" customForma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3"/>
      <c r="L128" s="13"/>
      <c r="M128" s="18"/>
      <c r="N128" s="18"/>
      <c r="O128" s="13"/>
      <c r="P128" s="13"/>
      <c r="Q128" s="13"/>
      <c r="R128" s="13"/>
      <c r="S128" s="18"/>
      <c r="T128" s="18"/>
      <c r="U128" s="13"/>
      <c r="V128" s="13"/>
      <c r="W128" s="13"/>
      <c r="X128" s="13"/>
      <c r="Y128" s="18"/>
      <c r="Z128" s="18"/>
      <c r="AA128" s="13"/>
      <c r="AB128" s="13"/>
      <c r="AC128" s="13"/>
      <c r="AD128" s="13"/>
      <c r="AE128" s="13"/>
      <c r="AF128" s="13"/>
      <c r="AG128" s="18"/>
      <c r="AH128" s="18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8"/>
      <c r="AV128" s="18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8"/>
      <c r="BH128" s="18"/>
      <c r="BI128" s="18"/>
      <c r="BJ128" s="18"/>
      <c r="BK128" s="18"/>
      <c r="BL128" s="18"/>
    </row>
    <row r="129" spans="1:64" s="64" customForma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3"/>
      <c r="L129" s="13"/>
      <c r="M129" s="18"/>
      <c r="N129" s="18"/>
      <c r="O129" s="13"/>
      <c r="P129" s="13"/>
      <c r="Q129" s="13"/>
      <c r="R129" s="13"/>
      <c r="S129" s="18"/>
      <c r="T129" s="18"/>
      <c r="U129" s="13"/>
      <c r="V129" s="13"/>
      <c r="W129" s="13"/>
      <c r="X129" s="13"/>
      <c r="Y129" s="18"/>
      <c r="Z129" s="18"/>
      <c r="AA129" s="13"/>
      <c r="AB129" s="13"/>
      <c r="AC129" s="13"/>
      <c r="AD129" s="13"/>
      <c r="AE129" s="13"/>
      <c r="AF129" s="13"/>
      <c r="AG129" s="18"/>
      <c r="AH129" s="18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8"/>
      <c r="AV129" s="18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8"/>
      <c r="BH129" s="18"/>
      <c r="BI129" s="18"/>
      <c r="BJ129" s="18"/>
      <c r="BK129" s="18"/>
      <c r="BL129" s="18"/>
    </row>
    <row r="130" spans="1:64" s="64" customForma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3"/>
      <c r="L130" s="13"/>
      <c r="M130" s="18"/>
      <c r="N130" s="18"/>
      <c r="O130" s="13"/>
      <c r="P130" s="13"/>
      <c r="Q130" s="13"/>
      <c r="R130" s="13"/>
      <c r="S130" s="18"/>
      <c r="T130" s="18"/>
      <c r="U130" s="13"/>
      <c r="V130" s="13"/>
      <c r="W130" s="13"/>
      <c r="X130" s="13"/>
      <c r="Y130" s="18"/>
      <c r="Z130" s="18"/>
      <c r="AA130" s="13"/>
      <c r="AB130" s="13"/>
      <c r="AC130" s="13"/>
      <c r="AD130" s="13"/>
      <c r="AE130" s="13"/>
      <c r="AF130" s="13"/>
      <c r="AG130" s="18"/>
      <c r="AH130" s="18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8"/>
      <c r="AV130" s="18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8"/>
      <c r="BH130" s="18"/>
      <c r="BI130" s="18"/>
      <c r="BJ130" s="18"/>
      <c r="BK130" s="18"/>
      <c r="BL130" s="18"/>
    </row>
    <row r="131" spans="1:64" s="64" customForma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3"/>
      <c r="L131" s="13"/>
      <c r="M131" s="18"/>
      <c r="N131" s="18"/>
      <c r="O131" s="13"/>
      <c r="P131" s="13"/>
      <c r="Q131" s="13"/>
      <c r="R131" s="13"/>
      <c r="S131" s="18"/>
      <c r="T131" s="18"/>
      <c r="U131" s="13"/>
      <c r="V131" s="13"/>
      <c r="W131" s="13"/>
      <c r="X131" s="13"/>
      <c r="Y131" s="18"/>
      <c r="Z131" s="18"/>
      <c r="AA131" s="13"/>
      <c r="AB131" s="13"/>
      <c r="AC131" s="13"/>
      <c r="AD131" s="13"/>
      <c r="AE131" s="13"/>
      <c r="AF131" s="13"/>
      <c r="AG131" s="18"/>
      <c r="AH131" s="18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8"/>
      <c r="AV131" s="18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8"/>
      <c r="BH131" s="18"/>
      <c r="BI131" s="18"/>
      <c r="BJ131" s="18"/>
      <c r="BK131" s="18"/>
      <c r="BL131" s="18"/>
    </row>
    <row r="132" spans="1:64" s="64" customForma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3"/>
      <c r="L132" s="13"/>
      <c r="M132" s="18"/>
      <c r="N132" s="18"/>
      <c r="O132" s="13"/>
      <c r="P132" s="13"/>
      <c r="Q132" s="13"/>
      <c r="R132" s="13"/>
      <c r="S132" s="18"/>
      <c r="T132" s="18"/>
      <c r="U132" s="13"/>
      <c r="V132" s="13"/>
      <c r="W132" s="13"/>
      <c r="X132" s="13"/>
      <c r="Y132" s="18"/>
      <c r="Z132" s="18"/>
      <c r="AA132" s="13"/>
      <c r="AB132" s="13"/>
      <c r="AC132" s="13"/>
      <c r="AD132" s="13"/>
      <c r="AE132" s="13"/>
      <c r="AF132" s="13"/>
      <c r="AG132" s="18"/>
      <c r="AH132" s="18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8"/>
      <c r="AV132" s="18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8"/>
      <c r="BH132" s="18"/>
      <c r="BI132" s="18"/>
      <c r="BJ132" s="18"/>
      <c r="BK132" s="18"/>
      <c r="BL132" s="18"/>
    </row>
    <row r="133" spans="1:64" s="64" customForma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3"/>
      <c r="L133" s="13"/>
      <c r="M133" s="18"/>
      <c r="N133" s="18"/>
      <c r="O133" s="13"/>
      <c r="P133" s="13"/>
      <c r="Q133" s="13"/>
      <c r="R133" s="13"/>
      <c r="S133" s="18"/>
      <c r="T133" s="18"/>
      <c r="U133" s="13"/>
      <c r="V133" s="13"/>
      <c r="W133" s="13"/>
      <c r="X133" s="13"/>
      <c r="Y133" s="18"/>
      <c r="Z133" s="18"/>
      <c r="AA133" s="13"/>
      <c r="AB133" s="13"/>
      <c r="AC133" s="13"/>
      <c r="AD133" s="13"/>
      <c r="AE133" s="13"/>
      <c r="AF133" s="13"/>
      <c r="AG133" s="18"/>
      <c r="AH133" s="18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8"/>
      <c r="AV133" s="18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8"/>
      <c r="BH133" s="18"/>
      <c r="BI133" s="18"/>
      <c r="BJ133" s="18"/>
      <c r="BK133" s="18"/>
      <c r="BL133" s="18"/>
    </row>
    <row r="134" spans="1:64" s="64" customForma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3"/>
      <c r="L134" s="13"/>
      <c r="M134" s="18"/>
      <c r="N134" s="18"/>
      <c r="O134" s="13"/>
      <c r="P134" s="13"/>
      <c r="Q134" s="13"/>
      <c r="R134" s="13"/>
      <c r="S134" s="18"/>
      <c r="T134" s="18"/>
      <c r="U134" s="13"/>
      <c r="V134" s="13"/>
      <c r="W134" s="13"/>
      <c r="X134" s="13"/>
      <c r="Y134" s="18"/>
      <c r="Z134" s="18"/>
      <c r="AA134" s="13"/>
      <c r="AB134" s="13"/>
      <c r="AC134" s="13"/>
      <c r="AD134" s="13"/>
      <c r="AE134" s="13"/>
      <c r="AF134" s="13"/>
      <c r="AG134" s="18"/>
      <c r="AH134" s="18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8"/>
      <c r="AV134" s="18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8"/>
      <c r="BH134" s="18"/>
      <c r="BI134" s="18"/>
      <c r="BJ134" s="18"/>
      <c r="BK134" s="18"/>
      <c r="BL134" s="18"/>
    </row>
    <row r="135" spans="1:64" s="64" customForma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3"/>
      <c r="L135" s="13"/>
      <c r="M135" s="18"/>
      <c r="N135" s="18"/>
      <c r="O135" s="13"/>
      <c r="P135" s="13"/>
      <c r="Q135" s="13"/>
      <c r="R135" s="13"/>
      <c r="S135" s="18"/>
      <c r="T135" s="18"/>
      <c r="U135" s="13"/>
      <c r="V135" s="13"/>
      <c r="W135" s="13"/>
      <c r="X135" s="13"/>
      <c r="Y135" s="18"/>
      <c r="Z135" s="18"/>
      <c r="AA135" s="13"/>
      <c r="AB135" s="13"/>
      <c r="AC135" s="13"/>
      <c r="AD135" s="13"/>
      <c r="AE135" s="13"/>
      <c r="AF135" s="13"/>
      <c r="AG135" s="18"/>
      <c r="AH135" s="18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8"/>
      <c r="AV135" s="18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8"/>
      <c r="BH135" s="18"/>
      <c r="BI135" s="18"/>
      <c r="BJ135" s="18"/>
      <c r="BK135" s="18"/>
      <c r="BL135" s="18"/>
    </row>
    <row r="136" spans="1:64" s="64" customForma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3"/>
      <c r="L136" s="13"/>
      <c r="M136" s="18"/>
      <c r="N136" s="18"/>
      <c r="O136" s="13"/>
      <c r="P136" s="13"/>
      <c r="Q136" s="13"/>
      <c r="R136" s="13"/>
      <c r="S136" s="18"/>
      <c r="T136" s="18"/>
      <c r="U136" s="13"/>
      <c r="V136" s="13"/>
      <c r="W136" s="13"/>
      <c r="X136" s="13"/>
      <c r="Y136" s="18"/>
      <c r="Z136" s="18"/>
      <c r="AA136" s="13"/>
      <c r="AB136" s="13"/>
      <c r="AC136" s="13"/>
      <c r="AD136" s="13"/>
      <c r="AE136" s="13"/>
      <c r="AF136" s="13"/>
      <c r="AG136" s="18"/>
      <c r="AH136" s="18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8"/>
      <c r="AV136" s="18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8"/>
      <c r="BH136" s="18"/>
      <c r="BI136" s="18"/>
      <c r="BJ136" s="18"/>
      <c r="BK136" s="18"/>
      <c r="BL136" s="18"/>
    </row>
    <row r="137" spans="1:64" s="64" customForma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3"/>
      <c r="L137" s="13"/>
      <c r="M137" s="18"/>
      <c r="N137" s="18"/>
      <c r="O137" s="13"/>
      <c r="P137" s="13"/>
      <c r="Q137" s="13"/>
      <c r="R137" s="13"/>
      <c r="S137" s="18"/>
      <c r="T137" s="18"/>
      <c r="U137" s="13"/>
      <c r="V137" s="13"/>
      <c r="W137" s="13"/>
      <c r="X137" s="13"/>
      <c r="Y137" s="18"/>
      <c r="Z137" s="18"/>
      <c r="AA137" s="13"/>
      <c r="AB137" s="13"/>
      <c r="AC137" s="13"/>
      <c r="AD137" s="13"/>
      <c r="AE137" s="13"/>
      <c r="AF137" s="13"/>
      <c r="AG137" s="18"/>
      <c r="AH137" s="18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8"/>
      <c r="AV137" s="18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8"/>
      <c r="BH137" s="18"/>
      <c r="BI137" s="18"/>
      <c r="BJ137" s="18"/>
      <c r="BK137" s="18"/>
      <c r="BL137" s="18"/>
    </row>
    <row r="138" spans="1:64" s="64" customForma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3"/>
      <c r="L138" s="13"/>
      <c r="M138" s="18"/>
      <c r="N138" s="18"/>
      <c r="O138" s="13"/>
      <c r="P138" s="13"/>
      <c r="Q138" s="13"/>
      <c r="R138" s="13"/>
      <c r="S138" s="18"/>
      <c r="T138" s="18"/>
      <c r="U138" s="13"/>
      <c r="V138" s="13"/>
      <c r="W138" s="13"/>
      <c r="X138" s="13"/>
      <c r="Y138" s="18"/>
      <c r="Z138" s="18"/>
      <c r="AA138" s="13"/>
      <c r="AB138" s="13"/>
      <c r="AC138" s="13"/>
      <c r="AD138" s="13"/>
      <c r="AE138" s="13"/>
      <c r="AF138" s="13"/>
      <c r="AG138" s="18"/>
      <c r="AH138" s="18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8"/>
      <c r="AV138" s="18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8"/>
      <c r="BH138" s="18"/>
      <c r="BI138" s="18"/>
      <c r="BJ138" s="18"/>
      <c r="BK138" s="18"/>
      <c r="BL138" s="18"/>
    </row>
    <row r="139" spans="1:64" s="64" customForma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3"/>
      <c r="L139" s="13"/>
      <c r="M139" s="18"/>
      <c r="N139" s="18"/>
      <c r="O139" s="13"/>
      <c r="P139" s="13"/>
      <c r="Q139" s="13"/>
      <c r="R139" s="13"/>
      <c r="S139" s="18"/>
      <c r="T139" s="18"/>
      <c r="U139" s="13"/>
      <c r="V139" s="13"/>
      <c r="W139" s="13"/>
      <c r="X139" s="13"/>
      <c r="Y139" s="18"/>
      <c r="Z139" s="18"/>
      <c r="AA139" s="13"/>
      <c r="AB139" s="13"/>
      <c r="AC139" s="13"/>
      <c r="AD139" s="13"/>
      <c r="AE139" s="13"/>
      <c r="AF139" s="13"/>
      <c r="AG139" s="18"/>
      <c r="AH139" s="18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8"/>
      <c r="AV139" s="18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8"/>
      <c r="BH139" s="18"/>
      <c r="BI139" s="18"/>
      <c r="BJ139" s="18"/>
      <c r="BK139" s="18"/>
      <c r="BL139" s="18"/>
    </row>
    <row r="140" spans="1:64" s="64" customForma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3"/>
      <c r="L140" s="13"/>
      <c r="M140" s="18"/>
      <c r="N140" s="18"/>
      <c r="O140" s="13"/>
      <c r="P140" s="13"/>
      <c r="Q140" s="13"/>
      <c r="R140" s="13"/>
      <c r="S140" s="18"/>
      <c r="T140" s="18"/>
      <c r="U140" s="13"/>
      <c r="V140" s="13"/>
      <c r="W140" s="13"/>
      <c r="X140" s="13"/>
      <c r="Y140" s="18"/>
      <c r="Z140" s="18"/>
      <c r="AA140" s="13"/>
      <c r="AB140" s="13"/>
      <c r="AC140" s="13"/>
      <c r="AD140" s="13"/>
      <c r="AE140" s="13"/>
      <c r="AF140" s="13"/>
      <c r="AG140" s="18"/>
      <c r="AH140" s="18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8"/>
      <c r="AV140" s="18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8"/>
      <c r="BH140" s="18"/>
      <c r="BI140" s="18"/>
      <c r="BJ140" s="18"/>
      <c r="BK140" s="18"/>
      <c r="BL140" s="18"/>
    </row>
    <row r="141" spans="1:64" s="64" customForma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3"/>
      <c r="L141" s="13"/>
      <c r="M141" s="18"/>
      <c r="N141" s="18"/>
      <c r="O141" s="13"/>
      <c r="P141" s="13"/>
      <c r="Q141" s="13"/>
      <c r="R141" s="13"/>
      <c r="S141" s="18"/>
      <c r="T141" s="18"/>
      <c r="U141" s="13"/>
      <c r="V141" s="13"/>
      <c r="W141" s="13"/>
      <c r="X141" s="13"/>
      <c r="Y141" s="18"/>
      <c r="Z141" s="18"/>
      <c r="AA141" s="13"/>
      <c r="AB141" s="13"/>
      <c r="AC141" s="13"/>
      <c r="AD141" s="13"/>
      <c r="AE141" s="13"/>
      <c r="AF141" s="13"/>
      <c r="AG141" s="18"/>
      <c r="AH141" s="18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8"/>
      <c r="AV141" s="18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8"/>
      <c r="BH141" s="18"/>
      <c r="BI141" s="18"/>
      <c r="BJ141" s="18"/>
      <c r="BK141" s="18"/>
      <c r="BL141" s="18"/>
    </row>
    <row r="142" spans="1:64" s="64" customForma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3"/>
      <c r="L142" s="13"/>
      <c r="M142" s="18"/>
      <c r="N142" s="18"/>
      <c r="O142" s="13"/>
      <c r="P142" s="13"/>
      <c r="Q142" s="13"/>
      <c r="R142" s="13"/>
      <c r="S142" s="18"/>
      <c r="T142" s="18"/>
      <c r="U142" s="13"/>
      <c r="V142" s="13"/>
      <c r="W142" s="13"/>
      <c r="X142" s="13"/>
      <c r="Y142" s="18"/>
      <c r="Z142" s="18"/>
      <c r="AA142" s="13"/>
      <c r="AB142" s="13"/>
      <c r="AC142" s="13"/>
      <c r="AD142" s="13"/>
      <c r="AE142" s="13"/>
      <c r="AF142" s="13"/>
      <c r="AG142" s="18"/>
      <c r="AH142" s="18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8"/>
      <c r="AV142" s="18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8"/>
      <c r="BH142" s="18"/>
      <c r="BI142" s="18"/>
      <c r="BJ142" s="18"/>
      <c r="BK142" s="18"/>
      <c r="BL142" s="18"/>
    </row>
    <row r="143" spans="1:64" s="64" customForma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3"/>
      <c r="L143" s="13"/>
      <c r="M143" s="18"/>
      <c r="N143" s="18"/>
      <c r="O143" s="13"/>
      <c r="P143" s="13"/>
      <c r="Q143" s="13"/>
      <c r="R143" s="13"/>
      <c r="S143" s="18"/>
      <c r="T143" s="18"/>
      <c r="U143" s="13"/>
      <c r="V143" s="13"/>
      <c r="W143" s="13"/>
      <c r="X143" s="13"/>
      <c r="Y143" s="18"/>
      <c r="Z143" s="18"/>
      <c r="AA143" s="13"/>
      <c r="AB143" s="13"/>
      <c r="AC143" s="13"/>
      <c r="AD143" s="13"/>
      <c r="AE143" s="13"/>
      <c r="AF143" s="13"/>
      <c r="AG143" s="18"/>
      <c r="AH143" s="18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8"/>
      <c r="AV143" s="18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8"/>
      <c r="BH143" s="18"/>
      <c r="BI143" s="18"/>
      <c r="BJ143" s="18"/>
      <c r="BK143" s="18"/>
      <c r="BL143" s="18"/>
    </row>
    <row r="144" spans="1:64" s="64" customForma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3"/>
      <c r="L144" s="13"/>
      <c r="M144" s="18"/>
      <c r="N144" s="18"/>
      <c r="O144" s="13"/>
      <c r="P144" s="13"/>
      <c r="Q144" s="13"/>
      <c r="R144" s="13"/>
      <c r="S144" s="18"/>
      <c r="T144" s="18"/>
      <c r="U144" s="13"/>
      <c r="V144" s="13"/>
      <c r="W144" s="13"/>
      <c r="X144" s="13"/>
      <c r="Y144" s="18"/>
      <c r="Z144" s="18"/>
      <c r="AA144" s="13"/>
      <c r="AB144" s="13"/>
      <c r="AC144" s="13"/>
      <c r="AD144" s="13"/>
      <c r="AE144" s="13"/>
      <c r="AF144" s="13"/>
      <c r="AG144" s="18"/>
      <c r="AH144" s="18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8"/>
      <c r="AV144" s="18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8"/>
      <c r="BH144" s="18"/>
      <c r="BI144" s="18"/>
      <c r="BJ144" s="18"/>
      <c r="BK144" s="18"/>
      <c r="BL144" s="18"/>
    </row>
    <row r="145" spans="1:64" s="64" customForma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3"/>
      <c r="L145" s="13"/>
      <c r="M145" s="18"/>
      <c r="N145" s="18"/>
      <c r="O145" s="13"/>
      <c r="P145" s="13"/>
      <c r="Q145" s="13"/>
      <c r="R145" s="13"/>
      <c r="S145" s="18"/>
      <c r="T145" s="18"/>
      <c r="U145" s="13"/>
      <c r="V145" s="13"/>
      <c r="W145" s="13"/>
      <c r="X145" s="13"/>
      <c r="Y145" s="18"/>
      <c r="Z145" s="18"/>
      <c r="AA145" s="13"/>
      <c r="AB145" s="13"/>
      <c r="AC145" s="13"/>
      <c r="AD145" s="13"/>
      <c r="AE145" s="13"/>
      <c r="AF145" s="13"/>
      <c r="AG145" s="18"/>
      <c r="AH145" s="18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8"/>
      <c r="AV145" s="18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8"/>
      <c r="BH145" s="18"/>
      <c r="BI145" s="18"/>
      <c r="BJ145" s="18"/>
      <c r="BK145" s="18"/>
      <c r="BL145" s="18"/>
    </row>
    <row r="146" spans="1:64" s="64" customForma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3"/>
      <c r="L146" s="13"/>
      <c r="M146" s="18"/>
      <c r="N146" s="18"/>
      <c r="O146" s="13"/>
      <c r="P146" s="13"/>
      <c r="Q146" s="13"/>
      <c r="R146" s="13"/>
      <c r="S146" s="18"/>
      <c r="T146" s="18"/>
      <c r="U146" s="13"/>
      <c r="V146" s="13"/>
      <c r="W146" s="13"/>
      <c r="X146" s="13"/>
      <c r="Y146" s="18"/>
      <c r="Z146" s="18"/>
      <c r="AA146" s="13"/>
      <c r="AB146" s="13"/>
      <c r="AC146" s="13"/>
      <c r="AD146" s="13"/>
      <c r="AE146" s="13"/>
      <c r="AF146" s="13"/>
      <c r="AG146" s="18"/>
      <c r="AH146" s="18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8"/>
      <c r="AV146" s="18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8"/>
      <c r="BH146" s="18"/>
      <c r="BI146" s="18"/>
      <c r="BJ146" s="18"/>
      <c r="BK146" s="18"/>
      <c r="BL146" s="18"/>
    </row>
    <row r="147" spans="1:64" s="64" customForma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3"/>
      <c r="L147" s="13"/>
      <c r="M147" s="18"/>
      <c r="N147" s="18"/>
      <c r="O147" s="13"/>
      <c r="P147" s="13"/>
      <c r="Q147" s="13"/>
      <c r="R147" s="13"/>
      <c r="S147" s="18"/>
      <c r="T147" s="18"/>
      <c r="U147" s="13"/>
      <c r="V147" s="13"/>
      <c r="W147" s="13"/>
      <c r="X147" s="13"/>
      <c r="Y147" s="18"/>
      <c r="Z147" s="18"/>
      <c r="AA147" s="13"/>
      <c r="AB147" s="13"/>
      <c r="AC147" s="13"/>
      <c r="AD147" s="13"/>
      <c r="AE147" s="13"/>
      <c r="AF147" s="13"/>
      <c r="AG147" s="18"/>
      <c r="AH147" s="18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8"/>
      <c r="AV147" s="18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8"/>
      <c r="BH147" s="18"/>
      <c r="BI147" s="18"/>
      <c r="BJ147" s="18"/>
      <c r="BK147" s="18"/>
      <c r="BL147" s="18"/>
    </row>
    <row r="148" spans="1:64" s="64" customForma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3"/>
      <c r="L148" s="13"/>
      <c r="M148" s="18"/>
      <c r="N148" s="18"/>
      <c r="O148" s="13"/>
      <c r="P148" s="13"/>
      <c r="Q148" s="13"/>
      <c r="R148" s="13"/>
      <c r="S148" s="18"/>
      <c r="T148" s="18"/>
      <c r="U148" s="13"/>
      <c r="V148" s="13"/>
      <c r="W148" s="13"/>
      <c r="X148" s="13"/>
      <c r="Y148" s="18"/>
      <c r="Z148" s="18"/>
      <c r="AA148" s="13"/>
      <c r="AB148" s="13"/>
      <c r="AC148" s="13"/>
      <c r="AD148" s="13"/>
      <c r="AE148" s="13"/>
      <c r="AF148" s="13"/>
      <c r="AG148" s="18"/>
      <c r="AH148" s="18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8"/>
      <c r="AV148" s="18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8"/>
      <c r="BH148" s="18"/>
      <c r="BI148" s="18"/>
      <c r="BJ148" s="18"/>
      <c r="BK148" s="18"/>
      <c r="BL148" s="18"/>
    </row>
    <row r="149" spans="1:64" s="64" customForma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3"/>
      <c r="L149" s="13"/>
      <c r="M149" s="18"/>
      <c r="N149" s="18"/>
      <c r="O149" s="13"/>
      <c r="P149" s="13"/>
      <c r="Q149" s="13"/>
      <c r="R149" s="13"/>
      <c r="S149" s="18"/>
      <c r="T149" s="18"/>
      <c r="U149" s="13"/>
      <c r="V149" s="13"/>
      <c r="W149" s="13"/>
      <c r="X149" s="13"/>
      <c r="Y149" s="18"/>
      <c r="Z149" s="18"/>
      <c r="AA149" s="13"/>
      <c r="AB149" s="13"/>
      <c r="AC149" s="13"/>
      <c r="AD149" s="13"/>
      <c r="AE149" s="13"/>
      <c r="AF149" s="13"/>
      <c r="AG149" s="18"/>
      <c r="AH149" s="18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8"/>
      <c r="AV149" s="18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8"/>
      <c r="BH149" s="18"/>
      <c r="BI149" s="18"/>
      <c r="BJ149" s="18"/>
      <c r="BK149" s="18"/>
      <c r="BL149" s="18"/>
    </row>
    <row r="150" spans="1:64" s="64" customForma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3"/>
      <c r="L150" s="13"/>
      <c r="M150" s="18"/>
      <c r="N150" s="18"/>
      <c r="O150" s="13"/>
      <c r="P150" s="13"/>
      <c r="Q150" s="13"/>
      <c r="R150" s="13"/>
      <c r="S150" s="18"/>
      <c r="T150" s="18"/>
      <c r="U150" s="13"/>
      <c r="V150" s="13"/>
      <c r="W150" s="13"/>
      <c r="X150" s="13"/>
      <c r="Y150" s="18"/>
      <c r="Z150" s="18"/>
      <c r="AA150" s="13"/>
      <c r="AB150" s="13"/>
      <c r="AC150" s="13"/>
      <c r="AD150" s="13"/>
      <c r="AE150" s="13"/>
      <c r="AF150" s="13"/>
      <c r="AG150" s="18"/>
      <c r="AH150" s="18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8"/>
      <c r="AV150" s="18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8"/>
      <c r="BH150" s="18"/>
      <c r="BI150" s="18"/>
      <c r="BJ150" s="18"/>
      <c r="BK150" s="18"/>
      <c r="BL150" s="18"/>
    </row>
    <row r="151" spans="1:64" s="64" customForma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3"/>
      <c r="L151" s="13"/>
      <c r="M151" s="18"/>
      <c r="N151" s="18"/>
      <c r="O151" s="13"/>
      <c r="P151" s="13"/>
      <c r="Q151" s="13"/>
      <c r="R151" s="13"/>
      <c r="S151" s="18"/>
      <c r="T151" s="18"/>
      <c r="U151" s="13"/>
      <c r="V151" s="13"/>
      <c r="W151" s="13"/>
      <c r="X151" s="13"/>
      <c r="Y151" s="18"/>
      <c r="Z151" s="18"/>
      <c r="AA151" s="13"/>
      <c r="AB151" s="13"/>
      <c r="AC151" s="13"/>
      <c r="AD151" s="13"/>
      <c r="AE151" s="13"/>
      <c r="AF151" s="13"/>
      <c r="AG151" s="18"/>
      <c r="AH151" s="18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8"/>
      <c r="AV151" s="18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8"/>
      <c r="BH151" s="18"/>
      <c r="BI151" s="18"/>
      <c r="BJ151" s="18"/>
      <c r="BK151" s="18"/>
      <c r="BL151" s="18"/>
    </row>
    <row r="152" spans="1:64" s="64" customForma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3"/>
      <c r="L152" s="13"/>
      <c r="M152" s="18"/>
      <c r="N152" s="18"/>
      <c r="O152" s="13"/>
      <c r="P152" s="13"/>
      <c r="Q152" s="13"/>
      <c r="R152" s="13"/>
      <c r="S152" s="18"/>
      <c r="T152" s="18"/>
      <c r="U152" s="13"/>
      <c r="V152" s="13"/>
      <c r="W152" s="13"/>
      <c r="X152" s="13"/>
      <c r="Y152" s="18"/>
      <c r="Z152" s="18"/>
      <c r="AA152" s="13"/>
      <c r="AB152" s="13"/>
      <c r="AC152" s="13"/>
      <c r="AD152" s="13"/>
      <c r="AE152" s="13"/>
      <c r="AF152" s="13"/>
      <c r="AG152" s="18"/>
      <c r="AH152" s="18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8"/>
      <c r="AV152" s="18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8"/>
      <c r="BH152" s="18"/>
      <c r="BI152" s="18"/>
      <c r="BJ152" s="18"/>
      <c r="BK152" s="18"/>
      <c r="BL152" s="18"/>
    </row>
    <row r="153" spans="1:64" s="64" customForma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3"/>
      <c r="L153" s="13"/>
      <c r="M153" s="18"/>
      <c r="N153" s="18"/>
      <c r="O153" s="13"/>
      <c r="P153" s="13"/>
      <c r="Q153" s="13"/>
      <c r="R153" s="13"/>
      <c r="S153" s="18"/>
      <c r="T153" s="18"/>
      <c r="U153" s="13"/>
      <c r="V153" s="13"/>
      <c r="W153" s="13"/>
      <c r="X153" s="13"/>
      <c r="Y153" s="18"/>
      <c r="Z153" s="18"/>
      <c r="AA153" s="13"/>
      <c r="AB153" s="13"/>
      <c r="AC153" s="13"/>
      <c r="AD153" s="13"/>
      <c r="AE153" s="13"/>
      <c r="AF153" s="13"/>
      <c r="AG153" s="18"/>
      <c r="AH153" s="18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8"/>
      <c r="AV153" s="18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8"/>
      <c r="BH153" s="18"/>
      <c r="BI153" s="18"/>
      <c r="BJ153" s="18"/>
      <c r="BK153" s="18"/>
      <c r="BL153" s="18"/>
    </row>
    <row r="154" spans="1:64" s="64" customForma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3"/>
      <c r="L154" s="13"/>
      <c r="M154" s="18"/>
      <c r="N154" s="18"/>
      <c r="O154" s="13"/>
      <c r="P154" s="13"/>
      <c r="Q154" s="13"/>
      <c r="R154" s="13"/>
      <c r="S154" s="18"/>
      <c r="T154" s="18"/>
      <c r="U154" s="13"/>
      <c r="V154" s="13"/>
      <c r="W154" s="13"/>
      <c r="X154" s="13"/>
      <c r="Y154" s="18"/>
      <c r="Z154" s="18"/>
      <c r="AA154" s="13"/>
      <c r="AB154" s="13"/>
      <c r="AC154" s="13"/>
      <c r="AD154" s="13"/>
      <c r="AE154" s="13"/>
      <c r="AF154" s="13"/>
      <c r="AG154" s="18"/>
      <c r="AH154" s="18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8"/>
      <c r="AV154" s="18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8"/>
      <c r="BH154" s="18"/>
      <c r="BI154" s="18"/>
      <c r="BJ154" s="18"/>
      <c r="BK154" s="18"/>
      <c r="BL154" s="18"/>
    </row>
    <row r="155" spans="1:64" s="64" customForma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3"/>
      <c r="L155" s="13"/>
      <c r="M155" s="18"/>
      <c r="N155" s="18"/>
      <c r="O155" s="13"/>
      <c r="P155" s="13"/>
      <c r="Q155" s="13"/>
      <c r="R155" s="13"/>
      <c r="S155" s="18"/>
      <c r="T155" s="18"/>
      <c r="U155" s="13"/>
      <c r="V155" s="13"/>
      <c r="W155" s="13"/>
      <c r="X155" s="13"/>
      <c r="Y155" s="18"/>
      <c r="Z155" s="18"/>
      <c r="AA155" s="13"/>
      <c r="AB155" s="13"/>
      <c r="AC155" s="13"/>
      <c r="AD155" s="13"/>
      <c r="AE155" s="13"/>
      <c r="AF155" s="13"/>
      <c r="AG155" s="18"/>
      <c r="AH155" s="18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8"/>
      <c r="AV155" s="18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8"/>
      <c r="BH155" s="18"/>
      <c r="BI155" s="18"/>
      <c r="BJ155" s="18"/>
      <c r="BK155" s="18"/>
      <c r="BL155" s="18"/>
    </row>
    <row r="156" spans="1:64" s="64" customForma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3"/>
      <c r="L156" s="13"/>
      <c r="M156" s="18"/>
      <c r="N156" s="18"/>
      <c r="O156" s="13"/>
      <c r="P156" s="13"/>
      <c r="Q156" s="13"/>
      <c r="R156" s="13"/>
      <c r="S156" s="18"/>
      <c r="T156" s="18"/>
      <c r="U156" s="13"/>
      <c r="V156" s="13"/>
      <c r="W156" s="13"/>
      <c r="X156" s="13"/>
      <c r="Y156" s="18"/>
      <c r="Z156" s="18"/>
      <c r="AA156" s="13"/>
      <c r="AB156" s="13"/>
      <c r="AC156" s="13"/>
      <c r="AD156" s="13"/>
      <c r="AE156" s="13"/>
      <c r="AF156" s="13"/>
      <c r="AG156" s="18"/>
      <c r="AH156" s="18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8"/>
      <c r="AV156" s="18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8"/>
      <c r="BH156" s="18"/>
      <c r="BI156" s="18"/>
      <c r="BJ156" s="18"/>
      <c r="BK156" s="18"/>
      <c r="BL156" s="18"/>
    </row>
    <row r="157" spans="1:64" s="64" customForma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3"/>
      <c r="L157" s="13"/>
      <c r="M157" s="18"/>
      <c r="N157" s="18"/>
      <c r="O157" s="13"/>
      <c r="P157" s="13"/>
      <c r="Q157" s="13"/>
      <c r="R157" s="13"/>
      <c r="S157" s="18"/>
      <c r="T157" s="18"/>
      <c r="U157" s="13"/>
      <c r="V157" s="13"/>
      <c r="W157" s="13"/>
      <c r="X157" s="13"/>
      <c r="Y157" s="18"/>
      <c r="Z157" s="18"/>
      <c r="AA157" s="13"/>
      <c r="AB157" s="13"/>
      <c r="AC157" s="13"/>
      <c r="AD157" s="13"/>
      <c r="AE157" s="13"/>
      <c r="AF157" s="13"/>
      <c r="AG157" s="18"/>
      <c r="AH157" s="18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8"/>
      <c r="AV157" s="18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8"/>
      <c r="BH157" s="18"/>
      <c r="BI157" s="18"/>
      <c r="BJ157" s="18"/>
      <c r="BK157" s="18"/>
      <c r="BL157" s="18"/>
    </row>
    <row r="158" spans="1:64" s="64" customForma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3"/>
      <c r="L158" s="13"/>
      <c r="M158" s="18"/>
      <c r="N158" s="18"/>
      <c r="O158" s="13"/>
      <c r="P158" s="13"/>
      <c r="Q158" s="13"/>
      <c r="R158" s="13"/>
      <c r="S158" s="18"/>
      <c r="T158" s="18"/>
      <c r="U158" s="13"/>
      <c r="V158" s="13"/>
      <c r="W158" s="13"/>
      <c r="X158" s="13"/>
      <c r="Y158" s="18"/>
      <c r="Z158" s="18"/>
      <c r="AA158" s="13"/>
      <c r="AB158" s="13"/>
      <c r="AC158" s="13"/>
      <c r="AD158" s="13"/>
      <c r="AE158" s="13"/>
      <c r="AF158" s="13"/>
      <c r="AG158" s="18"/>
      <c r="AH158" s="18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8"/>
      <c r="AV158" s="18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8"/>
      <c r="BH158" s="18"/>
      <c r="BI158" s="18"/>
      <c r="BJ158" s="18"/>
      <c r="BK158" s="18"/>
      <c r="BL158" s="18"/>
    </row>
    <row r="159" spans="1:64" s="64" customForma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3"/>
      <c r="L159" s="13"/>
      <c r="M159" s="18"/>
      <c r="N159" s="18"/>
      <c r="O159" s="13"/>
      <c r="P159" s="13"/>
      <c r="Q159" s="13"/>
      <c r="R159" s="13"/>
      <c r="S159" s="18"/>
      <c r="T159" s="18"/>
      <c r="U159" s="13"/>
      <c r="V159" s="13"/>
      <c r="W159" s="13"/>
      <c r="X159" s="13"/>
      <c r="Y159" s="18"/>
      <c r="Z159" s="18"/>
      <c r="AA159" s="13"/>
      <c r="AB159" s="13"/>
      <c r="AC159" s="13"/>
      <c r="AD159" s="13"/>
      <c r="AE159" s="13"/>
      <c r="AF159" s="13"/>
      <c r="AG159" s="18"/>
      <c r="AH159" s="18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8"/>
      <c r="AV159" s="18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8"/>
      <c r="BH159" s="18"/>
      <c r="BI159" s="18"/>
      <c r="BJ159" s="18"/>
      <c r="BK159" s="18"/>
      <c r="BL159" s="18"/>
    </row>
    <row r="160" spans="1:64" s="64" customForma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3"/>
      <c r="L160" s="13"/>
      <c r="M160" s="18"/>
      <c r="N160" s="18"/>
      <c r="O160" s="13"/>
      <c r="P160" s="13"/>
      <c r="Q160" s="13"/>
      <c r="R160" s="13"/>
      <c r="S160" s="18"/>
      <c r="T160" s="18"/>
      <c r="U160" s="13"/>
      <c r="V160" s="13"/>
      <c r="W160" s="13"/>
      <c r="X160" s="13"/>
      <c r="Y160" s="18"/>
      <c r="Z160" s="18"/>
      <c r="AA160" s="13"/>
      <c r="AB160" s="13"/>
      <c r="AC160" s="13"/>
      <c r="AD160" s="13"/>
      <c r="AE160" s="13"/>
      <c r="AF160" s="13"/>
      <c r="AG160" s="18"/>
      <c r="AH160" s="18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8"/>
      <c r="AV160" s="18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8"/>
      <c r="BH160" s="18"/>
      <c r="BI160" s="18"/>
      <c r="BJ160" s="18"/>
      <c r="BK160" s="18"/>
      <c r="BL160" s="18"/>
    </row>
    <row r="161" spans="1:64" s="64" customForma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3"/>
      <c r="L161" s="13"/>
      <c r="M161" s="18"/>
      <c r="N161" s="18"/>
      <c r="O161" s="13"/>
      <c r="P161" s="13"/>
      <c r="Q161" s="13"/>
      <c r="R161" s="13"/>
      <c r="S161" s="18"/>
      <c r="T161" s="18"/>
      <c r="U161" s="13"/>
      <c r="V161" s="13"/>
      <c r="W161" s="13"/>
      <c r="X161" s="13"/>
      <c r="Y161" s="18"/>
      <c r="Z161" s="18"/>
      <c r="AA161" s="13"/>
      <c r="AB161" s="13"/>
      <c r="AC161" s="13"/>
      <c r="AD161" s="13"/>
      <c r="AE161" s="13"/>
      <c r="AF161" s="13"/>
      <c r="AG161" s="18"/>
      <c r="AH161" s="18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8"/>
      <c r="AV161" s="18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8"/>
      <c r="BH161" s="18"/>
      <c r="BI161" s="18"/>
      <c r="BJ161" s="18"/>
      <c r="BK161" s="18"/>
      <c r="BL161" s="18"/>
    </row>
    <row r="162" spans="1:64" s="64" customForma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3"/>
      <c r="L162" s="13"/>
      <c r="M162" s="18"/>
      <c r="N162" s="18"/>
      <c r="O162" s="13"/>
      <c r="P162" s="13"/>
      <c r="Q162" s="13"/>
      <c r="R162" s="13"/>
      <c r="S162" s="18"/>
      <c r="T162" s="18"/>
      <c r="U162" s="13"/>
      <c r="V162" s="13"/>
      <c r="W162" s="13"/>
      <c r="X162" s="13"/>
      <c r="Y162" s="18"/>
      <c r="Z162" s="18"/>
      <c r="AA162" s="13"/>
      <c r="AB162" s="13"/>
      <c r="AC162" s="13"/>
      <c r="AD162" s="13"/>
      <c r="AE162" s="13"/>
      <c r="AF162" s="13"/>
      <c r="AG162" s="18"/>
      <c r="AH162" s="18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8"/>
      <c r="AV162" s="18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8"/>
      <c r="BH162" s="18"/>
      <c r="BI162" s="18"/>
      <c r="BJ162" s="18"/>
      <c r="BK162" s="18"/>
      <c r="BL162" s="18"/>
    </row>
    <row r="163" spans="1:64" s="64" customForma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3"/>
      <c r="L163" s="13"/>
      <c r="M163" s="18"/>
      <c r="N163" s="18"/>
      <c r="O163" s="13"/>
      <c r="P163" s="13"/>
      <c r="Q163" s="13"/>
      <c r="R163" s="13"/>
      <c r="S163" s="18"/>
      <c r="T163" s="18"/>
      <c r="U163" s="13"/>
      <c r="V163" s="13"/>
      <c r="W163" s="13"/>
      <c r="X163" s="13"/>
      <c r="Y163" s="18"/>
      <c r="Z163" s="18"/>
      <c r="AA163" s="13"/>
      <c r="AB163" s="13"/>
      <c r="AC163" s="13"/>
      <c r="AD163" s="13"/>
      <c r="AE163" s="13"/>
      <c r="AF163" s="13"/>
      <c r="AG163" s="18"/>
      <c r="AH163" s="18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8"/>
      <c r="AV163" s="18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8"/>
      <c r="BH163" s="18"/>
      <c r="BI163" s="18"/>
      <c r="BJ163" s="18"/>
      <c r="BK163" s="18"/>
      <c r="BL163" s="18"/>
    </row>
    <row r="164" spans="1:64" s="64" customForma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3"/>
      <c r="L164" s="13"/>
      <c r="M164" s="18"/>
      <c r="N164" s="18"/>
      <c r="O164" s="13"/>
      <c r="P164" s="13"/>
      <c r="Q164" s="13"/>
      <c r="R164" s="13"/>
      <c r="S164" s="18"/>
      <c r="T164" s="18"/>
      <c r="U164" s="13"/>
      <c r="V164" s="13"/>
      <c r="W164" s="13"/>
      <c r="X164" s="13"/>
      <c r="Y164" s="18"/>
      <c r="Z164" s="18"/>
      <c r="AA164" s="13"/>
      <c r="AB164" s="13"/>
      <c r="AC164" s="13"/>
      <c r="AD164" s="13"/>
      <c r="AE164" s="13"/>
      <c r="AF164" s="13"/>
      <c r="AG164" s="18"/>
      <c r="AH164" s="18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8"/>
      <c r="AV164" s="18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8"/>
      <c r="BH164" s="18"/>
      <c r="BI164" s="18"/>
      <c r="BJ164" s="18"/>
      <c r="BK164" s="18"/>
      <c r="BL164" s="18"/>
    </row>
    <row r="165" spans="1:64" s="64" customForma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3"/>
      <c r="L165" s="13"/>
      <c r="M165" s="18"/>
      <c r="N165" s="18"/>
      <c r="O165" s="13"/>
      <c r="P165" s="13"/>
      <c r="Q165" s="13"/>
      <c r="R165" s="13"/>
      <c r="S165" s="18"/>
      <c r="T165" s="18"/>
      <c r="U165" s="13"/>
      <c r="V165" s="13"/>
      <c r="W165" s="13"/>
      <c r="X165" s="13"/>
      <c r="Y165" s="18"/>
      <c r="Z165" s="18"/>
      <c r="AA165" s="13"/>
      <c r="AB165" s="13"/>
      <c r="AC165" s="13"/>
      <c r="AD165" s="13"/>
      <c r="AE165" s="13"/>
      <c r="AF165" s="13"/>
      <c r="AG165" s="18"/>
      <c r="AH165" s="18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8"/>
      <c r="AV165" s="18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8"/>
      <c r="BH165" s="18"/>
      <c r="BI165" s="18"/>
      <c r="BJ165" s="18"/>
      <c r="BK165" s="18"/>
      <c r="BL165" s="18"/>
    </row>
    <row r="166" spans="1:64" s="64" customForma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3"/>
      <c r="L166" s="13"/>
      <c r="M166" s="18"/>
      <c r="N166" s="18"/>
      <c r="O166" s="13"/>
      <c r="P166" s="13"/>
      <c r="Q166" s="13"/>
      <c r="R166" s="13"/>
      <c r="S166" s="18"/>
      <c r="T166" s="18"/>
      <c r="U166" s="13"/>
      <c r="V166" s="13"/>
      <c r="W166" s="13"/>
      <c r="X166" s="13"/>
      <c r="Y166" s="18"/>
      <c r="Z166" s="18"/>
      <c r="AA166" s="13"/>
      <c r="AB166" s="13"/>
      <c r="AC166" s="13"/>
      <c r="AD166" s="13"/>
      <c r="AE166" s="13"/>
      <c r="AF166" s="13"/>
      <c r="AG166" s="18"/>
      <c r="AH166" s="18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8"/>
      <c r="AV166" s="18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8"/>
      <c r="BH166" s="18"/>
      <c r="BI166" s="18"/>
      <c r="BJ166" s="18"/>
      <c r="BK166" s="18"/>
      <c r="BL166" s="18"/>
    </row>
    <row r="167" spans="1:64" s="64" customForma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3"/>
      <c r="L167" s="13"/>
      <c r="M167" s="18"/>
      <c r="N167" s="18"/>
      <c r="O167" s="13"/>
      <c r="P167" s="13"/>
      <c r="Q167" s="13"/>
      <c r="R167" s="13"/>
      <c r="S167" s="18"/>
      <c r="T167" s="18"/>
      <c r="U167" s="13"/>
      <c r="V167" s="13"/>
      <c r="W167" s="13"/>
      <c r="X167" s="13"/>
      <c r="Y167" s="18"/>
      <c r="Z167" s="18"/>
      <c r="AA167" s="13"/>
      <c r="AB167" s="13"/>
      <c r="AC167" s="13"/>
      <c r="AD167" s="13"/>
      <c r="AE167" s="13"/>
      <c r="AF167" s="13"/>
      <c r="AG167" s="18"/>
      <c r="AH167" s="18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8"/>
      <c r="AV167" s="18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8"/>
      <c r="BH167" s="18"/>
      <c r="BI167" s="18"/>
      <c r="BJ167" s="18"/>
      <c r="BK167" s="18"/>
      <c r="BL167" s="18"/>
    </row>
    <row r="168" spans="1:64" s="64" customForma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3"/>
      <c r="L168" s="13"/>
      <c r="M168" s="18"/>
      <c r="N168" s="18"/>
      <c r="O168" s="13"/>
      <c r="P168" s="13"/>
      <c r="Q168" s="13"/>
      <c r="R168" s="13"/>
      <c r="S168" s="18"/>
      <c r="T168" s="18"/>
      <c r="U168" s="13"/>
      <c r="V168" s="13"/>
      <c r="W168" s="13"/>
      <c r="X168" s="13"/>
      <c r="Y168" s="18"/>
      <c r="Z168" s="18"/>
      <c r="AA168" s="13"/>
      <c r="AB168" s="13"/>
      <c r="AC168" s="13"/>
      <c r="AD168" s="13"/>
      <c r="AE168" s="13"/>
      <c r="AF168" s="13"/>
      <c r="AG168" s="18"/>
      <c r="AH168" s="18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8"/>
      <c r="AV168" s="18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8"/>
      <c r="BH168" s="18"/>
      <c r="BI168" s="18"/>
      <c r="BJ168" s="18"/>
      <c r="BK168" s="18"/>
      <c r="BL168" s="18"/>
    </row>
    <row r="169" spans="1:64" s="64" customForma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3"/>
      <c r="L169" s="13"/>
      <c r="M169" s="18"/>
      <c r="N169" s="18"/>
      <c r="O169" s="13"/>
      <c r="P169" s="13"/>
      <c r="Q169" s="13"/>
      <c r="R169" s="13"/>
      <c r="S169" s="18"/>
      <c r="T169" s="18"/>
      <c r="U169" s="13"/>
      <c r="V169" s="13"/>
      <c r="W169" s="13"/>
      <c r="X169" s="13"/>
      <c r="Y169" s="18"/>
      <c r="Z169" s="18"/>
      <c r="AA169" s="13"/>
      <c r="AB169" s="13"/>
      <c r="AC169" s="13"/>
      <c r="AD169" s="13"/>
      <c r="AE169" s="13"/>
      <c r="AF169" s="13"/>
      <c r="AG169" s="18"/>
      <c r="AH169" s="18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8"/>
      <c r="AV169" s="18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8"/>
      <c r="BH169" s="18"/>
      <c r="BI169" s="18"/>
      <c r="BJ169" s="18"/>
      <c r="BK169" s="18"/>
      <c r="BL169" s="18"/>
    </row>
    <row r="170" spans="1:64" s="64" customForma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3"/>
      <c r="L170" s="13"/>
      <c r="M170" s="18"/>
      <c r="N170" s="18"/>
      <c r="O170" s="13"/>
      <c r="P170" s="13"/>
      <c r="Q170" s="13"/>
      <c r="R170" s="13"/>
      <c r="S170" s="18"/>
      <c r="T170" s="18"/>
      <c r="U170" s="13"/>
      <c r="V170" s="13"/>
      <c r="W170" s="13"/>
      <c r="X170" s="13"/>
      <c r="Y170" s="18"/>
      <c r="Z170" s="18"/>
      <c r="AA170" s="13"/>
      <c r="AB170" s="13"/>
      <c r="AC170" s="13"/>
      <c r="AD170" s="13"/>
      <c r="AE170" s="13"/>
      <c r="AF170" s="13"/>
      <c r="AG170" s="18"/>
      <c r="AH170" s="18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8"/>
      <c r="AV170" s="18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8"/>
      <c r="BH170" s="18"/>
      <c r="BI170" s="18"/>
      <c r="BJ170" s="18"/>
      <c r="BK170" s="18"/>
      <c r="BL170" s="18"/>
    </row>
    <row r="171" spans="1:64" s="64" customForma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3"/>
      <c r="L171" s="13"/>
      <c r="M171" s="18"/>
      <c r="N171" s="18"/>
      <c r="O171" s="13"/>
      <c r="P171" s="13"/>
      <c r="Q171" s="13"/>
      <c r="R171" s="13"/>
      <c r="S171" s="18"/>
      <c r="T171" s="18"/>
      <c r="U171" s="13"/>
      <c r="V171" s="13"/>
      <c r="W171" s="13"/>
      <c r="X171" s="13"/>
      <c r="Y171" s="18"/>
      <c r="Z171" s="18"/>
      <c r="AA171" s="13"/>
      <c r="AB171" s="13"/>
      <c r="AC171" s="13"/>
      <c r="AD171" s="13"/>
      <c r="AE171" s="13"/>
      <c r="AF171" s="13"/>
      <c r="AG171" s="18"/>
      <c r="AH171" s="18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8"/>
      <c r="AV171" s="18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8"/>
      <c r="BH171" s="18"/>
      <c r="BI171" s="18"/>
      <c r="BJ171" s="18"/>
      <c r="BK171" s="18"/>
      <c r="BL171" s="18"/>
    </row>
    <row r="172" spans="1:64" s="64" customForma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3"/>
      <c r="L172" s="13"/>
      <c r="M172" s="18"/>
      <c r="N172" s="18"/>
      <c r="O172" s="13"/>
      <c r="P172" s="13"/>
      <c r="Q172" s="13"/>
      <c r="R172" s="13"/>
      <c r="S172" s="18"/>
      <c r="T172" s="18"/>
      <c r="U172" s="13"/>
      <c r="V172" s="13"/>
      <c r="W172" s="13"/>
      <c r="X172" s="13"/>
      <c r="Y172" s="18"/>
      <c r="Z172" s="18"/>
      <c r="AA172" s="13"/>
      <c r="AB172" s="13"/>
      <c r="AC172" s="13"/>
      <c r="AD172" s="13"/>
      <c r="AE172" s="13"/>
      <c r="AF172" s="13"/>
      <c r="AG172" s="18"/>
      <c r="AH172" s="18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8"/>
      <c r="AV172" s="18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8"/>
      <c r="BH172" s="18"/>
      <c r="BI172" s="18"/>
      <c r="BJ172" s="18"/>
      <c r="BK172" s="18"/>
      <c r="BL172" s="18"/>
    </row>
    <row r="173" spans="1:64" s="64" customForma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3"/>
      <c r="L173" s="13"/>
      <c r="M173" s="18"/>
      <c r="N173" s="18"/>
      <c r="O173" s="13"/>
      <c r="P173" s="13"/>
      <c r="Q173" s="13"/>
      <c r="R173" s="13"/>
      <c r="S173" s="18"/>
      <c r="T173" s="18"/>
      <c r="U173" s="13"/>
      <c r="V173" s="13"/>
      <c r="W173" s="13"/>
      <c r="X173" s="13"/>
      <c r="Y173" s="18"/>
      <c r="Z173" s="18"/>
      <c r="AA173" s="13"/>
      <c r="AB173" s="13"/>
      <c r="AC173" s="13"/>
      <c r="AD173" s="13"/>
      <c r="AE173" s="13"/>
      <c r="AF173" s="13"/>
      <c r="AG173" s="18"/>
      <c r="AH173" s="18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8"/>
      <c r="AV173" s="18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8"/>
      <c r="BH173" s="18"/>
      <c r="BI173" s="18"/>
      <c r="BJ173" s="18"/>
      <c r="BK173" s="18"/>
      <c r="BL173" s="18"/>
    </row>
    <row r="174" spans="1:64" s="64" customForma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3"/>
      <c r="L174" s="13"/>
      <c r="M174" s="18"/>
      <c r="N174" s="18"/>
      <c r="O174" s="13"/>
      <c r="P174" s="13"/>
      <c r="Q174" s="13"/>
      <c r="R174" s="13"/>
      <c r="S174" s="18"/>
      <c r="T174" s="18"/>
      <c r="U174" s="13"/>
      <c r="V174" s="13"/>
      <c r="W174" s="13"/>
      <c r="X174" s="13"/>
      <c r="Y174" s="18"/>
      <c r="Z174" s="18"/>
      <c r="AA174" s="13"/>
      <c r="AB174" s="13"/>
      <c r="AC174" s="13"/>
      <c r="AD174" s="13"/>
      <c r="AE174" s="13"/>
      <c r="AF174" s="13"/>
      <c r="AG174" s="18"/>
      <c r="AH174" s="18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8"/>
      <c r="AV174" s="18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8"/>
      <c r="BH174" s="18"/>
      <c r="BI174" s="18"/>
      <c r="BJ174" s="18"/>
      <c r="BK174" s="18"/>
      <c r="BL174" s="18"/>
    </row>
    <row r="175" spans="1:64" s="64" customForma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3"/>
      <c r="L175" s="13"/>
      <c r="M175" s="18"/>
      <c r="N175" s="18"/>
      <c r="O175" s="13"/>
      <c r="P175" s="13"/>
      <c r="Q175" s="13"/>
      <c r="R175" s="13"/>
      <c r="S175" s="18"/>
      <c r="T175" s="18"/>
      <c r="U175" s="13"/>
      <c r="V175" s="13"/>
      <c r="W175" s="13"/>
      <c r="X175" s="13"/>
      <c r="Y175" s="18"/>
      <c r="Z175" s="18"/>
      <c r="AA175" s="13"/>
      <c r="AB175" s="13"/>
      <c r="AC175" s="13"/>
      <c r="AD175" s="13"/>
      <c r="AE175" s="13"/>
      <c r="AF175" s="13"/>
      <c r="AG175" s="18"/>
      <c r="AH175" s="18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8"/>
      <c r="AV175" s="18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8"/>
      <c r="BH175" s="18"/>
      <c r="BI175" s="18"/>
      <c r="BJ175" s="18"/>
      <c r="BK175" s="18"/>
      <c r="BL175" s="18"/>
    </row>
    <row r="176" spans="1:64" s="64" customForma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3"/>
      <c r="L176" s="13"/>
      <c r="M176" s="18"/>
      <c r="N176" s="18"/>
      <c r="O176" s="13"/>
      <c r="P176" s="13"/>
      <c r="Q176" s="13"/>
      <c r="R176" s="13"/>
      <c r="S176" s="18"/>
      <c r="T176" s="18"/>
      <c r="U176" s="13"/>
      <c r="V176" s="13"/>
      <c r="W176" s="13"/>
      <c r="X176" s="13"/>
      <c r="Y176" s="18"/>
      <c r="Z176" s="18"/>
      <c r="AA176" s="13"/>
      <c r="AB176" s="13"/>
      <c r="AC176" s="13"/>
      <c r="AD176" s="13"/>
      <c r="AE176" s="13"/>
      <c r="AF176" s="13"/>
      <c r="AG176" s="18"/>
      <c r="AH176" s="18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8"/>
      <c r="AV176" s="18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8"/>
      <c r="BH176" s="18"/>
      <c r="BI176" s="18"/>
      <c r="BJ176" s="18"/>
      <c r="BK176" s="18"/>
      <c r="BL176" s="18"/>
    </row>
    <row r="177" spans="1:64" s="64" customForma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3"/>
      <c r="L177" s="13"/>
      <c r="M177" s="18"/>
      <c r="N177" s="18"/>
      <c r="O177" s="13"/>
      <c r="P177" s="13"/>
      <c r="Q177" s="13"/>
      <c r="R177" s="13"/>
      <c r="S177" s="18"/>
      <c r="T177" s="18"/>
      <c r="U177" s="13"/>
      <c r="V177" s="13"/>
      <c r="W177" s="13"/>
      <c r="X177" s="13"/>
      <c r="Y177" s="18"/>
      <c r="Z177" s="18"/>
      <c r="AA177" s="13"/>
      <c r="AB177" s="13"/>
      <c r="AC177" s="13"/>
      <c r="AD177" s="13"/>
      <c r="AE177" s="13"/>
      <c r="AF177" s="13"/>
      <c r="AG177" s="18"/>
      <c r="AH177" s="18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8"/>
      <c r="AV177" s="18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8"/>
      <c r="BH177" s="18"/>
      <c r="BI177" s="18"/>
      <c r="BJ177" s="18"/>
      <c r="BK177" s="18"/>
      <c r="BL177" s="18"/>
    </row>
    <row r="178" spans="1:64" s="64" customForma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3"/>
      <c r="L178" s="13"/>
      <c r="M178" s="18"/>
      <c r="N178" s="18"/>
      <c r="O178" s="13"/>
      <c r="P178" s="13"/>
      <c r="Q178" s="13"/>
      <c r="R178" s="13"/>
      <c r="S178" s="18"/>
      <c r="T178" s="18"/>
      <c r="U178" s="13"/>
      <c r="V178" s="13"/>
      <c r="W178" s="13"/>
      <c r="X178" s="13"/>
      <c r="Y178" s="18"/>
      <c r="Z178" s="18"/>
      <c r="AA178" s="13"/>
      <c r="AB178" s="13"/>
      <c r="AC178" s="13"/>
      <c r="AD178" s="13"/>
      <c r="AE178" s="13"/>
      <c r="AF178" s="13"/>
      <c r="AG178" s="18"/>
      <c r="AH178" s="18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8"/>
      <c r="AV178" s="18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8"/>
      <c r="BH178" s="18"/>
      <c r="BI178" s="18"/>
      <c r="BJ178" s="18"/>
      <c r="BK178" s="18"/>
      <c r="BL178" s="18"/>
    </row>
    <row r="179" spans="1:64" s="64" customForma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3"/>
      <c r="L179" s="13"/>
      <c r="M179" s="18"/>
      <c r="N179" s="18"/>
      <c r="O179" s="13"/>
      <c r="P179" s="13"/>
      <c r="Q179" s="13"/>
      <c r="R179" s="13"/>
      <c r="S179" s="18"/>
      <c r="T179" s="18"/>
      <c r="U179" s="13"/>
      <c r="V179" s="13"/>
      <c r="W179" s="13"/>
      <c r="X179" s="13"/>
      <c r="Y179" s="18"/>
      <c r="Z179" s="18"/>
      <c r="AA179" s="13"/>
      <c r="AB179" s="13"/>
      <c r="AC179" s="13"/>
      <c r="AD179" s="13"/>
      <c r="AE179" s="13"/>
      <c r="AF179" s="13"/>
      <c r="AG179" s="18"/>
      <c r="AH179" s="18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8"/>
      <c r="AV179" s="18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8"/>
      <c r="BH179" s="18"/>
      <c r="BI179" s="18"/>
      <c r="BJ179" s="18"/>
      <c r="BK179" s="18"/>
      <c r="BL179" s="18"/>
    </row>
    <row r="180" spans="1:64" s="64" customForma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3"/>
      <c r="L180" s="13"/>
      <c r="M180" s="18"/>
      <c r="N180" s="18"/>
      <c r="O180" s="13"/>
      <c r="P180" s="13"/>
      <c r="Q180" s="13"/>
      <c r="R180" s="13"/>
      <c r="S180" s="18"/>
      <c r="T180" s="18"/>
      <c r="U180" s="13"/>
      <c r="V180" s="13"/>
      <c r="W180" s="13"/>
      <c r="X180" s="13"/>
      <c r="Y180" s="18"/>
      <c r="Z180" s="18"/>
      <c r="AA180" s="13"/>
      <c r="AB180" s="13"/>
      <c r="AC180" s="13"/>
      <c r="AD180" s="13"/>
      <c r="AE180" s="13"/>
      <c r="AF180" s="13"/>
      <c r="AG180" s="18"/>
      <c r="AH180" s="18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8"/>
      <c r="AV180" s="18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8"/>
      <c r="BH180" s="18"/>
      <c r="BI180" s="18"/>
      <c r="BJ180" s="18"/>
      <c r="BK180" s="18"/>
      <c r="BL180" s="18"/>
    </row>
    <row r="181" spans="1:64" s="64" customForma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3"/>
      <c r="L181" s="13"/>
      <c r="M181" s="18"/>
      <c r="N181" s="18"/>
      <c r="O181" s="13"/>
      <c r="P181" s="13"/>
      <c r="Q181" s="13"/>
      <c r="R181" s="13"/>
      <c r="S181" s="18"/>
      <c r="T181" s="18"/>
      <c r="U181" s="13"/>
      <c r="V181" s="13"/>
      <c r="W181" s="13"/>
      <c r="X181" s="13"/>
      <c r="Y181" s="18"/>
      <c r="Z181" s="18"/>
      <c r="AA181" s="13"/>
      <c r="AB181" s="13"/>
      <c r="AC181" s="13"/>
      <c r="AD181" s="13"/>
      <c r="AE181" s="13"/>
      <c r="AF181" s="13"/>
      <c r="AG181" s="18"/>
      <c r="AH181" s="18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8"/>
      <c r="AV181" s="18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8"/>
      <c r="BH181" s="18"/>
      <c r="BI181" s="18"/>
      <c r="BJ181" s="18"/>
      <c r="BK181" s="18"/>
      <c r="BL181" s="18"/>
    </row>
    <row r="182" spans="1:64" s="64" customForma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3"/>
      <c r="L182" s="13"/>
      <c r="M182" s="18"/>
      <c r="N182" s="18"/>
      <c r="O182" s="13"/>
      <c r="P182" s="13"/>
      <c r="Q182" s="13"/>
      <c r="R182" s="13"/>
      <c r="S182" s="18"/>
      <c r="T182" s="18"/>
      <c r="U182" s="13"/>
      <c r="V182" s="13"/>
      <c r="W182" s="13"/>
      <c r="X182" s="13"/>
      <c r="Y182" s="18"/>
      <c r="Z182" s="18"/>
      <c r="AA182" s="13"/>
      <c r="AB182" s="13"/>
      <c r="AC182" s="13"/>
      <c r="AD182" s="13"/>
      <c r="AE182" s="13"/>
      <c r="AF182" s="13"/>
      <c r="AG182" s="18"/>
      <c r="AH182" s="18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8"/>
      <c r="AV182" s="18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8"/>
      <c r="BH182" s="18"/>
      <c r="BI182" s="18"/>
      <c r="BJ182" s="18"/>
      <c r="BK182" s="18"/>
      <c r="BL182" s="18"/>
    </row>
    <row r="183" spans="1:64" s="64" customForma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3"/>
      <c r="L183" s="13"/>
      <c r="M183" s="18"/>
      <c r="N183" s="18"/>
      <c r="O183" s="13"/>
      <c r="P183" s="13"/>
      <c r="Q183" s="13"/>
      <c r="R183" s="13"/>
      <c r="S183" s="18"/>
      <c r="T183" s="18"/>
      <c r="U183" s="13"/>
      <c r="V183" s="13"/>
      <c r="W183" s="13"/>
      <c r="X183" s="13"/>
      <c r="Y183" s="18"/>
      <c r="Z183" s="18"/>
      <c r="AA183" s="13"/>
      <c r="AB183" s="13"/>
      <c r="AC183" s="13"/>
      <c r="AD183" s="13"/>
      <c r="AE183" s="13"/>
      <c r="AF183" s="13"/>
      <c r="AG183" s="18"/>
      <c r="AH183" s="18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8"/>
      <c r="AV183" s="18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8"/>
      <c r="BH183" s="18"/>
      <c r="BI183" s="18"/>
      <c r="BJ183" s="18"/>
      <c r="BK183" s="18"/>
      <c r="BL183" s="18"/>
    </row>
    <row r="184" spans="1:64" s="64" customForma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3"/>
      <c r="L184" s="13"/>
      <c r="M184" s="18"/>
      <c r="N184" s="18"/>
      <c r="O184" s="13"/>
      <c r="P184" s="13"/>
      <c r="Q184" s="13"/>
      <c r="R184" s="13"/>
      <c r="S184" s="18"/>
      <c r="T184" s="18"/>
      <c r="U184" s="13"/>
      <c r="V184" s="13"/>
      <c r="W184" s="13"/>
      <c r="X184" s="13"/>
      <c r="Y184" s="18"/>
      <c r="Z184" s="18"/>
      <c r="AA184" s="13"/>
      <c r="AB184" s="13"/>
      <c r="AC184" s="13"/>
      <c r="AD184" s="13"/>
      <c r="AE184" s="13"/>
      <c r="AF184" s="13"/>
      <c r="AG184" s="18"/>
      <c r="AH184" s="18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8"/>
      <c r="AV184" s="18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8"/>
      <c r="BH184" s="18"/>
      <c r="BI184" s="18"/>
      <c r="BJ184" s="18"/>
      <c r="BK184" s="18"/>
      <c r="BL184" s="18"/>
    </row>
    <row r="185" spans="1:64" s="64" customForma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3"/>
      <c r="L185" s="13"/>
      <c r="M185" s="18"/>
      <c r="N185" s="18"/>
      <c r="O185" s="13"/>
      <c r="P185" s="13"/>
      <c r="Q185" s="13"/>
      <c r="R185" s="13"/>
      <c r="S185" s="18"/>
      <c r="T185" s="18"/>
      <c r="U185" s="13"/>
      <c r="V185" s="13"/>
      <c r="W185" s="13"/>
      <c r="X185" s="13"/>
      <c r="Y185" s="18"/>
      <c r="Z185" s="18"/>
      <c r="AA185" s="13"/>
      <c r="AB185" s="13"/>
      <c r="AC185" s="13"/>
      <c r="AD185" s="13"/>
      <c r="AE185" s="13"/>
      <c r="AF185" s="13"/>
      <c r="AG185" s="18"/>
      <c r="AH185" s="18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8"/>
      <c r="AV185" s="18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8"/>
      <c r="BH185" s="18"/>
      <c r="BI185" s="18"/>
      <c r="BJ185" s="18"/>
      <c r="BK185" s="18"/>
      <c r="BL185" s="18"/>
    </row>
    <row r="186" spans="1:64" s="64" customForma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3"/>
      <c r="L186" s="13"/>
      <c r="M186" s="18"/>
      <c r="N186" s="18"/>
      <c r="O186" s="13"/>
      <c r="P186" s="13"/>
      <c r="Q186" s="13"/>
      <c r="R186" s="13"/>
      <c r="S186" s="18"/>
      <c r="T186" s="18"/>
      <c r="U186" s="13"/>
      <c r="V186" s="13"/>
      <c r="W186" s="13"/>
      <c r="X186" s="13"/>
      <c r="Y186" s="18"/>
      <c r="Z186" s="18"/>
      <c r="AA186" s="13"/>
      <c r="AB186" s="13"/>
      <c r="AC186" s="13"/>
      <c r="AD186" s="13"/>
      <c r="AE186" s="13"/>
      <c r="AF186" s="13"/>
      <c r="AG186" s="18"/>
      <c r="AH186" s="18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8"/>
      <c r="AV186" s="18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8"/>
      <c r="BH186" s="18"/>
      <c r="BI186" s="18"/>
      <c r="BJ186" s="18"/>
      <c r="BK186" s="18"/>
      <c r="BL186" s="18"/>
    </row>
    <row r="187" spans="1:64" s="64" customForma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3"/>
      <c r="L187" s="13"/>
      <c r="M187" s="18"/>
      <c r="N187" s="18"/>
      <c r="O187" s="13"/>
      <c r="P187" s="13"/>
      <c r="Q187" s="13"/>
      <c r="R187" s="13"/>
      <c r="S187" s="18"/>
      <c r="T187" s="18"/>
      <c r="U187" s="13"/>
      <c r="V187" s="13"/>
      <c r="W187" s="13"/>
      <c r="X187" s="13"/>
      <c r="Y187" s="18"/>
      <c r="Z187" s="18"/>
      <c r="AA187" s="13"/>
      <c r="AB187" s="13"/>
      <c r="AC187" s="13"/>
      <c r="AD187" s="13"/>
      <c r="AE187" s="13"/>
      <c r="AF187" s="13"/>
      <c r="AG187" s="18"/>
      <c r="AH187" s="18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8"/>
      <c r="AV187" s="18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8"/>
      <c r="BH187" s="18"/>
      <c r="BI187" s="18"/>
      <c r="BJ187" s="18"/>
      <c r="BK187" s="18"/>
      <c r="BL187" s="18"/>
    </row>
    <row r="188" spans="1:64" s="64" customForma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3"/>
      <c r="L188" s="13"/>
      <c r="M188" s="18"/>
      <c r="N188" s="18"/>
      <c r="O188" s="13"/>
      <c r="P188" s="13"/>
      <c r="Q188" s="13"/>
      <c r="R188" s="13"/>
      <c r="S188" s="18"/>
      <c r="T188" s="18"/>
      <c r="U188" s="13"/>
      <c r="V188" s="13"/>
      <c r="W188" s="13"/>
      <c r="X188" s="13"/>
      <c r="Y188" s="18"/>
      <c r="Z188" s="18"/>
      <c r="AA188" s="13"/>
      <c r="AB188" s="13"/>
      <c r="AC188" s="13"/>
      <c r="AD188" s="13"/>
      <c r="AE188" s="13"/>
      <c r="AF188" s="13"/>
      <c r="AG188" s="18"/>
      <c r="AH188" s="18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8"/>
      <c r="AV188" s="18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8"/>
      <c r="BH188" s="18"/>
      <c r="BI188" s="18"/>
      <c r="BJ188" s="18"/>
      <c r="BK188" s="18"/>
      <c r="BL188" s="18"/>
    </row>
    <row r="189" spans="1:64" s="64" customForma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3"/>
      <c r="L189" s="13"/>
      <c r="M189" s="18"/>
      <c r="N189" s="18"/>
      <c r="O189" s="13"/>
      <c r="P189" s="13"/>
      <c r="Q189" s="13"/>
      <c r="R189" s="13"/>
      <c r="S189" s="18"/>
      <c r="T189" s="18"/>
      <c r="U189" s="13"/>
      <c r="V189" s="13"/>
      <c r="W189" s="13"/>
      <c r="X189" s="13"/>
      <c r="Y189" s="18"/>
      <c r="Z189" s="18"/>
      <c r="AA189" s="13"/>
      <c r="AB189" s="13"/>
      <c r="AC189" s="13"/>
      <c r="AD189" s="13"/>
      <c r="AE189" s="13"/>
      <c r="AF189" s="13"/>
      <c r="AG189" s="18"/>
      <c r="AH189" s="18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8"/>
      <c r="AV189" s="18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8"/>
      <c r="BH189" s="18"/>
      <c r="BI189" s="18"/>
      <c r="BJ189" s="18"/>
      <c r="BK189" s="18"/>
      <c r="BL189" s="18"/>
    </row>
    <row r="190" spans="1:64" s="64" customForma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3"/>
      <c r="L190" s="13"/>
      <c r="M190" s="18"/>
      <c r="N190" s="18"/>
      <c r="O190" s="13"/>
      <c r="P190" s="13"/>
      <c r="Q190" s="13"/>
      <c r="R190" s="13"/>
      <c r="S190" s="18"/>
      <c r="T190" s="18"/>
      <c r="U190" s="13"/>
      <c r="V190" s="13"/>
      <c r="W190" s="13"/>
      <c r="X190" s="13"/>
      <c r="Y190" s="18"/>
      <c r="Z190" s="18"/>
      <c r="AA190" s="13"/>
      <c r="AB190" s="13"/>
      <c r="AC190" s="13"/>
      <c r="AD190" s="13"/>
      <c r="AE190" s="13"/>
      <c r="AF190" s="13"/>
      <c r="AG190" s="18"/>
      <c r="AH190" s="18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8"/>
      <c r="AV190" s="18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8"/>
      <c r="BH190" s="18"/>
      <c r="BI190" s="18"/>
      <c r="BJ190" s="18"/>
      <c r="BK190" s="18"/>
      <c r="BL190" s="18"/>
    </row>
    <row r="191" spans="1:64" s="64" customForma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3"/>
      <c r="L191" s="13"/>
      <c r="M191" s="18"/>
      <c r="N191" s="18"/>
      <c r="O191" s="13"/>
      <c r="P191" s="13"/>
      <c r="Q191" s="13"/>
      <c r="R191" s="13"/>
      <c r="S191" s="18"/>
      <c r="T191" s="18"/>
      <c r="U191" s="13"/>
      <c r="V191" s="13"/>
      <c r="W191" s="13"/>
      <c r="X191" s="13"/>
      <c r="Y191" s="18"/>
      <c r="Z191" s="18"/>
      <c r="AA191" s="13"/>
      <c r="AB191" s="13"/>
      <c r="AC191" s="13"/>
      <c r="AD191" s="13"/>
      <c r="AE191" s="13"/>
      <c r="AF191" s="13"/>
      <c r="AG191" s="18"/>
      <c r="AH191" s="18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8"/>
      <c r="AV191" s="18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8"/>
      <c r="BH191" s="18"/>
      <c r="BI191" s="18"/>
      <c r="BJ191" s="18"/>
      <c r="BK191" s="18"/>
      <c r="BL191" s="18"/>
    </row>
    <row r="192" spans="1:64" s="64" customForma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3"/>
      <c r="L192" s="13"/>
      <c r="M192" s="18"/>
      <c r="N192" s="18"/>
      <c r="O192" s="13"/>
      <c r="P192" s="13"/>
      <c r="Q192" s="13"/>
      <c r="R192" s="13"/>
      <c r="S192" s="18"/>
      <c r="T192" s="18"/>
      <c r="U192" s="13"/>
      <c r="V192" s="13"/>
      <c r="W192" s="13"/>
      <c r="X192" s="13"/>
      <c r="Y192" s="18"/>
      <c r="Z192" s="18"/>
      <c r="AA192" s="13"/>
      <c r="AB192" s="13"/>
      <c r="AC192" s="13"/>
      <c r="AD192" s="13"/>
      <c r="AE192" s="13"/>
      <c r="AF192" s="13"/>
      <c r="AG192" s="18"/>
      <c r="AH192" s="18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8"/>
      <c r="AV192" s="18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8"/>
      <c r="BH192" s="18"/>
      <c r="BI192" s="18"/>
      <c r="BJ192" s="18"/>
      <c r="BK192" s="18"/>
      <c r="BL192" s="18"/>
    </row>
    <row r="193" spans="1:64" s="64" customForma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3"/>
      <c r="L193" s="13"/>
      <c r="M193" s="18"/>
      <c r="N193" s="18"/>
      <c r="O193" s="13"/>
      <c r="P193" s="13"/>
      <c r="Q193" s="13"/>
      <c r="R193" s="13"/>
      <c r="S193" s="18"/>
      <c r="T193" s="18"/>
      <c r="U193" s="13"/>
      <c r="V193" s="13"/>
      <c r="W193" s="13"/>
      <c r="X193" s="13"/>
      <c r="Y193" s="18"/>
      <c r="Z193" s="18"/>
      <c r="AA193" s="13"/>
      <c r="AB193" s="13"/>
      <c r="AC193" s="13"/>
      <c r="AD193" s="13"/>
      <c r="AE193" s="13"/>
      <c r="AF193" s="13"/>
      <c r="AG193" s="18"/>
      <c r="AH193" s="18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8"/>
      <c r="AV193" s="18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8"/>
      <c r="BH193" s="18"/>
      <c r="BI193" s="18"/>
      <c r="BJ193" s="18"/>
      <c r="BK193" s="18"/>
      <c r="BL193" s="18"/>
    </row>
    <row r="194" spans="1:64" s="64" customForma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3"/>
      <c r="L194" s="13"/>
      <c r="M194" s="18"/>
      <c r="N194" s="18"/>
      <c r="O194" s="13"/>
      <c r="P194" s="13"/>
      <c r="Q194" s="13"/>
      <c r="R194" s="13"/>
      <c r="S194" s="18"/>
      <c r="T194" s="18"/>
      <c r="U194" s="13"/>
      <c r="V194" s="13"/>
      <c r="W194" s="13"/>
      <c r="X194" s="13"/>
      <c r="Y194" s="18"/>
      <c r="Z194" s="18"/>
      <c r="AA194" s="13"/>
      <c r="AB194" s="13"/>
      <c r="AC194" s="13"/>
      <c r="AD194" s="13"/>
      <c r="AE194" s="13"/>
      <c r="AF194" s="13"/>
      <c r="AG194" s="18"/>
      <c r="AH194" s="18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8"/>
      <c r="AV194" s="18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8"/>
      <c r="BH194" s="18"/>
      <c r="BI194" s="18"/>
      <c r="BJ194" s="18"/>
      <c r="BK194" s="18"/>
      <c r="BL194" s="18"/>
    </row>
    <row r="195" spans="1:64" s="64" customForma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3"/>
      <c r="L195" s="13"/>
      <c r="M195" s="18"/>
      <c r="N195" s="18"/>
      <c r="O195" s="13"/>
      <c r="P195" s="13"/>
      <c r="Q195" s="13"/>
      <c r="R195" s="13"/>
      <c r="S195" s="18"/>
      <c r="T195" s="18"/>
      <c r="U195" s="13"/>
      <c r="V195" s="13"/>
      <c r="W195" s="13"/>
      <c r="X195" s="13"/>
      <c r="Y195" s="18"/>
      <c r="Z195" s="18"/>
      <c r="AA195" s="13"/>
      <c r="AB195" s="13"/>
      <c r="AC195" s="13"/>
      <c r="AD195" s="13"/>
      <c r="AE195" s="13"/>
      <c r="AF195" s="13"/>
      <c r="AG195" s="18"/>
      <c r="AH195" s="18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8"/>
      <c r="AV195" s="18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8"/>
      <c r="BH195" s="18"/>
      <c r="BI195" s="18"/>
      <c r="BJ195" s="18"/>
      <c r="BK195" s="18"/>
      <c r="BL195" s="18"/>
    </row>
    <row r="196" spans="1:64" s="64" customForma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3"/>
      <c r="L196" s="13"/>
      <c r="M196" s="18"/>
      <c r="N196" s="18"/>
      <c r="O196" s="13"/>
      <c r="P196" s="13"/>
      <c r="Q196" s="13"/>
      <c r="R196" s="13"/>
      <c r="S196" s="18"/>
      <c r="T196" s="18"/>
      <c r="U196" s="13"/>
      <c r="V196" s="13"/>
      <c r="W196" s="13"/>
      <c r="X196" s="13"/>
      <c r="Y196" s="18"/>
      <c r="Z196" s="18"/>
      <c r="AA196" s="13"/>
      <c r="AB196" s="13"/>
      <c r="AC196" s="13"/>
      <c r="AD196" s="13"/>
      <c r="AE196" s="13"/>
      <c r="AF196" s="13"/>
      <c r="AG196" s="18"/>
      <c r="AH196" s="18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8"/>
      <c r="AV196" s="18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8"/>
      <c r="BH196" s="18"/>
      <c r="BI196" s="18"/>
      <c r="BJ196" s="18"/>
      <c r="BK196" s="18"/>
      <c r="BL196" s="18"/>
    </row>
    <row r="197" spans="1:64" s="64" customForma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3"/>
      <c r="L197" s="13"/>
      <c r="M197" s="18"/>
      <c r="N197" s="18"/>
      <c r="O197" s="13"/>
      <c r="P197" s="13"/>
      <c r="Q197" s="13"/>
      <c r="R197" s="13"/>
      <c r="S197" s="18"/>
      <c r="T197" s="18"/>
      <c r="U197" s="13"/>
      <c r="V197" s="13"/>
      <c r="W197" s="13"/>
      <c r="X197" s="13"/>
      <c r="Y197" s="18"/>
      <c r="Z197" s="18"/>
      <c r="AA197" s="13"/>
      <c r="AB197" s="13"/>
      <c r="AC197" s="13"/>
      <c r="AD197" s="13"/>
      <c r="AE197" s="13"/>
      <c r="AF197" s="13"/>
      <c r="AG197" s="18"/>
      <c r="AH197" s="18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8"/>
      <c r="AV197" s="18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8"/>
      <c r="BH197" s="18"/>
      <c r="BI197" s="18"/>
      <c r="BJ197" s="18"/>
      <c r="BK197" s="18"/>
      <c r="BL197" s="18"/>
    </row>
    <row r="198" spans="1:64" s="64" customForma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3"/>
      <c r="L198" s="13"/>
      <c r="M198" s="18"/>
      <c r="N198" s="18"/>
      <c r="O198" s="13"/>
      <c r="P198" s="13"/>
      <c r="Q198" s="13"/>
      <c r="R198" s="13"/>
      <c r="S198" s="18"/>
      <c r="T198" s="18"/>
      <c r="U198" s="13"/>
      <c r="V198" s="13"/>
      <c r="W198" s="13"/>
      <c r="X198" s="13"/>
      <c r="Y198" s="18"/>
      <c r="Z198" s="18"/>
      <c r="AA198" s="13"/>
      <c r="AB198" s="13"/>
      <c r="AC198" s="13"/>
      <c r="AD198" s="13"/>
      <c r="AE198" s="13"/>
      <c r="AF198" s="13"/>
      <c r="AG198" s="18"/>
      <c r="AH198" s="18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8"/>
      <c r="AV198" s="18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8"/>
      <c r="BH198" s="18"/>
      <c r="BI198" s="18"/>
      <c r="BJ198" s="18"/>
      <c r="BK198" s="18"/>
      <c r="BL198" s="18"/>
    </row>
    <row r="199" spans="1:64" s="64" customForma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3"/>
      <c r="L199" s="13"/>
      <c r="M199" s="18"/>
      <c r="N199" s="18"/>
      <c r="O199" s="13"/>
      <c r="P199" s="13"/>
      <c r="Q199" s="13"/>
      <c r="R199" s="13"/>
      <c r="S199" s="18"/>
      <c r="T199" s="18"/>
      <c r="U199" s="13"/>
      <c r="V199" s="13"/>
      <c r="W199" s="13"/>
      <c r="X199" s="13"/>
      <c r="Y199" s="18"/>
      <c r="Z199" s="18"/>
      <c r="AA199" s="13"/>
      <c r="AB199" s="13"/>
      <c r="AC199" s="13"/>
      <c r="AD199" s="13"/>
      <c r="AE199" s="13"/>
      <c r="AF199" s="13"/>
      <c r="AG199" s="18"/>
      <c r="AH199" s="18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8"/>
      <c r="AV199" s="18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8"/>
      <c r="BH199" s="18"/>
      <c r="BI199" s="18"/>
      <c r="BJ199" s="18"/>
      <c r="BK199" s="18"/>
      <c r="BL199" s="18"/>
    </row>
    <row r="200" spans="1:64" s="64" customForma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3"/>
      <c r="L200" s="13"/>
      <c r="M200" s="18"/>
      <c r="N200" s="18"/>
      <c r="O200" s="13"/>
      <c r="P200" s="13"/>
      <c r="Q200" s="13"/>
      <c r="R200" s="13"/>
      <c r="S200" s="18"/>
      <c r="T200" s="18"/>
      <c r="U200" s="13"/>
      <c r="V200" s="13"/>
      <c r="W200" s="13"/>
      <c r="X200" s="13"/>
      <c r="Y200" s="18"/>
      <c r="Z200" s="18"/>
      <c r="AA200" s="13"/>
      <c r="AB200" s="13"/>
      <c r="AC200" s="13"/>
      <c r="AD200" s="13"/>
      <c r="AE200" s="13"/>
      <c r="AF200" s="13"/>
      <c r="AG200" s="18"/>
      <c r="AH200" s="18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8"/>
      <c r="AV200" s="18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8"/>
      <c r="BH200" s="18"/>
      <c r="BI200" s="18"/>
      <c r="BJ200" s="18"/>
      <c r="BK200" s="18"/>
      <c r="BL200" s="18"/>
    </row>
    <row r="201" spans="1:64" s="64" customForma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3"/>
      <c r="L201" s="13"/>
      <c r="M201" s="18"/>
      <c r="N201" s="18"/>
      <c r="O201" s="13"/>
      <c r="P201" s="13"/>
      <c r="Q201" s="13"/>
      <c r="R201" s="13"/>
      <c r="S201" s="18"/>
      <c r="T201" s="18"/>
      <c r="U201" s="13"/>
      <c r="V201" s="13"/>
      <c r="W201" s="13"/>
      <c r="X201" s="13"/>
      <c r="Y201" s="18"/>
      <c r="Z201" s="18"/>
      <c r="AA201" s="13"/>
      <c r="AB201" s="13"/>
      <c r="AC201" s="13"/>
      <c r="AD201" s="13"/>
      <c r="AE201" s="13"/>
      <c r="AF201" s="13"/>
      <c r="AG201" s="18"/>
      <c r="AH201" s="18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8"/>
      <c r="AV201" s="18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8"/>
      <c r="BH201" s="18"/>
      <c r="BI201" s="18"/>
      <c r="BJ201" s="18"/>
      <c r="BK201" s="18"/>
      <c r="BL201" s="18"/>
    </row>
    <row r="202" spans="1:64" s="64" customForma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3"/>
      <c r="L202" s="13"/>
      <c r="M202" s="18"/>
      <c r="N202" s="18"/>
      <c r="O202" s="13"/>
      <c r="P202" s="13"/>
      <c r="Q202" s="13"/>
      <c r="R202" s="13"/>
      <c r="S202" s="18"/>
      <c r="T202" s="18"/>
      <c r="U202" s="13"/>
      <c r="V202" s="13"/>
      <c r="W202" s="13"/>
      <c r="X202" s="13"/>
      <c r="Y202" s="18"/>
      <c r="Z202" s="18"/>
      <c r="AA202" s="13"/>
      <c r="AB202" s="13"/>
      <c r="AC202" s="13"/>
      <c r="AD202" s="13"/>
      <c r="AE202" s="13"/>
      <c r="AF202" s="13"/>
      <c r="AG202" s="18"/>
      <c r="AH202" s="18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8"/>
      <c r="AV202" s="18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8"/>
      <c r="BH202" s="18"/>
      <c r="BI202" s="18"/>
      <c r="BJ202" s="18"/>
      <c r="BK202" s="18"/>
      <c r="BL202" s="18"/>
    </row>
    <row r="203" spans="1:64" s="64" customForma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3"/>
      <c r="L203" s="13"/>
      <c r="M203" s="18"/>
      <c r="N203" s="18"/>
      <c r="O203" s="13"/>
      <c r="P203" s="13"/>
      <c r="Q203" s="13"/>
      <c r="R203" s="13"/>
      <c r="S203" s="18"/>
      <c r="T203" s="18"/>
      <c r="U203" s="13"/>
      <c r="V203" s="13"/>
      <c r="W203" s="13"/>
      <c r="X203" s="13"/>
      <c r="Y203" s="18"/>
      <c r="Z203" s="18"/>
      <c r="AA203" s="13"/>
      <c r="AB203" s="13"/>
      <c r="AC203" s="13"/>
      <c r="AD203" s="13"/>
      <c r="AE203" s="13"/>
      <c r="AF203" s="13"/>
      <c r="AG203" s="18"/>
      <c r="AH203" s="18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8"/>
      <c r="AV203" s="18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8"/>
      <c r="BH203" s="18"/>
      <c r="BI203" s="18"/>
      <c r="BJ203" s="18"/>
      <c r="BK203" s="18"/>
      <c r="BL203" s="18"/>
    </row>
    <row r="204" spans="1:64" s="64" customForma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3"/>
      <c r="L204" s="13"/>
      <c r="M204" s="18"/>
      <c r="N204" s="18"/>
      <c r="O204" s="13"/>
      <c r="P204" s="13"/>
      <c r="Q204" s="13"/>
      <c r="R204" s="13"/>
      <c r="S204" s="18"/>
      <c r="T204" s="18"/>
      <c r="U204" s="13"/>
      <c r="V204" s="13"/>
      <c r="W204" s="13"/>
      <c r="X204" s="13"/>
      <c r="Y204" s="18"/>
      <c r="Z204" s="18"/>
      <c r="AA204" s="13"/>
      <c r="AB204" s="13"/>
      <c r="AC204" s="13"/>
      <c r="AD204" s="13"/>
      <c r="AE204" s="13"/>
      <c r="AF204" s="13"/>
      <c r="AG204" s="18"/>
      <c r="AH204" s="18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8"/>
      <c r="AV204" s="18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8"/>
      <c r="BH204" s="18"/>
      <c r="BI204" s="18"/>
      <c r="BJ204" s="18"/>
      <c r="BK204" s="18"/>
      <c r="BL204" s="18"/>
    </row>
    <row r="205" spans="1:64" s="64" customForma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3"/>
      <c r="L205" s="13"/>
      <c r="M205" s="18"/>
      <c r="N205" s="18"/>
      <c r="O205" s="13"/>
      <c r="P205" s="13"/>
      <c r="Q205" s="13"/>
      <c r="R205" s="13"/>
      <c r="S205" s="18"/>
      <c r="T205" s="18"/>
      <c r="U205" s="13"/>
      <c r="V205" s="13"/>
      <c r="W205" s="13"/>
      <c r="X205" s="13"/>
      <c r="Y205" s="18"/>
      <c r="Z205" s="18"/>
      <c r="AA205" s="13"/>
      <c r="AB205" s="13"/>
      <c r="AC205" s="13"/>
      <c r="AD205" s="13"/>
      <c r="AE205" s="13"/>
      <c r="AF205" s="13"/>
      <c r="AG205" s="18"/>
      <c r="AH205" s="18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8"/>
      <c r="AV205" s="18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8"/>
      <c r="BH205" s="18"/>
      <c r="BI205" s="18"/>
      <c r="BJ205" s="18"/>
      <c r="BK205" s="18"/>
      <c r="BL205" s="18"/>
    </row>
    <row r="206" spans="1:64" s="64" customForma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3"/>
      <c r="L206" s="13"/>
      <c r="M206" s="18"/>
      <c r="N206" s="18"/>
      <c r="O206" s="13"/>
      <c r="P206" s="13"/>
      <c r="Q206" s="13"/>
      <c r="R206" s="13"/>
      <c r="S206" s="18"/>
      <c r="T206" s="18"/>
      <c r="U206" s="13"/>
      <c r="V206" s="13"/>
      <c r="W206" s="13"/>
      <c r="X206" s="13"/>
      <c r="Y206" s="18"/>
      <c r="Z206" s="18"/>
      <c r="AA206" s="13"/>
      <c r="AB206" s="13"/>
      <c r="AC206" s="13"/>
      <c r="AD206" s="13"/>
      <c r="AE206" s="13"/>
      <c r="AF206" s="13"/>
      <c r="AG206" s="18"/>
      <c r="AH206" s="18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8"/>
      <c r="AV206" s="18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8"/>
      <c r="BH206" s="18"/>
      <c r="BI206" s="18"/>
      <c r="BJ206" s="18"/>
      <c r="BK206" s="18"/>
      <c r="BL206" s="18"/>
    </row>
    <row r="207" spans="1:64" s="64" customForma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3"/>
      <c r="L207" s="13"/>
      <c r="M207" s="18"/>
      <c r="N207" s="18"/>
      <c r="O207" s="13"/>
      <c r="P207" s="13"/>
      <c r="Q207" s="13"/>
      <c r="R207" s="13"/>
      <c r="S207" s="18"/>
      <c r="T207" s="18"/>
      <c r="U207" s="13"/>
      <c r="V207" s="13"/>
      <c r="W207" s="13"/>
      <c r="X207" s="13"/>
      <c r="Y207" s="18"/>
      <c r="Z207" s="18"/>
      <c r="AA207" s="13"/>
      <c r="AB207" s="13"/>
      <c r="AC207" s="13"/>
      <c r="AD207" s="13"/>
      <c r="AE207" s="13"/>
      <c r="AF207" s="13"/>
      <c r="AG207" s="18"/>
      <c r="AH207" s="18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8"/>
      <c r="AV207" s="18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8"/>
      <c r="BH207" s="18"/>
      <c r="BI207" s="18"/>
      <c r="BJ207" s="18"/>
      <c r="BK207" s="18"/>
      <c r="BL207" s="18"/>
    </row>
    <row r="208" spans="1:64" s="64" customForma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3"/>
      <c r="L208" s="13"/>
      <c r="M208" s="18"/>
      <c r="N208" s="18"/>
      <c r="O208" s="13"/>
      <c r="P208" s="13"/>
      <c r="Q208" s="13"/>
      <c r="R208" s="13"/>
      <c r="S208" s="18"/>
      <c r="T208" s="18"/>
      <c r="U208" s="13"/>
      <c r="V208" s="13"/>
      <c r="W208" s="13"/>
      <c r="X208" s="13"/>
      <c r="Y208" s="18"/>
      <c r="Z208" s="18"/>
      <c r="AA208" s="13"/>
      <c r="AB208" s="13"/>
      <c r="AC208" s="13"/>
      <c r="AD208" s="13"/>
      <c r="AE208" s="13"/>
      <c r="AF208" s="13"/>
      <c r="AG208" s="18"/>
      <c r="AH208" s="18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8"/>
      <c r="AV208" s="18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8"/>
      <c r="BH208" s="18"/>
      <c r="BI208" s="18"/>
      <c r="BJ208" s="18"/>
      <c r="BK208" s="18"/>
      <c r="BL208" s="18"/>
    </row>
    <row r="209" spans="1:64" s="64" customForma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3"/>
      <c r="L209" s="13"/>
      <c r="M209" s="18"/>
      <c r="N209" s="18"/>
      <c r="O209" s="13"/>
      <c r="P209" s="13"/>
      <c r="Q209" s="13"/>
      <c r="R209" s="13"/>
      <c r="S209" s="18"/>
      <c r="T209" s="18"/>
      <c r="U209" s="13"/>
      <c r="V209" s="13"/>
      <c r="W209" s="13"/>
      <c r="X209" s="13"/>
      <c r="Y209" s="18"/>
      <c r="Z209" s="18"/>
      <c r="AA209" s="13"/>
      <c r="AB209" s="13"/>
      <c r="AC209" s="13"/>
      <c r="AD209" s="13"/>
      <c r="AE209" s="13"/>
      <c r="AF209" s="13"/>
      <c r="AG209" s="18"/>
      <c r="AH209" s="18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8"/>
      <c r="AV209" s="18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8"/>
      <c r="BH209" s="18"/>
      <c r="BI209" s="18"/>
      <c r="BJ209" s="18"/>
      <c r="BK209" s="18"/>
      <c r="BL209" s="18"/>
    </row>
    <row r="210" spans="1:64" s="64" customForma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3"/>
      <c r="L210" s="13"/>
      <c r="M210" s="18"/>
      <c r="N210" s="18"/>
      <c r="O210" s="13"/>
      <c r="P210" s="13"/>
      <c r="Q210" s="13"/>
      <c r="R210" s="13"/>
      <c r="S210" s="18"/>
      <c r="T210" s="18"/>
      <c r="U210" s="13"/>
      <c r="V210" s="13"/>
      <c r="W210" s="13"/>
      <c r="X210" s="13"/>
      <c r="Y210" s="18"/>
      <c r="Z210" s="18"/>
      <c r="AA210" s="13"/>
      <c r="AB210" s="13"/>
      <c r="AC210" s="13"/>
      <c r="AD210" s="13"/>
      <c r="AE210" s="13"/>
      <c r="AF210" s="13"/>
      <c r="AG210" s="18"/>
      <c r="AH210" s="18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8"/>
      <c r="AV210" s="18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8"/>
      <c r="BH210" s="18"/>
      <c r="BI210" s="18"/>
      <c r="BJ210" s="18"/>
      <c r="BK210" s="18"/>
      <c r="BL210" s="18"/>
    </row>
    <row r="211" spans="1:64" s="64" customForma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3"/>
      <c r="L211" s="13"/>
      <c r="M211" s="18"/>
      <c r="N211" s="18"/>
      <c r="O211" s="13"/>
      <c r="P211" s="13"/>
      <c r="Q211" s="13"/>
      <c r="R211" s="13"/>
      <c r="S211" s="18"/>
      <c r="T211" s="18"/>
      <c r="U211" s="13"/>
      <c r="V211" s="13"/>
      <c r="W211" s="13"/>
      <c r="X211" s="13"/>
      <c r="Y211" s="18"/>
      <c r="Z211" s="18"/>
      <c r="AA211" s="13"/>
      <c r="AB211" s="13"/>
      <c r="AC211" s="13"/>
      <c r="AD211" s="13"/>
      <c r="AE211" s="13"/>
      <c r="AF211" s="13"/>
      <c r="AG211" s="18"/>
      <c r="AH211" s="18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8"/>
      <c r="AV211" s="18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8"/>
      <c r="BH211" s="18"/>
      <c r="BI211" s="18"/>
      <c r="BJ211" s="18"/>
      <c r="BK211" s="18"/>
      <c r="BL211" s="18"/>
    </row>
    <row r="212" spans="1:64" s="64" customForma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3"/>
      <c r="L212" s="13"/>
      <c r="M212" s="18"/>
      <c r="N212" s="18"/>
      <c r="O212" s="13"/>
      <c r="P212" s="13"/>
      <c r="Q212" s="13"/>
      <c r="R212" s="13"/>
      <c r="S212" s="18"/>
      <c r="T212" s="18"/>
      <c r="U212" s="13"/>
      <c r="V212" s="13"/>
      <c r="W212" s="13"/>
      <c r="X212" s="13"/>
      <c r="Y212" s="18"/>
      <c r="Z212" s="18"/>
      <c r="AA212" s="13"/>
      <c r="AB212" s="13"/>
      <c r="AC212" s="13"/>
      <c r="AD212" s="13"/>
      <c r="AE212" s="13"/>
      <c r="AF212" s="13"/>
      <c r="AG212" s="18"/>
      <c r="AH212" s="18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8"/>
      <c r="AV212" s="18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8"/>
      <c r="BH212" s="18"/>
      <c r="BI212" s="18"/>
      <c r="BJ212" s="18"/>
      <c r="BK212" s="18"/>
      <c r="BL212" s="18"/>
    </row>
    <row r="213" spans="1:64" s="64" customForma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3"/>
      <c r="L213" s="13"/>
      <c r="M213" s="18"/>
      <c r="N213" s="18"/>
      <c r="O213" s="13"/>
      <c r="P213" s="13"/>
      <c r="Q213" s="13"/>
      <c r="R213" s="13"/>
      <c r="S213" s="18"/>
      <c r="T213" s="18"/>
      <c r="U213" s="13"/>
      <c r="V213" s="13"/>
      <c r="W213" s="13"/>
      <c r="X213" s="13"/>
      <c r="Y213" s="18"/>
      <c r="Z213" s="18"/>
      <c r="AA213" s="13"/>
      <c r="AB213" s="13"/>
      <c r="AC213" s="13"/>
      <c r="AD213" s="13"/>
      <c r="AE213" s="13"/>
      <c r="AF213" s="13"/>
      <c r="AG213" s="18"/>
      <c r="AH213" s="18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8"/>
      <c r="AV213" s="18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8"/>
      <c r="BH213" s="18"/>
      <c r="BI213" s="18"/>
      <c r="BJ213" s="18"/>
      <c r="BK213" s="18"/>
      <c r="BL213" s="18"/>
    </row>
    <row r="214" spans="1:64" s="64" customForma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3"/>
      <c r="L214" s="13"/>
      <c r="M214" s="18"/>
      <c r="N214" s="18"/>
      <c r="O214" s="13"/>
      <c r="P214" s="13"/>
      <c r="Q214" s="13"/>
      <c r="R214" s="13"/>
      <c r="S214" s="18"/>
      <c r="T214" s="18"/>
      <c r="U214" s="13"/>
      <c r="V214" s="13"/>
      <c r="W214" s="13"/>
      <c r="X214" s="13"/>
      <c r="Y214" s="18"/>
      <c r="Z214" s="18"/>
      <c r="AA214" s="13"/>
      <c r="AB214" s="13"/>
      <c r="AC214" s="13"/>
      <c r="AD214" s="13"/>
      <c r="AE214" s="13"/>
      <c r="AF214" s="13"/>
      <c r="AG214" s="18"/>
      <c r="AH214" s="18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8"/>
      <c r="AV214" s="18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8"/>
      <c r="BH214" s="18"/>
      <c r="BI214" s="18"/>
      <c r="BJ214" s="18"/>
      <c r="BK214" s="18"/>
      <c r="BL214" s="18"/>
    </row>
    <row r="215" spans="1:64" s="64" customForma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3"/>
      <c r="L215" s="13"/>
      <c r="M215" s="18"/>
      <c r="N215" s="18"/>
      <c r="O215" s="13"/>
      <c r="P215" s="13"/>
      <c r="Q215" s="13"/>
      <c r="R215" s="13"/>
      <c r="S215" s="18"/>
      <c r="T215" s="18"/>
      <c r="U215" s="13"/>
      <c r="V215" s="13"/>
      <c r="W215" s="13"/>
      <c r="X215" s="13"/>
      <c r="Y215" s="18"/>
      <c r="Z215" s="18"/>
      <c r="AA215" s="13"/>
      <c r="AB215" s="13"/>
      <c r="AC215" s="13"/>
      <c r="AD215" s="13"/>
      <c r="AE215" s="13"/>
      <c r="AF215" s="13"/>
      <c r="AG215" s="18"/>
      <c r="AH215" s="18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8"/>
      <c r="AV215" s="18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8"/>
      <c r="BH215" s="18"/>
      <c r="BI215" s="18"/>
      <c r="BJ215" s="18"/>
      <c r="BK215" s="18"/>
      <c r="BL215" s="18"/>
    </row>
    <row r="216" spans="1:64" s="64" customForma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3"/>
      <c r="L216" s="13"/>
      <c r="M216" s="18"/>
      <c r="N216" s="18"/>
      <c r="O216" s="13"/>
      <c r="P216" s="13"/>
      <c r="Q216" s="13"/>
      <c r="R216" s="13"/>
      <c r="S216" s="18"/>
      <c r="T216" s="18"/>
      <c r="U216" s="13"/>
      <c r="V216" s="13"/>
      <c r="W216" s="13"/>
      <c r="X216" s="13"/>
      <c r="Y216" s="18"/>
      <c r="Z216" s="18"/>
      <c r="AA216" s="13"/>
      <c r="AB216" s="13"/>
      <c r="AC216" s="13"/>
      <c r="AD216" s="13"/>
      <c r="AE216" s="13"/>
      <c r="AF216" s="13"/>
      <c r="AG216" s="18"/>
      <c r="AH216" s="18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8"/>
      <c r="AV216" s="18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8"/>
      <c r="BH216" s="18"/>
      <c r="BI216" s="18"/>
      <c r="BJ216" s="18"/>
      <c r="BK216" s="18"/>
      <c r="BL216" s="18"/>
    </row>
    <row r="217" spans="1:64" s="64" customForma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3"/>
      <c r="L217" s="13"/>
      <c r="M217" s="18"/>
      <c r="N217" s="18"/>
      <c r="O217" s="13"/>
      <c r="P217" s="13"/>
      <c r="Q217" s="13"/>
      <c r="R217" s="13"/>
      <c r="S217" s="18"/>
      <c r="T217" s="18"/>
      <c r="U217" s="13"/>
      <c r="V217" s="13"/>
      <c r="W217" s="13"/>
      <c r="X217" s="13"/>
      <c r="Y217" s="18"/>
      <c r="Z217" s="18"/>
      <c r="AA217" s="13"/>
      <c r="AB217" s="13"/>
      <c r="AC217" s="13"/>
      <c r="AD217" s="13"/>
      <c r="AE217" s="13"/>
      <c r="AF217" s="13"/>
      <c r="AG217" s="18"/>
      <c r="AH217" s="18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8"/>
      <c r="AV217" s="18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8"/>
      <c r="BH217" s="18"/>
      <c r="BI217" s="18"/>
      <c r="BJ217" s="18"/>
      <c r="BK217" s="18"/>
      <c r="BL217" s="18"/>
    </row>
    <row r="218" spans="1:64" s="64" customForma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3"/>
      <c r="L218" s="13"/>
      <c r="M218" s="18"/>
      <c r="N218" s="18"/>
      <c r="O218" s="13"/>
      <c r="P218" s="13"/>
      <c r="Q218" s="13"/>
      <c r="R218" s="13"/>
      <c r="S218" s="18"/>
      <c r="T218" s="18"/>
      <c r="U218" s="13"/>
      <c r="V218" s="13"/>
      <c r="W218" s="13"/>
      <c r="X218" s="13"/>
      <c r="Y218" s="18"/>
      <c r="Z218" s="18"/>
      <c r="AA218" s="13"/>
      <c r="AB218" s="13"/>
      <c r="AC218" s="13"/>
      <c r="AD218" s="13"/>
      <c r="AE218" s="13"/>
      <c r="AF218" s="13"/>
      <c r="AG218" s="18"/>
      <c r="AH218" s="18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8"/>
      <c r="AV218" s="18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8"/>
      <c r="BH218" s="18"/>
      <c r="BI218" s="18"/>
      <c r="BJ218" s="18"/>
      <c r="BK218" s="18"/>
      <c r="BL218" s="18"/>
    </row>
    <row r="219" spans="1:64" s="64" customForma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3"/>
      <c r="L219" s="13"/>
      <c r="M219" s="18"/>
      <c r="N219" s="18"/>
      <c r="O219" s="13"/>
      <c r="P219" s="13"/>
      <c r="Q219" s="13"/>
      <c r="R219" s="13"/>
      <c r="S219" s="18"/>
      <c r="T219" s="18"/>
      <c r="U219" s="13"/>
      <c r="V219" s="13"/>
      <c r="W219" s="13"/>
      <c r="X219" s="13"/>
      <c r="Y219" s="18"/>
      <c r="Z219" s="18"/>
      <c r="AA219" s="13"/>
      <c r="AB219" s="13"/>
      <c r="AC219" s="13"/>
      <c r="AD219" s="13"/>
      <c r="AE219" s="13"/>
      <c r="AF219" s="13"/>
      <c r="AG219" s="18"/>
      <c r="AH219" s="18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8"/>
      <c r="AV219" s="18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8"/>
      <c r="BH219" s="18"/>
      <c r="BI219" s="18"/>
      <c r="BJ219" s="18"/>
      <c r="BK219" s="18"/>
      <c r="BL219" s="18"/>
    </row>
    <row r="220" spans="1:64" s="64" customForma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3"/>
      <c r="L220" s="13"/>
      <c r="M220" s="18"/>
      <c r="N220" s="18"/>
      <c r="O220" s="13"/>
      <c r="P220" s="13"/>
      <c r="Q220" s="13"/>
      <c r="R220" s="13"/>
      <c r="S220" s="18"/>
      <c r="T220" s="18"/>
      <c r="U220" s="13"/>
      <c r="V220" s="13"/>
      <c r="W220" s="13"/>
      <c r="X220" s="13"/>
      <c r="Y220" s="18"/>
      <c r="Z220" s="18"/>
      <c r="AA220" s="13"/>
      <c r="AB220" s="13"/>
      <c r="AC220" s="13"/>
      <c r="AD220" s="13"/>
      <c r="AE220" s="13"/>
      <c r="AF220" s="13"/>
      <c r="AG220" s="18"/>
      <c r="AH220" s="18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8"/>
      <c r="AV220" s="18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8"/>
      <c r="BH220" s="18"/>
      <c r="BI220" s="18"/>
      <c r="BJ220" s="18"/>
      <c r="BK220" s="18"/>
      <c r="BL220" s="18"/>
    </row>
    <row r="221" spans="1:64" s="64" customForma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3"/>
      <c r="L221" s="13"/>
      <c r="M221" s="18"/>
      <c r="N221" s="18"/>
      <c r="O221" s="13"/>
      <c r="P221" s="13"/>
      <c r="Q221" s="13"/>
      <c r="R221" s="13"/>
      <c r="S221" s="18"/>
      <c r="T221" s="18"/>
      <c r="U221" s="13"/>
      <c r="V221" s="13"/>
      <c r="W221" s="13"/>
      <c r="X221" s="13"/>
      <c r="Y221" s="18"/>
      <c r="Z221" s="18"/>
      <c r="AA221" s="13"/>
      <c r="AB221" s="13"/>
      <c r="AC221" s="13"/>
      <c r="AD221" s="13"/>
      <c r="AE221" s="13"/>
      <c r="AF221" s="13"/>
      <c r="AG221" s="18"/>
      <c r="AH221" s="18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8"/>
      <c r="AV221" s="18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8"/>
      <c r="BH221" s="18"/>
      <c r="BI221" s="18"/>
      <c r="BJ221" s="18"/>
      <c r="BK221" s="18"/>
      <c r="BL221" s="18"/>
    </row>
    <row r="222" spans="1:64" s="64" customForma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3"/>
      <c r="L222" s="13"/>
      <c r="M222" s="18"/>
      <c r="N222" s="18"/>
      <c r="O222" s="13"/>
      <c r="P222" s="13"/>
      <c r="Q222" s="13"/>
      <c r="R222" s="13"/>
      <c r="S222" s="18"/>
      <c r="T222" s="18"/>
      <c r="U222" s="13"/>
      <c r="V222" s="13"/>
      <c r="W222" s="13"/>
      <c r="X222" s="13"/>
      <c r="Y222" s="18"/>
      <c r="Z222" s="18"/>
      <c r="AA222" s="13"/>
      <c r="AB222" s="13"/>
      <c r="AC222" s="13"/>
      <c r="AD222" s="13"/>
      <c r="AE222" s="13"/>
      <c r="AF222" s="13"/>
      <c r="AG222" s="18"/>
      <c r="AH222" s="18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8"/>
      <c r="AV222" s="18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8"/>
      <c r="BH222" s="18"/>
      <c r="BI222" s="18"/>
      <c r="BJ222" s="18"/>
      <c r="BK222" s="18"/>
      <c r="BL222" s="18"/>
    </row>
    <row r="223" spans="1:64" s="64" customForma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3"/>
      <c r="L223" s="13"/>
      <c r="M223" s="18"/>
      <c r="N223" s="18"/>
      <c r="O223" s="13"/>
      <c r="P223" s="13"/>
      <c r="Q223" s="13"/>
      <c r="R223" s="13"/>
      <c r="S223" s="18"/>
      <c r="T223" s="18"/>
      <c r="U223" s="13"/>
      <c r="V223" s="13"/>
      <c r="W223" s="13"/>
      <c r="X223" s="13"/>
      <c r="Y223" s="18"/>
      <c r="Z223" s="18"/>
      <c r="AA223" s="13"/>
      <c r="AB223" s="13"/>
      <c r="AC223" s="13"/>
      <c r="AD223" s="13"/>
      <c r="AE223" s="13"/>
      <c r="AF223" s="13"/>
      <c r="AG223" s="18"/>
      <c r="AH223" s="18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8"/>
      <c r="AV223" s="18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8"/>
      <c r="BH223" s="18"/>
      <c r="BI223" s="18"/>
      <c r="BJ223" s="18"/>
      <c r="BK223" s="18"/>
      <c r="BL223" s="18"/>
    </row>
    <row r="224" spans="1:64" s="64" customForma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3"/>
      <c r="L224" s="13"/>
      <c r="M224" s="18"/>
      <c r="N224" s="18"/>
      <c r="O224" s="13"/>
      <c r="P224" s="13"/>
      <c r="Q224" s="13"/>
      <c r="R224" s="13"/>
      <c r="S224" s="18"/>
      <c r="T224" s="18"/>
      <c r="U224" s="13"/>
      <c r="V224" s="13"/>
      <c r="W224" s="13"/>
      <c r="X224" s="13"/>
      <c r="Y224" s="18"/>
      <c r="Z224" s="18"/>
      <c r="AA224" s="13"/>
      <c r="AB224" s="13"/>
      <c r="AC224" s="13"/>
      <c r="AD224" s="13"/>
      <c r="AE224" s="13"/>
      <c r="AF224" s="13"/>
      <c r="AG224" s="18"/>
      <c r="AH224" s="18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8"/>
      <c r="AV224" s="18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8"/>
      <c r="BH224" s="18"/>
      <c r="BI224" s="18"/>
      <c r="BJ224" s="18"/>
      <c r="BK224" s="18"/>
      <c r="BL224" s="18"/>
    </row>
    <row r="225" spans="1:64" s="64" customForma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3"/>
      <c r="L225" s="13"/>
      <c r="M225" s="18"/>
      <c r="N225" s="18"/>
      <c r="O225" s="13"/>
      <c r="P225" s="13"/>
      <c r="Q225" s="13"/>
      <c r="R225" s="13"/>
      <c r="S225" s="18"/>
      <c r="T225" s="18"/>
      <c r="U225" s="13"/>
      <c r="V225" s="13"/>
      <c r="W225" s="13"/>
      <c r="X225" s="13"/>
      <c r="Y225" s="18"/>
      <c r="Z225" s="18"/>
      <c r="AA225" s="13"/>
      <c r="AB225" s="13"/>
      <c r="AC225" s="13"/>
      <c r="AD225" s="13"/>
      <c r="AE225" s="13"/>
      <c r="AF225" s="13"/>
      <c r="AG225" s="18"/>
      <c r="AH225" s="18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8"/>
      <c r="AV225" s="18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8"/>
      <c r="BH225" s="18"/>
      <c r="BI225" s="18"/>
      <c r="BJ225" s="18"/>
      <c r="BK225" s="18"/>
      <c r="BL225" s="18"/>
    </row>
    <row r="226" spans="1:64" s="64" customForma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3"/>
      <c r="L226" s="13"/>
      <c r="M226" s="18"/>
      <c r="N226" s="18"/>
      <c r="O226" s="13"/>
      <c r="P226" s="13"/>
      <c r="Q226" s="13"/>
      <c r="R226" s="13"/>
      <c r="S226" s="18"/>
      <c r="T226" s="18"/>
      <c r="U226" s="13"/>
      <c r="V226" s="13"/>
      <c r="W226" s="13"/>
      <c r="X226" s="13"/>
      <c r="Y226" s="18"/>
      <c r="Z226" s="18"/>
      <c r="AA226" s="13"/>
      <c r="AB226" s="13"/>
      <c r="AC226" s="13"/>
      <c r="AD226" s="13"/>
      <c r="AE226" s="13"/>
      <c r="AF226" s="13"/>
      <c r="AG226" s="18"/>
      <c r="AH226" s="18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8"/>
      <c r="AV226" s="18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8"/>
      <c r="BH226" s="18"/>
      <c r="BI226" s="18"/>
      <c r="BJ226" s="18"/>
      <c r="BK226" s="18"/>
      <c r="BL226" s="18"/>
    </row>
    <row r="227" spans="1:64" s="64" customForma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3"/>
      <c r="L227" s="13"/>
      <c r="M227" s="18"/>
      <c r="N227" s="18"/>
      <c r="O227" s="13"/>
      <c r="P227" s="13"/>
      <c r="Q227" s="13"/>
      <c r="R227" s="13"/>
      <c r="S227" s="18"/>
      <c r="T227" s="18"/>
      <c r="U227" s="13"/>
      <c r="V227" s="13"/>
      <c r="W227" s="13"/>
      <c r="X227" s="13"/>
      <c r="Y227" s="18"/>
      <c r="Z227" s="18"/>
      <c r="AA227" s="13"/>
      <c r="AB227" s="13"/>
      <c r="AC227" s="13"/>
      <c r="AD227" s="13"/>
      <c r="AE227" s="13"/>
      <c r="AF227" s="13"/>
      <c r="AG227" s="18"/>
      <c r="AH227" s="18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8"/>
      <c r="AV227" s="18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8"/>
      <c r="BH227" s="18"/>
      <c r="BI227" s="18"/>
      <c r="BJ227" s="18"/>
      <c r="BK227" s="18"/>
      <c r="BL227" s="18"/>
    </row>
    <row r="228" spans="1:64" s="64" customForma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3"/>
      <c r="L228" s="13"/>
      <c r="M228" s="18"/>
      <c r="N228" s="18"/>
      <c r="O228" s="13"/>
      <c r="P228" s="13"/>
      <c r="Q228" s="13"/>
      <c r="R228" s="13"/>
      <c r="S228" s="18"/>
      <c r="T228" s="18"/>
      <c r="U228" s="13"/>
      <c r="V228" s="13"/>
      <c r="W228" s="13"/>
      <c r="X228" s="13"/>
      <c r="Y228" s="18"/>
      <c r="Z228" s="18"/>
      <c r="AA228" s="13"/>
      <c r="AB228" s="13"/>
      <c r="AC228" s="13"/>
      <c r="AD228" s="13"/>
      <c r="AE228" s="13"/>
      <c r="AF228" s="13"/>
      <c r="AG228" s="18"/>
      <c r="AH228" s="18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8"/>
      <c r="AV228" s="18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8"/>
      <c r="BH228" s="18"/>
      <c r="BI228" s="18"/>
      <c r="BJ228" s="18"/>
      <c r="BK228" s="18"/>
      <c r="BL228" s="18"/>
    </row>
    <row r="229" spans="1:64" s="64" customForma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3"/>
      <c r="L229" s="13"/>
      <c r="M229" s="18"/>
      <c r="N229" s="18"/>
      <c r="O229" s="13"/>
      <c r="P229" s="13"/>
      <c r="Q229" s="13"/>
      <c r="R229" s="13"/>
      <c r="S229" s="18"/>
      <c r="T229" s="18"/>
      <c r="U229" s="13"/>
      <c r="V229" s="13"/>
      <c r="W229" s="13"/>
      <c r="X229" s="13"/>
      <c r="Y229" s="18"/>
      <c r="Z229" s="18"/>
      <c r="AA229" s="13"/>
      <c r="AB229" s="13"/>
      <c r="AC229" s="13"/>
      <c r="AD229" s="13"/>
      <c r="AE229" s="13"/>
      <c r="AF229" s="13"/>
      <c r="AG229" s="18"/>
      <c r="AH229" s="18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8"/>
      <c r="AV229" s="18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8"/>
      <c r="BH229" s="18"/>
      <c r="BI229" s="18"/>
      <c r="BJ229" s="18"/>
      <c r="BK229" s="18"/>
      <c r="BL229" s="18"/>
    </row>
    <row r="230" spans="1:64" s="64" customForma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3"/>
      <c r="L230" s="13"/>
      <c r="M230" s="18"/>
      <c r="N230" s="18"/>
      <c r="O230" s="13"/>
      <c r="P230" s="13"/>
      <c r="Q230" s="13"/>
      <c r="R230" s="13"/>
      <c r="S230" s="18"/>
      <c r="T230" s="18"/>
      <c r="U230" s="13"/>
      <c r="V230" s="13"/>
      <c r="W230" s="13"/>
      <c r="X230" s="13"/>
      <c r="Y230" s="18"/>
      <c r="Z230" s="18"/>
      <c r="AA230" s="13"/>
      <c r="AB230" s="13"/>
      <c r="AC230" s="13"/>
      <c r="AD230" s="13"/>
      <c r="AE230" s="13"/>
      <c r="AF230" s="13"/>
      <c r="AG230" s="18"/>
      <c r="AH230" s="18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8"/>
      <c r="AV230" s="18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8"/>
      <c r="BH230" s="18"/>
      <c r="BI230" s="18"/>
      <c r="BJ230" s="18"/>
      <c r="BK230" s="18"/>
      <c r="BL230" s="18"/>
    </row>
    <row r="231" spans="1:64" s="64" customForma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3"/>
      <c r="L231" s="13"/>
      <c r="M231" s="18"/>
      <c r="N231" s="18"/>
      <c r="O231" s="13"/>
      <c r="P231" s="13"/>
      <c r="Q231" s="13"/>
      <c r="R231" s="13"/>
      <c r="S231" s="18"/>
      <c r="T231" s="18"/>
      <c r="U231" s="13"/>
      <c r="V231" s="13"/>
      <c r="W231" s="13"/>
      <c r="X231" s="13"/>
      <c r="Y231" s="18"/>
      <c r="Z231" s="18"/>
      <c r="AA231" s="13"/>
      <c r="AB231" s="13"/>
      <c r="AC231" s="13"/>
      <c r="AD231" s="13"/>
      <c r="AE231" s="13"/>
      <c r="AF231" s="13"/>
      <c r="AG231" s="18"/>
      <c r="AH231" s="18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8"/>
      <c r="AV231" s="18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8"/>
      <c r="BH231" s="18"/>
      <c r="BI231" s="18"/>
      <c r="BJ231" s="18"/>
      <c r="BK231" s="18"/>
      <c r="BL231" s="18"/>
    </row>
    <row r="232" spans="1:64" s="64" customForma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3"/>
      <c r="L232" s="13"/>
      <c r="M232" s="18"/>
      <c r="N232" s="18"/>
      <c r="O232" s="13"/>
      <c r="P232" s="13"/>
      <c r="Q232" s="13"/>
      <c r="R232" s="13"/>
      <c r="S232" s="18"/>
      <c r="T232" s="18"/>
      <c r="U232" s="13"/>
      <c r="V232" s="13"/>
      <c r="W232" s="13"/>
      <c r="X232" s="13"/>
      <c r="Y232" s="18"/>
      <c r="Z232" s="18"/>
      <c r="AA232" s="13"/>
      <c r="AB232" s="13"/>
      <c r="AC232" s="13"/>
      <c r="AD232" s="13"/>
      <c r="AE232" s="13"/>
      <c r="AF232" s="13"/>
      <c r="AG232" s="18"/>
      <c r="AH232" s="18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8"/>
      <c r="AV232" s="18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8"/>
      <c r="BH232" s="18"/>
      <c r="BI232" s="18"/>
      <c r="BJ232" s="18"/>
      <c r="BK232" s="18"/>
      <c r="BL232" s="18"/>
    </row>
    <row r="233" spans="1:64" s="64" customForma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3"/>
      <c r="L233" s="13"/>
      <c r="M233" s="18"/>
      <c r="N233" s="18"/>
      <c r="O233" s="13"/>
      <c r="P233" s="13"/>
      <c r="Q233" s="13"/>
      <c r="R233" s="13"/>
      <c r="S233" s="18"/>
      <c r="T233" s="18"/>
      <c r="U233" s="13"/>
      <c r="V233" s="13"/>
      <c r="W233" s="13"/>
      <c r="X233" s="13"/>
      <c r="Y233" s="18"/>
      <c r="Z233" s="18"/>
      <c r="AA233" s="13"/>
      <c r="AB233" s="13"/>
      <c r="AC233" s="13"/>
      <c r="AD233" s="13"/>
      <c r="AE233" s="13"/>
      <c r="AF233" s="13"/>
      <c r="AG233" s="18"/>
      <c r="AH233" s="18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8"/>
      <c r="AV233" s="18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8"/>
      <c r="BH233" s="18"/>
      <c r="BI233" s="18"/>
      <c r="BJ233" s="18"/>
      <c r="BK233" s="18"/>
      <c r="BL233" s="18"/>
    </row>
    <row r="234" spans="1:64" s="64" customForma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3"/>
      <c r="L234" s="13"/>
      <c r="M234" s="18"/>
      <c r="N234" s="18"/>
      <c r="O234" s="13"/>
      <c r="P234" s="13"/>
      <c r="Q234" s="13"/>
      <c r="R234" s="13"/>
      <c r="S234" s="18"/>
      <c r="T234" s="18"/>
      <c r="U234" s="13"/>
      <c r="V234" s="13"/>
      <c r="W234" s="13"/>
      <c r="X234" s="13"/>
      <c r="Y234" s="18"/>
      <c r="Z234" s="18"/>
      <c r="AA234" s="13"/>
      <c r="AB234" s="13"/>
      <c r="AC234" s="13"/>
      <c r="AD234" s="13"/>
      <c r="AE234" s="13"/>
      <c r="AF234" s="13"/>
      <c r="AG234" s="18"/>
      <c r="AH234" s="18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8"/>
      <c r="AV234" s="18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8"/>
      <c r="BH234" s="18"/>
      <c r="BI234" s="18"/>
      <c r="BJ234" s="18"/>
      <c r="BK234" s="18"/>
      <c r="BL234" s="18"/>
    </row>
    <row r="235" spans="1:64" s="64" customForma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3"/>
      <c r="L235" s="13"/>
      <c r="M235" s="18"/>
      <c r="N235" s="18"/>
      <c r="O235" s="13"/>
      <c r="P235" s="13"/>
      <c r="Q235" s="13"/>
      <c r="R235" s="13"/>
      <c r="S235" s="18"/>
      <c r="T235" s="18"/>
      <c r="U235" s="13"/>
      <c r="V235" s="13"/>
      <c r="W235" s="13"/>
      <c r="X235" s="13"/>
      <c r="Y235" s="18"/>
      <c r="Z235" s="18"/>
      <c r="AA235" s="13"/>
      <c r="AB235" s="13"/>
      <c r="AC235" s="13"/>
      <c r="AD235" s="13"/>
      <c r="AE235" s="13"/>
      <c r="AF235" s="13"/>
      <c r="AG235" s="18"/>
      <c r="AH235" s="18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8"/>
      <c r="AV235" s="18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8"/>
      <c r="BH235" s="18"/>
      <c r="BI235" s="18"/>
      <c r="BJ235" s="18"/>
      <c r="BK235" s="18"/>
      <c r="BL235" s="18"/>
    </row>
    <row r="236" spans="1:64" s="64" customForma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3"/>
      <c r="L236" s="13"/>
      <c r="M236" s="18"/>
      <c r="N236" s="18"/>
      <c r="O236" s="13"/>
      <c r="P236" s="13"/>
      <c r="Q236" s="13"/>
      <c r="R236" s="13"/>
      <c r="S236" s="18"/>
      <c r="T236" s="18"/>
      <c r="U236" s="13"/>
      <c r="V236" s="13"/>
      <c r="W236" s="13"/>
      <c r="X236" s="13"/>
      <c r="Y236" s="18"/>
      <c r="Z236" s="18"/>
      <c r="AA236" s="13"/>
      <c r="AB236" s="13"/>
      <c r="AC236" s="13"/>
      <c r="AD236" s="13"/>
      <c r="AE236" s="13"/>
      <c r="AF236" s="13"/>
      <c r="AG236" s="18"/>
      <c r="AH236" s="18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8"/>
      <c r="AV236" s="18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8"/>
      <c r="BH236" s="18"/>
      <c r="BI236" s="18"/>
      <c r="BJ236" s="18"/>
      <c r="BK236" s="18"/>
      <c r="BL236" s="18"/>
    </row>
    <row r="237" spans="1:64" s="64" customForma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3"/>
      <c r="L237" s="13"/>
      <c r="M237" s="18"/>
      <c r="N237" s="18"/>
      <c r="O237" s="13"/>
      <c r="P237" s="13"/>
      <c r="Q237" s="13"/>
      <c r="R237" s="13"/>
      <c r="S237" s="18"/>
      <c r="T237" s="18"/>
      <c r="U237" s="13"/>
      <c r="V237" s="13"/>
      <c r="W237" s="13"/>
      <c r="X237" s="13"/>
      <c r="Y237" s="18"/>
      <c r="Z237" s="18"/>
      <c r="AA237" s="13"/>
      <c r="AB237" s="13"/>
      <c r="AC237" s="13"/>
      <c r="AD237" s="13"/>
      <c r="AE237" s="13"/>
      <c r="AF237" s="13"/>
      <c r="AG237" s="18"/>
      <c r="AH237" s="18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8"/>
      <c r="AV237" s="18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8"/>
      <c r="BH237" s="18"/>
      <c r="BI237" s="18"/>
      <c r="BJ237" s="18"/>
      <c r="BK237" s="18"/>
      <c r="BL237" s="18"/>
    </row>
    <row r="238" spans="1:64" s="64" customForma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3"/>
      <c r="L238" s="13"/>
      <c r="M238" s="18"/>
      <c r="N238" s="18"/>
      <c r="O238" s="13"/>
      <c r="P238" s="13"/>
      <c r="Q238" s="13"/>
      <c r="R238" s="13"/>
      <c r="S238" s="18"/>
      <c r="T238" s="18"/>
      <c r="U238" s="13"/>
      <c r="V238" s="13"/>
      <c r="W238" s="13"/>
      <c r="X238" s="13"/>
      <c r="Y238" s="18"/>
      <c r="Z238" s="18"/>
      <c r="AA238" s="13"/>
      <c r="AB238" s="13"/>
      <c r="AC238" s="13"/>
      <c r="AD238" s="13"/>
      <c r="AE238" s="13"/>
      <c r="AF238" s="13"/>
      <c r="AG238" s="18"/>
      <c r="AH238" s="18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8"/>
      <c r="AV238" s="18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8"/>
      <c r="BH238" s="18"/>
      <c r="BI238" s="18"/>
      <c r="BJ238" s="18"/>
      <c r="BK238" s="18"/>
      <c r="BL238" s="18"/>
    </row>
    <row r="239" spans="1:64" s="64" customForma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3"/>
      <c r="L239" s="13"/>
      <c r="M239" s="18"/>
      <c r="N239" s="18"/>
      <c r="O239" s="13"/>
      <c r="P239" s="13"/>
      <c r="Q239" s="13"/>
      <c r="R239" s="13"/>
      <c r="S239" s="18"/>
      <c r="T239" s="18"/>
      <c r="U239" s="13"/>
      <c r="V239" s="13"/>
      <c r="W239" s="13"/>
      <c r="X239" s="13"/>
      <c r="Y239" s="18"/>
      <c r="Z239" s="18"/>
      <c r="AA239" s="13"/>
      <c r="AB239" s="13"/>
      <c r="AC239" s="13"/>
      <c r="AD239" s="13"/>
      <c r="AE239" s="13"/>
      <c r="AF239" s="13"/>
      <c r="AG239" s="18"/>
      <c r="AH239" s="18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8"/>
      <c r="AV239" s="18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8"/>
      <c r="BH239" s="18"/>
      <c r="BI239" s="18"/>
      <c r="BJ239" s="18"/>
      <c r="BK239" s="18"/>
      <c r="BL239" s="18"/>
    </row>
    <row r="240" spans="1:64" s="64" customForma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3"/>
      <c r="L240" s="13"/>
      <c r="M240" s="18"/>
      <c r="N240" s="18"/>
      <c r="O240" s="13"/>
      <c r="P240" s="13"/>
      <c r="Q240" s="13"/>
      <c r="R240" s="13"/>
      <c r="S240" s="18"/>
      <c r="T240" s="18"/>
      <c r="U240" s="13"/>
      <c r="V240" s="13"/>
      <c r="W240" s="13"/>
      <c r="X240" s="13"/>
      <c r="Y240" s="18"/>
      <c r="Z240" s="18"/>
      <c r="AA240" s="13"/>
      <c r="AB240" s="13"/>
      <c r="AC240" s="13"/>
      <c r="AD240" s="13"/>
      <c r="AE240" s="13"/>
      <c r="AF240" s="13"/>
      <c r="AG240" s="18"/>
      <c r="AH240" s="18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8"/>
      <c r="AV240" s="18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8"/>
      <c r="BH240" s="18"/>
      <c r="BI240" s="18"/>
      <c r="BJ240" s="18"/>
      <c r="BK240" s="18"/>
      <c r="BL240" s="18"/>
    </row>
    <row r="241" spans="1:64" s="64" customForma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3"/>
      <c r="L241" s="13"/>
      <c r="M241" s="18"/>
      <c r="N241" s="18"/>
      <c r="O241" s="13"/>
      <c r="P241" s="13"/>
      <c r="Q241" s="13"/>
      <c r="R241" s="13"/>
      <c r="S241" s="18"/>
      <c r="T241" s="18"/>
      <c r="U241" s="13"/>
      <c r="V241" s="13"/>
      <c r="W241" s="13"/>
      <c r="X241" s="13"/>
      <c r="Y241" s="18"/>
      <c r="Z241" s="18"/>
      <c r="AA241" s="13"/>
      <c r="AB241" s="13"/>
      <c r="AC241" s="13"/>
      <c r="AD241" s="13"/>
      <c r="AE241" s="13"/>
      <c r="AF241" s="13"/>
      <c r="AG241" s="18"/>
      <c r="AH241" s="18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8"/>
      <c r="AV241" s="18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8"/>
      <c r="BH241" s="18"/>
      <c r="BI241" s="18"/>
      <c r="BJ241" s="18"/>
      <c r="BK241" s="18"/>
      <c r="BL241" s="18"/>
    </row>
    <row r="242" spans="1:64" s="64" customForma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3"/>
      <c r="L242" s="13"/>
      <c r="M242" s="18"/>
      <c r="N242" s="18"/>
      <c r="O242" s="13"/>
      <c r="P242" s="13"/>
      <c r="Q242" s="13"/>
      <c r="R242" s="13"/>
      <c r="S242" s="18"/>
      <c r="T242" s="18"/>
      <c r="U242" s="13"/>
      <c r="V242" s="13"/>
      <c r="W242" s="13"/>
      <c r="X242" s="13"/>
      <c r="Y242" s="18"/>
      <c r="Z242" s="18"/>
      <c r="AA242" s="13"/>
      <c r="AB242" s="13"/>
      <c r="AC242" s="13"/>
      <c r="AD242" s="13"/>
      <c r="AE242" s="13"/>
      <c r="AF242" s="13"/>
      <c r="AG242" s="18"/>
      <c r="AH242" s="18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8"/>
      <c r="AV242" s="18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8"/>
      <c r="BH242" s="18"/>
      <c r="BI242" s="18"/>
      <c r="BJ242" s="18"/>
      <c r="BK242" s="18"/>
      <c r="BL242" s="18"/>
    </row>
    <row r="243" spans="1:64" s="64" customForma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3"/>
      <c r="L243" s="13"/>
      <c r="M243" s="18"/>
      <c r="N243" s="18"/>
      <c r="O243" s="13"/>
      <c r="P243" s="13"/>
      <c r="Q243" s="13"/>
      <c r="R243" s="13"/>
      <c r="S243" s="18"/>
      <c r="T243" s="18"/>
      <c r="U243" s="13"/>
      <c r="V243" s="13"/>
      <c r="W243" s="13"/>
      <c r="X243" s="13"/>
      <c r="Y243" s="18"/>
      <c r="Z243" s="18"/>
      <c r="AA243" s="13"/>
      <c r="AB243" s="13"/>
      <c r="AC243" s="13"/>
      <c r="AD243" s="13"/>
      <c r="AE243" s="13"/>
      <c r="AF243" s="13"/>
      <c r="AG243" s="18"/>
      <c r="AH243" s="18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8"/>
      <c r="AV243" s="18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8"/>
      <c r="BH243" s="18"/>
      <c r="BI243" s="18"/>
      <c r="BJ243" s="18"/>
      <c r="BK243" s="18"/>
      <c r="BL243" s="18"/>
    </row>
    <row r="244" spans="1:64" s="64" customForma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3"/>
      <c r="L244" s="13"/>
      <c r="M244" s="18"/>
      <c r="N244" s="18"/>
      <c r="O244" s="13"/>
      <c r="P244" s="13"/>
      <c r="Q244" s="13"/>
      <c r="R244" s="13"/>
      <c r="S244" s="18"/>
      <c r="T244" s="18"/>
      <c r="U244" s="13"/>
      <c r="V244" s="13"/>
      <c r="W244" s="13"/>
      <c r="X244" s="13"/>
      <c r="Y244" s="18"/>
      <c r="Z244" s="18"/>
      <c r="AA244" s="13"/>
      <c r="AB244" s="13"/>
      <c r="AC244" s="13"/>
      <c r="AD244" s="13"/>
      <c r="AE244" s="13"/>
      <c r="AF244" s="13"/>
      <c r="AG244" s="18"/>
      <c r="AH244" s="18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8"/>
      <c r="AV244" s="18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8"/>
      <c r="BH244" s="18"/>
      <c r="BI244" s="18"/>
      <c r="BJ244" s="18"/>
      <c r="BK244" s="18"/>
      <c r="BL244" s="18"/>
    </row>
    <row r="245" spans="1:64" s="64" customForma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3"/>
      <c r="L245" s="13"/>
      <c r="M245" s="18"/>
      <c r="N245" s="18"/>
      <c r="O245" s="13"/>
      <c r="P245" s="13"/>
      <c r="Q245" s="13"/>
      <c r="R245" s="13"/>
      <c r="S245" s="18"/>
      <c r="T245" s="18"/>
      <c r="U245" s="13"/>
      <c r="V245" s="13"/>
      <c r="W245" s="13"/>
      <c r="X245" s="13"/>
      <c r="Y245" s="18"/>
      <c r="Z245" s="18"/>
      <c r="AA245" s="13"/>
      <c r="AB245" s="13"/>
      <c r="AC245" s="13"/>
      <c r="AD245" s="13"/>
      <c r="AE245" s="13"/>
      <c r="AF245" s="13"/>
      <c r="AG245" s="18"/>
      <c r="AH245" s="18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8"/>
      <c r="AV245" s="18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8"/>
      <c r="BH245" s="18"/>
      <c r="BI245" s="18"/>
      <c r="BJ245" s="18"/>
      <c r="BK245" s="18"/>
      <c r="BL245" s="18"/>
    </row>
    <row r="246" spans="1:64" s="64" customForma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3"/>
      <c r="L246" s="13"/>
      <c r="M246" s="18"/>
      <c r="N246" s="18"/>
      <c r="O246" s="13"/>
      <c r="P246" s="13"/>
      <c r="Q246" s="13"/>
      <c r="R246" s="13"/>
      <c r="S246" s="18"/>
      <c r="T246" s="18"/>
      <c r="U246" s="13"/>
      <c r="V246" s="13"/>
      <c r="W246" s="13"/>
      <c r="X246" s="13"/>
      <c r="Y246" s="18"/>
      <c r="Z246" s="18"/>
      <c r="AA246" s="13"/>
      <c r="AB246" s="13"/>
      <c r="AC246" s="13"/>
      <c r="AD246" s="13"/>
      <c r="AE246" s="13"/>
      <c r="AF246" s="13"/>
      <c r="AG246" s="18"/>
      <c r="AH246" s="18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8"/>
      <c r="AV246" s="18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8"/>
      <c r="BH246" s="18"/>
      <c r="BI246" s="18"/>
      <c r="BJ246" s="18"/>
      <c r="BK246" s="18"/>
      <c r="BL246" s="18"/>
    </row>
    <row r="247" spans="1:64" s="64" customForma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3"/>
      <c r="L247" s="13"/>
      <c r="M247" s="18"/>
      <c r="N247" s="18"/>
      <c r="O247" s="13"/>
      <c r="P247" s="13"/>
      <c r="Q247" s="13"/>
      <c r="R247" s="13"/>
      <c r="S247" s="18"/>
      <c r="T247" s="18"/>
      <c r="U247" s="13"/>
      <c r="V247" s="13"/>
      <c r="W247" s="13"/>
      <c r="X247" s="13"/>
      <c r="Y247" s="18"/>
      <c r="Z247" s="18"/>
      <c r="AA247" s="13"/>
      <c r="AB247" s="13"/>
      <c r="AC247" s="13"/>
      <c r="AD247" s="13"/>
      <c r="AE247" s="13"/>
      <c r="AF247" s="13"/>
      <c r="AG247" s="18"/>
      <c r="AH247" s="18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8"/>
      <c r="AV247" s="18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8"/>
      <c r="BH247" s="18"/>
      <c r="BI247" s="18"/>
      <c r="BJ247" s="18"/>
      <c r="BK247" s="18"/>
      <c r="BL247" s="18"/>
    </row>
    <row r="248" spans="1:64" s="64" customForma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3"/>
      <c r="L248" s="13"/>
      <c r="M248" s="18"/>
      <c r="N248" s="18"/>
      <c r="O248" s="13"/>
      <c r="P248" s="13"/>
      <c r="Q248" s="13"/>
      <c r="R248" s="13"/>
      <c r="S248" s="18"/>
      <c r="T248" s="18"/>
      <c r="U248" s="13"/>
      <c r="V248" s="13"/>
      <c r="W248" s="13"/>
      <c r="X248" s="13"/>
      <c r="Y248" s="18"/>
      <c r="Z248" s="18"/>
      <c r="AA248" s="13"/>
      <c r="AB248" s="13"/>
      <c r="AC248" s="13"/>
      <c r="AD248" s="13"/>
      <c r="AE248" s="13"/>
      <c r="AF248" s="13"/>
      <c r="AG248" s="18"/>
      <c r="AH248" s="18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8"/>
      <c r="AV248" s="18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8"/>
      <c r="BH248" s="18"/>
      <c r="BI248" s="18"/>
      <c r="BJ248" s="18"/>
      <c r="BK248" s="18"/>
      <c r="BL248" s="18"/>
    </row>
    <row r="249" spans="1:64" s="64" customForma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3"/>
      <c r="L249" s="13"/>
      <c r="M249" s="18"/>
      <c r="N249" s="18"/>
      <c r="O249" s="13"/>
      <c r="P249" s="13"/>
      <c r="Q249" s="13"/>
      <c r="R249" s="13"/>
      <c r="S249" s="18"/>
      <c r="T249" s="18"/>
      <c r="U249" s="13"/>
      <c r="V249" s="13"/>
      <c r="W249" s="13"/>
      <c r="X249" s="13"/>
      <c r="Y249" s="18"/>
      <c r="Z249" s="18"/>
      <c r="AA249" s="13"/>
      <c r="AB249" s="13"/>
      <c r="AC249" s="13"/>
      <c r="AD249" s="13"/>
      <c r="AE249" s="13"/>
      <c r="AF249" s="13"/>
      <c r="AG249" s="18"/>
      <c r="AH249" s="18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8"/>
      <c r="AV249" s="18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8"/>
      <c r="BH249" s="18"/>
      <c r="BI249" s="18"/>
      <c r="BJ249" s="18"/>
      <c r="BK249" s="18"/>
      <c r="BL249" s="18"/>
    </row>
    <row r="250" spans="1:64" s="64" customForma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3"/>
      <c r="L250" s="13"/>
      <c r="M250" s="18"/>
      <c r="N250" s="18"/>
      <c r="O250" s="13"/>
      <c r="P250" s="13"/>
      <c r="Q250" s="13"/>
      <c r="R250" s="13"/>
      <c r="S250" s="18"/>
      <c r="T250" s="18"/>
      <c r="U250" s="13"/>
      <c r="V250" s="13"/>
      <c r="W250" s="13"/>
      <c r="X250" s="13"/>
      <c r="Y250" s="18"/>
      <c r="Z250" s="18"/>
      <c r="AA250" s="13"/>
      <c r="AB250" s="13"/>
      <c r="AC250" s="13"/>
      <c r="AD250" s="13"/>
      <c r="AE250" s="13"/>
      <c r="AF250" s="13"/>
      <c r="AG250" s="18"/>
      <c r="AH250" s="18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8"/>
      <c r="AV250" s="18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8"/>
      <c r="BH250" s="18"/>
      <c r="BI250" s="18"/>
      <c r="BJ250" s="18"/>
      <c r="BK250" s="18"/>
      <c r="BL250" s="18"/>
    </row>
    <row r="251" spans="1:64" s="64" customForma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3"/>
      <c r="L251" s="13"/>
      <c r="M251" s="18"/>
      <c r="N251" s="18"/>
      <c r="O251" s="13"/>
      <c r="P251" s="13"/>
      <c r="Q251" s="13"/>
      <c r="R251" s="13"/>
      <c r="S251" s="18"/>
      <c r="T251" s="18"/>
      <c r="U251" s="13"/>
      <c r="V251" s="13"/>
      <c r="W251" s="13"/>
      <c r="X251" s="13"/>
      <c r="Y251" s="18"/>
      <c r="Z251" s="18"/>
      <c r="AA251" s="13"/>
      <c r="AB251" s="13"/>
      <c r="AC251" s="13"/>
      <c r="AD251" s="13"/>
      <c r="AE251" s="13"/>
      <c r="AF251" s="13"/>
      <c r="AG251" s="18"/>
      <c r="AH251" s="18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8"/>
      <c r="AV251" s="18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8"/>
      <c r="BH251" s="18"/>
      <c r="BI251" s="18"/>
      <c r="BJ251" s="18"/>
      <c r="BK251" s="18"/>
      <c r="BL251" s="18"/>
    </row>
    <row r="252" spans="1:64" s="64" customForma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3"/>
      <c r="L252" s="13"/>
      <c r="M252" s="18"/>
      <c r="N252" s="18"/>
      <c r="O252" s="13"/>
      <c r="P252" s="13"/>
      <c r="Q252" s="13"/>
      <c r="R252" s="13"/>
      <c r="S252" s="18"/>
      <c r="T252" s="18"/>
      <c r="U252" s="13"/>
      <c r="V252" s="13"/>
      <c r="W252" s="13"/>
      <c r="X252" s="13"/>
      <c r="Y252" s="18"/>
      <c r="Z252" s="18"/>
      <c r="AA252" s="13"/>
      <c r="AB252" s="13"/>
      <c r="AC252" s="13"/>
      <c r="AD252" s="13"/>
      <c r="AE252" s="13"/>
      <c r="AF252" s="13"/>
      <c r="AG252" s="18"/>
      <c r="AH252" s="18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8"/>
      <c r="AV252" s="18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8"/>
      <c r="BH252" s="18"/>
      <c r="BI252" s="18"/>
      <c r="BJ252" s="18"/>
      <c r="BK252" s="18"/>
      <c r="BL252" s="18"/>
    </row>
    <row r="253" spans="1:64" s="64" customForma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3"/>
      <c r="L253" s="13"/>
      <c r="M253" s="18"/>
      <c r="N253" s="18"/>
      <c r="O253" s="13"/>
      <c r="P253" s="13"/>
      <c r="Q253" s="13"/>
      <c r="R253" s="13"/>
      <c r="S253" s="18"/>
      <c r="T253" s="18"/>
      <c r="U253" s="13"/>
      <c r="V253" s="13"/>
      <c r="W253" s="13"/>
      <c r="X253" s="13"/>
      <c r="Y253" s="18"/>
      <c r="Z253" s="18"/>
      <c r="AA253" s="13"/>
      <c r="AB253" s="13"/>
      <c r="AC253" s="13"/>
      <c r="AD253" s="13"/>
      <c r="AE253" s="13"/>
      <c r="AF253" s="13"/>
      <c r="AG253" s="18"/>
      <c r="AH253" s="18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8"/>
      <c r="AV253" s="18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8"/>
      <c r="BH253" s="18"/>
      <c r="BI253" s="18"/>
      <c r="BJ253" s="18"/>
      <c r="BK253" s="18"/>
      <c r="BL253" s="18"/>
    </row>
    <row r="254" spans="1:64" s="64" customForma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3"/>
      <c r="L254" s="13"/>
      <c r="M254" s="18"/>
      <c r="N254" s="18"/>
      <c r="O254" s="13"/>
      <c r="P254" s="13"/>
      <c r="Q254" s="13"/>
      <c r="R254" s="13"/>
      <c r="S254" s="18"/>
      <c r="T254" s="18"/>
      <c r="U254" s="13"/>
      <c r="V254" s="13"/>
      <c r="W254" s="13"/>
      <c r="X254" s="13"/>
      <c r="Y254" s="18"/>
      <c r="Z254" s="18"/>
      <c r="AA254" s="13"/>
      <c r="AB254" s="13"/>
      <c r="AC254" s="13"/>
      <c r="AD254" s="13"/>
      <c r="AE254" s="13"/>
      <c r="AF254" s="13"/>
      <c r="AG254" s="18"/>
      <c r="AH254" s="18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8"/>
      <c r="AV254" s="18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8"/>
      <c r="BH254" s="18"/>
      <c r="BI254" s="18"/>
      <c r="BJ254" s="18"/>
      <c r="BK254" s="18"/>
      <c r="BL254" s="18"/>
    </row>
    <row r="255" spans="1:64" s="64" customForma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3"/>
      <c r="L255" s="13"/>
      <c r="M255" s="18"/>
      <c r="N255" s="18"/>
      <c r="O255" s="13"/>
      <c r="P255" s="13"/>
      <c r="Q255" s="13"/>
      <c r="R255" s="13"/>
      <c r="S255" s="18"/>
      <c r="T255" s="18"/>
      <c r="U255" s="13"/>
      <c r="V255" s="13"/>
      <c r="W255" s="13"/>
      <c r="X255" s="13"/>
      <c r="Y255" s="18"/>
      <c r="Z255" s="18"/>
      <c r="AA255" s="13"/>
      <c r="AB255" s="13"/>
      <c r="AC255" s="13"/>
      <c r="AD255" s="13"/>
      <c r="AE255" s="13"/>
      <c r="AF255" s="13"/>
      <c r="AG255" s="18"/>
      <c r="AH255" s="18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8"/>
      <c r="AV255" s="18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8"/>
      <c r="BH255" s="18"/>
      <c r="BI255" s="18"/>
      <c r="BJ255" s="18"/>
      <c r="BK255" s="18"/>
      <c r="BL255" s="18"/>
    </row>
    <row r="256" spans="1:64" s="64" customForma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3"/>
      <c r="L256" s="13"/>
      <c r="M256" s="18"/>
      <c r="N256" s="18"/>
      <c r="O256" s="13"/>
      <c r="P256" s="13"/>
      <c r="Q256" s="13"/>
      <c r="R256" s="13"/>
      <c r="S256" s="18"/>
      <c r="T256" s="18"/>
      <c r="U256" s="13"/>
      <c r="V256" s="13"/>
      <c r="W256" s="13"/>
      <c r="X256" s="13"/>
      <c r="Y256" s="18"/>
      <c r="Z256" s="18"/>
      <c r="AA256" s="13"/>
      <c r="AB256" s="13"/>
      <c r="AC256" s="13"/>
      <c r="AD256" s="13"/>
      <c r="AE256" s="13"/>
      <c r="AF256" s="13"/>
      <c r="AG256" s="18"/>
      <c r="AH256" s="18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8"/>
      <c r="AV256" s="18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8"/>
      <c r="BH256" s="18"/>
      <c r="BI256" s="18"/>
      <c r="BJ256" s="18"/>
      <c r="BK256" s="18"/>
      <c r="BL256" s="18"/>
    </row>
    <row r="257" spans="1:64" s="64" customForma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3"/>
      <c r="L257" s="13"/>
      <c r="M257" s="18"/>
      <c r="N257" s="18"/>
      <c r="O257" s="13"/>
      <c r="P257" s="13"/>
      <c r="Q257" s="13"/>
      <c r="R257" s="13"/>
      <c r="S257" s="18"/>
      <c r="T257" s="18"/>
      <c r="U257" s="13"/>
      <c r="V257" s="13"/>
      <c r="W257" s="13"/>
      <c r="X257" s="13"/>
      <c r="Y257" s="18"/>
      <c r="Z257" s="18"/>
      <c r="AA257" s="13"/>
      <c r="AB257" s="13"/>
      <c r="AC257" s="13"/>
      <c r="AD257" s="13"/>
      <c r="AE257" s="13"/>
      <c r="AF257" s="13"/>
      <c r="AG257" s="18"/>
      <c r="AH257" s="18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8"/>
      <c r="AV257" s="18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8"/>
      <c r="BH257" s="18"/>
      <c r="BI257" s="18"/>
      <c r="BJ257" s="18"/>
      <c r="BK257" s="18"/>
      <c r="BL257" s="18"/>
    </row>
    <row r="258" spans="1:64" s="64" customForma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3"/>
      <c r="L258" s="13"/>
      <c r="M258" s="18"/>
      <c r="N258" s="18"/>
      <c r="O258" s="13"/>
      <c r="P258" s="13"/>
      <c r="Q258" s="13"/>
      <c r="R258" s="13"/>
      <c r="S258" s="18"/>
      <c r="T258" s="18"/>
      <c r="U258" s="13"/>
      <c r="V258" s="13"/>
      <c r="W258" s="13"/>
      <c r="X258" s="13"/>
      <c r="Y258" s="18"/>
      <c r="Z258" s="18"/>
      <c r="AA258" s="13"/>
      <c r="AB258" s="13"/>
      <c r="AC258" s="13"/>
      <c r="AD258" s="13"/>
      <c r="AE258" s="13"/>
      <c r="AF258" s="13"/>
      <c r="AG258" s="18"/>
      <c r="AH258" s="18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8"/>
      <c r="AV258" s="18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8"/>
      <c r="BH258" s="18"/>
      <c r="BI258" s="18"/>
      <c r="BJ258" s="18"/>
      <c r="BK258" s="18"/>
      <c r="BL258" s="18"/>
    </row>
    <row r="259" spans="1:64" s="64" customForma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3"/>
      <c r="L259" s="13"/>
      <c r="M259" s="18"/>
      <c r="N259" s="18"/>
      <c r="O259" s="13"/>
      <c r="P259" s="13"/>
      <c r="Q259" s="13"/>
      <c r="R259" s="13"/>
      <c r="S259" s="18"/>
      <c r="T259" s="18"/>
      <c r="U259" s="13"/>
      <c r="V259" s="13"/>
      <c r="W259" s="13"/>
      <c r="X259" s="13"/>
      <c r="Y259" s="18"/>
      <c r="Z259" s="18"/>
      <c r="AA259" s="13"/>
      <c r="AB259" s="13"/>
      <c r="AC259" s="13"/>
      <c r="AD259" s="13"/>
      <c r="AE259" s="13"/>
      <c r="AF259" s="13"/>
      <c r="AG259" s="18"/>
      <c r="AH259" s="18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8"/>
      <c r="AV259" s="18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8"/>
      <c r="BH259" s="18"/>
      <c r="BI259" s="18"/>
      <c r="BJ259" s="18"/>
      <c r="BK259" s="18"/>
      <c r="BL259" s="18"/>
    </row>
    <row r="260" spans="1:64" s="64" customForma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3"/>
      <c r="L260" s="13"/>
      <c r="M260" s="18"/>
      <c r="N260" s="18"/>
      <c r="O260" s="13"/>
      <c r="P260" s="13"/>
      <c r="Q260" s="13"/>
      <c r="R260" s="13"/>
      <c r="S260" s="18"/>
      <c r="T260" s="18"/>
      <c r="U260" s="13"/>
      <c r="V260" s="13"/>
      <c r="W260" s="13"/>
      <c r="X260" s="13"/>
      <c r="Y260" s="18"/>
      <c r="Z260" s="18"/>
      <c r="AA260" s="13"/>
      <c r="AB260" s="13"/>
      <c r="AC260" s="13"/>
      <c r="AD260" s="13"/>
      <c r="AE260" s="13"/>
      <c r="AF260" s="13"/>
      <c r="AG260" s="18"/>
      <c r="AH260" s="18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8"/>
      <c r="AV260" s="18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8"/>
      <c r="BH260" s="18"/>
      <c r="BI260" s="18"/>
      <c r="BJ260" s="18"/>
      <c r="BK260" s="18"/>
      <c r="BL260" s="18"/>
    </row>
    <row r="261" spans="1:64" s="64" customForma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3"/>
      <c r="L261" s="13"/>
      <c r="M261" s="18"/>
      <c r="N261" s="18"/>
      <c r="O261" s="13"/>
      <c r="P261" s="13"/>
      <c r="Q261" s="13"/>
      <c r="R261" s="13"/>
      <c r="S261" s="18"/>
      <c r="T261" s="18"/>
      <c r="U261" s="13"/>
      <c r="V261" s="13"/>
      <c r="W261" s="13"/>
      <c r="X261" s="13"/>
      <c r="Y261" s="18"/>
      <c r="Z261" s="18"/>
      <c r="AA261" s="13"/>
      <c r="AB261" s="13"/>
      <c r="AC261" s="13"/>
      <c r="AD261" s="13"/>
      <c r="AE261" s="13"/>
      <c r="AF261" s="13"/>
      <c r="AG261" s="18"/>
      <c r="AH261" s="18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8"/>
      <c r="AV261" s="18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8"/>
      <c r="BH261" s="18"/>
      <c r="BI261" s="18"/>
      <c r="BJ261" s="18"/>
      <c r="BK261" s="18"/>
      <c r="BL261" s="18"/>
    </row>
    <row r="262" spans="1:64" s="64" customForma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3"/>
      <c r="L262" s="13"/>
      <c r="M262" s="18"/>
      <c r="N262" s="18"/>
      <c r="O262" s="13"/>
      <c r="P262" s="13"/>
      <c r="Q262" s="13"/>
      <c r="R262" s="13"/>
      <c r="S262" s="18"/>
      <c r="T262" s="18"/>
      <c r="U262" s="13"/>
      <c r="V262" s="13"/>
      <c r="W262" s="13"/>
      <c r="X262" s="13"/>
      <c r="Y262" s="18"/>
      <c r="Z262" s="18"/>
      <c r="AA262" s="13"/>
      <c r="AB262" s="13"/>
      <c r="AC262" s="13"/>
      <c r="AD262" s="13"/>
      <c r="AE262" s="13"/>
      <c r="AF262" s="13"/>
      <c r="AG262" s="18"/>
      <c r="AH262" s="18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8"/>
      <c r="AV262" s="18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8"/>
      <c r="BH262" s="18"/>
      <c r="BI262" s="18"/>
      <c r="BJ262" s="18"/>
      <c r="BK262" s="18"/>
      <c r="BL262" s="18"/>
    </row>
    <row r="263" spans="1:64" s="64" customForma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3"/>
      <c r="L263" s="13"/>
      <c r="M263" s="18"/>
      <c r="N263" s="18"/>
      <c r="O263" s="13"/>
      <c r="P263" s="13"/>
      <c r="Q263" s="13"/>
      <c r="R263" s="13"/>
      <c r="S263" s="18"/>
      <c r="T263" s="18"/>
      <c r="U263" s="13"/>
      <c r="V263" s="13"/>
      <c r="W263" s="13"/>
      <c r="X263" s="13"/>
      <c r="Y263" s="18"/>
      <c r="Z263" s="18"/>
      <c r="AA263" s="13"/>
      <c r="AB263" s="13"/>
      <c r="AC263" s="13"/>
      <c r="AD263" s="13"/>
      <c r="AE263" s="13"/>
      <c r="AF263" s="13"/>
      <c r="AG263" s="18"/>
      <c r="AH263" s="18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8"/>
      <c r="AV263" s="18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8"/>
      <c r="BH263" s="18"/>
      <c r="BI263" s="18"/>
      <c r="BJ263" s="18"/>
      <c r="BK263" s="18"/>
      <c r="BL263" s="18"/>
    </row>
    <row r="264" spans="1:64" s="64" customForma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3"/>
      <c r="L264" s="13"/>
      <c r="M264" s="18"/>
      <c r="N264" s="18"/>
      <c r="O264" s="13"/>
      <c r="P264" s="13"/>
      <c r="Q264" s="13"/>
      <c r="R264" s="13"/>
      <c r="S264" s="18"/>
      <c r="T264" s="18"/>
      <c r="U264" s="13"/>
      <c r="V264" s="13"/>
      <c r="W264" s="13"/>
      <c r="X264" s="13"/>
      <c r="Y264" s="18"/>
      <c r="Z264" s="18"/>
      <c r="AA264" s="13"/>
      <c r="AB264" s="13"/>
      <c r="AC264" s="13"/>
      <c r="AD264" s="13"/>
      <c r="AE264" s="13"/>
      <c r="AF264" s="13"/>
      <c r="AG264" s="18"/>
      <c r="AH264" s="18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8"/>
      <c r="AV264" s="18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8"/>
      <c r="BH264" s="18"/>
      <c r="BI264" s="18"/>
      <c r="BJ264" s="18"/>
      <c r="BK264" s="18"/>
      <c r="BL264" s="18"/>
    </row>
    <row r="265" spans="1:64" s="64" customForma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3"/>
      <c r="L265" s="13"/>
      <c r="M265" s="18"/>
      <c r="N265" s="18"/>
      <c r="O265" s="13"/>
      <c r="P265" s="13"/>
      <c r="Q265" s="13"/>
      <c r="R265" s="13"/>
      <c r="S265" s="18"/>
      <c r="T265" s="18"/>
      <c r="U265" s="13"/>
      <c r="V265" s="13"/>
      <c r="W265" s="13"/>
      <c r="X265" s="13"/>
      <c r="Y265" s="18"/>
      <c r="Z265" s="18"/>
      <c r="AA265" s="13"/>
      <c r="AB265" s="13"/>
      <c r="AC265" s="13"/>
      <c r="AD265" s="13"/>
      <c r="AE265" s="13"/>
      <c r="AF265" s="13"/>
      <c r="AG265" s="18"/>
      <c r="AH265" s="18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8"/>
      <c r="AV265" s="18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8"/>
      <c r="BH265" s="18"/>
      <c r="BI265" s="18"/>
      <c r="BJ265" s="18"/>
      <c r="BK265" s="18"/>
      <c r="BL265" s="18"/>
    </row>
    <row r="266" spans="1:64" s="64" customForma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3"/>
      <c r="L266" s="13"/>
      <c r="M266" s="18"/>
      <c r="N266" s="18"/>
      <c r="O266" s="13"/>
      <c r="P266" s="13"/>
      <c r="Q266" s="13"/>
      <c r="R266" s="13"/>
      <c r="S266" s="18"/>
      <c r="T266" s="18"/>
      <c r="U266" s="13"/>
      <c r="V266" s="13"/>
      <c r="W266" s="13"/>
      <c r="X266" s="13"/>
      <c r="Y266" s="18"/>
      <c r="Z266" s="18"/>
      <c r="AA266" s="13"/>
      <c r="AB266" s="13"/>
      <c r="AC266" s="13"/>
      <c r="AD266" s="13"/>
      <c r="AE266" s="13"/>
      <c r="AF266" s="13"/>
      <c r="AG266" s="18"/>
      <c r="AH266" s="18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8"/>
      <c r="AV266" s="18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8"/>
      <c r="BH266" s="18"/>
      <c r="BI266" s="18"/>
      <c r="BJ266" s="18"/>
      <c r="BK266" s="18"/>
      <c r="BL266" s="18"/>
    </row>
    <row r="267" spans="1:64" s="64" customForma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3"/>
      <c r="L267" s="13"/>
      <c r="M267" s="18"/>
      <c r="N267" s="18"/>
      <c r="O267" s="13"/>
      <c r="P267" s="13"/>
      <c r="Q267" s="13"/>
      <c r="R267" s="13"/>
      <c r="S267" s="18"/>
      <c r="T267" s="18"/>
      <c r="U267" s="13"/>
      <c r="V267" s="13"/>
      <c r="W267" s="13"/>
      <c r="X267" s="13"/>
      <c r="Y267" s="18"/>
      <c r="Z267" s="18"/>
      <c r="AA267" s="13"/>
      <c r="AB267" s="13"/>
      <c r="AC267" s="13"/>
      <c r="AD267" s="13"/>
      <c r="AE267" s="13"/>
      <c r="AF267" s="13"/>
      <c r="AG267" s="18"/>
      <c r="AH267" s="18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8"/>
      <c r="AV267" s="18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8"/>
      <c r="BH267" s="18"/>
      <c r="BI267" s="18"/>
      <c r="BJ267" s="18"/>
      <c r="BK267" s="18"/>
      <c r="BL267" s="18"/>
    </row>
    <row r="268" spans="1:64" s="64" customForma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3"/>
      <c r="L268" s="13"/>
      <c r="M268" s="18"/>
      <c r="N268" s="18"/>
      <c r="O268" s="13"/>
      <c r="P268" s="13"/>
      <c r="Q268" s="13"/>
      <c r="R268" s="13"/>
      <c r="S268" s="18"/>
      <c r="T268" s="18"/>
      <c r="U268" s="13"/>
      <c r="V268" s="13"/>
      <c r="W268" s="13"/>
      <c r="X268" s="13"/>
      <c r="Y268" s="18"/>
      <c r="Z268" s="18"/>
      <c r="AA268" s="13"/>
      <c r="AB268" s="13"/>
      <c r="AC268" s="13"/>
      <c r="AD268" s="13"/>
      <c r="AE268" s="13"/>
      <c r="AF268" s="13"/>
      <c r="AG268" s="18"/>
      <c r="AH268" s="18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8"/>
      <c r="AV268" s="18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8"/>
      <c r="BH268" s="18"/>
      <c r="BI268" s="18"/>
      <c r="BJ268" s="18"/>
      <c r="BK268" s="18"/>
      <c r="BL268" s="18"/>
    </row>
    <row r="269" spans="1:64" s="64" customForma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3"/>
      <c r="L269" s="13"/>
      <c r="M269" s="18"/>
      <c r="N269" s="18"/>
      <c r="O269" s="13"/>
      <c r="P269" s="13"/>
      <c r="Q269" s="13"/>
      <c r="R269" s="13"/>
      <c r="S269" s="18"/>
      <c r="T269" s="18"/>
      <c r="U269" s="13"/>
      <c r="V269" s="13"/>
      <c r="W269" s="13"/>
      <c r="X269" s="13"/>
      <c r="Y269" s="18"/>
      <c r="Z269" s="18"/>
      <c r="AA269" s="13"/>
      <c r="AB269" s="13"/>
      <c r="AC269" s="13"/>
      <c r="AD269" s="13"/>
      <c r="AE269" s="13"/>
      <c r="AF269" s="13"/>
      <c r="AG269" s="18"/>
      <c r="AH269" s="18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8"/>
      <c r="AV269" s="18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8"/>
      <c r="BH269" s="18"/>
      <c r="BI269" s="18"/>
      <c r="BJ269" s="18"/>
      <c r="BK269" s="18"/>
      <c r="BL269" s="18"/>
    </row>
    <row r="270" spans="1:64" s="64" customForma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3"/>
      <c r="L270" s="13"/>
      <c r="M270" s="18"/>
      <c r="N270" s="18"/>
      <c r="O270" s="13"/>
      <c r="P270" s="13"/>
      <c r="Q270" s="13"/>
      <c r="R270" s="13"/>
      <c r="S270" s="18"/>
      <c r="T270" s="18"/>
      <c r="U270" s="13"/>
      <c r="V270" s="13"/>
      <c r="W270" s="13"/>
      <c r="X270" s="13"/>
      <c r="Y270" s="18"/>
      <c r="Z270" s="18"/>
      <c r="AA270" s="13"/>
      <c r="AB270" s="13"/>
      <c r="AC270" s="13"/>
      <c r="AD270" s="13"/>
      <c r="AE270" s="13"/>
      <c r="AF270" s="13"/>
      <c r="AG270" s="18"/>
      <c r="AH270" s="18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8"/>
      <c r="AV270" s="18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8"/>
      <c r="BH270" s="18"/>
      <c r="BI270" s="18"/>
      <c r="BJ270" s="18"/>
      <c r="BK270" s="18"/>
      <c r="BL270" s="18"/>
    </row>
    <row r="271" spans="1:64" s="64" customForma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3"/>
      <c r="L271" s="13"/>
      <c r="M271" s="18"/>
      <c r="N271" s="18"/>
      <c r="O271" s="13"/>
      <c r="P271" s="13"/>
      <c r="Q271" s="13"/>
      <c r="R271" s="13"/>
      <c r="S271" s="18"/>
      <c r="T271" s="18"/>
      <c r="U271" s="13"/>
      <c r="V271" s="13"/>
      <c r="W271" s="13"/>
      <c r="X271" s="13"/>
      <c r="Y271" s="18"/>
      <c r="Z271" s="18"/>
      <c r="AA271" s="13"/>
      <c r="AB271" s="13"/>
      <c r="AC271" s="13"/>
      <c r="AD271" s="13"/>
      <c r="AE271" s="13"/>
      <c r="AF271" s="13"/>
      <c r="AG271" s="18"/>
      <c r="AH271" s="18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8"/>
      <c r="AV271" s="18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8"/>
      <c r="BH271" s="18"/>
      <c r="BI271" s="18"/>
      <c r="BJ271" s="18"/>
      <c r="BK271" s="18"/>
      <c r="BL271" s="18"/>
    </row>
    <row r="272" spans="1:64" s="64" customForma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3"/>
      <c r="L272" s="13"/>
      <c r="M272" s="18"/>
      <c r="N272" s="18"/>
      <c r="O272" s="13"/>
      <c r="P272" s="13"/>
      <c r="Q272" s="13"/>
      <c r="R272" s="13"/>
      <c r="S272" s="18"/>
      <c r="T272" s="18"/>
      <c r="U272" s="13"/>
      <c r="V272" s="13"/>
      <c r="W272" s="13"/>
      <c r="X272" s="13"/>
      <c r="Y272" s="18"/>
      <c r="Z272" s="18"/>
      <c r="AA272" s="13"/>
      <c r="AB272" s="13"/>
      <c r="AC272" s="13"/>
      <c r="AD272" s="13"/>
      <c r="AE272" s="13"/>
      <c r="AF272" s="13"/>
      <c r="AG272" s="18"/>
      <c r="AH272" s="18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8"/>
      <c r="AV272" s="18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8"/>
      <c r="BH272" s="18"/>
      <c r="BI272" s="18"/>
      <c r="BJ272" s="18"/>
      <c r="BK272" s="18"/>
      <c r="BL272" s="18"/>
    </row>
    <row r="273" spans="1:64" s="64" customForma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3"/>
      <c r="L273" s="13"/>
      <c r="M273" s="18"/>
      <c r="N273" s="18"/>
      <c r="O273" s="13"/>
      <c r="P273" s="13"/>
      <c r="Q273" s="13"/>
      <c r="R273" s="13"/>
      <c r="S273" s="18"/>
      <c r="T273" s="18"/>
      <c r="U273" s="13"/>
      <c r="V273" s="13"/>
      <c r="W273" s="13"/>
      <c r="X273" s="13"/>
      <c r="Y273" s="18"/>
      <c r="Z273" s="18"/>
      <c r="AA273" s="13"/>
      <c r="AB273" s="13"/>
      <c r="AC273" s="13"/>
      <c r="AD273" s="13"/>
      <c r="AE273" s="13"/>
      <c r="AF273" s="13"/>
      <c r="AG273" s="18"/>
      <c r="AH273" s="18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8"/>
      <c r="AV273" s="18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8"/>
      <c r="BH273" s="18"/>
      <c r="BI273" s="18"/>
      <c r="BJ273" s="18"/>
      <c r="BK273" s="18"/>
      <c r="BL273" s="18"/>
    </row>
    <row r="274" spans="1:64" s="64" customForma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3"/>
      <c r="L274" s="13"/>
      <c r="M274" s="18"/>
      <c r="N274" s="18"/>
      <c r="O274" s="13"/>
      <c r="P274" s="13"/>
      <c r="Q274" s="13"/>
      <c r="R274" s="13"/>
      <c r="S274" s="18"/>
      <c r="T274" s="18"/>
      <c r="U274" s="13"/>
      <c r="V274" s="13"/>
      <c r="W274" s="13"/>
      <c r="X274" s="13"/>
      <c r="Y274" s="18"/>
      <c r="Z274" s="18"/>
      <c r="AA274" s="13"/>
      <c r="AB274" s="13"/>
      <c r="AC274" s="13"/>
      <c r="AD274" s="13"/>
      <c r="AE274" s="13"/>
      <c r="AF274" s="13"/>
      <c r="AG274" s="18"/>
      <c r="AH274" s="18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8"/>
      <c r="AV274" s="18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8"/>
      <c r="BH274" s="18"/>
      <c r="BI274" s="18"/>
      <c r="BJ274" s="18"/>
      <c r="BK274" s="18"/>
      <c r="BL274" s="18"/>
    </row>
    <row r="275" spans="1:64" s="64" customForma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3"/>
      <c r="L275" s="13"/>
      <c r="M275" s="18"/>
      <c r="N275" s="18"/>
      <c r="O275" s="13"/>
      <c r="P275" s="13"/>
      <c r="Q275" s="13"/>
      <c r="R275" s="13"/>
      <c r="S275" s="18"/>
      <c r="T275" s="18"/>
      <c r="U275" s="13"/>
      <c r="V275" s="13"/>
      <c r="W275" s="13"/>
      <c r="X275" s="13"/>
      <c r="Y275" s="18"/>
      <c r="Z275" s="18"/>
      <c r="AA275" s="13"/>
      <c r="AB275" s="13"/>
      <c r="AC275" s="13"/>
      <c r="AD275" s="13"/>
      <c r="AE275" s="13"/>
      <c r="AF275" s="13"/>
      <c r="AG275" s="18"/>
      <c r="AH275" s="18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8"/>
      <c r="AV275" s="18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8"/>
      <c r="BH275" s="18"/>
      <c r="BI275" s="18"/>
      <c r="BJ275" s="18"/>
      <c r="BK275" s="18"/>
      <c r="BL275" s="18"/>
    </row>
    <row r="276" spans="1:64" s="64" customForma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3"/>
      <c r="L276" s="13"/>
      <c r="M276" s="18"/>
      <c r="N276" s="18"/>
      <c r="O276" s="13"/>
      <c r="P276" s="13"/>
      <c r="Q276" s="13"/>
      <c r="R276" s="13"/>
      <c r="S276" s="18"/>
      <c r="T276" s="18"/>
      <c r="U276" s="13"/>
      <c r="V276" s="13"/>
      <c r="W276" s="13"/>
      <c r="X276" s="13"/>
      <c r="Y276" s="18"/>
      <c r="Z276" s="18"/>
      <c r="AA276" s="13"/>
      <c r="AB276" s="13"/>
      <c r="AC276" s="13"/>
      <c r="AD276" s="13"/>
      <c r="AE276" s="13"/>
      <c r="AF276" s="13"/>
      <c r="AG276" s="18"/>
      <c r="AH276" s="18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8"/>
      <c r="AV276" s="18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8"/>
      <c r="BH276" s="18"/>
      <c r="BI276" s="18"/>
      <c r="BJ276" s="18"/>
      <c r="BK276" s="18"/>
      <c r="BL276" s="18"/>
    </row>
    <row r="277" spans="1:64" s="64" customForma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3"/>
      <c r="L277" s="13"/>
      <c r="M277" s="18"/>
      <c r="N277" s="18"/>
      <c r="O277" s="13"/>
      <c r="P277" s="13"/>
      <c r="Q277" s="13"/>
      <c r="R277" s="13"/>
      <c r="S277" s="18"/>
      <c r="T277" s="18"/>
      <c r="U277" s="13"/>
      <c r="V277" s="13"/>
      <c r="W277" s="13"/>
      <c r="X277" s="13"/>
      <c r="Y277" s="18"/>
      <c r="Z277" s="18"/>
      <c r="AA277" s="13"/>
      <c r="AB277" s="13"/>
      <c r="AC277" s="13"/>
      <c r="AD277" s="13"/>
      <c r="AE277" s="13"/>
      <c r="AF277" s="13"/>
      <c r="AG277" s="18"/>
      <c r="AH277" s="18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8"/>
      <c r="AV277" s="18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8"/>
      <c r="BH277" s="18"/>
      <c r="BI277" s="18"/>
      <c r="BJ277" s="18"/>
      <c r="BK277" s="18"/>
      <c r="BL277" s="18"/>
    </row>
    <row r="278" spans="1:64" s="64" customForma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3"/>
      <c r="L278" s="13"/>
      <c r="M278" s="18"/>
      <c r="N278" s="18"/>
      <c r="O278" s="13"/>
      <c r="P278" s="13"/>
      <c r="Q278" s="13"/>
      <c r="R278" s="13"/>
      <c r="S278" s="18"/>
      <c r="T278" s="18"/>
      <c r="U278" s="13"/>
      <c r="V278" s="13"/>
      <c r="W278" s="13"/>
      <c r="X278" s="13"/>
      <c r="Y278" s="18"/>
      <c r="Z278" s="18"/>
      <c r="AA278" s="13"/>
      <c r="AB278" s="13"/>
      <c r="AC278" s="13"/>
      <c r="AD278" s="13"/>
      <c r="AE278" s="13"/>
      <c r="AF278" s="13"/>
      <c r="AG278" s="18"/>
      <c r="AH278" s="18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8"/>
      <c r="AV278" s="18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8"/>
      <c r="BH278" s="18"/>
      <c r="BI278" s="18"/>
      <c r="BJ278" s="18"/>
      <c r="BK278" s="18"/>
      <c r="BL278" s="18"/>
    </row>
    <row r="279" spans="1:64" s="64" customForma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3"/>
      <c r="L279" s="13"/>
      <c r="M279" s="18"/>
      <c r="N279" s="18"/>
      <c r="O279" s="13"/>
      <c r="P279" s="13"/>
      <c r="Q279" s="13"/>
      <c r="R279" s="13"/>
      <c r="S279" s="18"/>
      <c r="T279" s="18"/>
      <c r="U279" s="13"/>
      <c r="V279" s="13"/>
      <c r="W279" s="13"/>
      <c r="X279" s="13"/>
      <c r="Y279" s="18"/>
      <c r="Z279" s="18"/>
      <c r="AA279" s="13"/>
      <c r="AB279" s="13"/>
      <c r="AC279" s="13"/>
      <c r="AD279" s="13"/>
      <c r="AE279" s="13"/>
      <c r="AF279" s="13"/>
      <c r="AG279" s="18"/>
      <c r="AH279" s="18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8"/>
      <c r="AV279" s="18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8"/>
      <c r="BH279" s="18"/>
      <c r="BI279" s="18"/>
      <c r="BJ279" s="18"/>
      <c r="BK279" s="18"/>
      <c r="BL279" s="18"/>
    </row>
    <row r="280" spans="1:64" s="64" customForma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3"/>
      <c r="L280" s="13"/>
      <c r="M280" s="18"/>
      <c r="N280" s="18"/>
      <c r="O280" s="13"/>
      <c r="P280" s="13"/>
      <c r="Q280" s="13"/>
      <c r="R280" s="13"/>
      <c r="S280" s="18"/>
      <c r="T280" s="18"/>
      <c r="U280" s="13"/>
      <c r="V280" s="13"/>
      <c r="W280" s="13"/>
      <c r="X280" s="13"/>
      <c r="Y280" s="18"/>
      <c r="Z280" s="18"/>
      <c r="AA280" s="13"/>
      <c r="AB280" s="13"/>
      <c r="AC280" s="13"/>
      <c r="AD280" s="13"/>
      <c r="AE280" s="13"/>
      <c r="AF280" s="13"/>
      <c r="AG280" s="18"/>
      <c r="AH280" s="18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8"/>
      <c r="AV280" s="18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8"/>
      <c r="BH280" s="18"/>
      <c r="BI280" s="18"/>
      <c r="BJ280" s="18"/>
      <c r="BK280" s="18"/>
      <c r="BL280" s="18"/>
    </row>
    <row r="281" spans="1:64" s="64" customForma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3"/>
      <c r="L281" s="13"/>
      <c r="M281" s="18"/>
      <c r="N281" s="18"/>
      <c r="O281" s="13"/>
      <c r="P281" s="13"/>
      <c r="Q281" s="13"/>
      <c r="R281" s="13"/>
      <c r="S281" s="18"/>
      <c r="T281" s="18"/>
      <c r="U281" s="13"/>
      <c r="V281" s="13"/>
      <c r="W281" s="13"/>
      <c r="X281" s="13"/>
      <c r="Y281" s="18"/>
      <c r="Z281" s="18"/>
      <c r="AA281" s="13"/>
      <c r="AB281" s="13"/>
      <c r="AC281" s="13"/>
      <c r="AD281" s="13"/>
      <c r="AE281" s="13"/>
      <c r="AF281" s="13"/>
      <c r="AG281" s="18"/>
      <c r="AH281" s="18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8"/>
      <c r="AV281" s="18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8"/>
      <c r="BH281" s="18"/>
      <c r="BI281" s="18"/>
      <c r="BJ281" s="18"/>
      <c r="BK281" s="18"/>
      <c r="BL281" s="18"/>
    </row>
    <row r="282" spans="1:64" s="64" customForma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3"/>
      <c r="L282" s="13"/>
      <c r="M282" s="18"/>
      <c r="N282" s="18"/>
      <c r="O282" s="13"/>
      <c r="P282" s="13"/>
      <c r="Q282" s="13"/>
      <c r="R282" s="13"/>
      <c r="S282" s="18"/>
      <c r="T282" s="18"/>
      <c r="U282" s="13"/>
      <c r="V282" s="13"/>
      <c r="W282" s="13"/>
      <c r="X282" s="13"/>
      <c r="Y282" s="18"/>
      <c r="Z282" s="18"/>
      <c r="AA282" s="13"/>
      <c r="AB282" s="13"/>
      <c r="AC282" s="13"/>
      <c r="AD282" s="13"/>
      <c r="AE282" s="13"/>
      <c r="AF282" s="13"/>
      <c r="AG282" s="18"/>
      <c r="AH282" s="18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8"/>
      <c r="AV282" s="18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8"/>
      <c r="BH282" s="18"/>
      <c r="BI282" s="18"/>
      <c r="BJ282" s="18"/>
      <c r="BK282" s="18"/>
      <c r="BL282" s="18"/>
    </row>
    <row r="283" spans="1:64" s="64" customForma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3"/>
      <c r="L283" s="13"/>
      <c r="M283" s="18"/>
      <c r="N283" s="18"/>
      <c r="O283" s="13"/>
      <c r="P283" s="13"/>
      <c r="Q283" s="13"/>
      <c r="R283" s="13"/>
      <c r="S283" s="18"/>
      <c r="T283" s="18"/>
      <c r="U283" s="13"/>
      <c r="V283" s="13"/>
      <c r="W283" s="13"/>
      <c r="X283" s="13"/>
      <c r="Y283" s="18"/>
      <c r="Z283" s="18"/>
      <c r="AA283" s="13"/>
      <c r="AB283" s="13"/>
      <c r="AC283" s="13"/>
      <c r="AD283" s="13"/>
      <c r="AE283" s="13"/>
      <c r="AF283" s="13"/>
      <c r="AG283" s="18"/>
      <c r="AH283" s="18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8"/>
      <c r="AV283" s="18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8"/>
      <c r="BH283" s="18"/>
      <c r="BI283" s="18"/>
      <c r="BJ283" s="18"/>
      <c r="BK283" s="18"/>
      <c r="BL283" s="18"/>
    </row>
    <row r="284" spans="1:64" s="64" customForma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3"/>
      <c r="L284" s="13"/>
      <c r="M284" s="18"/>
      <c r="N284" s="18"/>
      <c r="O284" s="13"/>
      <c r="P284" s="13"/>
      <c r="Q284" s="13"/>
      <c r="R284" s="13"/>
      <c r="S284" s="18"/>
      <c r="T284" s="18"/>
      <c r="U284" s="13"/>
      <c r="V284" s="13"/>
      <c r="W284" s="13"/>
      <c r="X284" s="13"/>
      <c r="Y284" s="18"/>
      <c r="Z284" s="18"/>
      <c r="AA284" s="13"/>
      <c r="AB284" s="13"/>
      <c r="AC284" s="13"/>
      <c r="AD284" s="13"/>
      <c r="AE284" s="13"/>
      <c r="AF284" s="13"/>
      <c r="AG284" s="18"/>
      <c r="AH284" s="18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8"/>
      <c r="AV284" s="18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8"/>
      <c r="BH284" s="18"/>
      <c r="BI284" s="18"/>
      <c r="BJ284" s="18"/>
      <c r="BK284" s="18"/>
      <c r="BL284" s="18"/>
    </row>
    <row r="285" spans="1:64" s="64" customForma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3"/>
      <c r="L285" s="13"/>
      <c r="M285" s="18"/>
      <c r="N285" s="18"/>
      <c r="O285" s="13"/>
      <c r="P285" s="13"/>
      <c r="Q285" s="13"/>
      <c r="R285" s="13"/>
      <c r="S285" s="18"/>
      <c r="T285" s="18"/>
      <c r="U285" s="13"/>
      <c r="V285" s="13"/>
      <c r="W285" s="13"/>
      <c r="X285" s="13"/>
      <c r="Y285" s="18"/>
      <c r="Z285" s="18"/>
      <c r="AA285" s="13"/>
      <c r="AB285" s="13"/>
      <c r="AC285" s="13"/>
      <c r="AD285" s="13"/>
      <c r="AE285" s="13"/>
      <c r="AF285" s="13"/>
      <c r="AG285" s="18"/>
      <c r="AH285" s="18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8"/>
      <c r="AV285" s="18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8"/>
      <c r="BH285" s="18"/>
      <c r="BI285" s="18"/>
      <c r="BJ285" s="18"/>
      <c r="BK285" s="18"/>
      <c r="BL285" s="18"/>
    </row>
    <row r="286" spans="1:64" s="64" customForma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3"/>
      <c r="L286" s="13"/>
      <c r="M286" s="18"/>
      <c r="N286" s="18"/>
      <c r="O286" s="13"/>
      <c r="P286" s="13"/>
      <c r="Q286" s="13"/>
      <c r="R286" s="13"/>
      <c r="S286" s="18"/>
      <c r="T286" s="18"/>
      <c r="U286" s="13"/>
      <c r="V286" s="13"/>
      <c r="W286" s="13"/>
      <c r="X286" s="13"/>
      <c r="Y286" s="18"/>
      <c r="Z286" s="18"/>
      <c r="AA286" s="13"/>
      <c r="AB286" s="13"/>
      <c r="AC286" s="13"/>
      <c r="AD286" s="13"/>
      <c r="AE286" s="13"/>
      <c r="AF286" s="13"/>
      <c r="AG286" s="18"/>
      <c r="AH286" s="18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8"/>
      <c r="AV286" s="18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8"/>
      <c r="BH286" s="18"/>
      <c r="BI286" s="18"/>
      <c r="BJ286" s="18"/>
      <c r="BK286" s="18"/>
      <c r="BL286" s="18"/>
    </row>
    <row r="287" spans="1:64" s="64" customForma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3"/>
      <c r="L287" s="13"/>
      <c r="M287" s="18"/>
      <c r="N287" s="18"/>
      <c r="O287" s="13"/>
      <c r="P287" s="13"/>
      <c r="Q287" s="13"/>
      <c r="R287" s="13"/>
      <c r="S287" s="18"/>
      <c r="T287" s="18"/>
      <c r="U287" s="13"/>
      <c r="V287" s="13"/>
      <c r="W287" s="13"/>
      <c r="X287" s="13"/>
      <c r="Y287" s="18"/>
      <c r="Z287" s="18"/>
      <c r="AA287" s="13"/>
      <c r="AB287" s="13"/>
      <c r="AC287" s="13"/>
      <c r="AD287" s="13"/>
      <c r="AE287" s="13"/>
      <c r="AF287" s="13"/>
      <c r="AG287" s="18"/>
      <c r="AH287" s="18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8"/>
      <c r="AV287" s="18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8"/>
      <c r="BH287" s="18"/>
      <c r="BI287" s="18"/>
      <c r="BJ287" s="18"/>
      <c r="BK287" s="18"/>
      <c r="BL287" s="18"/>
    </row>
    <row r="288" spans="1:64" s="64" customForma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3"/>
      <c r="L288" s="13"/>
      <c r="M288" s="18"/>
      <c r="N288" s="18"/>
      <c r="O288" s="13"/>
      <c r="P288" s="13"/>
      <c r="Q288" s="13"/>
      <c r="R288" s="13"/>
      <c r="S288" s="18"/>
      <c r="T288" s="18"/>
      <c r="U288" s="13"/>
      <c r="V288" s="13"/>
      <c r="W288" s="13"/>
      <c r="X288" s="13"/>
      <c r="Y288" s="18"/>
      <c r="Z288" s="18"/>
      <c r="AA288" s="13"/>
      <c r="AB288" s="13"/>
      <c r="AC288" s="13"/>
      <c r="AD288" s="13"/>
      <c r="AE288" s="13"/>
      <c r="AF288" s="13"/>
      <c r="AG288" s="18"/>
      <c r="AH288" s="18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8"/>
      <c r="AV288" s="18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8"/>
      <c r="BH288" s="18"/>
      <c r="BI288" s="18"/>
      <c r="BJ288" s="18"/>
      <c r="BK288" s="18"/>
      <c r="BL288" s="18"/>
    </row>
    <row r="289" spans="1:64" s="64" customForma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3"/>
      <c r="L289" s="13"/>
      <c r="M289" s="18"/>
      <c r="N289" s="18"/>
      <c r="O289" s="13"/>
      <c r="P289" s="13"/>
      <c r="Q289" s="13"/>
      <c r="R289" s="13"/>
      <c r="S289" s="18"/>
      <c r="T289" s="18"/>
      <c r="U289" s="13"/>
      <c r="V289" s="13"/>
      <c r="W289" s="13"/>
      <c r="X289" s="13"/>
      <c r="Y289" s="18"/>
      <c r="Z289" s="18"/>
      <c r="AA289" s="13"/>
      <c r="AB289" s="13"/>
      <c r="AC289" s="13"/>
      <c r="AD289" s="13"/>
      <c r="AE289" s="13"/>
      <c r="AF289" s="13"/>
      <c r="AG289" s="18"/>
      <c r="AH289" s="18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8"/>
      <c r="AV289" s="18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8"/>
      <c r="BH289" s="18"/>
      <c r="BI289" s="18"/>
      <c r="BJ289" s="18"/>
      <c r="BK289" s="18"/>
      <c r="BL289" s="18"/>
    </row>
    <row r="290" spans="1:64" s="64" customForma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3"/>
      <c r="L290" s="13"/>
      <c r="M290" s="18"/>
      <c r="N290" s="18"/>
      <c r="O290" s="13"/>
      <c r="P290" s="13"/>
      <c r="Q290" s="13"/>
      <c r="R290" s="13"/>
      <c r="S290" s="18"/>
      <c r="T290" s="18"/>
      <c r="U290" s="13"/>
      <c r="V290" s="13"/>
      <c r="W290" s="13"/>
      <c r="X290" s="13"/>
      <c r="Y290" s="18"/>
      <c r="Z290" s="18"/>
      <c r="AA290" s="13"/>
      <c r="AB290" s="13"/>
      <c r="AC290" s="13"/>
      <c r="AD290" s="13"/>
      <c r="AE290" s="13"/>
      <c r="AF290" s="13"/>
      <c r="AG290" s="18"/>
      <c r="AH290" s="18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8"/>
      <c r="AV290" s="18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8"/>
      <c r="BH290" s="18"/>
      <c r="BI290" s="18"/>
      <c r="BJ290" s="18"/>
      <c r="BK290" s="18"/>
      <c r="BL290" s="18"/>
    </row>
    <row r="291" spans="1:64" s="64" customForma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3"/>
      <c r="L291" s="13"/>
      <c r="M291" s="18"/>
      <c r="N291" s="18"/>
      <c r="O291" s="13"/>
      <c r="P291" s="13"/>
      <c r="Q291" s="13"/>
      <c r="R291" s="13"/>
      <c r="S291" s="18"/>
      <c r="T291" s="18"/>
      <c r="U291" s="13"/>
      <c r="V291" s="13"/>
      <c r="W291" s="13"/>
      <c r="X291" s="13"/>
      <c r="Y291" s="18"/>
      <c r="Z291" s="18"/>
      <c r="AA291" s="13"/>
      <c r="AB291" s="13"/>
      <c r="AC291" s="13"/>
      <c r="AD291" s="13"/>
      <c r="AE291" s="13"/>
      <c r="AF291" s="13"/>
      <c r="AG291" s="18"/>
      <c r="AH291" s="18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8"/>
      <c r="AV291" s="18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8"/>
      <c r="BH291" s="18"/>
      <c r="BI291" s="18"/>
      <c r="BJ291" s="18"/>
      <c r="BK291" s="18"/>
      <c r="BL291" s="18"/>
    </row>
    <row r="292" spans="1:64" s="64" customForma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3"/>
      <c r="L292" s="13"/>
      <c r="M292" s="18"/>
      <c r="N292" s="18"/>
      <c r="O292" s="13"/>
      <c r="P292" s="13"/>
      <c r="Q292" s="13"/>
      <c r="R292" s="13"/>
      <c r="S292" s="18"/>
      <c r="T292" s="18"/>
      <c r="U292" s="13"/>
      <c r="V292" s="13"/>
      <c r="W292" s="13"/>
      <c r="X292" s="13"/>
      <c r="Y292" s="18"/>
      <c r="Z292" s="18"/>
      <c r="AA292" s="13"/>
      <c r="AB292" s="13"/>
      <c r="AC292" s="13"/>
      <c r="AD292" s="13"/>
      <c r="AE292" s="13"/>
      <c r="AF292" s="13"/>
      <c r="AG292" s="18"/>
      <c r="AH292" s="18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8"/>
      <c r="AV292" s="18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8"/>
      <c r="BH292" s="18"/>
      <c r="BI292" s="18"/>
      <c r="BJ292" s="18"/>
      <c r="BK292" s="18"/>
      <c r="BL292" s="18"/>
    </row>
    <row r="293" spans="1:64" s="64" customForma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3"/>
      <c r="L293" s="13"/>
      <c r="M293" s="18"/>
      <c r="N293" s="18"/>
      <c r="O293" s="13"/>
      <c r="P293" s="13"/>
      <c r="Q293" s="13"/>
      <c r="R293" s="13"/>
      <c r="S293" s="18"/>
      <c r="T293" s="18"/>
      <c r="U293" s="13"/>
      <c r="V293" s="13"/>
      <c r="W293" s="13"/>
      <c r="X293" s="13"/>
      <c r="Y293" s="18"/>
      <c r="Z293" s="18"/>
      <c r="AA293" s="13"/>
      <c r="AB293" s="13"/>
      <c r="AC293" s="13"/>
      <c r="AD293" s="13"/>
      <c r="AE293" s="13"/>
      <c r="AF293" s="13"/>
      <c r="AG293" s="18"/>
      <c r="AH293" s="18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8"/>
      <c r="AV293" s="18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8"/>
      <c r="BH293" s="18"/>
      <c r="BI293" s="18"/>
      <c r="BJ293" s="18"/>
      <c r="BK293" s="18"/>
      <c r="BL293" s="18"/>
    </row>
    <row r="294" spans="1:64" s="64" customForma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3"/>
      <c r="L294" s="13"/>
      <c r="M294" s="18"/>
      <c r="N294" s="18"/>
      <c r="O294" s="13"/>
      <c r="P294" s="13"/>
      <c r="Q294" s="13"/>
      <c r="R294" s="13"/>
      <c r="S294" s="18"/>
      <c r="T294" s="18"/>
      <c r="U294" s="13"/>
      <c r="V294" s="13"/>
      <c r="W294" s="13"/>
      <c r="X294" s="13"/>
      <c r="Y294" s="18"/>
      <c r="Z294" s="18"/>
      <c r="AA294" s="13"/>
      <c r="AB294" s="13"/>
      <c r="AC294" s="13"/>
      <c r="AD294" s="13"/>
      <c r="AE294" s="13"/>
      <c r="AF294" s="13"/>
      <c r="AG294" s="18"/>
      <c r="AH294" s="18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8"/>
      <c r="AV294" s="18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8"/>
      <c r="BH294" s="18"/>
      <c r="BI294" s="18"/>
      <c r="BJ294" s="18"/>
      <c r="BK294" s="18"/>
      <c r="BL294" s="18"/>
    </row>
    <row r="295" spans="1:64" s="64" customForma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3"/>
      <c r="L295" s="13"/>
      <c r="M295" s="18"/>
      <c r="N295" s="18"/>
      <c r="O295" s="13"/>
      <c r="P295" s="13"/>
      <c r="Q295" s="13"/>
      <c r="R295" s="13"/>
      <c r="S295" s="18"/>
      <c r="T295" s="18"/>
      <c r="U295" s="13"/>
      <c r="V295" s="13"/>
      <c r="W295" s="13"/>
      <c r="X295" s="13"/>
      <c r="Y295" s="18"/>
      <c r="Z295" s="18"/>
      <c r="AA295" s="13"/>
      <c r="AB295" s="13"/>
      <c r="AC295" s="13"/>
      <c r="AD295" s="13"/>
      <c r="AE295" s="13"/>
      <c r="AF295" s="13"/>
      <c r="AG295" s="18"/>
      <c r="AH295" s="18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8"/>
      <c r="AV295" s="18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8"/>
      <c r="BH295" s="18"/>
      <c r="BI295" s="18"/>
      <c r="BJ295" s="18"/>
      <c r="BK295" s="18"/>
      <c r="BL295" s="18"/>
    </row>
    <row r="296" spans="1:64" s="64" customForma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3"/>
      <c r="L296" s="13"/>
      <c r="M296" s="18"/>
      <c r="N296" s="18"/>
      <c r="O296" s="13"/>
      <c r="P296" s="13"/>
      <c r="Q296" s="13"/>
      <c r="R296" s="13"/>
      <c r="S296" s="18"/>
      <c r="T296" s="18"/>
      <c r="U296" s="13"/>
      <c r="V296" s="13"/>
      <c r="W296" s="13"/>
      <c r="X296" s="13"/>
      <c r="Y296" s="18"/>
      <c r="Z296" s="18"/>
      <c r="AA296" s="13"/>
      <c r="AB296" s="13"/>
      <c r="AC296" s="13"/>
      <c r="AD296" s="13"/>
      <c r="AE296" s="13"/>
      <c r="AF296" s="13"/>
      <c r="AG296" s="18"/>
      <c r="AH296" s="18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8"/>
      <c r="AV296" s="18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8"/>
      <c r="BH296" s="18"/>
      <c r="BI296" s="18"/>
      <c r="BJ296" s="18"/>
      <c r="BK296" s="18"/>
      <c r="BL296" s="18"/>
    </row>
    <row r="297" spans="1:64" s="64" customForma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3"/>
      <c r="L297" s="13"/>
      <c r="M297" s="18"/>
      <c r="N297" s="18"/>
      <c r="O297" s="13"/>
      <c r="P297" s="13"/>
      <c r="Q297" s="13"/>
      <c r="R297" s="13"/>
      <c r="S297" s="18"/>
      <c r="T297" s="18"/>
      <c r="U297" s="13"/>
      <c r="V297" s="13"/>
      <c r="W297" s="13"/>
      <c r="X297" s="13"/>
      <c r="Y297" s="18"/>
      <c r="Z297" s="18"/>
      <c r="AA297" s="13"/>
      <c r="AB297" s="13"/>
      <c r="AC297" s="13"/>
      <c r="AD297" s="13"/>
      <c r="AE297" s="13"/>
      <c r="AF297" s="13"/>
      <c r="AG297" s="18"/>
      <c r="AH297" s="18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8"/>
      <c r="AV297" s="18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8"/>
      <c r="BH297" s="18"/>
      <c r="BI297" s="18"/>
      <c r="BJ297" s="18"/>
      <c r="BK297" s="18"/>
      <c r="BL297" s="18"/>
    </row>
    <row r="298" spans="1:64" s="64" customForma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3"/>
      <c r="L298" s="13"/>
      <c r="M298" s="18"/>
      <c r="N298" s="18"/>
      <c r="O298" s="13"/>
      <c r="P298" s="13"/>
      <c r="Q298" s="13"/>
      <c r="R298" s="13"/>
      <c r="S298" s="18"/>
      <c r="T298" s="18"/>
      <c r="U298" s="13"/>
      <c r="V298" s="13"/>
      <c r="W298" s="13"/>
      <c r="X298" s="13"/>
      <c r="Y298" s="18"/>
      <c r="Z298" s="18"/>
      <c r="AA298" s="13"/>
      <c r="AB298" s="13"/>
      <c r="AC298" s="13"/>
      <c r="AD298" s="13"/>
      <c r="AE298" s="13"/>
      <c r="AF298" s="13"/>
      <c r="AG298" s="18"/>
      <c r="AH298" s="18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8"/>
      <c r="AV298" s="18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8"/>
      <c r="BH298" s="18"/>
      <c r="BI298" s="18"/>
      <c r="BJ298" s="18"/>
      <c r="BK298" s="18"/>
      <c r="BL298" s="18"/>
    </row>
    <row r="299" spans="1:64" s="64" customForma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3"/>
      <c r="L299" s="13"/>
      <c r="M299" s="18"/>
      <c r="N299" s="18"/>
      <c r="O299" s="13"/>
      <c r="P299" s="13"/>
      <c r="Q299" s="13"/>
      <c r="R299" s="13"/>
      <c r="S299" s="18"/>
      <c r="T299" s="18"/>
      <c r="U299" s="13"/>
      <c r="V299" s="13"/>
      <c r="W299" s="13"/>
      <c r="X299" s="13"/>
      <c r="Y299" s="18"/>
      <c r="Z299" s="18"/>
      <c r="AA299" s="13"/>
      <c r="AB299" s="13"/>
      <c r="AC299" s="13"/>
      <c r="AD299" s="13"/>
      <c r="AE299" s="13"/>
      <c r="AF299" s="13"/>
      <c r="AG299" s="18"/>
      <c r="AH299" s="18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8"/>
      <c r="AV299" s="18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8"/>
      <c r="BH299" s="18"/>
      <c r="BI299" s="18"/>
      <c r="BJ299" s="18"/>
      <c r="BK299" s="18"/>
      <c r="BL299" s="18"/>
    </row>
    <row r="300" spans="1:64" s="64" customForma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3"/>
      <c r="L300" s="13"/>
      <c r="M300" s="18"/>
      <c r="N300" s="18"/>
      <c r="O300" s="13"/>
      <c r="P300" s="13"/>
      <c r="Q300" s="13"/>
      <c r="R300" s="13"/>
      <c r="S300" s="18"/>
      <c r="T300" s="18"/>
      <c r="U300" s="13"/>
      <c r="V300" s="13"/>
      <c r="W300" s="13"/>
      <c r="X300" s="13"/>
      <c r="Y300" s="18"/>
      <c r="Z300" s="18"/>
      <c r="AA300" s="13"/>
      <c r="AB300" s="13"/>
      <c r="AC300" s="13"/>
      <c r="AD300" s="13"/>
      <c r="AE300" s="13"/>
      <c r="AF300" s="13"/>
      <c r="AG300" s="18"/>
      <c r="AH300" s="18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8"/>
      <c r="AV300" s="18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8"/>
      <c r="BH300" s="18"/>
      <c r="BI300" s="18"/>
      <c r="BJ300" s="18"/>
      <c r="BK300" s="18"/>
      <c r="BL300" s="18"/>
    </row>
    <row r="301" spans="1:64" s="64" customForma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3"/>
      <c r="L301" s="13"/>
      <c r="M301" s="18"/>
      <c r="N301" s="18"/>
      <c r="O301" s="13"/>
      <c r="P301" s="13"/>
      <c r="Q301" s="13"/>
      <c r="R301" s="13"/>
      <c r="S301" s="18"/>
      <c r="T301" s="18"/>
      <c r="U301" s="13"/>
      <c r="V301" s="13"/>
      <c r="W301" s="13"/>
      <c r="X301" s="13"/>
      <c r="Y301" s="18"/>
      <c r="Z301" s="18"/>
      <c r="AA301" s="13"/>
      <c r="AB301" s="13"/>
      <c r="AC301" s="13"/>
      <c r="AD301" s="13"/>
      <c r="AE301" s="13"/>
      <c r="AF301" s="13"/>
      <c r="AG301" s="18"/>
      <c r="AH301" s="18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8"/>
      <c r="AV301" s="18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8"/>
      <c r="BH301" s="18"/>
      <c r="BI301" s="18"/>
      <c r="BJ301" s="18"/>
      <c r="BK301" s="18"/>
      <c r="BL301" s="18"/>
    </row>
    <row r="302" spans="1:64" s="64" customForma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3"/>
      <c r="L302" s="13"/>
      <c r="M302" s="18"/>
      <c r="N302" s="18"/>
      <c r="O302" s="13"/>
      <c r="P302" s="13"/>
      <c r="Q302" s="13"/>
      <c r="R302" s="13"/>
      <c r="S302" s="18"/>
      <c r="T302" s="18"/>
      <c r="U302" s="13"/>
      <c r="V302" s="13"/>
      <c r="W302" s="13"/>
      <c r="X302" s="13"/>
      <c r="Y302" s="18"/>
      <c r="Z302" s="18"/>
      <c r="AA302" s="13"/>
      <c r="AB302" s="13"/>
      <c r="AC302" s="13"/>
      <c r="AD302" s="13"/>
      <c r="AE302" s="13"/>
      <c r="AF302" s="13"/>
      <c r="AG302" s="18"/>
      <c r="AH302" s="18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8"/>
      <c r="AV302" s="18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8"/>
      <c r="BH302" s="18"/>
      <c r="BI302" s="18"/>
      <c r="BJ302" s="18"/>
      <c r="BK302" s="18"/>
      <c r="BL302" s="18"/>
    </row>
    <row r="303" spans="1:64" s="64" customForma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3"/>
      <c r="L303" s="13"/>
      <c r="M303" s="18"/>
      <c r="N303" s="18"/>
      <c r="O303" s="13"/>
      <c r="P303" s="13"/>
      <c r="Q303" s="13"/>
      <c r="R303" s="13"/>
      <c r="S303" s="18"/>
      <c r="T303" s="18"/>
      <c r="U303" s="13"/>
      <c r="V303" s="13"/>
      <c r="W303" s="13"/>
      <c r="X303" s="13"/>
      <c r="Y303" s="18"/>
      <c r="Z303" s="18"/>
      <c r="AA303" s="13"/>
      <c r="AB303" s="13"/>
      <c r="AC303" s="13"/>
      <c r="AD303" s="13"/>
      <c r="AE303" s="13"/>
      <c r="AF303" s="13"/>
      <c r="AG303" s="18"/>
      <c r="AH303" s="18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8"/>
      <c r="AV303" s="18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8"/>
      <c r="BH303" s="18"/>
      <c r="BI303" s="18"/>
      <c r="BJ303" s="18"/>
      <c r="BK303" s="18"/>
      <c r="BL303" s="18"/>
    </row>
    <row r="304" spans="1:64" s="64" customForma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3"/>
      <c r="L304" s="13"/>
      <c r="M304" s="18"/>
      <c r="N304" s="18"/>
      <c r="O304" s="13"/>
      <c r="P304" s="13"/>
      <c r="Q304" s="13"/>
      <c r="R304" s="13"/>
      <c r="S304" s="18"/>
      <c r="T304" s="18"/>
      <c r="U304" s="13"/>
      <c r="V304" s="13"/>
      <c r="W304" s="13"/>
      <c r="X304" s="13"/>
      <c r="Y304" s="18"/>
      <c r="Z304" s="18"/>
      <c r="AA304" s="13"/>
      <c r="AB304" s="13"/>
      <c r="AC304" s="13"/>
      <c r="AD304" s="13"/>
      <c r="AE304" s="13"/>
      <c r="AF304" s="13"/>
      <c r="AG304" s="18"/>
      <c r="AH304" s="18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8"/>
      <c r="AV304" s="18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8"/>
      <c r="BH304" s="18"/>
      <c r="BI304" s="18"/>
      <c r="BJ304" s="18"/>
      <c r="BK304" s="18"/>
      <c r="BL304" s="18"/>
    </row>
    <row r="305" spans="1:64" s="64" customForma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3"/>
      <c r="L305" s="13"/>
      <c r="M305" s="18"/>
      <c r="N305" s="18"/>
      <c r="O305" s="13"/>
      <c r="P305" s="13"/>
      <c r="Q305" s="13"/>
      <c r="R305" s="13"/>
      <c r="S305" s="18"/>
      <c r="T305" s="18"/>
      <c r="U305" s="13"/>
      <c r="V305" s="13"/>
      <c r="W305" s="13"/>
      <c r="X305" s="13"/>
      <c r="Y305" s="18"/>
      <c r="Z305" s="18"/>
      <c r="AA305" s="13"/>
      <c r="AB305" s="13"/>
      <c r="AC305" s="13"/>
      <c r="AD305" s="13"/>
      <c r="AE305" s="13"/>
      <c r="AF305" s="13"/>
      <c r="AG305" s="18"/>
      <c r="AH305" s="18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8"/>
      <c r="AV305" s="18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8"/>
      <c r="BH305" s="18"/>
      <c r="BI305" s="18"/>
      <c r="BJ305" s="18"/>
      <c r="BK305" s="18"/>
      <c r="BL305" s="18"/>
    </row>
    <row r="306" spans="1:64" s="64" customForma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3"/>
      <c r="L306" s="13"/>
      <c r="M306" s="18"/>
      <c r="N306" s="18"/>
      <c r="O306" s="13"/>
      <c r="P306" s="13"/>
      <c r="Q306" s="13"/>
      <c r="R306" s="13"/>
      <c r="S306" s="18"/>
      <c r="T306" s="18"/>
      <c r="U306" s="13"/>
      <c r="V306" s="13"/>
      <c r="W306" s="13"/>
      <c r="X306" s="13"/>
      <c r="Y306" s="18"/>
      <c r="Z306" s="18"/>
      <c r="AA306" s="13"/>
      <c r="AB306" s="13"/>
      <c r="AC306" s="13"/>
      <c r="AD306" s="13"/>
      <c r="AE306" s="13"/>
      <c r="AF306" s="13"/>
      <c r="AG306" s="18"/>
      <c r="AH306" s="18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8"/>
      <c r="AV306" s="18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8"/>
      <c r="BH306" s="18"/>
      <c r="BI306" s="18"/>
      <c r="BJ306" s="18"/>
      <c r="BK306" s="18"/>
      <c r="BL306" s="18"/>
    </row>
    <row r="307" spans="1:64" s="64" customForma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3"/>
      <c r="L307" s="13"/>
      <c r="M307" s="18"/>
      <c r="N307" s="18"/>
      <c r="O307" s="13"/>
      <c r="P307" s="13"/>
      <c r="Q307" s="13"/>
      <c r="R307" s="13"/>
      <c r="S307" s="18"/>
      <c r="T307" s="18"/>
      <c r="U307" s="13"/>
      <c r="V307" s="13"/>
      <c r="W307" s="13"/>
      <c r="X307" s="13"/>
      <c r="Y307" s="18"/>
      <c r="Z307" s="18"/>
      <c r="AA307" s="13"/>
      <c r="AB307" s="13"/>
      <c r="AC307" s="13"/>
      <c r="AD307" s="13"/>
      <c r="AE307" s="13"/>
      <c r="AF307" s="13"/>
      <c r="AG307" s="18"/>
      <c r="AH307" s="18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8"/>
      <c r="AV307" s="18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8"/>
      <c r="BH307" s="18"/>
      <c r="BI307" s="18"/>
      <c r="BJ307" s="18"/>
      <c r="BK307" s="18"/>
      <c r="BL307" s="18"/>
    </row>
    <row r="308" spans="1:64" s="64" customForma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3"/>
      <c r="L308" s="13"/>
      <c r="M308" s="18"/>
      <c r="N308" s="18"/>
      <c r="O308" s="13"/>
      <c r="P308" s="13"/>
      <c r="Q308" s="13"/>
      <c r="R308" s="13"/>
      <c r="S308" s="18"/>
      <c r="T308" s="18"/>
      <c r="U308" s="13"/>
      <c r="V308" s="13"/>
      <c r="W308" s="13"/>
      <c r="X308" s="13"/>
      <c r="Y308" s="18"/>
      <c r="Z308" s="18"/>
      <c r="AA308" s="13"/>
      <c r="AB308" s="13"/>
      <c r="AC308" s="13"/>
      <c r="AD308" s="13"/>
      <c r="AE308" s="13"/>
      <c r="AF308" s="13"/>
      <c r="AG308" s="18"/>
      <c r="AH308" s="18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8"/>
      <c r="AV308" s="18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8"/>
      <c r="BH308" s="18"/>
      <c r="BI308" s="18"/>
      <c r="BJ308" s="18"/>
      <c r="BK308" s="18"/>
      <c r="BL308" s="18"/>
    </row>
    <row r="309" spans="1:64" s="64" customForma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3"/>
      <c r="L309" s="13"/>
      <c r="M309" s="18"/>
      <c r="N309" s="18"/>
      <c r="O309" s="13"/>
      <c r="P309" s="13"/>
      <c r="Q309" s="13"/>
      <c r="R309" s="13"/>
      <c r="S309" s="18"/>
      <c r="T309" s="18"/>
      <c r="U309" s="13"/>
      <c r="V309" s="13"/>
      <c r="W309" s="13"/>
      <c r="X309" s="13"/>
      <c r="Y309" s="18"/>
      <c r="Z309" s="18"/>
      <c r="AA309" s="13"/>
      <c r="AB309" s="13"/>
      <c r="AC309" s="13"/>
      <c r="AD309" s="13"/>
      <c r="AE309" s="13"/>
      <c r="AF309" s="13"/>
      <c r="AG309" s="18"/>
      <c r="AH309" s="18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8"/>
      <c r="AV309" s="18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8"/>
      <c r="BH309" s="18"/>
      <c r="BI309" s="18"/>
      <c r="BJ309" s="18"/>
      <c r="BK309" s="18"/>
      <c r="BL309" s="18"/>
    </row>
    <row r="310" spans="1:64" s="64" customForma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3"/>
      <c r="L310" s="13"/>
      <c r="M310" s="18"/>
      <c r="N310" s="18"/>
      <c r="O310" s="13"/>
      <c r="P310" s="13"/>
      <c r="Q310" s="13"/>
      <c r="R310" s="13"/>
      <c r="S310" s="18"/>
      <c r="T310" s="18"/>
      <c r="U310" s="13"/>
      <c r="V310" s="13"/>
      <c r="W310" s="13"/>
      <c r="X310" s="13"/>
      <c r="Y310" s="18"/>
      <c r="Z310" s="18"/>
      <c r="AA310" s="13"/>
      <c r="AB310" s="13"/>
      <c r="AC310" s="13"/>
      <c r="AD310" s="13"/>
      <c r="AE310" s="13"/>
      <c r="AF310" s="13"/>
      <c r="AG310" s="18"/>
      <c r="AH310" s="18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8"/>
      <c r="AV310" s="18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8"/>
      <c r="BH310" s="18"/>
      <c r="BI310" s="18"/>
      <c r="BJ310" s="18"/>
      <c r="BK310" s="18"/>
      <c r="BL310" s="18"/>
    </row>
    <row r="311" spans="1:64" s="64" customForma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3"/>
      <c r="L311" s="13"/>
      <c r="M311" s="18"/>
      <c r="N311" s="18"/>
      <c r="O311" s="13"/>
      <c r="P311" s="13"/>
      <c r="Q311" s="13"/>
      <c r="R311" s="13"/>
      <c r="S311" s="18"/>
      <c r="T311" s="18"/>
      <c r="U311" s="13"/>
      <c r="V311" s="13"/>
      <c r="W311" s="13"/>
      <c r="X311" s="13"/>
      <c r="Y311" s="18"/>
      <c r="Z311" s="18"/>
      <c r="AA311" s="13"/>
      <c r="AB311" s="13"/>
      <c r="AC311" s="13"/>
      <c r="AD311" s="13"/>
      <c r="AE311" s="13"/>
      <c r="AF311" s="13"/>
      <c r="AG311" s="18"/>
      <c r="AH311" s="18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8"/>
      <c r="AV311" s="18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8"/>
      <c r="BH311" s="18"/>
      <c r="BI311" s="18"/>
      <c r="BJ311" s="18"/>
      <c r="BK311" s="18"/>
      <c r="BL311" s="18"/>
    </row>
    <row r="312" spans="1:64" s="64" customForma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3"/>
      <c r="L312" s="13"/>
      <c r="M312" s="18"/>
      <c r="N312" s="18"/>
      <c r="O312" s="13"/>
      <c r="P312" s="13"/>
      <c r="Q312" s="13"/>
      <c r="R312" s="13"/>
      <c r="S312" s="18"/>
      <c r="T312" s="18"/>
      <c r="U312" s="13"/>
      <c r="V312" s="13"/>
      <c r="W312" s="13"/>
      <c r="X312" s="13"/>
      <c r="Y312" s="18"/>
      <c r="Z312" s="18"/>
      <c r="AA312" s="13"/>
      <c r="AB312" s="13"/>
      <c r="AC312" s="13"/>
      <c r="AD312" s="13"/>
      <c r="AE312" s="13"/>
      <c r="AF312" s="13"/>
      <c r="AG312" s="18"/>
      <c r="AH312" s="18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8"/>
      <c r="AV312" s="18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8"/>
      <c r="BH312" s="18"/>
      <c r="BI312" s="18"/>
      <c r="BJ312" s="18"/>
      <c r="BK312" s="18"/>
      <c r="BL312" s="18"/>
    </row>
    <row r="313" spans="1:64" s="64" customForma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3"/>
      <c r="L313" s="13"/>
      <c r="M313" s="18"/>
      <c r="N313" s="18"/>
      <c r="O313" s="13"/>
      <c r="P313" s="13"/>
      <c r="Q313" s="13"/>
      <c r="R313" s="13"/>
      <c r="S313" s="18"/>
      <c r="T313" s="18"/>
      <c r="U313" s="13"/>
      <c r="V313" s="13"/>
      <c r="W313" s="13"/>
      <c r="X313" s="13"/>
      <c r="Y313" s="18"/>
      <c r="Z313" s="18"/>
      <c r="AA313" s="13"/>
      <c r="AB313" s="13"/>
      <c r="AC313" s="13"/>
      <c r="AD313" s="13"/>
      <c r="AE313" s="13"/>
      <c r="AF313" s="13"/>
      <c r="AG313" s="18"/>
      <c r="AH313" s="18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8"/>
      <c r="AV313" s="18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8"/>
      <c r="BH313" s="18"/>
      <c r="BI313" s="18"/>
      <c r="BJ313" s="18"/>
      <c r="BK313" s="18"/>
      <c r="BL313" s="18"/>
    </row>
    <row r="314" spans="1:64" s="64" customForma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3"/>
      <c r="L314" s="13"/>
      <c r="M314" s="18"/>
      <c r="N314" s="18"/>
      <c r="O314" s="13"/>
      <c r="P314" s="13"/>
      <c r="Q314" s="13"/>
      <c r="R314" s="13"/>
      <c r="S314" s="18"/>
      <c r="T314" s="18"/>
      <c r="U314" s="13"/>
      <c r="V314" s="13"/>
      <c r="W314" s="13"/>
      <c r="X314" s="13"/>
      <c r="Y314" s="18"/>
      <c r="Z314" s="18"/>
      <c r="AA314" s="13"/>
      <c r="AB314" s="13"/>
      <c r="AC314" s="13"/>
      <c r="AD314" s="13"/>
      <c r="AE314" s="13"/>
      <c r="AF314" s="13"/>
      <c r="AG314" s="18"/>
      <c r="AH314" s="18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8"/>
      <c r="AV314" s="18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8"/>
      <c r="BH314" s="18"/>
      <c r="BI314" s="18"/>
      <c r="BJ314" s="18"/>
      <c r="BK314" s="18"/>
      <c r="BL314" s="18"/>
    </row>
    <row r="315" spans="1:64" s="64" customForma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3"/>
      <c r="L315" s="13"/>
      <c r="M315" s="18"/>
      <c r="N315" s="18"/>
      <c r="O315" s="13"/>
      <c r="P315" s="13"/>
      <c r="Q315" s="13"/>
      <c r="R315" s="13"/>
      <c r="S315" s="18"/>
      <c r="T315" s="18"/>
      <c r="U315" s="13"/>
      <c r="V315" s="13"/>
      <c r="W315" s="13"/>
      <c r="X315" s="13"/>
      <c r="Y315" s="18"/>
      <c r="Z315" s="18"/>
      <c r="AA315" s="13"/>
      <c r="AB315" s="13"/>
      <c r="AC315" s="13"/>
      <c r="AD315" s="13"/>
      <c r="AE315" s="13"/>
      <c r="AF315" s="13"/>
      <c r="AG315" s="18"/>
      <c r="AH315" s="18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8"/>
      <c r="AV315" s="18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8"/>
      <c r="BH315" s="18"/>
      <c r="BI315" s="18"/>
      <c r="BJ315" s="18"/>
      <c r="BK315" s="18"/>
      <c r="BL315" s="18"/>
    </row>
    <row r="316" spans="1:64" s="64" customForma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3"/>
      <c r="L316" s="13"/>
      <c r="M316" s="18"/>
      <c r="N316" s="18"/>
      <c r="O316" s="13"/>
      <c r="P316" s="13"/>
      <c r="Q316" s="13"/>
      <c r="R316" s="13"/>
      <c r="S316" s="18"/>
      <c r="T316" s="18"/>
      <c r="U316" s="13"/>
      <c r="V316" s="13"/>
      <c r="W316" s="13"/>
      <c r="X316" s="13"/>
      <c r="Y316" s="18"/>
      <c r="Z316" s="18"/>
      <c r="AA316" s="13"/>
      <c r="AB316" s="13"/>
      <c r="AC316" s="13"/>
      <c r="AD316" s="13"/>
      <c r="AE316" s="13"/>
      <c r="AF316" s="13"/>
      <c r="AG316" s="18"/>
      <c r="AH316" s="18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8"/>
      <c r="AV316" s="18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8"/>
      <c r="BH316" s="18"/>
      <c r="BI316" s="18"/>
      <c r="BJ316" s="18"/>
      <c r="BK316" s="18"/>
      <c r="BL316" s="18"/>
    </row>
    <row r="317" spans="1:64" s="64" customForma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3"/>
      <c r="L317" s="13"/>
      <c r="M317" s="18"/>
      <c r="N317" s="18"/>
      <c r="O317" s="13"/>
      <c r="P317" s="13"/>
      <c r="Q317" s="13"/>
      <c r="R317" s="13"/>
      <c r="S317" s="18"/>
      <c r="T317" s="18"/>
      <c r="U317" s="13"/>
      <c r="V317" s="13"/>
      <c r="W317" s="13"/>
      <c r="X317" s="13"/>
      <c r="Y317" s="18"/>
      <c r="Z317" s="18"/>
      <c r="AA317" s="13"/>
      <c r="AB317" s="13"/>
      <c r="AC317" s="13"/>
      <c r="AD317" s="13"/>
      <c r="AE317" s="13"/>
      <c r="AF317" s="13"/>
      <c r="AG317" s="18"/>
      <c r="AH317" s="18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8"/>
      <c r="AV317" s="18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8"/>
      <c r="BH317" s="18"/>
      <c r="BI317" s="18"/>
      <c r="BJ317" s="18"/>
      <c r="BK317" s="18"/>
      <c r="BL317" s="18"/>
    </row>
    <row r="318" spans="1:64" s="64" customForma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3"/>
      <c r="L318" s="13"/>
      <c r="M318" s="18"/>
      <c r="N318" s="18"/>
      <c r="O318" s="13"/>
      <c r="P318" s="13"/>
      <c r="Q318" s="13"/>
      <c r="R318" s="13"/>
      <c r="S318" s="18"/>
      <c r="T318" s="18"/>
      <c r="U318" s="13"/>
      <c r="V318" s="13"/>
      <c r="W318" s="13"/>
      <c r="X318" s="13"/>
      <c r="Y318" s="18"/>
      <c r="Z318" s="18"/>
      <c r="AA318" s="13"/>
      <c r="AB318" s="13"/>
      <c r="AC318" s="13"/>
      <c r="AD318" s="13"/>
      <c r="AE318" s="13"/>
      <c r="AF318" s="13"/>
      <c r="AG318" s="18"/>
      <c r="AH318" s="18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8"/>
      <c r="AV318" s="18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8"/>
      <c r="BH318" s="18"/>
      <c r="BI318" s="18"/>
      <c r="BJ318" s="18"/>
      <c r="BK318" s="18"/>
      <c r="BL318" s="18"/>
    </row>
    <row r="319" spans="1:64" s="64" customForma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3"/>
      <c r="L319" s="13"/>
      <c r="M319" s="18"/>
      <c r="N319" s="18"/>
      <c r="O319" s="13"/>
      <c r="P319" s="13"/>
      <c r="Q319" s="13"/>
      <c r="R319" s="13"/>
      <c r="S319" s="18"/>
      <c r="T319" s="18"/>
      <c r="U319" s="13"/>
      <c r="V319" s="13"/>
      <c r="W319" s="13"/>
      <c r="X319" s="13"/>
      <c r="Y319" s="18"/>
      <c r="Z319" s="18"/>
      <c r="AA319" s="13"/>
      <c r="AB319" s="13"/>
      <c r="AC319" s="13"/>
      <c r="AD319" s="13"/>
      <c r="AE319" s="13"/>
      <c r="AF319" s="13"/>
      <c r="AG319" s="18"/>
      <c r="AH319" s="18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8"/>
      <c r="AV319" s="18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8"/>
      <c r="BH319" s="18"/>
      <c r="BI319" s="18"/>
      <c r="BJ319" s="18"/>
      <c r="BK319" s="18"/>
      <c r="BL319" s="18"/>
    </row>
    <row r="320" spans="1:64" s="64" customForma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3"/>
      <c r="L320" s="13"/>
      <c r="M320" s="18"/>
      <c r="N320" s="18"/>
      <c r="O320" s="13"/>
      <c r="P320" s="13"/>
      <c r="Q320" s="13"/>
      <c r="R320" s="13"/>
      <c r="S320" s="18"/>
      <c r="T320" s="18"/>
      <c r="U320" s="13"/>
      <c r="V320" s="13"/>
      <c r="W320" s="13"/>
      <c r="X320" s="13"/>
      <c r="Y320" s="18"/>
      <c r="Z320" s="18"/>
      <c r="AA320" s="13"/>
      <c r="AB320" s="13"/>
      <c r="AC320" s="13"/>
      <c r="AD320" s="13"/>
      <c r="AE320" s="13"/>
      <c r="AF320" s="13"/>
      <c r="AG320" s="18"/>
      <c r="AH320" s="18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8"/>
      <c r="AV320" s="18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8"/>
      <c r="BH320" s="18"/>
      <c r="BI320" s="18"/>
      <c r="BJ320" s="18"/>
      <c r="BK320" s="18"/>
      <c r="BL320" s="18"/>
    </row>
    <row r="321" spans="1:64" s="64" customForma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3"/>
      <c r="L321" s="13"/>
      <c r="M321" s="18"/>
      <c r="N321" s="18"/>
      <c r="O321" s="13"/>
      <c r="P321" s="13"/>
      <c r="Q321" s="13"/>
      <c r="R321" s="13"/>
      <c r="S321" s="18"/>
      <c r="T321" s="18"/>
      <c r="U321" s="13"/>
      <c r="V321" s="13"/>
      <c r="W321" s="13"/>
      <c r="X321" s="13"/>
      <c r="Y321" s="18"/>
      <c r="Z321" s="18"/>
      <c r="AA321" s="13"/>
      <c r="AB321" s="13"/>
      <c r="AC321" s="13"/>
      <c r="AD321" s="13"/>
      <c r="AE321" s="13"/>
      <c r="AF321" s="13"/>
      <c r="AG321" s="18"/>
      <c r="AH321" s="18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8"/>
      <c r="AV321" s="18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8"/>
      <c r="BH321" s="18"/>
      <c r="BI321" s="18"/>
      <c r="BJ321" s="18"/>
      <c r="BK321" s="18"/>
      <c r="BL321" s="18"/>
    </row>
    <row r="322" spans="1:64" s="64" customForma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3"/>
      <c r="L322" s="13"/>
      <c r="M322" s="18"/>
      <c r="N322" s="18"/>
      <c r="O322" s="13"/>
      <c r="P322" s="13"/>
      <c r="Q322" s="13"/>
      <c r="R322" s="13"/>
      <c r="S322" s="18"/>
      <c r="T322" s="18"/>
      <c r="U322" s="13"/>
      <c r="V322" s="13"/>
      <c r="W322" s="13"/>
      <c r="X322" s="13"/>
      <c r="Y322" s="18"/>
      <c r="Z322" s="18"/>
      <c r="AA322" s="13"/>
      <c r="AB322" s="13"/>
      <c r="AC322" s="13"/>
      <c r="AD322" s="13"/>
      <c r="AE322" s="13"/>
      <c r="AF322" s="13"/>
      <c r="AG322" s="18"/>
      <c r="AH322" s="18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8"/>
      <c r="AV322" s="18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8"/>
      <c r="BH322" s="18"/>
      <c r="BI322" s="18"/>
      <c r="BJ322" s="18"/>
      <c r="BK322" s="18"/>
      <c r="BL322" s="18"/>
    </row>
    <row r="323" spans="1:64" s="64" customForma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3"/>
      <c r="L323" s="13"/>
      <c r="M323" s="18"/>
      <c r="N323" s="18"/>
      <c r="O323" s="13"/>
      <c r="P323" s="13"/>
      <c r="Q323" s="13"/>
      <c r="R323" s="13"/>
      <c r="S323" s="18"/>
      <c r="T323" s="18"/>
      <c r="U323" s="13"/>
      <c r="V323" s="13"/>
      <c r="W323" s="13"/>
      <c r="X323" s="13"/>
      <c r="Y323" s="18"/>
      <c r="Z323" s="18"/>
      <c r="AA323" s="13"/>
      <c r="AB323" s="13"/>
      <c r="AC323" s="13"/>
      <c r="AD323" s="13"/>
      <c r="AE323" s="13"/>
      <c r="AF323" s="13"/>
      <c r="AG323" s="18"/>
      <c r="AH323" s="18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8"/>
      <c r="AV323" s="18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8"/>
      <c r="BH323" s="18"/>
      <c r="BI323" s="18"/>
      <c r="BJ323" s="18"/>
      <c r="BK323" s="18"/>
      <c r="BL323" s="18"/>
    </row>
    <row r="324" spans="1:64" s="64" customForma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3"/>
      <c r="L324" s="13"/>
      <c r="M324" s="18"/>
      <c r="N324" s="18"/>
      <c r="O324" s="13"/>
      <c r="P324" s="13"/>
      <c r="Q324" s="13"/>
      <c r="R324" s="13"/>
      <c r="S324" s="18"/>
      <c r="T324" s="18"/>
      <c r="U324" s="13"/>
      <c r="V324" s="13"/>
      <c r="W324" s="13"/>
      <c r="X324" s="13"/>
      <c r="Y324" s="18"/>
      <c r="Z324" s="18"/>
      <c r="AA324" s="13"/>
      <c r="AB324" s="13"/>
      <c r="AC324" s="13"/>
      <c r="AD324" s="13"/>
      <c r="AE324" s="13"/>
      <c r="AF324" s="13"/>
      <c r="AG324" s="18"/>
      <c r="AH324" s="18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8"/>
      <c r="AV324" s="18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8"/>
      <c r="BH324" s="18"/>
      <c r="BI324" s="18"/>
      <c r="BJ324" s="18"/>
      <c r="BK324" s="18"/>
      <c r="BL324" s="18"/>
    </row>
    <row r="325" spans="1:64" s="64" customForma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3"/>
      <c r="L325" s="13"/>
      <c r="M325" s="18"/>
      <c r="N325" s="18"/>
      <c r="O325" s="13"/>
      <c r="P325" s="13"/>
      <c r="Q325" s="13"/>
      <c r="R325" s="13"/>
      <c r="S325" s="18"/>
      <c r="T325" s="18"/>
      <c r="U325" s="13"/>
      <c r="V325" s="13"/>
      <c r="W325" s="13"/>
      <c r="X325" s="13"/>
      <c r="Y325" s="18"/>
      <c r="Z325" s="18"/>
      <c r="AA325" s="13"/>
      <c r="AB325" s="13"/>
      <c r="AC325" s="13"/>
      <c r="AD325" s="13"/>
      <c r="AE325" s="13"/>
      <c r="AF325" s="13"/>
      <c r="AG325" s="18"/>
      <c r="AH325" s="18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8"/>
      <c r="AV325" s="18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8"/>
      <c r="BH325" s="18"/>
      <c r="BI325" s="18"/>
      <c r="BJ325" s="18"/>
      <c r="BK325" s="18"/>
      <c r="BL325" s="18"/>
    </row>
    <row r="326" spans="1:64" s="64" customForma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3"/>
      <c r="L326" s="13"/>
      <c r="M326" s="18"/>
      <c r="N326" s="18"/>
      <c r="O326" s="13"/>
      <c r="P326" s="13"/>
      <c r="Q326" s="13"/>
      <c r="R326" s="13"/>
      <c r="S326" s="18"/>
      <c r="T326" s="18"/>
      <c r="U326" s="13"/>
      <c r="V326" s="13"/>
      <c r="W326" s="13"/>
      <c r="X326" s="13"/>
      <c r="Y326" s="18"/>
      <c r="Z326" s="18"/>
      <c r="AA326" s="13"/>
      <c r="AB326" s="13"/>
      <c r="AC326" s="13"/>
      <c r="AD326" s="13"/>
      <c r="AE326" s="13"/>
      <c r="AF326" s="13"/>
      <c r="AG326" s="18"/>
      <c r="AH326" s="18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8"/>
      <c r="AV326" s="18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8"/>
      <c r="BH326" s="18"/>
      <c r="BI326" s="18"/>
      <c r="BJ326" s="18"/>
      <c r="BK326" s="18"/>
      <c r="BL326" s="18"/>
    </row>
    <row r="327" spans="1:64" s="64" customForma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3"/>
      <c r="L327" s="13"/>
      <c r="M327" s="18"/>
      <c r="N327" s="18"/>
      <c r="O327" s="13"/>
      <c r="P327" s="13"/>
      <c r="Q327" s="13"/>
      <c r="R327" s="13"/>
      <c r="S327" s="18"/>
      <c r="T327" s="18"/>
      <c r="U327" s="13"/>
      <c r="V327" s="13"/>
      <c r="W327" s="13"/>
      <c r="X327" s="13"/>
      <c r="Y327" s="18"/>
      <c r="Z327" s="18"/>
      <c r="AA327" s="13"/>
      <c r="AB327" s="13"/>
      <c r="AC327" s="13"/>
      <c r="AD327" s="13"/>
      <c r="AE327" s="13"/>
      <c r="AF327" s="13"/>
      <c r="AG327" s="18"/>
      <c r="AH327" s="18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8"/>
      <c r="AV327" s="18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8"/>
      <c r="BH327" s="18"/>
      <c r="BI327" s="18"/>
      <c r="BJ327" s="18"/>
      <c r="BK327" s="18"/>
      <c r="BL327" s="18"/>
    </row>
    <row r="328" spans="1:64" s="64" customForma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3"/>
      <c r="L328" s="13"/>
      <c r="M328" s="18"/>
      <c r="N328" s="18"/>
      <c r="O328" s="13"/>
      <c r="P328" s="13"/>
      <c r="Q328" s="13"/>
      <c r="R328" s="13"/>
      <c r="S328" s="18"/>
      <c r="T328" s="18"/>
      <c r="U328" s="13"/>
      <c r="V328" s="13"/>
      <c r="W328" s="13"/>
      <c r="X328" s="13"/>
      <c r="Y328" s="18"/>
      <c r="Z328" s="18"/>
      <c r="AA328" s="13"/>
      <c r="AB328" s="13"/>
      <c r="AC328" s="13"/>
      <c r="AD328" s="13"/>
      <c r="AE328" s="13"/>
      <c r="AF328" s="13"/>
      <c r="AG328" s="18"/>
      <c r="AH328" s="18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8"/>
      <c r="AV328" s="18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8"/>
      <c r="BH328" s="18"/>
      <c r="BI328" s="18"/>
      <c r="BJ328" s="18"/>
      <c r="BK328" s="18"/>
      <c r="BL328" s="18"/>
    </row>
    <row r="329" spans="1:64" s="64" customForma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3"/>
      <c r="L329" s="13"/>
      <c r="M329" s="18"/>
      <c r="N329" s="18"/>
      <c r="O329" s="13"/>
      <c r="P329" s="13"/>
      <c r="Q329" s="13"/>
      <c r="R329" s="13"/>
      <c r="S329" s="18"/>
      <c r="T329" s="18"/>
      <c r="U329" s="13"/>
      <c r="V329" s="13"/>
      <c r="W329" s="13"/>
      <c r="X329" s="13"/>
      <c r="Y329" s="18"/>
      <c r="Z329" s="18"/>
      <c r="AA329" s="13"/>
      <c r="AB329" s="13"/>
      <c r="AC329" s="13"/>
      <c r="AD329" s="13"/>
      <c r="AE329" s="13"/>
      <c r="AF329" s="13"/>
      <c r="AG329" s="18"/>
      <c r="AH329" s="18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8"/>
      <c r="AV329" s="18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8"/>
      <c r="BH329" s="18"/>
      <c r="BI329" s="18"/>
      <c r="BJ329" s="18"/>
      <c r="BK329" s="18"/>
      <c r="BL329" s="18"/>
    </row>
    <row r="330" spans="1:64" s="64" customForma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3"/>
      <c r="L330" s="13"/>
      <c r="M330" s="18"/>
      <c r="N330" s="18"/>
      <c r="O330" s="13"/>
      <c r="P330" s="13"/>
      <c r="Q330" s="13"/>
      <c r="R330" s="13"/>
      <c r="S330" s="18"/>
      <c r="T330" s="18"/>
      <c r="U330" s="13"/>
      <c r="V330" s="13"/>
      <c r="W330" s="13"/>
      <c r="X330" s="13"/>
      <c r="Y330" s="18"/>
      <c r="Z330" s="18"/>
      <c r="AA330" s="13"/>
      <c r="AB330" s="13"/>
      <c r="AC330" s="13"/>
      <c r="AD330" s="13"/>
      <c r="AE330" s="13"/>
      <c r="AF330" s="13"/>
      <c r="AG330" s="18"/>
      <c r="AH330" s="18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8"/>
      <c r="AV330" s="18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8"/>
      <c r="BH330" s="18"/>
      <c r="BI330" s="18"/>
      <c r="BJ330" s="18"/>
      <c r="BK330" s="18"/>
      <c r="BL330" s="18"/>
    </row>
    <row r="331" spans="1:64" s="64" customForma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3"/>
      <c r="L331" s="13"/>
      <c r="M331" s="18"/>
      <c r="N331" s="18"/>
      <c r="O331" s="13"/>
      <c r="P331" s="13"/>
      <c r="Q331" s="13"/>
      <c r="R331" s="13"/>
      <c r="S331" s="18"/>
      <c r="T331" s="18"/>
      <c r="U331" s="13"/>
      <c r="V331" s="13"/>
      <c r="W331" s="13"/>
      <c r="X331" s="13"/>
      <c r="Y331" s="18"/>
      <c r="Z331" s="18"/>
      <c r="AA331" s="13"/>
      <c r="AB331" s="13"/>
      <c r="AC331" s="13"/>
      <c r="AD331" s="13"/>
      <c r="AE331" s="13"/>
      <c r="AF331" s="13"/>
      <c r="AG331" s="18"/>
      <c r="AH331" s="18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8"/>
      <c r="AV331" s="18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8"/>
      <c r="BH331" s="18"/>
      <c r="BI331" s="18"/>
      <c r="BJ331" s="18"/>
      <c r="BK331" s="18"/>
      <c r="BL331" s="18"/>
    </row>
    <row r="332" spans="1:64" s="64" customForma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3"/>
      <c r="L332" s="13"/>
      <c r="M332" s="18"/>
      <c r="N332" s="18"/>
      <c r="O332" s="13"/>
      <c r="P332" s="13"/>
      <c r="Q332" s="13"/>
      <c r="R332" s="13"/>
      <c r="S332" s="18"/>
      <c r="T332" s="18"/>
      <c r="U332" s="13"/>
      <c r="V332" s="13"/>
      <c r="W332" s="13"/>
      <c r="X332" s="13"/>
      <c r="Y332" s="18"/>
      <c r="Z332" s="18"/>
      <c r="AA332" s="13"/>
      <c r="AB332" s="13"/>
      <c r="AC332" s="13"/>
      <c r="AD332" s="13"/>
      <c r="AE332" s="13"/>
      <c r="AF332" s="13"/>
      <c r="AG332" s="18"/>
      <c r="AH332" s="18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8"/>
      <c r="AV332" s="18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8"/>
      <c r="BH332" s="18"/>
      <c r="BI332" s="18"/>
      <c r="BJ332" s="18"/>
      <c r="BK332" s="18"/>
      <c r="BL332" s="18"/>
    </row>
    <row r="333" spans="1:64" s="64" customForma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3"/>
      <c r="L333" s="13"/>
      <c r="M333" s="18"/>
      <c r="N333" s="18"/>
      <c r="O333" s="13"/>
      <c r="P333" s="13"/>
      <c r="Q333" s="13"/>
      <c r="R333" s="13"/>
      <c r="S333" s="18"/>
      <c r="T333" s="18"/>
      <c r="U333" s="13"/>
      <c r="V333" s="13"/>
      <c r="W333" s="13"/>
      <c r="X333" s="13"/>
      <c r="Y333" s="18"/>
      <c r="Z333" s="18"/>
      <c r="AA333" s="13"/>
      <c r="AB333" s="13"/>
      <c r="AC333" s="13"/>
      <c r="AD333" s="13"/>
      <c r="AE333" s="13"/>
      <c r="AF333" s="13"/>
      <c r="AG333" s="18"/>
      <c r="AH333" s="18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8"/>
      <c r="AV333" s="18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8"/>
      <c r="BH333" s="18"/>
      <c r="BI333" s="18"/>
      <c r="BJ333" s="18"/>
      <c r="BK333" s="18"/>
      <c r="BL333" s="18"/>
    </row>
    <row r="334" spans="1:64" s="64" customForma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3"/>
      <c r="L334" s="13"/>
      <c r="M334" s="18"/>
      <c r="N334" s="18"/>
      <c r="O334" s="13"/>
      <c r="P334" s="13"/>
      <c r="Q334" s="13"/>
      <c r="R334" s="13"/>
      <c r="S334" s="18"/>
      <c r="T334" s="18"/>
      <c r="U334" s="13"/>
      <c r="V334" s="13"/>
      <c r="W334" s="13"/>
      <c r="X334" s="13"/>
      <c r="Y334" s="18"/>
      <c r="Z334" s="18"/>
      <c r="AA334" s="13"/>
      <c r="AB334" s="13"/>
      <c r="AC334" s="13"/>
      <c r="AD334" s="13"/>
      <c r="AE334" s="13"/>
      <c r="AF334" s="13"/>
      <c r="AG334" s="18"/>
      <c r="AH334" s="18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8"/>
      <c r="AV334" s="18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8"/>
      <c r="BH334" s="18"/>
      <c r="BI334" s="18"/>
      <c r="BJ334" s="18"/>
      <c r="BK334" s="18"/>
      <c r="BL334" s="18"/>
    </row>
    <row r="335" spans="1:64" s="64" customForma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3"/>
      <c r="L335" s="13"/>
      <c r="M335" s="18"/>
      <c r="N335" s="18"/>
      <c r="O335" s="13"/>
      <c r="P335" s="13"/>
      <c r="Q335" s="13"/>
      <c r="R335" s="13"/>
      <c r="S335" s="18"/>
      <c r="T335" s="18"/>
      <c r="U335" s="13"/>
      <c r="V335" s="13"/>
      <c r="W335" s="13"/>
      <c r="X335" s="13"/>
      <c r="Y335" s="18"/>
      <c r="Z335" s="18"/>
      <c r="AA335" s="13"/>
      <c r="AB335" s="13"/>
      <c r="AC335" s="13"/>
      <c r="AD335" s="13"/>
      <c r="AE335" s="13"/>
      <c r="AF335" s="13"/>
      <c r="AG335" s="18"/>
      <c r="AH335" s="18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8"/>
      <c r="AV335" s="18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8"/>
      <c r="BH335" s="18"/>
      <c r="BI335" s="18"/>
      <c r="BJ335" s="18"/>
      <c r="BK335" s="18"/>
      <c r="BL335" s="18"/>
    </row>
    <row r="336" spans="1:64" s="64" customForma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3"/>
      <c r="L336" s="13"/>
      <c r="M336" s="18"/>
      <c r="N336" s="18"/>
      <c r="O336" s="13"/>
      <c r="P336" s="13"/>
      <c r="Q336" s="13"/>
      <c r="R336" s="13"/>
      <c r="S336" s="18"/>
      <c r="T336" s="18"/>
      <c r="U336" s="13"/>
      <c r="V336" s="13"/>
      <c r="W336" s="13"/>
      <c r="X336" s="13"/>
      <c r="Y336" s="18"/>
      <c r="Z336" s="18"/>
      <c r="AA336" s="13"/>
      <c r="AB336" s="13"/>
      <c r="AC336" s="13"/>
      <c r="AD336" s="13"/>
      <c r="AE336" s="13"/>
      <c r="AF336" s="13"/>
      <c r="AG336" s="18"/>
      <c r="AH336" s="18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8"/>
      <c r="AV336" s="18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8"/>
      <c r="BH336" s="18"/>
      <c r="BI336" s="18"/>
      <c r="BJ336" s="18"/>
      <c r="BK336" s="18"/>
      <c r="BL336" s="18"/>
    </row>
    <row r="337" spans="1:64" s="64" customForma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3"/>
      <c r="L337" s="13"/>
      <c r="M337" s="18"/>
      <c r="N337" s="18"/>
      <c r="O337" s="13"/>
      <c r="P337" s="13"/>
      <c r="Q337" s="13"/>
      <c r="R337" s="13"/>
      <c r="S337" s="18"/>
      <c r="T337" s="18"/>
      <c r="U337" s="13"/>
      <c r="V337" s="13"/>
      <c r="W337" s="13"/>
      <c r="X337" s="13"/>
      <c r="Y337" s="18"/>
      <c r="Z337" s="18"/>
      <c r="AA337" s="13"/>
      <c r="AB337" s="13"/>
      <c r="AC337" s="13"/>
      <c r="AD337" s="13"/>
      <c r="AE337" s="13"/>
      <c r="AF337" s="13"/>
      <c r="AG337" s="18"/>
      <c r="AH337" s="18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8"/>
      <c r="AV337" s="18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8"/>
      <c r="BH337" s="18"/>
      <c r="BI337" s="18"/>
      <c r="BJ337" s="18"/>
      <c r="BK337" s="18"/>
      <c r="BL337" s="18"/>
    </row>
    <row r="338" spans="1:64" s="64" customForma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3"/>
      <c r="L338" s="13"/>
      <c r="M338" s="18"/>
      <c r="N338" s="18"/>
      <c r="O338" s="13"/>
      <c r="P338" s="13"/>
      <c r="Q338" s="13"/>
      <c r="R338" s="13"/>
      <c r="S338" s="18"/>
      <c r="T338" s="18"/>
      <c r="U338" s="13"/>
      <c r="V338" s="13"/>
      <c r="W338" s="13"/>
      <c r="X338" s="13"/>
      <c r="Y338" s="18"/>
      <c r="Z338" s="18"/>
      <c r="AA338" s="13"/>
      <c r="AB338" s="13"/>
      <c r="AC338" s="13"/>
      <c r="AD338" s="13"/>
      <c r="AE338" s="13"/>
      <c r="AF338" s="13"/>
      <c r="AG338" s="18"/>
      <c r="AH338" s="18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8"/>
      <c r="AV338" s="18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8"/>
      <c r="BH338" s="18"/>
      <c r="BI338" s="18"/>
      <c r="BJ338" s="18"/>
      <c r="BK338" s="18"/>
      <c r="BL338" s="18"/>
    </row>
    <row r="339" spans="1:64" s="64" customForma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3"/>
      <c r="L339" s="13"/>
      <c r="M339" s="18"/>
      <c r="N339" s="18"/>
      <c r="O339" s="13"/>
      <c r="P339" s="13"/>
      <c r="Q339" s="13"/>
      <c r="R339" s="13"/>
      <c r="S339" s="18"/>
      <c r="T339" s="18"/>
      <c r="U339" s="13"/>
      <c r="V339" s="13"/>
      <c r="W339" s="13"/>
      <c r="X339" s="13"/>
      <c r="Y339" s="18"/>
      <c r="Z339" s="18"/>
      <c r="AA339" s="13"/>
      <c r="AB339" s="13"/>
      <c r="AC339" s="13"/>
      <c r="AD339" s="13"/>
      <c r="AE339" s="13"/>
      <c r="AF339" s="13"/>
      <c r="AG339" s="18"/>
      <c r="AH339" s="18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8"/>
      <c r="AV339" s="18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8"/>
      <c r="BH339" s="18"/>
      <c r="BI339" s="18"/>
      <c r="BJ339" s="18"/>
      <c r="BK339" s="18"/>
      <c r="BL339" s="18"/>
    </row>
    <row r="340" spans="1:64" s="64" customForma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3"/>
      <c r="L340" s="13"/>
      <c r="M340" s="18"/>
      <c r="N340" s="18"/>
      <c r="O340" s="13"/>
      <c r="P340" s="13"/>
      <c r="Q340" s="13"/>
      <c r="R340" s="13"/>
      <c r="S340" s="18"/>
      <c r="T340" s="18"/>
      <c r="U340" s="13"/>
      <c r="V340" s="13"/>
      <c r="W340" s="13"/>
      <c r="X340" s="13"/>
      <c r="Y340" s="18"/>
      <c r="Z340" s="18"/>
      <c r="AA340" s="13"/>
      <c r="AB340" s="13"/>
      <c r="AC340" s="13"/>
      <c r="AD340" s="13"/>
      <c r="AE340" s="13"/>
      <c r="AF340" s="13"/>
      <c r="AG340" s="18"/>
      <c r="AH340" s="18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8"/>
      <c r="AV340" s="18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8"/>
      <c r="BH340" s="18"/>
      <c r="BI340" s="18"/>
      <c r="BJ340" s="18"/>
      <c r="BK340" s="18"/>
      <c r="BL340" s="18"/>
    </row>
    <row r="341" spans="1:64" s="64" customForma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3"/>
      <c r="L341" s="13"/>
      <c r="M341" s="18"/>
      <c r="N341" s="18"/>
      <c r="O341" s="13"/>
      <c r="P341" s="13"/>
      <c r="Q341" s="13"/>
      <c r="R341" s="13"/>
      <c r="S341" s="18"/>
      <c r="T341" s="18"/>
      <c r="U341" s="13"/>
      <c r="V341" s="13"/>
      <c r="W341" s="13"/>
      <c r="X341" s="13"/>
      <c r="Y341" s="18"/>
      <c r="Z341" s="18"/>
      <c r="AA341" s="13"/>
      <c r="AB341" s="13"/>
      <c r="AC341" s="13"/>
      <c r="AD341" s="13"/>
      <c r="AE341" s="13"/>
      <c r="AF341" s="13"/>
      <c r="AG341" s="18"/>
      <c r="AH341" s="18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8"/>
      <c r="AV341" s="18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8"/>
      <c r="BH341" s="18"/>
      <c r="BI341" s="18"/>
      <c r="BJ341" s="18"/>
      <c r="BK341" s="18"/>
      <c r="BL341" s="18"/>
    </row>
    <row r="342" spans="1:64" s="64" customForma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3"/>
      <c r="L342" s="13"/>
      <c r="M342" s="18"/>
      <c r="N342" s="18"/>
      <c r="O342" s="13"/>
      <c r="P342" s="13"/>
      <c r="Q342" s="13"/>
      <c r="R342" s="13"/>
      <c r="S342" s="18"/>
      <c r="T342" s="18"/>
      <c r="U342" s="13"/>
      <c r="V342" s="13"/>
      <c r="W342" s="13"/>
      <c r="X342" s="13"/>
      <c r="Y342" s="18"/>
      <c r="Z342" s="18"/>
      <c r="AA342" s="13"/>
      <c r="AB342" s="13"/>
      <c r="AC342" s="13"/>
      <c r="AD342" s="13"/>
      <c r="AE342" s="13"/>
      <c r="AF342" s="13"/>
      <c r="AG342" s="18"/>
      <c r="AH342" s="18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8"/>
      <c r="AV342" s="18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8"/>
      <c r="BH342" s="18"/>
      <c r="BI342" s="18"/>
      <c r="BJ342" s="18"/>
      <c r="BK342" s="18"/>
      <c r="BL342" s="18"/>
    </row>
    <row r="343" spans="1:64" s="64" customForma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3"/>
      <c r="L343" s="13"/>
      <c r="M343" s="18"/>
      <c r="N343" s="18"/>
      <c r="O343" s="13"/>
      <c r="P343" s="13"/>
      <c r="Q343" s="13"/>
      <c r="R343" s="13"/>
      <c r="S343" s="18"/>
      <c r="T343" s="18"/>
      <c r="U343" s="13"/>
      <c r="V343" s="13"/>
      <c r="W343" s="13"/>
      <c r="X343" s="13"/>
      <c r="Y343" s="18"/>
      <c r="Z343" s="18"/>
      <c r="AA343" s="13"/>
      <c r="AB343" s="13"/>
      <c r="AC343" s="13"/>
      <c r="AD343" s="13"/>
      <c r="AE343" s="13"/>
      <c r="AF343" s="13"/>
      <c r="AG343" s="18"/>
      <c r="AH343" s="18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8"/>
      <c r="AV343" s="18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8"/>
      <c r="BH343" s="18"/>
      <c r="BI343" s="18"/>
      <c r="BJ343" s="18"/>
      <c r="BK343" s="18"/>
      <c r="BL343" s="18"/>
    </row>
    <row r="344" spans="1:64" s="64" customForma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3"/>
      <c r="L344" s="13"/>
      <c r="M344" s="18"/>
      <c r="N344" s="18"/>
      <c r="O344" s="13"/>
      <c r="P344" s="13"/>
      <c r="Q344" s="13"/>
      <c r="R344" s="13"/>
      <c r="S344" s="18"/>
      <c r="T344" s="18"/>
      <c r="U344" s="13"/>
      <c r="V344" s="13"/>
      <c r="W344" s="13"/>
      <c r="X344" s="13"/>
      <c r="Y344" s="18"/>
      <c r="Z344" s="18"/>
      <c r="AA344" s="13"/>
      <c r="AB344" s="13"/>
      <c r="AC344" s="13"/>
      <c r="AD344" s="13"/>
      <c r="AE344" s="13"/>
      <c r="AF344" s="13"/>
      <c r="AG344" s="18"/>
      <c r="AH344" s="18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8"/>
      <c r="AV344" s="18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8"/>
      <c r="BH344" s="18"/>
      <c r="BI344" s="18"/>
      <c r="BJ344" s="18"/>
      <c r="BK344" s="18"/>
      <c r="BL344" s="18"/>
    </row>
    <row r="345" spans="1:64" s="64" customForma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3"/>
      <c r="L345" s="13"/>
      <c r="M345" s="18"/>
      <c r="N345" s="18"/>
      <c r="O345" s="13"/>
      <c r="P345" s="13"/>
      <c r="Q345" s="13"/>
      <c r="R345" s="13"/>
      <c r="S345" s="18"/>
      <c r="T345" s="18"/>
      <c r="U345" s="13"/>
      <c r="V345" s="13"/>
      <c r="W345" s="13"/>
      <c r="X345" s="13"/>
      <c r="Y345" s="18"/>
      <c r="Z345" s="18"/>
      <c r="AA345" s="13"/>
      <c r="AB345" s="13"/>
      <c r="AC345" s="13"/>
      <c r="AD345" s="13"/>
      <c r="AE345" s="13"/>
      <c r="AF345" s="13"/>
      <c r="AG345" s="18"/>
      <c r="AH345" s="18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8"/>
      <c r="AV345" s="18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8"/>
      <c r="BH345" s="18"/>
      <c r="BI345" s="18"/>
      <c r="BJ345" s="18"/>
      <c r="BK345" s="18"/>
      <c r="BL345" s="18"/>
    </row>
    <row r="346" spans="1:64" s="64" customForma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3"/>
      <c r="L346" s="13"/>
      <c r="M346" s="18"/>
      <c r="N346" s="18"/>
      <c r="O346" s="13"/>
      <c r="P346" s="13"/>
      <c r="Q346" s="13"/>
      <c r="R346" s="13"/>
      <c r="S346" s="18"/>
      <c r="T346" s="18"/>
      <c r="U346" s="13"/>
      <c r="V346" s="13"/>
      <c r="W346" s="13"/>
      <c r="X346" s="13"/>
      <c r="Y346" s="18"/>
      <c r="Z346" s="18"/>
      <c r="AA346" s="13"/>
      <c r="AB346" s="13"/>
      <c r="AC346" s="13"/>
      <c r="AD346" s="13"/>
      <c r="AE346" s="13"/>
      <c r="AF346" s="13"/>
      <c r="AG346" s="18"/>
      <c r="AH346" s="18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8"/>
      <c r="AV346" s="18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8"/>
      <c r="BH346" s="18"/>
      <c r="BI346" s="18"/>
      <c r="BJ346" s="18"/>
      <c r="BK346" s="18"/>
      <c r="BL346" s="18"/>
    </row>
    <row r="347" spans="1:64" s="64" customForma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3"/>
      <c r="L347" s="13"/>
      <c r="M347" s="18"/>
      <c r="N347" s="18"/>
      <c r="O347" s="13"/>
      <c r="P347" s="13"/>
      <c r="Q347" s="13"/>
      <c r="R347" s="13"/>
      <c r="S347" s="18"/>
      <c r="T347" s="18"/>
      <c r="U347" s="13"/>
      <c r="V347" s="13"/>
      <c r="W347" s="13"/>
      <c r="X347" s="13"/>
      <c r="Y347" s="18"/>
      <c r="Z347" s="18"/>
      <c r="AA347" s="13"/>
      <c r="AB347" s="13"/>
      <c r="AC347" s="13"/>
      <c r="AD347" s="13"/>
      <c r="AE347" s="13"/>
      <c r="AF347" s="13"/>
      <c r="AG347" s="18"/>
      <c r="AH347" s="18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8"/>
      <c r="AV347" s="18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8"/>
      <c r="BH347" s="18"/>
      <c r="BI347" s="18"/>
      <c r="BJ347" s="18"/>
      <c r="BK347" s="18"/>
      <c r="BL347" s="18"/>
    </row>
    <row r="348" spans="1:64" s="64" customForma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3"/>
      <c r="L348" s="13"/>
      <c r="M348" s="18"/>
      <c r="N348" s="18"/>
      <c r="O348" s="13"/>
      <c r="P348" s="13"/>
      <c r="Q348" s="13"/>
      <c r="R348" s="13"/>
      <c r="S348" s="18"/>
      <c r="T348" s="18"/>
      <c r="U348" s="13"/>
      <c r="V348" s="13"/>
      <c r="W348" s="13"/>
      <c r="X348" s="13"/>
      <c r="Y348" s="18"/>
      <c r="Z348" s="18"/>
      <c r="AA348" s="13"/>
      <c r="AB348" s="13"/>
      <c r="AC348" s="13"/>
      <c r="AD348" s="13"/>
      <c r="AE348" s="13"/>
      <c r="AF348" s="13"/>
      <c r="AG348" s="18"/>
      <c r="AH348" s="18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8"/>
      <c r="AV348" s="18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8"/>
      <c r="BH348" s="18"/>
      <c r="BI348" s="18"/>
      <c r="BJ348" s="18"/>
      <c r="BK348" s="18"/>
      <c r="BL348" s="18"/>
    </row>
    <row r="349" spans="1:64" s="64" customForma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3"/>
      <c r="L349" s="13"/>
      <c r="M349" s="18"/>
      <c r="N349" s="18"/>
      <c r="O349" s="13"/>
      <c r="P349" s="13"/>
      <c r="Q349" s="13"/>
      <c r="R349" s="13"/>
      <c r="S349" s="18"/>
      <c r="T349" s="18"/>
      <c r="U349" s="13"/>
      <c r="V349" s="13"/>
      <c r="W349" s="13"/>
      <c r="X349" s="13"/>
      <c r="Y349" s="18"/>
      <c r="Z349" s="18"/>
      <c r="AA349" s="13"/>
      <c r="AB349" s="13"/>
      <c r="AC349" s="13"/>
      <c r="AD349" s="13"/>
      <c r="AE349" s="13"/>
      <c r="AF349" s="13"/>
      <c r="AG349" s="18"/>
      <c r="AH349" s="18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8"/>
      <c r="AV349" s="18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8"/>
      <c r="BH349" s="18"/>
      <c r="BI349" s="18"/>
      <c r="BJ349" s="18"/>
      <c r="BK349" s="18"/>
      <c r="BL349" s="18"/>
    </row>
    <row r="350" spans="1:64" s="64" customForma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3"/>
      <c r="L350" s="13"/>
      <c r="M350" s="18"/>
      <c r="N350" s="18"/>
      <c r="O350" s="13"/>
      <c r="P350" s="13"/>
      <c r="Q350" s="13"/>
      <c r="R350" s="13"/>
      <c r="S350" s="18"/>
      <c r="T350" s="18"/>
      <c r="U350" s="13"/>
      <c r="V350" s="13"/>
      <c r="W350" s="13"/>
      <c r="X350" s="13"/>
      <c r="Y350" s="18"/>
      <c r="Z350" s="18"/>
      <c r="AA350" s="13"/>
      <c r="AB350" s="13"/>
      <c r="AC350" s="13"/>
      <c r="AD350" s="13"/>
      <c r="AE350" s="13"/>
      <c r="AF350" s="13"/>
      <c r="AG350" s="18"/>
      <c r="AH350" s="18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8"/>
      <c r="AV350" s="18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8"/>
      <c r="BH350" s="18"/>
      <c r="BI350" s="18"/>
      <c r="BJ350" s="18"/>
      <c r="BK350" s="18"/>
      <c r="BL350" s="18"/>
    </row>
    <row r="351" spans="1:64" s="64" customForma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3"/>
      <c r="L351" s="13"/>
      <c r="M351" s="18"/>
      <c r="N351" s="18"/>
      <c r="O351" s="13"/>
      <c r="P351" s="13"/>
      <c r="Q351" s="13"/>
      <c r="R351" s="13"/>
      <c r="S351" s="18"/>
      <c r="T351" s="18"/>
      <c r="U351" s="13"/>
      <c r="V351" s="13"/>
      <c r="W351" s="13"/>
      <c r="X351" s="13"/>
      <c r="Y351" s="18"/>
      <c r="Z351" s="18"/>
      <c r="AA351" s="13"/>
      <c r="AB351" s="13"/>
      <c r="AC351" s="13"/>
      <c r="AD351" s="13"/>
      <c r="AE351" s="13"/>
      <c r="AF351" s="13"/>
      <c r="AG351" s="18"/>
      <c r="AH351" s="18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8"/>
      <c r="AV351" s="18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8"/>
      <c r="BH351" s="18"/>
      <c r="BI351" s="18"/>
      <c r="BJ351" s="18"/>
      <c r="BK351" s="18"/>
      <c r="BL351" s="18"/>
    </row>
    <row r="352" spans="1:64" s="64" customForma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3"/>
      <c r="L352" s="13"/>
      <c r="M352" s="18"/>
      <c r="N352" s="18"/>
      <c r="O352" s="13"/>
      <c r="P352" s="13"/>
      <c r="Q352" s="13"/>
      <c r="R352" s="13"/>
      <c r="S352" s="18"/>
      <c r="T352" s="18"/>
      <c r="U352" s="13"/>
      <c r="V352" s="13"/>
      <c r="W352" s="13"/>
      <c r="X352" s="13"/>
      <c r="Y352" s="18"/>
      <c r="Z352" s="18"/>
      <c r="AA352" s="13"/>
      <c r="AB352" s="13"/>
      <c r="AC352" s="13"/>
      <c r="AD352" s="13"/>
      <c r="AE352" s="13"/>
      <c r="AF352" s="13"/>
      <c r="AG352" s="18"/>
      <c r="AH352" s="18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8"/>
      <c r="AV352" s="18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8"/>
      <c r="BH352" s="18"/>
      <c r="BI352" s="18"/>
      <c r="BJ352" s="18"/>
      <c r="BK352" s="18"/>
      <c r="BL352" s="18"/>
    </row>
    <row r="353" spans="1:64" s="64" customForma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3"/>
      <c r="L353" s="13"/>
      <c r="M353" s="18"/>
      <c r="N353" s="18"/>
      <c r="O353" s="13"/>
      <c r="P353" s="13"/>
      <c r="Q353" s="13"/>
      <c r="R353" s="13"/>
      <c r="S353" s="18"/>
      <c r="T353" s="18"/>
      <c r="U353" s="13"/>
      <c r="V353" s="13"/>
      <c r="W353" s="13"/>
      <c r="X353" s="13"/>
      <c r="Y353" s="18"/>
      <c r="Z353" s="18"/>
      <c r="AA353" s="13"/>
      <c r="AB353" s="13"/>
      <c r="AC353" s="13"/>
      <c r="AD353" s="13"/>
      <c r="AE353" s="13"/>
      <c r="AF353" s="13"/>
      <c r="AG353" s="18"/>
      <c r="AH353" s="18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8"/>
      <c r="AV353" s="18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8"/>
      <c r="BH353" s="18"/>
      <c r="BI353" s="18"/>
      <c r="BJ353" s="18"/>
      <c r="BK353" s="18"/>
      <c r="BL353" s="18"/>
    </row>
    <row r="354" spans="1:64" s="64" customForma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3"/>
      <c r="L354" s="13"/>
      <c r="M354" s="18"/>
      <c r="N354" s="18"/>
      <c r="O354" s="13"/>
      <c r="P354" s="13"/>
      <c r="Q354" s="13"/>
      <c r="R354" s="13"/>
      <c r="S354" s="18"/>
      <c r="T354" s="18"/>
      <c r="U354" s="13"/>
      <c r="V354" s="13"/>
      <c r="W354" s="13"/>
      <c r="X354" s="13"/>
      <c r="Y354" s="18"/>
      <c r="Z354" s="18"/>
      <c r="AA354" s="13"/>
      <c r="AB354" s="13"/>
      <c r="AC354" s="13"/>
      <c r="AD354" s="13"/>
      <c r="AE354" s="13"/>
      <c r="AF354" s="13"/>
      <c r="AG354" s="18"/>
      <c r="AH354" s="18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8"/>
      <c r="AV354" s="18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8"/>
      <c r="BH354" s="18"/>
      <c r="BI354" s="18"/>
      <c r="BJ354" s="18"/>
      <c r="BK354" s="18"/>
      <c r="BL354" s="18"/>
    </row>
    <row r="355" spans="1:64" s="64" customForma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3"/>
      <c r="L355" s="13"/>
      <c r="M355" s="18"/>
      <c r="N355" s="18"/>
      <c r="O355" s="13"/>
      <c r="P355" s="13"/>
      <c r="Q355" s="13"/>
      <c r="R355" s="13"/>
      <c r="S355" s="18"/>
      <c r="T355" s="18"/>
      <c r="U355" s="13"/>
      <c r="V355" s="13"/>
      <c r="W355" s="13"/>
      <c r="X355" s="13"/>
      <c r="Y355" s="18"/>
      <c r="Z355" s="18"/>
      <c r="AA355" s="13"/>
      <c r="AB355" s="13"/>
      <c r="AC355" s="13"/>
      <c r="AD355" s="13"/>
      <c r="AE355" s="13"/>
      <c r="AF355" s="13"/>
      <c r="AG355" s="18"/>
      <c r="AH355" s="18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8"/>
      <c r="AV355" s="18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8"/>
      <c r="BH355" s="18"/>
      <c r="BI355" s="18"/>
      <c r="BJ355" s="18"/>
      <c r="BK355" s="18"/>
      <c r="BL355" s="18"/>
    </row>
    <row r="356" spans="1:64" s="64" customForma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3"/>
      <c r="L356" s="13"/>
      <c r="M356" s="18"/>
      <c r="N356" s="18"/>
      <c r="O356" s="13"/>
      <c r="P356" s="13"/>
      <c r="Q356" s="13"/>
      <c r="R356" s="13"/>
      <c r="S356" s="18"/>
      <c r="T356" s="18"/>
      <c r="U356" s="13"/>
      <c r="V356" s="13"/>
      <c r="W356" s="13"/>
      <c r="X356" s="13"/>
      <c r="Y356" s="18"/>
      <c r="Z356" s="18"/>
      <c r="AA356" s="13"/>
      <c r="AB356" s="13"/>
      <c r="AC356" s="13"/>
      <c r="AD356" s="13"/>
      <c r="AE356" s="13"/>
      <c r="AF356" s="13"/>
      <c r="AG356" s="18"/>
      <c r="AH356" s="18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8"/>
      <c r="AV356" s="18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8"/>
      <c r="BH356" s="18"/>
      <c r="BI356" s="18"/>
      <c r="BJ356" s="18"/>
      <c r="BK356" s="18"/>
      <c r="BL356" s="18"/>
    </row>
    <row r="357" spans="1:64" s="64" customForma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3"/>
      <c r="L357" s="13"/>
      <c r="M357" s="18"/>
      <c r="N357" s="18"/>
      <c r="O357" s="13"/>
      <c r="P357" s="13"/>
      <c r="Q357" s="13"/>
      <c r="R357" s="13"/>
      <c r="S357" s="18"/>
      <c r="T357" s="18"/>
      <c r="U357" s="13"/>
      <c r="V357" s="13"/>
      <c r="W357" s="13"/>
      <c r="X357" s="13"/>
      <c r="Y357" s="18"/>
      <c r="Z357" s="18"/>
      <c r="AA357" s="13"/>
      <c r="AB357" s="13"/>
      <c r="AC357" s="13"/>
      <c r="AD357" s="13"/>
      <c r="AE357" s="13"/>
      <c r="AF357" s="13"/>
      <c r="AG357" s="18"/>
      <c r="AH357" s="18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8"/>
      <c r="AV357" s="18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8"/>
      <c r="BH357" s="18"/>
      <c r="BI357" s="18"/>
      <c r="BJ357" s="18"/>
      <c r="BK357" s="18"/>
      <c r="BL357" s="18"/>
    </row>
    <row r="358" spans="1:64" s="64" customForma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3"/>
      <c r="L358" s="13"/>
      <c r="M358" s="18"/>
      <c r="N358" s="18"/>
      <c r="O358" s="13"/>
      <c r="P358" s="13"/>
      <c r="Q358" s="13"/>
      <c r="R358" s="13"/>
      <c r="S358" s="18"/>
      <c r="T358" s="18"/>
      <c r="U358" s="13"/>
      <c r="V358" s="13"/>
      <c r="W358" s="13"/>
      <c r="X358" s="13"/>
      <c r="Y358" s="18"/>
      <c r="Z358" s="18"/>
      <c r="AA358" s="13"/>
      <c r="AB358" s="13"/>
      <c r="AC358" s="13"/>
      <c r="AD358" s="13"/>
      <c r="AE358" s="13"/>
      <c r="AF358" s="13"/>
      <c r="AG358" s="18"/>
      <c r="AH358" s="18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8"/>
      <c r="AV358" s="18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8"/>
      <c r="BH358" s="18"/>
      <c r="BI358" s="18"/>
      <c r="BJ358" s="18"/>
      <c r="BK358" s="18"/>
      <c r="BL358" s="18"/>
    </row>
    <row r="359" spans="1:64" s="64" customForma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3"/>
      <c r="L359" s="13"/>
      <c r="M359" s="18"/>
      <c r="N359" s="18"/>
      <c r="O359" s="13"/>
      <c r="P359" s="13"/>
      <c r="Q359" s="13"/>
      <c r="R359" s="13"/>
      <c r="S359" s="18"/>
      <c r="T359" s="18"/>
      <c r="U359" s="13"/>
      <c r="V359" s="13"/>
      <c r="W359" s="13"/>
      <c r="X359" s="13"/>
      <c r="Y359" s="18"/>
      <c r="Z359" s="18"/>
      <c r="AA359" s="13"/>
      <c r="AB359" s="13"/>
      <c r="AC359" s="13"/>
      <c r="AD359" s="13"/>
      <c r="AE359" s="13"/>
      <c r="AF359" s="13"/>
      <c r="AG359" s="18"/>
      <c r="AH359" s="18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8"/>
      <c r="AV359" s="18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8"/>
      <c r="BH359" s="18"/>
      <c r="BI359" s="18"/>
      <c r="BJ359" s="18"/>
      <c r="BK359" s="18"/>
      <c r="BL359" s="18"/>
    </row>
    <row r="360" spans="1:64" s="64" customForma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3"/>
      <c r="L360" s="13"/>
      <c r="M360" s="18"/>
      <c r="N360" s="18"/>
      <c r="O360" s="13"/>
      <c r="P360" s="13"/>
      <c r="Q360" s="13"/>
      <c r="R360" s="13"/>
      <c r="S360" s="18"/>
      <c r="T360" s="18"/>
      <c r="U360" s="13"/>
      <c r="V360" s="13"/>
      <c r="W360" s="13"/>
      <c r="X360" s="13"/>
      <c r="Y360" s="18"/>
      <c r="Z360" s="18"/>
      <c r="AA360" s="13"/>
      <c r="AB360" s="13"/>
      <c r="AC360" s="13"/>
      <c r="AD360" s="13"/>
      <c r="AE360" s="13"/>
      <c r="AF360" s="13"/>
      <c r="AG360" s="18"/>
      <c r="AH360" s="18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8"/>
      <c r="AV360" s="18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8"/>
      <c r="BH360" s="18"/>
      <c r="BI360" s="18"/>
      <c r="BJ360" s="18"/>
      <c r="BK360" s="18"/>
      <c r="BL360" s="18"/>
    </row>
    <row r="361" spans="1:64" s="64" customForma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3"/>
      <c r="L361" s="13"/>
      <c r="M361" s="18"/>
      <c r="N361" s="18"/>
      <c r="O361" s="13"/>
      <c r="P361" s="13"/>
      <c r="Q361" s="13"/>
      <c r="R361" s="13"/>
      <c r="S361" s="18"/>
      <c r="T361" s="18"/>
      <c r="U361" s="13"/>
      <c r="V361" s="13"/>
      <c r="W361" s="13"/>
      <c r="X361" s="13"/>
      <c r="Y361" s="18"/>
      <c r="Z361" s="18"/>
      <c r="AA361" s="13"/>
      <c r="AB361" s="13"/>
      <c r="AC361" s="13"/>
      <c r="AD361" s="13"/>
      <c r="AE361" s="13"/>
      <c r="AF361" s="13"/>
      <c r="AG361" s="18"/>
      <c r="AH361" s="18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8"/>
      <c r="AV361" s="18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8"/>
      <c r="BH361" s="18"/>
      <c r="BI361" s="18"/>
      <c r="BJ361" s="18"/>
      <c r="BK361" s="18"/>
      <c r="BL361" s="18"/>
    </row>
    <row r="362" spans="1:64" s="64" customForma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3"/>
      <c r="L362" s="13"/>
      <c r="M362" s="18"/>
      <c r="N362" s="18"/>
      <c r="O362" s="13"/>
      <c r="P362" s="13"/>
      <c r="Q362" s="13"/>
      <c r="R362" s="13"/>
      <c r="S362" s="18"/>
      <c r="T362" s="18"/>
      <c r="U362" s="13"/>
      <c r="V362" s="13"/>
      <c r="W362" s="13"/>
      <c r="X362" s="13"/>
      <c r="Y362" s="18"/>
      <c r="Z362" s="18"/>
      <c r="AA362" s="13"/>
      <c r="AB362" s="13"/>
      <c r="AC362" s="13"/>
      <c r="AD362" s="13"/>
      <c r="AE362" s="13"/>
      <c r="AF362" s="13"/>
      <c r="AG362" s="18"/>
      <c r="AH362" s="18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8"/>
      <c r="AV362" s="18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8"/>
      <c r="BH362" s="18"/>
      <c r="BI362" s="18"/>
      <c r="BJ362" s="18"/>
      <c r="BK362" s="18"/>
      <c r="BL362" s="18"/>
    </row>
    <row r="363" spans="1:64" s="64" customForma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3"/>
      <c r="L363" s="13"/>
      <c r="M363" s="18"/>
      <c r="N363" s="18"/>
      <c r="O363" s="13"/>
      <c r="P363" s="13"/>
      <c r="Q363" s="13"/>
      <c r="R363" s="13"/>
      <c r="S363" s="18"/>
      <c r="T363" s="18"/>
      <c r="U363" s="13"/>
      <c r="V363" s="13"/>
      <c r="W363" s="13"/>
      <c r="X363" s="13"/>
      <c r="Y363" s="18"/>
      <c r="Z363" s="18"/>
      <c r="AA363" s="13"/>
      <c r="AB363" s="13"/>
      <c r="AC363" s="13"/>
      <c r="AD363" s="13"/>
      <c r="AE363" s="13"/>
      <c r="AF363" s="13"/>
      <c r="AG363" s="18"/>
      <c r="AH363" s="18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8"/>
      <c r="AV363" s="18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8"/>
      <c r="BH363" s="18"/>
      <c r="BI363" s="18"/>
      <c r="BJ363" s="18"/>
      <c r="BK363" s="18"/>
      <c r="BL363" s="18"/>
    </row>
    <row r="364" spans="1:64" s="64" customForma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3"/>
      <c r="L364" s="13"/>
      <c r="M364" s="18"/>
      <c r="N364" s="18"/>
      <c r="O364" s="13"/>
      <c r="P364" s="13"/>
      <c r="Q364" s="13"/>
      <c r="R364" s="13"/>
      <c r="S364" s="18"/>
      <c r="T364" s="18"/>
      <c r="U364" s="13"/>
      <c r="V364" s="13"/>
      <c r="W364" s="13"/>
      <c r="X364" s="13"/>
      <c r="Y364" s="18"/>
      <c r="Z364" s="18"/>
      <c r="AA364" s="13"/>
      <c r="AB364" s="13"/>
      <c r="AC364" s="13"/>
      <c r="AD364" s="13"/>
      <c r="AE364" s="13"/>
      <c r="AF364" s="13"/>
      <c r="AG364" s="18"/>
      <c r="AH364" s="18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8"/>
      <c r="AV364" s="18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8"/>
      <c r="BH364" s="18"/>
      <c r="BI364" s="18"/>
      <c r="BJ364" s="18"/>
      <c r="BK364" s="18"/>
      <c r="BL364" s="18"/>
    </row>
    <row r="365" spans="1:64" s="64" customForma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3"/>
      <c r="L365" s="13"/>
      <c r="M365" s="18"/>
      <c r="N365" s="18"/>
      <c r="O365" s="13"/>
      <c r="P365" s="13"/>
      <c r="Q365" s="13"/>
      <c r="R365" s="13"/>
      <c r="S365" s="18"/>
      <c r="T365" s="18"/>
      <c r="U365" s="13"/>
      <c r="V365" s="13"/>
      <c r="W365" s="13"/>
      <c r="X365" s="13"/>
      <c r="Y365" s="18"/>
      <c r="Z365" s="18"/>
      <c r="AA365" s="13"/>
      <c r="AB365" s="13"/>
      <c r="AC365" s="13"/>
      <c r="AD365" s="13"/>
      <c r="AE365" s="13"/>
      <c r="AF365" s="13"/>
      <c r="AG365" s="18"/>
      <c r="AH365" s="18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8"/>
      <c r="AV365" s="18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8"/>
      <c r="BH365" s="18"/>
      <c r="BI365" s="18"/>
      <c r="BJ365" s="18"/>
      <c r="BK365" s="18"/>
      <c r="BL365" s="18"/>
    </row>
    <row r="366" spans="1:64" s="64" customForma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3"/>
      <c r="L366" s="13"/>
      <c r="M366" s="18"/>
      <c r="N366" s="18"/>
      <c r="O366" s="13"/>
      <c r="P366" s="13"/>
      <c r="Q366" s="13"/>
      <c r="R366" s="13"/>
      <c r="S366" s="18"/>
      <c r="T366" s="18"/>
      <c r="U366" s="13"/>
      <c r="V366" s="13"/>
      <c r="W366" s="13"/>
      <c r="X366" s="13"/>
      <c r="Y366" s="18"/>
      <c r="Z366" s="18"/>
      <c r="AA366" s="13"/>
      <c r="AB366" s="13"/>
      <c r="AC366" s="13"/>
      <c r="AD366" s="13"/>
      <c r="AE366" s="13"/>
      <c r="AF366" s="13"/>
      <c r="AG366" s="18"/>
      <c r="AH366" s="18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8"/>
      <c r="AV366" s="18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8"/>
      <c r="BH366" s="18"/>
      <c r="BI366" s="18"/>
      <c r="BJ366" s="18"/>
      <c r="BK366" s="18"/>
      <c r="BL366" s="18"/>
    </row>
    <row r="367" spans="1:64" s="64" customForma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3"/>
      <c r="L367" s="13"/>
      <c r="M367" s="18"/>
      <c r="N367" s="18"/>
      <c r="O367" s="13"/>
      <c r="P367" s="13"/>
      <c r="Q367" s="13"/>
      <c r="R367" s="13"/>
      <c r="S367" s="18"/>
      <c r="T367" s="18"/>
      <c r="U367" s="13"/>
      <c r="V367" s="13"/>
      <c r="W367" s="13"/>
      <c r="X367" s="13"/>
      <c r="Y367" s="18"/>
      <c r="Z367" s="18"/>
      <c r="AA367" s="13"/>
      <c r="AB367" s="13"/>
      <c r="AC367" s="13"/>
      <c r="AD367" s="13"/>
      <c r="AE367" s="13"/>
      <c r="AF367" s="13"/>
      <c r="AG367" s="18"/>
      <c r="AH367" s="18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8"/>
      <c r="AV367" s="18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8"/>
      <c r="BH367" s="18"/>
      <c r="BI367" s="18"/>
      <c r="BJ367" s="18"/>
      <c r="BK367" s="18"/>
      <c r="BL367" s="18"/>
    </row>
    <row r="368" spans="1:64" s="64" customForma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3"/>
      <c r="L368" s="13"/>
      <c r="M368" s="18"/>
      <c r="N368" s="18"/>
      <c r="O368" s="13"/>
      <c r="P368" s="13"/>
      <c r="Q368" s="13"/>
      <c r="R368" s="13"/>
      <c r="S368" s="18"/>
      <c r="T368" s="18"/>
      <c r="U368" s="13"/>
      <c r="V368" s="13"/>
      <c r="W368" s="13"/>
      <c r="X368" s="13"/>
      <c r="Y368" s="18"/>
      <c r="Z368" s="18"/>
      <c r="AA368" s="13"/>
      <c r="AB368" s="13"/>
      <c r="AC368" s="13"/>
      <c r="AD368" s="13"/>
      <c r="AE368" s="13"/>
      <c r="AF368" s="13"/>
      <c r="AG368" s="18"/>
      <c r="AH368" s="18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8"/>
      <c r="AV368" s="18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8"/>
      <c r="BH368" s="18"/>
      <c r="BI368" s="18"/>
      <c r="BJ368" s="18"/>
      <c r="BK368" s="18"/>
      <c r="BL368" s="18"/>
    </row>
    <row r="369" spans="1:64" s="64" customForma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3"/>
      <c r="L369" s="13"/>
      <c r="M369" s="18"/>
      <c r="N369" s="18"/>
      <c r="O369" s="13"/>
      <c r="P369" s="13"/>
      <c r="Q369" s="13"/>
      <c r="R369" s="13"/>
      <c r="S369" s="18"/>
      <c r="T369" s="18"/>
      <c r="U369" s="13"/>
      <c r="V369" s="13"/>
      <c r="W369" s="13"/>
      <c r="X369" s="13"/>
      <c r="Y369" s="18"/>
      <c r="Z369" s="18"/>
      <c r="AA369" s="13"/>
      <c r="AB369" s="13"/>
      <c r="AC369" s="13"/>
      <c r="AD369" s="13"/>
      <c r="AE369" s="13"/>
      <c r="AF369" s="13"/>
      <c r="AG369" s="18"/>
      <c r="AH369" s="18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8"/>
      <c r="AV369" s="18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8"/>
      <c r="BH369" s="18"/>
      <c r="BI369" s="18"/>
      <c r="BJ369" s="18"/>
      <c r="BK369" s="18"/>
      <c r="BL369" s="18"/>
    </row>
    <row r="370" spans="1:64" s="64" customForma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3"/>
      <c r="L370" s="13"/>
      <c r="M370" s="18"/>
      <c r="N370" s="18"/>
      <c r="O370" s="13"/>
      <c r="P370" s="13"/>
      <c r="Q370" s="13"/>
      <c r="R370" s="13"/>
      <c r="S370" s="18"/>
      <c r="T370" s="18"/>
      <c r="U370" s="13"/>
      <c r="V370" s="13"/>
      <c r="W370" s="13"/>
      <c r="X370" s="13"/>
      <c r="Y370" s="18"/>
      <c r="Z370" s="18"/>
      <c r="AA370" s="13"/>
      <c r="AB370" s="13"/>
      <c r="AC370" s="13"/>
      <c r="AD370" s="13"/>
      <c r="AE370" s="13"/>
      <c r="AF370" s="13"/>
      <c r="AG370" s="18"/>
      <c r="AH370" s="18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8"/>
      <c r="AV370" s="18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8"/>
      <c r="BH370" s="18"/>
      <c r="BI370" s="18"/>
      <c r="BJ370" s="18"/>
      <c r="BK370" s="18"/>
      <c r="BL370" s="18"/>
    </row>
    <row r="371" spans="1:64" s="64" customForma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3"/>
      <c r="L371" s="13"/>
      <c r="M371" s="18"/>
      <c r="N371" s="18"/>
      <c r="O371" s="13"/>
      <c r="P371" s="13"/>
      <c r="Q371" s="13"/>
      <c r="R371" s="13"/>
      <c r="S371" s="18"/>
      <c r="T371" s="18"/>
      <c r="U371" s="13"/>
      <c r="V371" s="13"/>
      <c r="W371" s="13"/>
      <c r="X371" s="13"/>
      <c r="Y371" s="18"/>
      <c r="Z371" s="18"/>
      <c r="AA371" s="13"/>
      <c r="AB371" s="13"/>
      <c r="AC371" s="13"/>
      <c r="AD371" s="13"/>
      <c r="AE371" s="13"/>
      <c r="AF371" s="13"/>
      <c r="AG371" s="18"/>
      <c r="AH371" s="18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8"/>
      <c r="AV371" s="18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8"/>
      <c r="BH371" s="18"/>
      <c r="BI371" s="18"/>
      <c r="BJ371" s="18"/>
      <c r="BK371" s="18"/>
      <c r="BL371" s="18"/>
    </row>
    <row r="372" spans="1:64" s="64" customForma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3"/>
      <c r="L372" s="13"/>
      <c r="M372" s="18"/>
      <c r="N372" s="18"/>
      <c r="O372" s="13"/>
      <c r="P372" s="13"/>
      <c r="Q372" s="13"/>
      <c r="R372" s="13"/>
      <c r="S372" s="18"/>
      <c r="T372" s="18"/>
      <c r="U372" s="13"/>
      <c r="V372" s="13"/>
      <c r="W372" s="13"/>
      <c r="X372" s="13"/>
      <c r="Y372" s="18"/>
      <c r="Z372" s="18"/>
      <c r="AA372" s="13"/>
      <c r="AB372" s="13"/>
      <c r="AC372" s="13"/>
      <c r="AD372" s="13"/>
      <c r="AE372" s="13"/>
      <c r="AF372" s="13"/>
      <c r="AG372" s="18"/>
      <c r="AH372" s="18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8"/>
      <c r="AV372" s="18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8"/>
      <c r="BH372" s="18"/>
      <c r="BI372" s="18"/>
      <c r="BJ372" s="18"/>
      <c r="BK372" s="18"/>
      <c r="BL372" s="18"/>
    </row>
    <row r="373" spans="1:64" s="64" customForma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3"/>
      <c r="L373" s="13"/>
      <c r="M373" s="18"/>
      <c r="N373" s="18"/>
      <c r="O373" s="13"/>
      <c r="P373" s="13"/>
      <c r="Q373" s="13"/>
      <c r="R373" s="13"/>
      <c r="S373" s="18"/>
      <c r="T373" s="18"/>
      <c r="U373" s="13"/>
      <c r="V373" s="13"/>
      <c r="W373" s="13"/>
      <c r="X373" s="13"/>
      <c r="Y373" s="18"/>
      <c r="Z373" s="18"/>
      <c r="AA373" s="13"/>
      <c r="AB373" s="13"/>
      <c r="AC373" s="13"/>
      <c r="AD373" s="13"/>
      <c r="AE373" s="13"/>
      <c r="AF373" s="13"/>
      <c r="AG373" s="18"/>
      <c r="AH373" s="18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8"/>
      <c r="AV373" s="18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8"/>
      <c r="BH373" s="18"/>
      <c r="BI373" s="18"/>
      <c r="BJ373" s="18"/>
      <c r="BK373" s="18"/>
      <c r="BL373" s="18"/>
    </row>
    <row r="374" spans="1:64" s="64" customForma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3"/>
      <c r="L374" s="13"/>
      <c r="M374" s="18"/>
      <c r="N374" s="18"/>
      <c r="O374" s="13"/>
      <c r="P374" s="13"/>
      <c r="Q374" s="13"/>
      <c r="R374" s="13"/>
      <c r="S374" s="18"/>
      <c r="T374" s="18"/>
      <c r="U374" s="13"/>
      <c r="V374" s="13"/>
      <c r="W374" s="13"/>
      <c r="X374" s="13"/>
      <c r="Y374" s="18"/>
      <c r="Z374" s="18"/>
      <c r="AA374" s="13"/>
      <c r="AB374" s="13"/>
      <c r="AC374" s="13"/>
      <c r="AD374" s="13"/>
      <c r="AE374" s="13"/>
      <c r="AF374" s="13"/>
      <c r="AG374" s="18"/>
      <c r="AH374" s="18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8"/>
      <c r="AV374" s="18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8"/>
      <c r="BH374" s="18"/>
      <c r="BI374" s="18"/>
      <c r="BJ374" s="18"/>
      <c r="BK374" s="18"/>
      <c r="BL374" s="18"/>
    </row>
    <row r="375" spans="1:64" s="64" customForma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3"/>
      <c r="L375" s="13"/>
      <c r="M375" s="18"/>
      <c r="N375" s="18"/>
      <c r="O375" s="13"/>
      <c r="P375" s="13"/>
      <c r="Q375" s="13"/>
      <c r="R375" s="13"/>
      <c r="S375" s="18"/>
      <c r="T375" s="18"/>
      <c r="U375" s="13"/>
      <c r="V375" s="13"/>
      <c r="W375" s="13"/>
      <c r="X375" s="13"/>
      <c r="Y375" s="18"/>
      <c r="Z375" s="18"/>
      <c r="AA375" s="13"/>
      <c r="AB375" s="13"/>
      <c r="AC375" s="13"/>
      <c r="AD375" s="13"/>
      <c r="AE375" s="13"/>
      <c r="AF375" s="13"/>
      <c r="AG375" s="18"/>
      <c r="AH375" s="18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8"/>
      <c r="AV375" s="18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8"/>
      <c r="BH375" s="18"/>
      <c r="BI375" s="18"/>
      <c r="BJ375" s="18"/>
      <c r="BK375" s="18"/>
      <c r="BL375" s="18"/>
    </row>
    <row r="376" spans="1:64" s="64" customForma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3"/>
      <c r="L376" s="13"/>
      <c r="M376" s="18"/>
      <c r="N376" s="18"/>
      <c r="O376" s="13"/>
      <c r="P376" s="13"/>
      <c r="Q376" s="13"/>
      <c r="R376" s="13"/>
      <c r="S376" s="18"/>
      <c r="T376" s="18"/>
      <c r="U376" s="13"/>
      <c r="V376" s="13"/>
      <c r="W376" s="13"/>
      <c r="X376" s="13"/>
      <c r="Y376" s="18"/>
      <c r="Z376" s="18"/>
      <c r="AA376" s="13"/>
      <c r="AB376" s="13"/>
      <c r="AC376" s="13"/>
      <c r="AD376" s="13"/>
      <c r="AE376" s="13"/>
      <c r="AF376" s="13"/>
      <c r="AG376" s="18"/>
      <c r="AH376" s="18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8"/>
      <c r="AV376" s="18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8"/>
      <c r="BH376" s="18"/>
      <c r="BI376" s="18"/>
      <c r="BJ376" s="18"/>
      <c r="BK376" s="18"/>
      <c r="BL376" s="18"/>
    </row>
    <row r="377" spans="1:64" s="64" customForma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3"/>
      <c r="L377" s="13"/>
      <c r="M377" s="18"/>
      <c r="N377" s="18"/>
      <c r="O377" s="13"/>
      <c r="P377" s="13"/>
      <c r="Q377" s="13"/>
      <c r="R377" s="13"/>
      <c r="S377" s="18"/>
      <c r="T377" s="18"/>
      <c r="U377" s="13"/>
      <c r="V377" s="13"/>
      <c r="W377" s="13"/>
      <c r="X377" s="13"/>
      <c r="Y377" s="18"/>
      <c r="Z377" s="18"/>
      <c r="AA377" s="13"/>
      <c r="AB377" s="13"/>
      <c r="AC377" s="13"/>
      <c r="AD377" s="13"/>
      <c r="AE377" s="13"/>
      <c r="AF377" s="13"/>
      <c r="AG377" s="18"/>
      <c r="AH377" s="18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8"/>
      <c r="AV377" s="18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8"/>
      <c r="BH377" s="18"/>
      <c r="BI377" s="18"/>
      <c r="BJ377" s="18"/>
      <c r="BK377" s="18"/>
      <c r="BL377" s="18"/>
    </row>
    <row r="378" spans="1:64" s="64" customForma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3"/>
      <c r="L378" s="13"/>
      <c r="M378" s="18"/>
      <c r="N378" s="18"/>
      <c r="O378" s="13"/>
      <c r="P378" s="13"/>
      <c r="Q378" s="13"/>
      <c r="R378" s="13"/>
      <c r="S378" s="18"/>
      <c r="T378" s="18"/>
      <c r="U378" s="13"/>
      <c r="V378" s="13"/>
      <c r="W378" s="13"/>
      <c r="X378" s="13"/>
      <c r="Y378" s="18"/>
      <c r="Z378" s="18"/>
      <c r="AA378" s="13"/>
      <c r="AB378" s="13"/>
      <c r="AC378" s="13"/>
      <c r="AD378" s="13"/>
      <c r="AE378" s="13"/>
      <c r="AF378" s="13"/>
      <c r="AG378" s="18"/>
      <c r="AH378" s="18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8"/>
      <c r="AV378" s="18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8"/>
      <c r="BH378" s="18"/>
      <c r="BI378" s="18"/>
      <c r="BJ378" s="18"/>
      <c r="BK378" s="18"/>
      <c r="BL378" s="18"/>
    </row>
    <row r="379" spans="1:64" s="64" customForma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3"/>
      <c r="L379" s="13"/>
      <c r="M379" s="18"/>
      <c r="N379" s="18"/>
      <c r="O379" s="13"/>
      <c r="P379" s="13"/>
      <c r="Q379" s="13"/>
      <c r="R379" s="13"/>
      <c r="S379" s="18"/>
      <c r="T379" s="18"/>
      <c r="U379" s="13"/>
      <c r="V379" s="13"/>
      <c r="W379" s="13"/>
      <c r="X379" s="13"/>
      <c r="Y379" s="18"/>
      <c r="Z379" s="18"/>
      <c r="AA379" s="13"/>
      <c r="AB379" s="13"/>
      <c r="AC379" s="13"/>
      <c r="AD379" s="13"/>
      <c r="AE379" s="13"/>
      <c r="AF379" s="13"/>
      <c r="AG379" s="18"/>
      <c r="AH379" s="18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8"/>
      <c r="AV379" s="18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8"/>
      <c r="BH379" s="18"/>
      <c r="BI379" s="18"/>
      <c r="BJ379" s="18"/>
      <c r="BK379" s="18"/>
      <c r="BL379" s="18"/>
    </row>
    <row r="380" spans="1:64" s="64" customForma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3"/>
      <c r="L380" s="13"/>
      <c r="M380" s="18"/>
      <c r="N380" s="18"/>
      <c r="O380" s="13"/>
      <c r="P380" s="13"/>
      <c r="Q380" s="13"/>
      <c r="R380" s="13"/>
      <c r="S380" s="18"/>
      <c r="T380" s="18"/>
      <c r="U380" s="13"/>
      <c r="V380" s="13"/>
      <c r="W380" s="13"/>
      <c r="X380" s="13"/>
      <c r="Y380" s="18"/>
      <c r="Z380" s="18"/>
      <c r="AA380" s="13"/>
      <c r="AB380" s="13"/>
      <c r="AC380" s="13"/>
      <c r="AD380" s="13"/>
      <c r="AE380" s="13"/>
      <c r="AF380" s="13"/>
      <c r="AG380" s="18"/>
      <c r="AH380" s="18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8"/>
      <c r="AV380" s="18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8"/>
      <c r="BH380" s="18"/>
      <c r="BI380" s="18"/>
      <c r="BJ380" s="18"/>
      <c r="BK380" s="18"/>
      <c r="BL380" s="18"/>
    </row>
    <row r="381" spans="1:64" s="64" customForma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3"/>
      <c r="L381" s="13"/>
      <c r="M381" s="18"/>
      <c r="N381" s="18"/>
      <c r="O381" s="13"/>
      <c r="P381" s="13"/>
      <c r="Q381" s="13"/>
      <c r="R381" s="13"/>
      <c r="S381" s="18"/>
      <c r="T381" s="18"/>
      <c r="U381" s="13"/>
      <c r="V381" s="13"/>
      <c r="W381" s="13"/>
      <c r="X381" s="13"/>
      <c r="Y381" s="18"/>
      <c r="Z381" s="18"/>
      <c r="AA381" s="13"/>
      <c r="AB381" s="13"/>
      <c r="AC381" s="13"/>
      <c r="AD381" s="13"/>
      <c r="AE381" s="13"/>
      <c r="AF381" s="13"/>
      <c r="AG381" s="18"/>
      <c r="AH381" s="18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8"/>
      <c r="AV381" s="18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8"/>
      <c r="BH381" s="18"/>
      <c r="BI381" s="18"/>
      <c r="BJ381" s="18"/>
      <c r="BK381" s="18"/>
      <c r="BL381" s="18"/>
    </row>
    <row r="382" spans="1:64" s="64" customForma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3"/>
      <c r="L382" s="13"/>
      <c r="M382" s="18"/>
      <c r="N382" s="18"/>
      <c r="O382" s="13"/>
      <c r="P382" s="13"/>
      <c r="Q382" s="13"/>
      <c r="R382" s="13"/>
      <c r="S382" s="18"/>
      <c r="T382" s="18"/>
      <c r="U382" s="13"/>
      <c r="V382" s="13"/>
      <c r="W382" s="13"/>
      <c r="X382" s="13"/>
      <c r="Y382" s="18"/>
      <c r="Z382" s="18"/>
      <c r="AA382" s="13"/>
      <c r="AB382" s="13"/>
      <c r="AC382" s="13"/>
      <c r="AD382" s="13"/>
      <c r="AE382" s="13"/>
      <c r="AF382" s="13"/>
      <c r="AG382" s="18"/>
      <c r="AH382" s="18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8"/>
      <c r="AV382" s="18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8"/>
      <c r="BH382" s="18"/>
      <c r="BI382" s="18"/>
      <c r="BJ382" s="18"/>
      <c r="BK382" s="18"/>
      <c r="BL382" s="18"/>
    </row>
    <row r="383" spans="1:64" s="64" customForma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3"/>
      <c r="L383" s="13"/>
      <c r="M383" s="18"/>
      <c r="N383" s="18"/>
      <c r="O383" s="13"/>
      <c r="P383" s="13"/>
      <c r="Q383" s="13"/>
      <c r="R383" s="13"/>
      <c r="S383" s="18"/>
      <c r="T383" s="18"/>
      <c r="U383" s="13"/>
      <c r="V383" s="13"/>
      <c r="W383" s="13"/>
      <c r="X383" s="13"/>
      <c r="Y383" s="18"/>
      <c r="Z383" s="18"/>
      <c r="AA383" s="13"/>
      <c r="AB383" s="13"/>
      <c r="AC383" s="13"/>
      <c r="AD383" s="13"/>
      <c r="AE383" s="13"/>
      <c r="AF383" s="13"/>
      <c r="AG383" s="18"/>
      <c r="AH383" s="18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8"/>
      <c r="AV383" s="18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8"/>
      <c r="BH383" s="18"/>
      <c r="BI383" s="18"/>
      <c r="BJ383" s="18"/>
      <c r="BK383" s="18"/>
      <c r="BL383" s="18"/>
    </row>
    <row r="384" spans="1:64" s="64" customForma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3"/>
      <c r="L384" s="13"/>
      <c r="M384" s="18"/>
      <c r="N384" s="18"/>
      <c r="O384" s="13"/>
      <c r="P384" s="13"/>
      <c r="Q384" s="13"/>
      <c r="R384" s="13"/>
      <c r="S384" s="18"/>
      <c r="T384" s="18"/>
      <c r="U384" s="13"/>
      <c r="V384" s="13"/>
      <c r="W384" s="13"/>
      <c r="X384" s="13"/>
      <c r="Y384" s="18"/>
      <c r="Z384" s="18"/>
      <c r="AA384" s="13"/>
      <c r="AB384" s="13"/>
      <c r="AC384" s="13"/>
      <c r="AD384" s="13"/>
      <c r="AE384" s="13"/>
      <c r="AF384" s="13"/>
      <c r="AG384" s="18"/>
      <c r="AH384" s="18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8"/>
      <c r="AV384" s="18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8"/>
      <c r="BH384" s="18"/>
      <c r="BI384" s="18"/>
      <c r="BJ384" s="18"/>
      <c r="BK384" s="18"/>
      <c r="BL384" s="18"/>
    </row>
    <row r="385" spans="1:64" s="64" customForma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3"/>
      <c r="L385" s="13"/>
      <c r="M385" s="18"/>
      <c r="N385" s="18"/>
      <c r="O385" s="13"/>
      <c r="P385" s="13"/>
      <c r="Q385" s="13"/>
      <c r="R385" s="13"/>
      <c r="S385" s="18"/>
      <c r="T385" s="18"/>
      <c r="U385" s="13"/>
      <c r="V385" s="13"/>
      <c r="W385" s="13"/>
      <c r="X385" s="13"/>
      <c r="Y385" s="18"/>
      <c r="Z385" s="18"/>
      <c r="AA385" s="13"/>
      <c r="AB385" s="13"/>
      <c r="AC385" s="13"/>
      <c r="AD385" s="13"/>
      <c r="AE385" s="13"/>
      <c r="AF385" s="13"/>
      <c r="AG385" s="18"/>
      <c r="AH385" s="18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8"/>
      <c r="AV385" s="18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8"/>
      <c r="BH385" s="18"/>
      <c r="BI385" s="18"/>
      <c r="BJ385" s="18"/>
      <c r="BK385" s="18"/>
      <c r="BL385" s="18"/>
    </row>
    <row r="386" spans="1:64" s="64" customForma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3"/>
      <c r="L386" s="13"/>
      <c r="M386" s="18"/>
      <c r="N386" s="18"/>
      <c r="O386" s="13"/>
      <c r="P386" s="13"/>
      <c r="Q386" s="13"/>
      <c r="R386" s="13"/>
      <c r="S386" s="18"/>
      <c r="T386" s="18"/>
      <c r="U386" s="13"/>
      <c r="V386" s="13"/>
      <c r="W386" s="13"/>
      <c r="X386" s="13"/>
      <c r="Y386" s="18"/>
      <c r="Z386" s="18"/>
      <c r="AA386" s="13"/>
      <c r="AB386" s="13"/>
      <c r="AC386" s="13"/>
      <c r="AD386" s="13"/>
      <c r="AE386" s="13"/>
      <c r="AF386" s="13"/>
      <c r="AG386" s="18"/>
      <c r="AH386" s="18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8"/>
      <c r="AV386" s="18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8"/>
      <c r="BH386" s="18"/>
      <c r="BI386" s="18"/>
      <c r="BJ386" s="18"/>
      <c r="BK386" s="18"/>
      <c r="BL386" s="18"/>
    </row>
    <row r="387" spans="1:64" s="64" customForma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3"/>
      <c r="L387" s="13"/>
      <c r="M387" s="18"/>
      <c r="N387" s="18"/>
      <c r="O387" s="13"/>
      <c r="P387" s="13"/>
      <c r="Q387" s="13"/>
      <c r="R387" s="13"/>
      <c r="S387" s="18"/>
      <c r="T387" s="18"/>
      <c r="U387" s="13"/>
      <c r="V387" s="13"/>
      <c r="W387" s="13"/>
      <c r="X387" s="13"/>
      <c r="Y387" s="18"/>
      <c r="Z387" s="18"/>
      <c r="AA387" s="13"/>
      <c r="AB387" s="13"/>
      <c r="AC387" s="13"/>
      <c r="AD387" s="13"/>
      <c r="AE387" s="13"/>
      <c r="AF387" s="13"/>
      <c r="AG387" s="18"/>
      <c r="AH387" s="18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8"/>
      <c r="AV387" s="18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8"/>
      <c r="BH387" s="18"/>
      <c r="BI387" s="18"/>
      <c r="BJ387" s="18"/>
      <c r="BK387" s="18"/>
      <c r="BL387" s="18"/>
    </row>
    <row r="388" spans="1:64" s="64" customForma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3"/>
      <c r="L388" s="13"/>
      <c r="M388" s="18"/>
      <c r="N388" s="18"/>
      <c r="O388" s="13"/>
      <c r="P388" s="13"/>
      <c r="Q388" s="13"/>
      <c r="R388" s="13"/>
      <c r="S388" s="18"/>
      <c r="T388" s="18"/>
      <c r="U388" s="13"/>
      <c r="V388" s="13"/>
      <c r="W388" s="13"/>
      <c r="X388" s="13"/>
      <c r="Y388" s="18"/>
      <c r="Z388" s="18"/>
      <c r="AA388" s="13"/>
      <c r="AB388" s="13"/>
      <c r="AC388" s="13"/>
      <c r="AD388" s="13"/>
      <c r="AE388" s="13"/>
      <c r="AF388" s="13"/>
      <c r="AG388" s="18"/>
      <c r="AH388" s="18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8"/>
      <c r="AV388" s="18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8"/>
      <c r="BH388" s="18"/>
      <c r="BI388" s="18"/>
      <c r="BJ388" s="18"/>
      <c r="BK388" s="18"/>
      <c r="BL388" s="18"/>
    </row>
    <row r="389" spans="1:64" s="64" customForma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3"/>
      <c r="L389" s="13"/>
      <c r="M389" s="18"/>
      <c r="N389" s="18"/>
      <c r="O389" s="13"/>
      <c r="P389" s="13"/>
      <c r="Q389" s="13"/>
      <c r="R389" s="13"/>
      <c r="S389" s="18"/>
      <c r="T389" s="18"/>
      <c r="U389" s="13"/>
      <c r="V389" s="13"/>
      <c r="W389" s="13"/>
      <c r="X389" s="13"/>
      <c r="Y389" s="18"/>
      <c r="Z389" s="18"/>
      <c r="AA389" s="13"/>
      <c r="AB389" s="13"/>
      <c r="AC389" s="13"/>
      <c r="AD389" s="13"/>
      <c r="AE389" s="13"/>
      <c r="AF389" s="13"/>
      <c r="AG389" s="18"/>
      <c r="AH389" s="18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8"/>
      <c r="AV389" s="18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8"/>
      <c r="BH389" s="18"/>
      <c r="BI389" s="18"/>
      <c r="BJ389" s="18"/>
      <c r="BK389" s="18"/>
      <c r="BL389" s="18"/>
    </row>
    <row r="390" spans="1:64" s="64" customForma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3"/>
      <c r="L390" s="13"/>
      <c r="M390" s="18"/>
      <c r="N390" s="18"/>
      <c r="O390" s="13"/>
      <c r="P390" s="13"/>
      <c r="Q390" s="13"/>
      <c r="R390" s="13"/>
      <c r="S390" s="18"/>
      <c r="T390" s="18"/>
      <c r="U390" s="13"/>
      <c r="V390" s="13"/>
      <c r="W390" s="13"/>
      <c r="X390" s="13"/>
      <c r="Y390" s="18"/>
      <c r="Z390" s="18"/>
      <c r="AA390" s="13"/>
      <c r="AB390" s="13"/>
      <c r="AC390" s="13"/>
      <c r="AD390" s="13"/>
      <c r="AE390" s="13"/>
      <c r="AF390" s="13"/>
      <c r="AG390" s="18"/>
      <c r="AH390" s="18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8"/>
      <c r="AV390" s="18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8"/>
      <c r="BH390" s="18"/>
      <c r="BI390" s="18"/>
      <c r="BJ390" s="18"/>
      <c r="BK390" s="18"/>
      <c r="BL390" s="18"/>
    </row>
    <row r="391" spans="1:64" s="64" customForma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3"/>
      <c r="L391" s="13"/>
      <c r="M391" s="18"/>
      <c r="N391" s="18"/>
      <c r="O391" s="13"/>
      <c r="P391" s="13"/>
      <c r="Q391" s="13"/>
      <c r="R391" s="13"/>
      <c r="S391" s="18"/>
      <c r="T391" s="18"/>
      <c r="U391" s="13"/>
      <c r="V391" s="13"/>
      <c r="W391" s="13"/>
      <c r="X391" s="13"/>
      <c r="Y391" s="18"/>
      <c r="Z391" s="18"/>
      <c r="AA391" s="13"/>
      <c r="AB391" s="13"/>
      <c r="AC391" s="13"/>
      <c r="AD391" s="13"/>
      <c r="AE391" s="13"/>
      <c r="AF391" s="13"/>
      <c r="AG391" s="18"/>
      <c r="AH391" s="18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8"/>
      <c r="AV391" s="18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8"/>
      <c r="BH391" s="18"/>
      <c r="BI391" s="18"/>
      <c r="BJ391" s="18"/>
      <c r="BK391" s="18"/>
      <c r="BL391" s="18"/>
    </row>
    <row r="392" spans="1:64" s="64" customForma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3"/>
      <c r="L392" s="13"/>
      <c r="M392" s="18"/>
      <c r="N392" s="18"/>
      <c r="O392" s="13"/>
      <c r="P392" s="13"/>
      <c r="Q392" s="13"/>
      <c r="R392" s="13"/>
      <c r="S392" s="18"/>
      <c r="T392" s="18"/>
      <c r="U392" s="13"/>
      <c r="V392" s="13"/>
      <c r="W392" s="13"/>
      <c r="X392" s="13"/>
      <c r="Y392" s="18"/>
      <c r="Z392" s="18"/>
      <c r="AA392" s="13"/>
      <c r="AB392" s="13"/>
      <c r="AC392" s="13"/>
      <c r="AD392" s="13"/>
      <c r="AE392" s="13"/>
      <c r="AF392" s="13"/>
      <c r="AG392" s="18"/>
      <c r="AH392" s="18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8"/>
      <c r="AV392" s="18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8"/>
      <c r="BH392" s="18"/>
      <c r="BI392" s="18"/>
      <c r="BJ392" s="18"/>
      <c r="BK392" s="18"/>
      <c r="BL392" s="18"/>
    </row>
    <row r="393" spans="1:64" s="64" customForma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3"/>
      <c r="L393" s="13"/>
      <c r="M393" s="18"/>
      <c r="N393" s="18"/>
      <c r="O393" s="13"/>
      <c r="P393" s="13"/>
      <c r="Q393" s="13"/>
      <c r="R393" s="13"/>
      <c r="S393" s="18"/>
      <c r="T393" s="18"/>
      <c r="U393" s="13"/>
      <c r="V393" s="13"/>
      <c r="W393" s="13"/>
      <c r="X393" s="13"/>
      <c r="Y393" s="18"/>
      <c r="Z393" s="18"/>
      <c r="AA393" s="13"/>
      <c r="AB393" s="13"/>
      <c r="AC393" s="13"/>
      <c r="AD393" s="13"/>
      <c r="AE393" s="13"/>
      <c r="AF393" s="13"/>
      <c r="AG393" s="18"/>
      <c r="AH393" s="18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8"/>
      <c r="AV393" s="18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8"/>
      <c r="BH393" s="18"/>
      <c r="BI393" s="18"/>
      <c r="BJ393" s="18"/>
      <c r="BK393" s="18"/>
      <c r="BL393" s="18"/>
    </row>
    <row r="394" spans="1:64" s="64" customForma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3"/>
      <c r="L394" s="13"/>
      <c r="M394" s="18"/>
      <c r="N394" s="18"/>
      <c r="O394" s="13"/>
      <c r="P394" s="13"/>
      <c r="Q394" s="13"/>
      <c r="R394" s="13"/>
      <c r="S394" s="18"/>
      <c r="T394" s="18"/>
      <c r="U394" s="13"/>
      <c r="V394" s="13"/>
      <c r="W394" s="13"/>
      <c r="X394" s="13"/>
      <c r="Y394" s="18"/>
      <c r="Z394" s="18"/>
      <c r="AA394" s="13"/>
      <c r="AB394" s="13"/>
      <c r="AC394" s="13"/>
      <c r="AD394" s="13"/>
      <c r="AE394" s="13"/>
      <c r="AF394" s="13"/>
      <c r="AG394" s="18"/>
      <c r="AH394" s="18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8"/>
      <c r="AV394" s="18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8"/>
      <c r="BH394" s="18"/>
      <c r="BI394" s="18"/>
      <c r="BJ394" s="18"/>
      <c r="BK394" s="18"/>
      <c r="BL394" s="18"/>
    </row>
    <row r="395" spans="1:64" s="64" customForma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3"/>
      <c r="L395" s="13"/>
      <c r="M395" s="18"/>
      <c r="N395" s="18"/>
      <c r="O395" s="13"/>
      <c r="P395" s="13"/>
      <c r="Q395" s="13"/>
      <c r="R395" s="13"/>
      <c r="S395" s="18"/>
      <c r="T395" s="18"/>
      <c r="U395" s="13"/>
      <c r="V395" s="13"/>
      <c r="W395" s="13"/>
      <c r="X395" s="13"/>
      <c r="Y395" s="18"/>
      <c r="Z395" s="18"/>
      <c r="AA395" s="13"/>
      <c r="AB395" s="13"/>
      <c r="AC395" s="13"/>
      <c r="AD395" s="13"/>
      <c r="AE395" s="13"/>
      <c r="AF395" s="13"/>
      <c r="AG395" s="18"/>
      <c r="AH395" s="18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8"/>
      <c r="AV395" s="18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8"/>
      <c r="BH395" s="18"/>
      <c r="BI395" s="18"/>
      <c r="BJ395" s="18"/>
      <c r="BK395" s="18"/>
      <c r="BL395" s="18"/>
    </row>
    <row r="396" spans="1:64" s="64" customForma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3"/>
      <c r="L396" s="13"/>
      <c r="M396" s="18"/>
      <c r="N396" s="18"/>
      <c r="O396" s="13"/>
      <c r="P396" s="13"/>
      <c r="Q396" s="13"/>
      <c r="R396" s="13"/>
      <c r="S396" s="18"/>
      <c r="T396" s="18"/>
      <c r="U396" s="13"/>
      <c r="V396" s="13"/>
      <c r="W396" s="13"/>
      <c r="X396" s="13"/>
      <c r="Y396" s="18"/>
      <c r="Z396" s="18"/>
      <c r="AA396" s="13"/>
      <c r="AB396" s="13"/>
      <c r="AC396" s="13"/>
      <c r="AD396" s="13"/>
      <c r="AE396" s="13"/>
      <c r="AF396" s="13"/>
      <c r="AG396" s="18"/>
      <c r="AH396" s="18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8"/>
      <c r="AV396" s="18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8"/>
      <c r="BH396" s="18"/>
      <c r="BI396" s="18"/>
      <c r="BJ396" s="18"/>
      <c r="BK396" s="18"/>
      <c r="BL396" s="18"/>
    </row>
    <row r="397" spans="1:64" s="64" customForma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3"/>
      <c r="L397" s="13"/>
      <c r="M397" s="18"/>
      <c r="N397" s="18"/>
      <c r="O397" s="13"/>
      <c r="P397" s="13"/>
      <c r="Q397" s="13"/>
      <c r="R397" s="13"/>
      <c r="S397" s="18"/>
      <c r="T397" s="18"/>
      <c r="U397" s="13"/>
      <c r="V397" s="13"/>
      <c r="W397" s="13"/>
      <c r="X397" s="13"/>
      <c r="Y397" s="18"/>
      <c r="Z397" s="18"/>
      <c r="AA397" s="13"/>
      <c r="AB397" s="13"/>
      <c r="AC397" s="13"/>
      <c r="AD397" s="13"/>
      <c r="AE397" s="13"/>
      <c r="AF397" s="13"/>
      <c r="AG397" s="18"/>
      <c r="AH397" s="18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8"/>
      <c r="AV397" s="18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8"/>
      <c r="BH397" s="18"/>
      <c r="BI397" s="18"/>
      <c r="BJ397" s="18"/>
      <c r="BK397" s="18"/>
      <c r="BL397" s="18"/>
    </row>
    <row r="398" spans="1:64" s="64" customForma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3"/>
      <c r="L398" s="13"/>
      <c r="M398" s="18"/>
      <c r="N398" s="18"/>
      <c r="O398" s="13"/>
      <c r="P398" s="13"/>
      <c r="Q398" s="13"/>
      <c r="R398" s="13"/>
      <c r="S398" s="18"/>
      <c r="T398" s="18"/>
      <c r="U398" s="13"/>
      <c r="V398" s="13"/>
      <c r="W398" s="13"/>
      <c r="X398" s="13"/>
      <c r="Y398" s="18"/>
      <c r="Z398" s="18"/>
      <c r="AA398" s="13"/>
      <c r="AB398" s="13"/>
      <c r="AC398" s="13"/>
      <c r="AD398" s="13"/>
      <c r="AE398" s="13"/>
      <c r="AF398" s="13"/>
      <c r="AG398" s="18"/>
      <c r="AH398" s="18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8"/>
      <c r="AV398" s="18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8"/>
      <c r="BH398" s="18"/>
      <c r="BI398" s="18"/>
      <c r="BJ398" s="18"/>
      <c r="BK398" s="18"/>
      <c r="BL398" s="18"/>
    </row>
    <row r="399" spans="1:64" s="64" customForma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3"/>
      <c r="L399" s="13"/>
      <c r="M399" s="18"/>
      <c r="N399" s="18"/>
      <c r="O399" s="13"/>
      <c r="P399" s="13"/>
      <c r="Q399" s="13"/>
      <c r="R399" s="13"/>
      <c r="S399" s="18"/>
      <c r="T399" s="18"/>
      <c r="U399" s="13"/>
      <c r="V399" s="13"/>
      <c r="W399" s="13"/>
      <c r="X399" s="13"/>
      <c r="Y399" s="18"/>
      <c r="Z399" s="18"/>
      <c r="AA399" s="13"/>
      <c r="AB399" s="13"/>
      <c r="AC399" s="13"/>
      <c r="AD399" s="13"/>
      <c r="AE399" s="13"/>
      <c r="AF399" s="13"/>
      <c r="AG399" s="18"/>
      <c r="AH399" s="18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8"/>
      <c r="AV399" s="18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8"/>
      <c r="BH399" s="18"/>
      <c r="BI399" s="18"/>
      <c r="BJ399" s="18"/>
      <c r="BK399" s="18"/>
      <c r="BL399" s="18"/>
    </row>
    <row r="400" spans="1:64" s="64" customForma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3"/>
      <c r="L400" s="13"/>
      <c r="M400" s="18"/>
      <c r="N400" s="18"/>
      <c r="O400" s="13"/>
      <c r="P400" s="13"/>
      <c r="Q400" s="13"/>
      <c r="R400" s="13"/>
      <c r="S400" s="18"/>
      <c r="T400" s="18"/>
      <c r="U400" s="13"/>
      <c r="V400" s="13"/>
      <c r="W400" s="13"/>
      <c r="X400" s="13"/>
      <c r="Y400" s="18"/>
      <c r="Z400" s="18"/>
      <c r="AA400" s="13"/>
      <c r="AB400" s="13"/>
      <c r="AC400" s="13"/>
      <c r="AD400" s="13"/>
      <c r="AE400" s="13"/>
      <c r="AF400" s="13"/>
      <c r="AG400" s="18"/>
      <c r="AH400" s="18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8"/>
      <c r="AV400" s="18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8"/>
      <c r="BH400" s="18"/>
      <c r="BI400" s="18"/>
      <c r="BJ400" s="18"/>
      <c r="BK400" s="18"/>
      <c r="BL400" s="18"/>
    </row>
    <row r="401" spans="1:64" s="64" customForma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3"/>
      <c r="L401" s="13"/>
      <c r="M401" s="18"/>
      <c r="N401" s="18"/>
      <c r="O401" s="13"/>
      <c r="P401" s="13"/>
      <c r="Q401" s="13"/>
      <c r="R401" s="13"/>
      <c r="S401" s="18"/>
      <c r="T401" s="18"/>
      <c r="U401" s="13"/>
      <c r="V401" s="13"/>
      <c r="W401" s="13"/>
      <c r="X401" s="13"/>
      <c r="Y401" s="18"/>
      <c r="Z401" s="18"/>
      <c r="AA401" s="13"/>
      <c r="AB401" s="13"/>
      <c r="AC401" s="13"/>
      <c r="AD401" s="13"/>
      <c r="AE401" s="13"/>
      <c r="AF401" s="13"/>
      <c r="AG401" s="18"/>
      <c r="AH401" s="18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8"/>
      <c r="AV401" s="18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8"/>
      <c r="BH401" s="18"/>
      <c r="BI401" s="18"/>
      <c r="BJ401" s="18"/>
      <c r="BK401" s="18"/>
      <c r="BL401" s="18"/>
    </row>
    <row r="402" spans="1:64" s="64" customForma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3"/>
      <c r="L402" s="13"/>
      <c r="M402" s="18"/>
      <c r="N402" s="18"/>
      <c r="O402" s="13"/>
      <c r="P402" s="13"/>
      <c r="Q402" s="13"/>
      <c r="R402" s="13"/>
      <c r="S402" s="18"/>
      <c r="T402" s="18"/>
      <c r="U402" s="13"/>
      <c r="V402" s="13"/>
      <c r="W402" s="13"/>
      <c r="X402" s="13"/>
      <c r="Y402" s="18"/>
      <c r="Z402" s="18"/>
      <c r="AA402" s="13"/>
      <c r="AB402" s="13"/>
      <c r="AC402" s="13"/>
      <c r="AD402" s="13"/>
      <c r="AE402" s="13"/>
      <c r="AF402" s="13"/>
      <c r="AG402" s="18"/>
      <c r="AH402" s="18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8"/>
      <c r="AV402" s="18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8"/>
      <c r="BH402" s="18"/>
      <c r="BI402" s="18"/>
      <c r="BJ402" s="18"/>
      <c r="BK402" s="18"/>
      <c r="BL402" s="18"/>
    </row>
    <row r="403" spans="1:64" s="64" customForma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3"/>
      <c r="L403" s="13"/>
      <c r="M403" s="18"/>
      <c r="N403" s="18"/>
      <c r="O403" s="13"/>
      <c r="P403" s="13"/>
      <c r="Q403" s="13"/>
      <c r="R403" s="13"/>
      <c r="S403" s="18"/>
      <c r="T403" s="18"/>
      <c r="U403" s="13"/>
      <c r="V403" s="13"/>
      <c r="W403" s="13"/>
      <c r="X403" s="13"/>
      <c r="Y403" s="18"/>
      <c r="Z403" s="18"/>
      <c r="AA403" s="13"/>
      <c r="AB403" s="13"/>
      <c r="AC403" s="13"/>
      <c r="AD403" s="13"/>
      <c r="AE403" s="13"/>
      <c r="AF403" s="13"/>
      <c r="AG403" s="18"/>
      <c r="AH403" s="18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8"/>
      <c r="AV403" s="18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8"/>
      <c r="BH403" s="18"/>
      <c r="BI403" s="18"/>
      <c r="BJ403" s="18"/>
      <c r="BK403" s="18"/>
      <c r="BL403" s="18"/>
    </row>
    <row r="404" spans="1:64" s="64" customForma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3"/>
      <c r="L404" s="13"/>
      <c r="M404" s="18"/>
      <c r="N404" s="18"/>
      <c r="O404" s="13"/>
      <c r="P404" s="13"/>
      <c r="Q404" s="13"/>
      <c r="R404" s="13"/>
      <c r="S404" s="18"/>
      <c r="T404" s="18"/>
      <c r="U404" s="13"/>
      <c r="V404" s="13"/>
      <c r="W404" s="13"/>
      <c r="X404" s="13"/>
      <c r="Y404" s="18"/>
      <c r="Z404" s="18"/>
      <c r="AA404" s="13"/>
      <c r="AB404" s="13"/>
      <c r="AC404" s="13"/>
      <c r="AD404" s="13"/>
      <c r="AE404" s="13"/>
      <c r="AF404" s="13"/>
      <c r="AG404" s="18"/>
      <c r="AH404" s="18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8"/>
      <c r="AV404" s="18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8"/>
      <c r="BH404" s="18"/>
      <c r="BI404" s="18"/>
      <c r="BJ404" s="18"/>
      <c r="BK404" s="18"/>
      <c r="BL404" s="18"/>
    </row>
    <row r="405" spans="1:64" s="64" customForma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3"/>
      <c r="L405" s="13"/>
      <c r="M405" s="18"/>
      <c r="N405" s="18"/>
      <c r="O405" s="13"/>
      <c r="P405" s="13"/>
      <c r="Q405" s="13"/>
      <c r="R405" s="13"/>
      <c r="S405" s="18"/>
      <c r="T405" s="18"/>
      <c r="U405" s="13"/>
      <c r="V405" s="13"/>
      <c r="W405" s="13"/>
      <c r="X405" s="13"/>
      <c r="Y405" s="18"/>
      <c r="Z405" s="18"/>
      <c r="AA405" s="13"/>
      <c r="AB405" s="13"/>
      <c r="AC405" s="13"/>
      <c r="AD405" s="13"/>
      <c r="AE405" s="13"/>
      <c r="AF405" s="13"/>
      <c r="AG405" s="18"/>
      <c r="AH405" s="18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8"/>
      <c r="AV405" s="18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8"/>
      <c r="BH405" s="18"/>
      <c r="BI405" s="18"/>
      <c r="BJ405" s="18"/>
      <c r="BK405" s="18"/>
      <c r="BL405" s="18"/>
    </row>
    <row r="406" spans="1:64" s="64" customForma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3"/>
      <c r="L406" s="13"/>
      <c r="M406" s="18"/>
      <c r="N406" s="18"/>
      <c r="O406" s="13"/>
      <c r="P406" s="13"/>
      <c r="Q406" s="13"/>
      <c r="R406" s="13"/>
      <c r="S406" s="18"/>
      <c r="T406" s="18"/>
      <c r="U406" s="13"/>
      <c r="V406" s="13"/>
      <c r="W406" s="13"/>
      <c r="X406" s="13"/>
      <c r="Y406" s="18"/>
      <c r="Z406" s="18"/>
      <c r="AA406" s="13"/>
      <c r="AB406" s="13"/>
      <c r="AC406" s="13"/>
      <c r="AD406" s="13"/>
      <c r="AE406" s="13"/>
      <c r="AF406" s="13"/>
      <c r="AG406" s="18"/>
      <c r="AH406" s="18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8"/>
      <c r="AV406" s="18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8"/>
      <c r="BH406" s="18"/>
      <c r="BI406" s="18"/>
      <c r="BJ406" s="18"/>
      <c r="BK406" s="18"/>
      <c r="BL406" s="18"/>
    </row>
    <row r="407" spans="1:64" s="64" customForma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3"/>
      <c r="L407" s="13"/>
      <c r="M407" s="18"/>
      <c r="N407" s="18"/>
      <c r="O407" s="13"/>
      <c r="P407" s="13"/>
      <c r="Q407" s="13"/>
      <c r="R407" s="13"/>
      <c r="S407" s="18"/>
      <c r="T407" s="18"/>
      <c r="U407" s="13"/>
      <c r="V407" s="13"/>
      <c r="W407" s="13"/>
      <c r="X407" s="13"/>
      <c r="Y407" s="18"/>
      <c r="Z407" s="18"/>
      <c r="AA407" s="13"/>
      <c r="AB407" s="13"/>
      <c r="AC407" s="13"/>
      <c r="AD407" s="13"/>
      <c r="AE407" s="13"/>
      <c r="AF407" s="13"/>
      <c r="AG407" s="18"/>
      <c r="AH407" s="18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8"/>
      <c r="AV407" s="18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8"/>
      <c r="BH407" s="18"/>
      <c r="BI407" s="18"/>
      <c r="BJ407" s="18"/>
      <c r="BK407" s="18"/>
      <c r="BL407" s="18"/>
    </row>
    <row r="408" spans="1:64" s="64" customForma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3"/>
      <c r="L408" s="13"/>
      <c r="M408" s="18"/>
      <c r="N408" s="18"/>
      <c r="O408" s="13"/>
      <c r="P408" s="13"/>
      <c r="Q408" s="13"/>
      <c r="R408" s="13"/>
      <c r="S408" s="18"/>
      <c r="T408" s="18"/>
      <c r="U408" s="13"/>
      <c r="V408" s="13"/>
      <c r="W408" s="13"/>
      <c r="X408" s="13"/>
      <c r="Y408" s="18"/>
      <c r="Z408" s="18"/>
      <c r="AA408" s="13"/>
      <c r="AB408" s="13"/>
      <c r="AC408" s="13"/>
      <c r="AD408" s="13"/>
      <c r="AE408" s="13"/>
      <c r="AF408" s="13"/>
      <c r="AG408" s="18"/>
      <c r="AH408" s="18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8"/>
      <c r="AV408" s="18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8"/>
      <c r="BH408" s="18"/>
      <c r="BI408" s="18"/>
      <c r="BJ408" s="18"/>
      <c r="BK408" s="18"/>
      <c r="BL408" s="18"/>
    </row>
    <row r="409" spans="1:64" s="64" customForma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3"/>
      <c r="L409" s="13"/>
      <c r="M409" s="18"/>
      <c r="N409" s="18"/>
      <c r="O409" s="13"/>
      <c r="P409" s="13"/>
      <c r="Q409" s="13"/>
      <c r="R409" s="13"/>
      <c r="S409" s="18"/>
      <c r="T409" s="18"/>
      <c r="U409" s="13"/>
      <c r="V409" s="13"/>
      <c r="W409" s="13"/>
      <c r="X409" s="13"/>
      <c r="Y409" s="18"/>
      <c r="Z409" s="18"/>
      <c r="AA409" s="13"/>
      <c r="AB409" s="13"/>
      <c r="AC409" s="13"/>
      <c r="AD409" s="13"/>
      <c r="AE409" s="13"/>
      <c r="AF409" s="13"/>
      <c r="AG409" s="18"/>
      <c r="AH409" s="18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8"/>
      <c r="AV409" s="18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8"/>
      <c r="BH409" s="18"/>
      <c r="BI409" s="18"/>
      <c r="BJ409" s="18"/>
      <c r="BK409" s="18"/>
      <c r="BL409" s="18"/>
    </row>
    <row r="410" spans="1:64" s="64" customForma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3"/>
      <c r="L410" s="13"/>
      <c r="M410" s="18"/>
      <c r="N410" s="18"/>
      <c r="O410" s="13"/>
      <c r="P410" s="13"/>
      <c r="Q410" s="13"/>
      <c r="R410" s="13"/>
      <c r="S410" s="18"/>
      <c r="T410" s="18"/>
      <c r="U410" s="13"/>
      <c r="V410" s="13"/>
      <c r="W410" s="13"/>
      <c r="X410" s="13"/>
      <c r="Y410" s="18"/>
      <c r="Z410" s="18"/>
      <c r="AA410" s="13"/>
      <c r="AB410" s="13"/>
      <c r="AC410" s="13"/>
      <c r="AD410" s="13"/>
      <c r="AE410" s="13"/>
      <c r="AF410" s="13"/>
      <c r="AG410" s="18"/>
      <c r="AH410" s="18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8"/>
      <c r="AV410" s="18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8"/>
      <c r="BH410" s="18"/>
      <c r="BI410" s="18"/>
      <c r="BJ410" s="18"/>
      <c r="BK410" s="18"/>
      <c r="BL410" s="18"/>
    </row>
    <row r="411" spans="1:64" s="64" customForma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3"/>
      <c r="L411" s="13"/>
      <c r="M411" s="18"/>
      <c r="N411" s="18"/>
      <c r="O411" s="13"/>
      <c r="P411" s="13"/>
      <c r="Q411" s="13"/>
      <c r="R411" s="13"/>
      <c r="S411" s="18"/>
      <c r="T411" s="18"/>
      <c r="U411" s="13"/>
      <c r="V411" s="13"/>
      <c r="W411" s="13"/>
      <c r="X411" s="13"/>
      <c r="Y411" s="18"/>
      <c r="Z411" s="18"/>
      <c r="AA411" s="13"/>
      <c r="AB411" s="13"/>
      <c r="AC411" s="13"/>
      <c r="AD411" s="13"/>
      <c r="AE411" s="13"/>
      <c r="AF411" s="13"/>
      <c r="AG411" s="18"/>
      <c r="AH411" s="18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8"/>
      <c r="AV411" s="18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8"/>
      <c r="BH411" s="18"/>
      <c r="BI411" s="18"/>
      <c r="BJ411" s="18"/>
      <c r="BK411" s="18"/>
      <c r="BL411" s="18"/>
    </row>
    <row r="412" spans="1:64" s="64" customForma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3"/>
      <c r="L412" s="13"/>
      <c r="M412" s="18"/>
      <c r="N412" s="18"/>
      <c r="O412" s="13"/>
      <c r="P412" s="13"/>
      <c r="Q412" s="13"/>
      <c r="R412" s="13"/>
      <c r="S412" s="18"/>
      <c r="T412" s="18"/>
      <c r="U412" s="13"/>
      <c r="V412" s="13"/>
      <c r="W412" s="13"/>
      <c r="X412" s="13"/>
      <c r="Y412" s="18"/>
      <c r="Z412" s="18"/>
      <c r="AA412" s="13"/>
      <c r="AB412" s="13"/>
      <c r="AC412" s="13"/>
      <c r="AD412" s="13"/>
      <c r="AE412" s="13"/>
      <c r="AF412" s="13"/>
      <c r="AG412" s="18"/>
      <c r="AH412" s="18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8"/>
      <c r="AV412" s="18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8"/>
      <c r="BH412" s="18"/>
      <c r="BI412" s="18"/>
      <c r="BJ412" s="18"/>
      <c r="BK412" s="18"/>
      <c r="BL412" s="18"/>
    </row>
    <row r="413" spans="1:64" s="64" customForma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3"/>
      <c r="L413" s="13"/>
      <c r="M413" s="18"/>
      <c r="N413" s="18"/>
      <c r="O413" s="13"/>
      <c r="P413" s="13"/>
      <c r="Q413" s="13"/>
      <c r="R413" s="13"/>
      <c r="S413" s="18"/>
      <c r="T413" s="18"/>
      <c r="U413" s="13"/>
      <c r="V413" s="13"/>
      <c r="W413" s="13"/>
      <c r="X413" s="13"/>
      <c r="Y413" s="18"/>
      <c r="Z413" s="18"/>
      <c r="AA413" s="13"/>
      <c r="AB413" s="13"/>
      <c r="AC413" s="13"/>
      <c r="AD413" s="13"/>
      <c r="AE413" s="13"/>
      <c r="AF413" s="13"/>
      <c r="AG413" s="18"/>
      <c r="AH413" s="18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8"/>
      <c r="AV413" s="18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8"/>
      <c r="BH413" s="18"/>
      <c r="BI413" s="18"/>
      <c r="BJ413" s="18"/>
      <c r="BK413" s="18"/>
      <c r="BL413" s="18"/>
    </row>
    <row r="414" spans="1:64" s="64" customForma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3"/>
      <c r="L414" s="13"/>
      <c r="M414" s="18"/>
      <c r="N414" s="18"/>
      <c r="O414" s="13"/>
      <c r="P414" s="13"/>
      <c r="Q414" s="13"/>
      <c r="R414" s="13"/>
      <c r="S414" s="18"/>
      <c r="T414" s="18"/>
      <c r="U414" s="13"/>
      <c r="V414" s="13"/>
      <c r="W414" s="13"/>
      <c r="X414" s="13"/>
      <c r="Y414" s="18"/>
      <c r="Z414" s="18"/>
      <c r="AA414" s="13"/>
      <c r="AB414" s="13"/>
      <c r="AC414" s="13"/>
      <c r="AD414" s="13"/>
      <c r="AE414" s="13"/>
      <c r="AF414" s="13"/>
      <c r="AG414" s="18"/>
      <c r="AH414" s="18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8"/>
      <c r="AV414" s="18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8"/>
      <c r="BH414" s="18"/>
      <c r="BI414" s="18"/>
      <c r="BJ414" s="18"/>
      <c r="BK414" s="18"/>
      <c r="BL414" s="18"/>
    </row>
    <row r="415" spans="1:64" s="64" customForma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3"/>
      <c r="L415" s="13"/>
      <c r="M415" s="18"/>
      <c r="N415" s="18"/>
      <c r="O415" s="13"/>
      <c r="P415" s="13"/>
      <c r="Q415" s="13"/>
      <c r="R415" s="13"/>
      <c r="S415" s="18"/>
      <c r="T415" s="18"/>
      <c r="U415" s="13"/>
      <c r="V415" s="13"/>
      <c r="W415" s="13"/>
      <c r="X415" s="13"/>
      <c r="Y415" s="18"/>
      <c r="Z415" s="18"/>
      <c r="AA415" s="13"/>
      <c r="AB415" s="13"/>
      <c r="AC415" s="13"/>
      <c r="AD415" s="13"/>
      <c r="AE415" s="13"/>
      <c r="AF415" s="13"/>
      <c r="AG415" s="18"/>
      <c r="AH415" s="18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8"/>
      <c r="AV415" s="18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8"/>
      <c r="BH415" s="18"/>
      <c r="BI415" s="18"/>
      <c r="BJ415" s="18"/>
      <c r="BK415" s="18"/>
      <c r="BL415" s="18"/>
    </row>
    <row r="416" spans="1:64" s="64" customForma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3"/>
      <c r="L416" s="13"/>
      <c r="M416" s="18"/>
      <c r="N416" s="18"/>
      <c r="O416" s="13"/>
      <c r="P416" s="13"/>
      <c r="Q416" s="13"/>
      <c r="R416" s="13"/>
      <c r="S416" s="18"/>
      <c r="T416" s="18"/>
      <c r="U416" s="13"/>
      <c r="V416" s="13"/>
      <c r="W416" s="13"/>
      <c r="X416" s="13"/>
      <c r="Y416" s="18"/>
      <c r="Z416" s="18"/>
      <c r="AA416" s="13"/>
      <c r="AB416" s="13"/>
      <c r="AC416" s="13"/>
      <c r="AD416" s="13"/>
      <c r="AE416" s="13"/>
      <c r="AF416" s="13"/>
      <c r="AG416" s="18"/>
      <c r="AH416" s="18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8"/>
      <c r="AV416" s="18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8"/>
      <c r="BH416" s="18"/>
      <c r="BI416" s="18"/>
      <c r="BJ416" s="18"/>
      <c r="BK416" s="18"/>
      <c r="BL416" s="18"/>
    </row>
    <row r="417" spans="1:64" s="64" customForma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3"/>
      <c r="L417" s="13"/>
      <c r="M417" s="18"/>
      <c r="N417" s="18"/>
      <c r="O417" s="13"/>
      <c r="P417" s="13"/>
      <c r="Q417" s="13"/>
      <c r="R417" s="13"/>
      <c r="S417" s="18"/>
      <c r="T417" s="18"/>
      <c r="U417" s="13"/>
      <c r="V417" s="13"/>
      <c r="W417" s="13"/>
      <c r="X417" s="13"/>
      <c r="Y417" s="18"/>
      <c r="Z417" s="18"/>
      <c r="AA417" s="13"/>
      <c r="AB417" s="13"/>
      <c r="AC417" s="13"/>
      <c r="AD417" s="13"/>
      <c r="AE417" s="13"/>
      <c r="AF417" s="13"/>
      <c r="AG417" s="18"/>
      <c r="AH417" s="18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8"/>
      <c r="AV417" s="18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8"/>
      <c r="BH417" s="18"/>
      <c r="BI417" s="18"/>
      <c r="BJ417" s="18"/>
      <c r="BK417" s="18"/>
      <c r="BL417" s="18"/>
    </row>
    <row r="418" spans="1:64" s="64" customForma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3"/>
      <c r="L418" s="13"/>
      <c r="M418" s="18"/>
      <c r="N418" s="18"/>
      <c r="O418" s="13"/>
      <c r="P418" s="13"/>
      <c r="Q418" s="13"/>
      <c r="R418" s="13"/>
      <c r="S418" s="18"/>
      <c r="T418" s="18"/>
      <c r="U418" s="13"/>
      <c r="V418" s="13"/>
      <c r="W418" s="13"/>
      <c r="X418" s="13"/>
      <c r="Y418" s="18"/>
      <c r="Z418" s="18"/>
      <c r="AA418" s="13"/>
      <c r="AB418" s="13"/>
      <c r="AC418" s="13"/>
      <c r="AD418" s="13"/>
      <c r="AE418" s="13"/>
      <c r="AF418" s="13"/>
      <c r="AG418" s="18"/>
      <c r="AH418" s="18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8"/>
      <c r="AV418" s="18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8"/>
      <c r="BH418" s="18"/>
      <c r="BI418" s="18"/>
      <c r="BJ418" s="18"/>
      <c r="BK418" s="18"/>
      <c r="BL418" s="18"/>
    </row>
    <row r="419" spans="1:64" s="64" customForma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3"/>
      <c r="L419" s="13"/>
      <c r="M419" s="18"/>
      <c r="N419" s="18"/>
      <c r="O419" s="13"/>
      <c r="P419" s="13"/>
      <c r="Q419" s="13"/>
      <c r="R419" s="13"/>
      <c r="S419" s="18"/>
      <c r="T419" s="18"/>
      <c r="U419" s="13"/>
      <c r="V419" s="13"/>
      <c r="W419" s="13"/>
      <c r="X419" s="13"/>
      <c r="Y419" s="18"/>
      <c r="Z419" s="18"/>
      <c r="AA419" s="13"/>
      <c r="AB419" s="13"/>
      <c r="AC419" s="13"/>
      <c r="AD419" s="13"/>
      <c r="AE419" s="13"/>
      <c r="AF419" s="13"/>
      <c r="AG419" s="18"/>
      <c r="AH419" s="18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8"/>
      <c r="AV419" s="18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8"/>
      <c r="BH419" s="18"/>
      <c r="BI419" s="18"/>
      <c r="BJ419" s="18"/>
      <c r="BK419" s="18"/>
      <c r="BL419" s="18"/>
    </row>
    <row r="420" spans="1:64" s="64" customForma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3"/>
      <c r="L420" s="13"/>
      <c r="M420" s="18"/>
      <c r="N420" s="18"/>
      <c r="O420" s="13"/>
      <c r="P420" s="13"/>
      <c r="Q420" s="13"/>
      <c r="R420" s="13"/>
      <c r="S420" s="18"/>
      <c r="T420" s="18"/>
      <c r="U420" s="13"/>
      <c r="V420" s="13"/>
      <c r="W420" s="13"/>
      <c r="X420" s="13"/>
      <c r="Y420" s="18"/>
      <c r="Z420" s="18"/>
      <c r="AA420" s="13"/>
      <c r="AB420" s="13"/>
      <c r="AC420" s="13"/>
      <c r="AD420" s="13"/>
      <c r="AE420" s="13"/>
      <c r="AF420" s="13"/>
      <c r="AG420" s="18"/>
      <c r="AH420" s="18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8"/>
      <c r="AV420" s="18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8"/>
      <c r="BH420" s="18"/>
      <c r="BI420" s="18"/>
      <c r="BJ420" s="18"/>
      <c r="BK420" s="18"/>
      <c r="BL420" s="18"/>
    </row>
    <row r="421" spans="1:64" s="64" customForma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3"/>
      <c r="L421" s="13"/>
      <c r="M421" s="18"/>
      <c r="N421" s="18"/>
      <c r="O421" s="13"/>
      <c r="P421" s="13"/>
      <c r="Q421" s="13"/>
      <c r="R421" s="13"/>
      <c r="S421" s="18"/>
      <c r="T421" s="18"/>
      <c r="U421" s="13"/>
      <c r="V421" s="13"/>
      <c r="W421" s="13"/>
      <c r="X421" s="13"/>
      <c r="Y421" s="18"/>
      <c r="Z421" s="18"/>
      <c r="AA421" s="13"/>
      <c r="AB421" s="13"/>
      <c r="AC421" s="13"/>
      <c r="AD421" s="13"/>
      <c r="AE421" s="13"/>
      <c r="AF421" s="13"/>
      <c r="AG421" s="18"/>
      <c r="AH421" s="18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8"/>
      <c r="AV421" s="18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8"/>
      <c r="BH421" s="18"/>
      <c r="BI421" s="18"/>
      <c r="BJ421" s="18"/>
      <c r="BK421" s="18"/>
      <c r="BL421" s="18"/>
    </row>
    <row r="422" spans="1:64" s="64" customForma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3"/>
      <c r="L422" s="13"/>
      <c r="M422" s="18"/>
      <c r="N422" s="18"/>
      <c r="O422" s="13"/>
      <c r="P422" s="13"/>
      <c r="Q422" s="13"/>
      <c r="R422" s="13"/>
      <c r="S422" s="18"/>
      <c r="T422" s="18"/>
      <c r="U422" s="13"/>
      <c r="V422" s="13"/>
      <c r="W422" s="13"/>
      <c r="X422" s="13"/>
      <c r="Y422" s="18"/>
      <c r="Z422" s="18"/>
      <c r="AA422" s="13"/>
      <c r="AB422" s="13"/>
      <c r="AC422" s="13"/>
      <c r="AD422" s="13"/>
      <c r="AE422" s="13"/>
      <c r="AF422" s="13"/>
      <c r="AG422" s="18"/>
      <c r="AH422" s="18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8"/>
      <c r="AV422" s="18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8"/>
      <c r="BH422" s="18"/>
      <c r="BI422" s="18"/>
      <c r="BJ422" s="18"/>
      <c r="BK422" s="18"/>
      <c r="BL422" s="18"/>
    </row>
    <row r="423" spans="1:64" s="64" customForma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3"/>
      <c r="L423" s="13"/>
      <c r="M423" s="18"/>
      <c r="N423" s="18"/>
      <c r="O423" s="13"/>
      <c r="P423" s="13"/>
      <c r="Q423" s="13"/>
      <c r="R423" s="13"/>
      <c r="S423" s="18"/>
      <c r="T423" s="18"/>
      <c r="U423" s="13"/>
      <c r="V423" s="13"/>
      <c r="W423" s="13"/>
      <c r="X423" s="13"/>
      <c r="Y423" s="18"/>
      <c r="Z423" s="18"/>
      <c r="AA423" s="13"/>
      <c r="AB423" s="13"/>
      <c r="AC423" s="13"/>
      <c r="AD423" s="13"/>
      <c r="AE423" s="13"/>
      <c r="AF423" s="13"/>
      <c r="AG423" s="18"/>
      <c r="AH423" s="18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8"/>
      <c r="AV423" s="18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8"/>
      <c r="BH423" s="18"/>
      <c r="BI423" s="18"/>
      <c r="BJ423" s="18"/>
      <c r="BK423" s="18"/>
      <c r="BL423" s="18"/>
    </row>
    <row r="424" spans="1:64" s="64" customForma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3"/>
      <c r="L424" s="13"/>
      <c r="M424" s="18"/>
      <c r="N424" s="18"/>
      <c r="O424" s="13"/>
      <c r="P424" s="13"/>
      <c r="Q424" s="13"/>
      <c r="R424" s="13"/>
      <c r="S424" s="18"/>
      <c r="T424" s="18"/>
      <c r="U424" s="13"/>
      <c r="V424" s="13"/>
      <c r="W424" s="13"/>
      <c r="X424" s="13"/>
      <c r="Y424" s="18"/>
      <c r="Z424" s="18"/>
      <c r="AA424" s="13"/>
      <c r="AB424" s="13"/>
      <c r="AC424" s="13"/>
      <c r="AD424" s="13"/>
      <c r="AE424" s="13"/>
      <c r="AF424" s="13"/>
      <c r="AG424" s="18"/>
      <c r="AH424" s="18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8"/>
      <c r="AV424" s="18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8"/>
      <c r="BH424" s="18"/>
      <c r="BI424" s="18"/>
      <c r="BJ424" s="18"/>
      <c r="BK424" s="18"/>
      <c r="BL424" s="18"/>
    </row>
    <row r="425" spans="1:64" s="64" customForma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3"/>
      <c r="L425" s="13"/>
      <c r="M425" s="18"/>
      <c r="N425" s="18"/>
      <c r="O425" s="13"/>
      <c r="P425" s="13"/>
      <c r="Q425" s="13"/>
      <c r="R425" s="13"/>
      <c r="S425" s="18"/>
      <c r="T425" s="18"/>
      <c r="U425" s="13"/>
      <c r="V425" s="13"/>
      <c r="W425" s="13"/>
      <c r="X425" s="13"/>
      <c r="Y425" s="18"/>
      <c r="Z425" s="18"/>
      <c r="AA425" s="13"/>
      <c r="AB425" s="13"/>
      <c r="AC425" s="13"/>
      <c r="AD425" s="13"/>
      <c r="AE425" s="13"/>
      <c r="AF425" s="13"/>
      <c r="AG425" s="18"/>
      <c r="AH425" s="18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8"/>
      <c r="AV425" s="18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8"/>
      <c r="BH425" s="18"/>
      <c r="BI425" s="18"/>
      <c r="BJ425" s="18"/>
      <c r="BK425" s="18"/>
      <c r="BL425" s="18"/>
    </row>
    <row r="426" spans="1:64" s="64" customForma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3"/>
      <c r="L426" s="13"/>
      <c r="M426" s="18"/>
      <c r="N426" s="18"/>
      <c r="O426" s="13"/>
      <c r="P426" s="13"/>
      <c r="Q426" s="13"/>
      <c r="R426" s="13"/>
      <c r="S426" s="18"/>
      <c r="T426" s="18"/>
      <c r="U426" s="13"/>
      <c r="V426" s="13"/>
      <c r="W426" s="13"/>
      <c r="X426" s="13"/>
      <c r="Y426" s="18"/>
      <c r="Z426" s="18"/>
      <c r="AA426" s="13"/>
      <c r="AB426" s="13"/>
      <c r="AC426" s="13"/>
      <c r="AD426" s="13"/>
      <c r="AE426" s="13"/>
      <c r="AF426" s="13"/>
      <c r="AG426" s="18"/>
      <c r="AH426" s="18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8"/>
      <c r="AV426" s="18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8"/>
      <c r="BH426" s="18"/>
      <c r="BI426" s="18"/>
      <c r="BJ426" s="18"/>
      <c r="BK426" s="18"/>
      <c r="BL426" s="18"/>
    </row>
    <row r="427" spans="1:64" s="64" customForma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3"/>
      <c r="L427" s="13"/>
      <c r="M427" s="18"/>
      <c r="N427" s="18"/>
      <c r="O427" s="13"/>
      <c r="P427" s="13"/>
      <c r="Q427" s="13"/>
      <c r="R427" s="13"/>
      <c r="S427" s="18"/>
      <c r="T427" s="18"/>
      <c r="U427" s="13"/>
      <c r="V427" s="13"/>
      <c r="W427" s="13"/>
      <c r="X427" s="13"/>
      <c r="Y427" s="18"/>
      <c r="Z427" s="18"/>
      <c r="AA427" s="13"/>
      <c r="AB427" s="13"/>
      <c r="AC427" s="13"/>
      <c r="AD427" s="13"/>
      <c r="AE427" s="13"/>
      <c r="AF427" s="13"/>
      <c r="AG427" s="18"/>
      <c r="AH427" s="18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8"/>
      <c r="AV427" s="18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8"/>
      <c r="BH427" s="18"/>
      <c r="BI427" s="18"/>
      <c r="BJ427" s="18"/>
      <c r="BK427" s="18"/>
      <c r="BL427" s="18"/>
    </row>
    <row r="428" spans="1:64" s="64" customForma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3"/>
      <c r="L428" s="13"/>
      <c r="M428" s="18"/>
      <c r="N428" s="18"/>
      <c r="O428" s="13"/>
      <c r="P428" s="13"/>
      <c r="Q428" s="13"/>
      <c r="R428" s="13"/>
      <c r="S428" s="18"/>
      <c r="T428" s="18"/>
      <c r="U428" s="13"/>
      <c r="V428" s="13"/>
      <c r="W428" s="13"/>
      <c r="X428" s="13"/>
      <c r="Y428" s="18"/>
      <c r="Z428" s="18"/>
      <c r="AA428" s="13"/>
      <c r="AB428" s="13"/>
      <c r="AC428" s="13"/>
      <c r="AD428" s="13"/>
      <c r="AE428" s="13"/>
      <c r="AF428" s="13"/>
      <c r="AG428" s="18"/>
      <c r="AH428" s="18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8"/>
      <c r="AV428" s="18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8"/>
      <c r="BH428" s="18"/>
      <c r="BI428" s="18"/>
      <c r="BJ428" s="18"/>
      <c r="BK428" s="18"/>
      <c r="BL428" s="18"/>
    </row>
    <row r="429" spans="1:64" s="64" customForma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3"/>
      <c r="L429" s="13"/>
      <c r="M429" s="18"/>
      <c r="N429" s="18"/>
      <c r="O429" s="13"/>
      <c r="P429" s="13"/>
      <c r="Q429" s="13"/>
      <c r="R429" s="13"/>
      <c r="S429" s="18"/>
      <c r="T429" s="18"/>
      <c r="U429" s="13"/>
      <c r="V429" s="13"/>
      <c r="W429" s="13"/>
      <c r="X429" s="13"/>
      <c r="Y429" s="18"/>
      <c r="Z429" s="18"/>
      <c r="AA429" s="13"/>
      <c r="AB429" s="13"/>
      <c r="AC429" s="13"/>
      <c r="AD429" s="13"/>
      <c r="AE429" s="13"/>
      <c r="AF429" s="13"/>
      <c r="AG429" s="18"/>
      <c r="AH429" s="18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8"/>
      <c r="AV429" s="18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8"/>
      <c r="BH429" s="18"/>
      <c r="BI429" s="18"/>
      <c r="BJ429" s="18"/>
      <c r="BK429" s="18"/>
      <c r="BL429" s="18"/>
    </row>
    <row r="430" spans="1:64" s="64" customForma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3"/>
      <c r="L430" s="13"/>
      <c r="M430" s="18"/>
      <c r="N430" s="18"/>
      <c r="O430" s="13"/>
      <c r="P430" s="13"/>
      <c r="Q430" s="13"/>
      <c r="R430" s="13"/>
      <c r="S430" s="18"/>
      <c r="T430" s="18"/>
      <c r="U430" s="13"/>
      <c r="V430" s="13"/>
      <c r="W430" s="13"/>
      <c r="X430" s="13"/>
      <c r="Y430" s="18"/>
      <c r="Z430" s="18"/>
      <c r="AA430" s="13"/>
      <c r="AB430" s="13"/>
      <c r="AC430" s="13"/>
      <c r="AD430" s="13"/>
      <c r="AE430" s="13"/>
      <c r="AF430" s="13"/>
      <c r="AG430" s="18"/>
      <c r="AH430" s="18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8"/>
      <c r="AV430" s="18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8"/>
      <c r="BH430" s="18"/>
      <c r="BI430" s="18"/>
      <c r="BJ430" s="18"/>
      <c r="BK430" s="18"/>
      <c r="BL430" s="18"/>
    </row>
    <row r="431" spans="1:64" s="64" customForma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3"/>
      <c r="L431" s="13"/>
      <c r="M431" s="18"/>
      <c r="N431" s="18"/>
      <c r="O431" s="13"/>
      <c r="P431" s="13"/>
      <c r="Q431" s="13"/>
      <c r="R431" s="13"/>
      <c r="S431" s="18"/>
      <c r="T431" s="18"/>
      <c r="U431" s="13"/>
      <c r="V431" s="13"/>
      <c r="W431" s="13"/>
      <c r="X431" s="13"/>
      <c r="Y431" s="18"/>
      <c r="Z431" s="18"/>
      <c r="AA431" s="13"/>
      <c r="AB431" s="13"/>
      <c r="AC431" s="13"/>
      <c r="AD431" s="13"/>
      <c r="AE431" s="13"/>
      <c r="AF431" s="13"/>
      <c r="AG431" s="18"/>
      <c r="AH431" s="18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8"/>
      <c r="AV431" s="18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8"/>
      <c r="BH431" s="18"/>
      <c r="BI431" s="18"/>
      <c r="BJ431" s="18"/>
      <c r="BK431" s="18"/>
      <c r="BL431" s="18"/>
    </row>
    <row r="432" spans="1:64" s="64" customForma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3"/>
      <c r="L432" s="13"/>
      <c r="M432" s="18"/>
      <c r="N432" s="18"/>
      <c r="O432" s="13"/>
      <c r="P432" s="13"/>
      <c r="Q432" s="13"/>
      <c r="R432" s="13"/>
      <c r="S432" s="18"/>
      <c r="T432" s="18"/>
      <c r="U432" s="13"/>
      <c r="V432" s="13"/>
      <c r="W432" s="13"/>
      <c r="X432" s="13"/>
      <c r="Y432" s="18"/>
      <c r="Z432" s="18"/>
      <c r="AA432" s="13"/>
      <c r="AB432" s="13"/>
      <c r="AC432" s="13"/>
      <c r="AD432" s="13"/>
      <c r="AE432" s="13"/>
      <c r="AF432" s="13"/>
      <c r="AG432" s="18"/>
      <c r="AH432" s="18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8"/>
      <c r="AV432" s="18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8"/>
      <c r="BH432" s="18"/>
      <c r="BI432" s="18"/>
      <c r="BJ432" s="18"/>
      <c r="BK432" s="18"/>
      <c r="BL432" s="18"/>
    </row>
    <row r="433" spans="1:64" s="64" customForma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3"/>
      <c r="L433" s="13"/>
      <c r="M433" s="18"/>
      <c r="N433" s="18"/>
      <c r="O433" s="13"/>
      <c r="P433" s="13"/>
      <c r="Q433" s="13"/>
      <c r="R433" s="13"/>
      <c r="S433" s="18"/>
      <c r="T433" s="18"/>
      <c r="U433" s="13"/>
      <c r="V433" s="13"/>
      <c r="W433" s="13"/>
      <c r="X433" s="13"/>
      <c r="Y433" s="18"/>
      <c r="Z433" s="18"/>
      <c r="AA433" s="13"/>
      <c r="AB433" s="13"/>
      <c r="AC433" s="13"/>
      <c r="AD433" s="13"/>
      <c r="AE433" s="13"/>
      <c r="AF433" s="13"/>
      <c r="AG433" s="18"/>
      <c r="AH433" s="18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8"/>
      <c r="AV433" s="18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8"/>
      <c r="BH433" s="18"/>
      <c r="BI433" s="18"/>
      <c r="BJ433" s="18"/>
      <c r="BK433" s="18"/>
      <c r="BL433" s="18"/>
    </row>
    <row r="434" spans="1:64" s="64" customForma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3"/>
      <c r="L434" s="13"/>
      <c r="M434" s="18"/>
      <c r="N434" s="18"/>
      <c r="O434" s="13"/>
      <c r="P434" s="13"/>
      <c r="Q434" s="13"/>
      <c r="R434" s="13"/>
      <c r="S434" s="18"/>
      <c r="T434" s="18"/>
      <c r="U434" s="13"/>
      <c r="V434" s="13"/>
      <c r="W434" s="13"/>
      <c r="X434" s="13"/>
      <c r="Y434" s="18"/>
      <c r="Z434" s="18"/>
      <c r="AA434" s="13"/>
      <c r="AB434" s="13"/>
      <c r="AC434" s="13"/>
      <c r="AD434" s="13"/>
      <c r="AE434" s="13"/>
      <c r="AF434" s="13"/>
      <c r="AG434" s="18"/>
      <c r="AH434" s="18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8"/>
      <c r="AV434" s="18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8"/>
      <c r="BH434" s="18"/>
      <c r="BI434" s="18"/>
      <c r="BJ434" s="18"/>
      <c r="BK434" s="18"/>
      <c r="BL434" s="18"/>
    </row>
    <row r="435" spans="1:64" s="64" customForma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3"/>
      <c r="L435" s="13"/>
      <c r="M435" s="18"/>
      <c r="N435" s="18"/>
      <c r="O435" s="13"/>
      <c r="P435" s="13"/>
      <c r="Q435" s="13"/>
      <c r="R435" s="13"/>
      <c r="S435" s="18"/>
      <c r="T435" s="18"/>
      <c r="U435" s="13"/>
      <c r="V435" s="13"/>
      <c r="W435" s="13"/>
      <c r="X435" s="13"/>
      <c r="Y435" s="18"/>
      <c r="Z435" s="18"/>
      <c r="AA435" s="13"/>
      <c r="AB435" s="13"/>
      <c r="AC435" s="13"/>
      <c r="AD435" s="13"/>
      <c r="AE435" s="13"/>
      <c r="AF435" s="13"/>
      <c r="AG435" s="18"/>
      <c r="AH435" s="18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8"/>
      <c r="AV435" s="18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8"/>
      <c r="BH435" s="18"/>
      <c r="BI435" s="18"/>
      <c r="BJ435" s="18"/>
      <c r="BK435" s="18"/>
      <c r="BL435" s="18"/>
    </row>
    <row r="436" spans="1:64" s="64" customForma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3"/>
      <c r="L436" s="13"/>
      <c r="M436" s="18"/>
      <c r="N436" s="18"/>
      <c r="O436" s="13"/>
      <c r="P436" s="13"/>
      <c r="Q436" s="13"/>
      <c r="R436" s="13"/>
      <c r="S436" s="18"/>
      <c r="T436" s="18"/>
      <c r="U436" s="13"/>
      <c r="V436" s="13"/>
      <c r="W436" s="13"/>
      <c r="X436" s="13"/>
      <c r="Y436" s="18"/>
      <c r="Z436" s="18"/>
      <c r="AA436" s="13"/>
      <c r="AB436" s="13"/>
      <c r="AC436" s="13"/>
      <c r="AD436" s="13"/>
      <c r="AE436" s="13"/>
      <c r="AF436" s="13"/>
      <c r="AG436" s="18"/>
      <c r="AH436" s="18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8"/>
      <c r="AV436" s="18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8"/>
      <c r="BH436" s="18"/>
      <c r="BI436" s="18"/>
      <c r="BJ436" s="18"/>
      <c r="BK436" s="18"/>
      <c r="BL436" s="18"/>
    </row>
    <row r="437" spans="1:64" s="64" customForma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3"/>
      <c r="L437" s="13"/>
      <c r="M437" s="18"/>
      <c r="N437" s="18"/>
      <c r="O437" s="13"/>
      <c r="P437" s="13"/>
      <c r="Q437" s="13"/>
      <c r="R437" s="13"/>
      <c r="S437" s="18"/>
      <c r="T437" s="18"/>
      <c r="U437" s="13"/>
      <c r="V437" s="13"/>
      <c r="W437" s="13"/>
      <c r="X437" s="13"/>
      <c r="Y437" s="18"/>
      <c r="Z437" s="18"/>
      <c r="AA437" s="13"/>
      <c r="AB437" s="13"/>
      <c r="AC437" s="13"/>
      <c r="AD437" s="13"/>
      <c r="AE437" s="13"/>
      <c r="AF437" s="13"/>
      <c r="AG437" s="18"/>
      <c r="AH437" s="18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8"/>
      <c r="AV437" s="18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8"/>
      <c r="BH437" s="18"/>
      <c r="BI437" s="18"/>
      <c r="BJ437" s="18"/>
      <c r="BK437" s="18"/>
      <c r="BL437" s="18"/>
    </row>
    <row r="438" spans="1:64" s="64" customForma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3"/>
      <c r="L438" s="13"/>
      <c r="M438" s="18"/>
      <c r="N438" s="18"/>
      <c r="O438" s="13"/>
      <c r="P438" s="13"/>
      <c r="Q438" s="13"/>
      <c r="R438" s="13"/>
      <c r="S438" s="18"/>
      <c r="T438" s="18"/>
      <c r="U438" s="13"/>
      <c r="V438" s="13"/>
      <c r="W438" s="13"/>
      <c r="X438" s="13"/>
      <c r="Y438" s="18"/>
      <c r="Z438" s="18"/>
      <c r="AA438" s="13"/>
      <c r="AB438" s="13"/>
      <c r="AC438" s="13"/>
      <c r="AD438" s="13"/>
      <c r="AE438" s="13"/>
      <c r="AF438" s="13"/>
      <c r="AG438" s="18"/>
      <c r="AH438" s="18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8"/>
      <c r="AV438" s="18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8"/>
      <c r="BH438" s="18"/>
      <c r="BI438" s="18"/>
      <c r="BJ438" s="18"/>
      <c r="BK438" s="18"/>
      <c r="BL438" s="18"/>
    </row>
    <row r="439" spans="1:64" s="64" customForma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3"/>
      <c r="L439" s="13"/>
      <c r="M439" s="18"/>
      <c r="N439" s="18"/>
      <c r="O439" s="13"/>
      <c r="P439" s="13"/>
      <c r="Q439" s="13"/>
      <c r="R439" s="13"/>
      <c r="S439" s="18"/>
      <c r="T439" s="18"/>
      <c r="U439" s="13"/>
      <c r="V439" s="13"/>
      <c r="W439" s="13"/>
      <c r="X439" s="13"/>
      <c r="Y439" s="18"/>
      <c r="Z439" s="18"/>
      <c r="AA439" s="13"/>
      <c r="AB439" s="13"/>
      <c r="AC439" s="13"/>
      <c r="AD439" s="13"/>
      <c r="AE439" s="13"/>
      <c r="AF439" s="13"/>
      <c r="AG439" s="18"/>
      <c r="AH439" s="18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8"/>
      <c r="AV439" s="18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8"/>
      <c r="BH439" s="18"/>
      <c r="BI439" s="18"/>
      <c r="BJ439" s="18"/>
      <c r="BK439" s="18"/>
      <c r="BL439" s="18"/>
    </row>
    <row r="440" spans="1:64" s="64" customForma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3"/>
      <c r="L440" s="13"/>
      <c r="M440" s="18"/>
      <c r="N440" s="18"/>
      <c r="O440" s="13"/>
      <c r="P440" s="13"/>
      <c r="Q440" s="13"/>
      <c r="R440" s="13"/>
      <c r="S440" s="18"/>
      <c r="T440" s="18"/>
      <c r="U440" s="13"/>
      <c r="V440" s="13"/>
      <c r="W440" s="13"/>
      <c r="X440" s="13"/>
      <c r="Y440" s="18"/>
      <c r="Z440" s="18"/>
      <c r="AA440" s="13"/>
      <c r="AB440" s="13"/>
      <c r="AC440" s="13"/>
      <c r="AD440" s="13"/>
      <c r="AE440" s="13"/>
      <c r="AF440" s="13"/>
      <c r="AG440" s="18"/>
      <c r="AH440" s="18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8"/>
      <c r="AV440" s="18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8"/>
      <c r="BH440" s="18"/>
      <c r="BI440" s="18"/>
      <c r="BJ440" s="18"/>
      <c r="BK440" s="18"/>
      <c r="BL440" s="18"/>
    </row>
    <row r="441" spans="1:64" s="64" customForma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3"/>
      <c r="L441" s="13"/>
      <c r="M441" s="18"/>
      <c r="N441" s="18"/>
      <c r="O441" s="13"/>
      <c r="P441" s="13"/>
      <c r="Q441" s="13"/>
      <c r="R441" s="13"/>
      <c r="S441" s="18"/>
      <c r="T441" s="18"/>
      <c r="U441" s="13"/>
      <c r="V441" s="13"/>
      <c r="W441" s="13"/>
      <c r="X441" s="13"/>
      <c r="Y441" s="18"/>
      <c r="Z441" s="18"/>
      <c r="AA441" s="13"/>
      <c r="AB441" s="13"/>
      <c r="AC441" s="13"/>
      <c r="AD441" s="13"/>
      <c r="AE441" s="13"/>
      <c r="AF441" s="13"/>
      <c r="AG441" s="18"/>
      <c r="AH441" s="18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8"/>
      <c r="AV441" s="18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8"/>
      <c r="BH441" s="18"/>
      <c r="BI441" s="18"/>
      <c r="BJ441" s="18"/>
      <c r="BK441" s="18"/>
      <c r="BL441" s="18"/>
    </row>
    <row r="442" spans="1:64" s="64" customForma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3"/>
      <c r="L442" s="13"/>
      <c r="M442" s="18"/>
      <c r="N442" s="18"/>
      <c r="O442" s="13"/>
      <c r="P442" s="13"/>
      <c r="Q442" s="13"/>
      <c r="R442" s="13"/>
      <c r="S442" s="18"/>
      <c r="T442" s="18"/>
      <c r="U442" s="13"/>
      <c r="V442" s="13"/>
      <c r="W442" s="13"/>
      <c r="X442" s="13"/>
      <c r="Y442" s="18"/>
      <c r="Z442" s="18"/>
      <c r="AA442" s="13"/>
      <c r="AB442" s="13"/>
      <c r="AC442" s="13"/>
      <c r="AD442" s="13"/>
      <c r="AE442" s="13"/>
      <c r="AF442" s="13"/>
      <c r="AG442" s="18"/>
      <c r="AH442" s="18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8"/>
      <c r="AV442" s="18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8"/>
      <c r="BH442" s="18"/>
      <c r="BI442" s="18"/>
      <c r="BJ442" s="18"/>
      <c r="BK442" s="18"/>
      <c r="BL442" s="18"/>
    </row>
    <row r="443" spans="1:64" s="64" customForma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3"/>
      <c r="L443" s="13"/>
      <c r="M443" s="18"/>
      <c r="N443" s="18"/>
      <c r="O443" s="13"/>
      <c r="P443" s="13"/>
      <c r="Q443" s="13"/>
      <c r="R443" s="13"/>
      <c r="S443" s="18"/>
      <c r="T443" s="18"/>
      <c r="U443" s="13"/>
      <c r="V443" s="13"/>
      <c r="W443" s="13"/>
      <c r="X443" s="13"/>
      <c r="Y443" s="18"/>
      <c r="Z443" s="18"/>
      <c r="AA443" s="13"/>
      <c r="AB443" s="13"/>
      <c r="AC443" s="13"/>
      <c r="AD443" s="13"/>
      <c r="AE443" s="13"/>
      <c r="AF443" s="13"/>
      <c r="AG443" s="18"/>
      <c r="AH443" s="18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8"/>
      <c r="AV443" s="18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8"/>
      <c r="BH443" s="18"/>
      <c r="BI443" s="18"/>
      <c r="BJ443" s="18"/>
      <c r="BK443" s="18"/>
      <c r="BL443" s="18"/>
    </row>
    <row r="444" spans="1:64" s="64" customForma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3"/>
      <c r="L444" s="13"/>
      <c r="M444" s="18"/>
      <c r="N444" s="18"/>
      <c r="O444" s="13"/>
      <c r="P444" s="13"/>
      <c r="Q444" s="13"/>
      <c r="R444" s="13"/>
      <c r="S444" s="18"/>
      <c r="T444" s="18"/>
      <c r="U444" s="13"/>
      <c r="V444" s="13"/>
      <c r="W444" s="13"/>
      <c r="X444" s="13"/>
      <c r="Y444" s="18"/>
      <c r="Z444" s="18"/>
      <c r="AA444" s="13"/>
      <c r="AB444" s="13"/>
      <c r="AC444" s="13"/>
      <c r="AD444" s="13"/>
      <c r="AE444" s="13"/>
      <c r="AF444" s="13"/>
      <c r="AG444" s="18"/>
      <c r="AH444" s="18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8"/>
      <c r="AV444" s="18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8"/>
      <c r="BH444" s="18"/>
      <c r="BI444" s="18"/>
      <c r="BJ444" s="18"/>
      <c r="BK444" s="18"/>
      <c r="BL444" s="18"/>
    </row>
    <row r="445" spans="1:64" s="64" customForma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3"/>
      <c r="L445" s="13"/>
      <c r="M445" s="18"/>
      <c r="N445" s="18"/>
      <c r="O445" s="13"/>
      <c r="P445" s="13"/>
      <c r="Q445" s="13"/>
      <c r="R445" s="13"/>
      <c r="S445" s="18"/>
      <c r="T445" s="18"/>
      <c r="U445" s="13"/>
      <c r="V445" s="13"/>
      <c r="W445" s="13"/>
      <c r="X445" s="13"/>
      <c r="Y445" s="18"/>
      <c r="Z445" s="18"/>
      <c r="AA445" s="13"/>
      <c r="AB445" s="13"/>
      <c r="AC445" s="13"/>
      <c r="AD445" s="13"/>
      <c r="AE445" s="13"/>
      <c r="AF445" s="13"/>
      <c r="AG445" s="18"/>
      <c r="AH445" s="18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8"/>
      <c r="AV445" s="18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8"/>
      <c r="BH445" s="18"/>
      <c r="BI445" s="18"/>
      <c r="BJ445" s="18"/>
      <c r="BK445" s="18"/>
      <c r="BL445" s="18"/>
    </row>
    <row r="446" spans="1:64" s="64" customForma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3"/>
      <c r="L446" s="13"/>
      <c r="M446" s="18"/>
      <c r="N446" s="18"/>
      <c r="O446" s="13"/>
      <c r="P446" s="13"/>
      <c r="Q446" s="13"/>
      <c r="R446" s="13"/>
      <c r="S446" s="18"/>
      <c r="T446" s="18"/>
      <c r="U446" s="13"/>
      <c r="V446" s="13"/>
      <c r="W446" s="13"/>
      <c r="X446" s="13"/>
      <c r="Y446" s="18"/>
      <c r="Z446" s="18"/>
      <c r="AA446" s="13"/>
      <c r="AB446" s="13"/>
      <c r="AC446" s="13"/>
      <c r="AD446" s="13"/>
      <c r="AE446" s="13"/>
      <c r="AF446" s="13"/>
      <c r="AG446" s="18"/>
      <c r="AH446" s="18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8"/>
      <c r="AV446" s="18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8"/>
      <c r="BH446" s="18"/>
      <c r="BI446" s="18"/>
      <c r="BJ446" s="18"/>
      <c r="BK446" s="18"/>
      <c r="BL446" s="18"/>
    </row>
    <row r="447" spans="1:64" s="64" customForma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3"/>
      <c r="L447" s="13"/>
      <c r="M447" s="18"/>
      <c r="N447" s="18"/>
      <c r="O447" s="13"/>
      <c r="P447" s="13"/>
      <c r="Q447" s="13"/>
      <c r="R447" s="13"/>
      <c r="S447" s="18"/>
      <c r="T447" s="18"/>
      <c r="U447" s="13"/>
      <c r="V447" s="13"/>
      <c r="W447" s="13"/>
      <c r="X447" s="13"/>
      <c r="Y447" s="18"/>
      <c r="Z447" s="18"/>
      <c r="AA447" s="13"/>
      <c r="AB447" s="13"/>
      <c r="AC447" s="13"/>
      <c r="AD447" s="13"/>
      <c r="AE447" s="13"/>
      <c r="AF447" s="13"/>
      <c r="AG447" s="18"/>
      <c r="AH447" s="18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8"/>
      <c r="AV447" s="18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8"/>
      <c r="BH447" s="18"/>
      <c r="BI447" s="18"/>
      <c r="BJ447" s="18"/>
      <c r="BK447" s="18"/>
      <c r="BL447" s="18"/>
    </row>
    <row r="448" spans="1:64" s="64" customForma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3"/>
      <c r="L448" s="13"/>
      <c r="M448" s="18"/>
      <c r="N448" s="18"/>
      <c r="O448" s="13"/>
      <c r="P448" s="13"/>
      <c r="Q448" s="13"/>
      <c r="R448" s="13"/>
      <c r="S448" s="18"/>
      <c r="T448" s="18"/>
      <c r="U448" s="13"/>
      <c r="V448" s="13"/>
      <c r="W448" s="13"/>
      <c r="X448" s="13"/>
      <c r="Y448" s="18"/>
      <c r="Z448" s="18"/>
      <c r="AA448" s="13"/>
      <c r="AB448" s="13"/>
      <c r="AC448" s="13"/>
      <c r="AD448" s="13"/>
      <c r="AE448" s="13"/>
      <c r="AF448" s="13"/>
      <c r="AG448" s="18"/>
      <c r="AH448" s="18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8"/>
      <c r="AV448" s="18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8"/>
      <c r="BH448" s="18"/>
      <c r="BI448" s="18"/>
      <c r="BJ448" s="18"/>
      <c r="BK448" s="18"/>
      <c r="BL448" s="18"/>
    </row>
    <row r="449" spans="1:64" s="64" customForma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3"/>
      <c r="L449" s="13"/>
      <c r="M449" s="18"/>
      <c r="N449" s="18"/>
      <c r="O449" s="13"/>
      <c r="P449" s="13"/>
      <c r="Q449" s="13"/>
      <c r="R449" s="13"/>
      <c r="S449" s="18"/>
      <c r="T449" s="18"/>
      <c r="U449" s="13"/>
      <c r="V449" s="13"/>
      <c r="W449" s="13"/>
      <c r="X449" s="13"/>
      <c r="Y449" s="18"/>
      <c r="Z449" s="18"/>
      <c r="AA449" s="13"/>
      <c r="AB449" s="13"/>
      <c r="AC449" s="13"/>
      <c r="AD449" s="13"/>
      <c r="AE449" s="13"/>
      <c r="AF449" s="13"/>
      <c r="AG449" s="18"/>
      <c r="AH449" s="18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8"/>
      <c r="AV449" s="18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8"/>
      <c r="BH449" s="18"/>
      <c r="BI449" s="18"/>
      <c r="BJ449" s="18"/>
      <c r="BK449" s="18"/>
      <c r="BL449" s="18"/>
    </row>
    <row r="450" spans="1:64" s="64" customForma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3"/>
      <c r="L450" s="13"/>
      <c r="M450" s="18"/>
      <c r="N450" s="18"/>
      <c r="O450" s="13"/>
      <c r="P450" s="13"/>
      <c r="Q450" s="13"/>
      <c r="R450" s="13"/>
      <c r="S450" s="18"/>
      <c r="T450" s="18"/>
      <c r="U450" s="13"/>
      <c r="V450" s="13"/>
      <c r="W450" s="13"/>
      <c r="X450" s="13"/>
      <c r="Y450" s="18"/>
      <c r="Z450" s="18"/>
      <c r="AA450" s="13"/>
      <c r="AB450" s="13"/>
      <c r="AC450" s="13"/>
      <c r="AD450" s="13"/>
      <c r="AE450" s="13"/>
      <c r="AF450" s="13"/>
      <c r="AG450" s="18"/>
      <c r="AH450" s="18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8"/>
      <c r="AV450" s="18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8"/>
      <c r="BH450" s="18"/>
      <c r="BI450" s="18"/>
      <c r="BJ450" s="18"/>
      <c r="BK450" s="18"/>
      <c r="BL450" s="18"/>
    </row>
    <row r="451" spans="1:64" s="64" customForma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3"/>
      <c r="L451" s="13"/>
      <c r="M451" s="18"/>
      <c r="N451" s="18"/>
      <c r="O451" s="13"/>
      <c r="P451" s="13"/>
      <c r="Q451" s="13"/>
      <c r="R451" s="13"/>
      <c r="S451" s="18"/>
      <c r="T451" s="18"/>
      <c r="U451" s="13"/>
      <c r="V451" s="13"/>
      <c r="W451" s="13"/>
      <c r="X451" s="13"/>
      <c r="Y451" s="18"/>
      <c r="Z451" s="18"/>
      <c r="AA451" s="13"/>
      <c r="AB451" s="13"/>
      <c r="AC451" s="13"/>
      <c r="AD451" s="13"/>
      <c r="AE451" s="13"/>
      <c r="AF451" s="13"/>
      <c r="AG451" s="18"/>
      <c r="AH451" s="18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8"/>
      <c r="AV451" s="18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8"/>
      <c r="BH451" s="18"/>
      <c r="BI451" s="18"/>
      <c r="BJ451" s="18"/>
      <c r="BK451" s="18"/>
      <c r="BL451" s="18"/>
    </row>
    <row r="452" spans="1:64" s="64" customForma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3"/>
      <c r="L452" s="13"/>
      <c r="M452" s="18"/>
      <c r="N452" s="18"/>
      <c r="O452" s="13"/>
      <c r="P452" s="13"/>
      <c r="Q452" s="13"/>
      <c r="R452" s="13"/>
      <c r="S452" s="18"/>
      <c r="T452" s="18"/>
      <c r="U452" s="13"/>
      <c r="V452" s="13"/>
      <c r="W452" s="13"/>
      <c r="X452" s="13"/>
      <c r="Y452" s="18"/>
      <c r="Z452" s="18"/>
      <c r="AA452" s="13"/>
      <c r="AB452" s="13"/>
      <c r="AC452" s="13"/>
      <c r="AD452" s="13"/>
      <c r="AE452" s="13"/>
      <c r="AF452" s="13"/>
      <c r="AG452" s="18"/>
      <c r="AH452" s="18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8"/>
      <c r="AV452" s="18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8"/>
      <c r="BH452" s="18"/>
      <c r="BI452" s="18"/>
      <c r="BJ452" s="18"/>
      <c r="BK452" s="18"/>
      <c r="BL452" s="18"/>
    </row>
    <row r="453" spans="1:64" s="64" customForma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3"/>
      <c r="L453" s="13"/>
      <c r="M453" s="18"/>
      <c r="N453" s="18"/>
      <c r="O453" s="13"/>
      <c r="P453" s="13"/>
      <c r="Q453" s="13"/>
      <c r="R453" s="13"/>
      <c r="S453" s="18"/>
      <c r="T453" s="18"/>
      <c r="U453" s="13"/>
      <c r="V453" s="13"/>
      <c r="W453" s="13"/>
      <c r="X453" s="13"/>
      <c r="Y453" s="18"/>
      <c r="Z453" s="18"/>
      <c r="AA453" s="13"/>
      <c r="AB453" s="13"/>
      <c r="AC453" s="13"/>
      <c r="AD453" s="13"/>
      <c r="AE453" s="13"/>
      <c r="AF453" s="13"/>
      <c r="AG453" s="18"/>
      <c r="AH453" s="18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8"/>
      <c r="AV453" s="18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8"/>
      <c r="BH453" s="18"/>
      <c r="BI453" s="18"/>
      <c r="BJ453" s="18"/>
      <c r="BK453" s="18"/>
      <c r="BL453" s="18"/>
    </row>
    <row r="454" spans="1:64" s="64" customForma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3"/>
      <c r="L454" s="13"/>
      <c r="M454" s="18"/>
      <c r="N454" s="18"/>
      <c r="O454" s="13"/>
      <c r="P454" s="13"/>
      <c r="Q454" s="13"/>
      <c r="R454" s="13"/>
      <c r="S454" s="18"/>
      <c r="T454" s="18"/>
      <c r="U454" s="13"/>
      <c r="V454" s="13"/>
      <c r="W454" s="13"/>
      <c r="X454" s="13"/>
      <c r="Y454" s="18"/>
      <c r="Z454" s="18"/>
      <c r="AA454" s="13"/>
      <c r="AB454" s="13"/>
      <c r="AC454" s="13"/>
      <c r="AD454" s="13"/>
      <c r="AE454" s="13"/>
      <c r="AF454" s="13"/>
      <c r="AG454" s="18"/>
      <c r="AH454" s="18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8"/>
      <c r="AV454" s="18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8"/>
      <c r="BH454" s="18"/>
      <c r="BI454" s="18"/>
      <c r="BJ454" s="18"/>
      <c r="BK454" s="18"/>
      <c r="BL454" s="18"/>
    </row>
    <row r="455" spans="1:64" s="64" customForma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3"/>
      <c r="L455" s="13"/>
      <c r="M455" s="18"/>
      <c r="N455" s="18"/>
      <c r="O455" s="13"/>
      <c r="P455" s="13"/>
      <c r="Q455" s="13"/>
      <c r="R455" s="13"/>
      <c r="S455" s="18"/>
      <c r="T455" s="18"/>
      <c r="U455" s="13"/>
      <c r="V455" s="13"/>
      <c r="W455" s="13"/>
      <c r="X455" s="13"/>
      <c r="Y455" s="18"/>
      <c r="Z455" s="18"/>
      <c r="AA455" s="13"/>
      <c r="AB455" s="13"/>
      <c r="AC455" s="13"/>
      <c r="AD455" s="13"/>
      <c r="AE455" s="13"/>
      <c r="AF455" s="13"/>
      <c r="AG455" s="18"/>
      <c r="AH455" s="18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8"/>
      <c r="AV455" s="18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8"/>
      <c r="BH455" s="18"/>
      <c r="BI455" s="18"/>
      <c r="BJ455" s="18"/>
      <c r="BK455" s="18"/>
      <c r="BL455" s="18"/>
    </row>
    <row r="456" spans="1:64" s="64" customForma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3"/>
      <c r="L456" s="13"/>
      <c r="M456" s="18"/>
      <c r="N456" s="18"/>
      <c r="O456" s="13"/>
      <c r="P456" s="13"/>
      <c r="Q456" s="13"/>
      <c r="R456" s="13"/>
      <c r="S456" s="18"/>
      <c r="T456" s="18"/>
      <c r="U456" s="13"/>
      <c r="V456" s="13"/>
      <c r="W456" s="13"/>
      <c r="X456" s="13"/>
      <c r="Y456" s="18"/>
      <c r="Z456" s="18"/>
      <c r="AA456" s="13"/>
      <c r="AB456" s="13"/>
      <c r="AC456" s="13"/>
      <c r="AD456" s="13"/>
      <c r="AE456" s="13"/>
      <c r="AF456" s="13"/>
      <c r="AG456" s="18"/>
      <c r="AH456" s="18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8"/>
      <c r="AV456" s="18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8"/>
      <c r="BH456" s="18"/>
      <c r="BI456" s="18"/>
      <c r="BJ456" s="18"/>
      <c r="BK456" s="18"/>
      <c r="BL456" s="18"/>
    </row>
    <row r="457" spans="1:64" s="64" customForma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3"/>
      <c r="L457" s="13"/>
      <c r="M457" s="18"/>
      <c r="N457" s="18"/>
      <c r="O457" s="13"/>
      <c r="P457" s="13"/>
      <c r="Q457" s="13"/>
      <c r="R457" s="13"/>
      <c r="S457" s="18"/>
      <c r="T457" s="18"/>
      <c r="U457" s="13"/>
      <c r="V457" s="13"/>
      <c r="W457" s="13"/>
      <c r="X457" s="13"/>
      <c r="Y457" s="18"/>
      <c r="Z457" s="18"/>
      <c r="AA457" s="13"/>
      <c r="AB457" s="13"/>
      <c r="AC457" s="13"/>
      <c r="AD457" s="13"/>
      <c r="AE457" s="13"/>
      <c r="AF457" s="13"/>
      <c r="AG457" s="18"/>
      <c r="AH457" s="18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8"/>
      <c r="AV457" s="18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8"/>
      <c r="BH457" s="18"/>
      <c r="BI457" s="18"/>
      <c r="BJ457" s="18"/>
      <c r="BK457" s="18"/>
      <c r="BL457" s="18"/>
    </row>
    <row r="458" spans="1:64" s="64" customForma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3"/>
      <c r="L458" s="13"/>
      <c r="M458" s="18"/>
      <c r="N458" s="18"/>
      <c r="O458" s="13"/>
      <c r="P458" s="13"/>
      <c r="Q458" s="13"/>
      <c r="R458" s="13"/>
      <c r="S458" s="18"/>
      <c r="T458" s="18"/>
      <c r="U458" s="13"/>
      <c r="V458" s="13"/>
      <c r="W458" s="13"/>
      <c r="X458" s="13"/>
      <c r="Y458" s="18"/>
      <c r="Z458" s="18"/>
      <c r="AA458" s="13"/>
      <c r="AB458" s="13"/>
      <c r="AC458" s="13"/>
      <c r="AD458" s="13"/>
      <c r="AE458" s="13"/>
      <c r="AF458" s="13"/>
      <c r="AG458" s="18"/>
      <c r="AH458" s="18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8"/>
      <c r="AV458" s="18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8"/>
      <c r="BH458" s="18"/>
      <c r="BI458" s="18"/>
      <c r="BJ458" s="18"/>
      <c r="BK458" s="18"/>
      <c r="BL458" s="18"/>
    </row>
    <row r="459" spans="1:64" s="64" customForma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3"/>
      <c r="L459" s="13"/>
      <c r="M459" s="18"/>
      <c r="N459" s="18"/>
      <c r="O459" s="13"/>
      <c r="P459" s="13"/>
      <c r="Q459" s="13"/>
      <c r="R459" s="13"/>
      <c r="S459" s="18"/>
      <c r="T459" s="18"/>
      <c r="U459" s="13"/>
      <c r="V459" s="13"/>
      <c r="W459" s="13"/>
      <c r="X459" s="13"/>
      <c r="Y459" s="18"/>
      <c r="Z459" s="18"/>
      <c r="AA459" s="13"/>
      <c r="AB459" s="13"/>
      <c r="AC459" s="13"/>
      <c r="AD459" s="13"/>
      <c r="AE459" s="13"/>
      <c r="AF459" s="13"/>
      <c r="AG459" s="18"/>
      <c r="AH459" s="18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8"/>
      <c r="AV459" s="18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8"/>
      <c r="BH459" s="18"/>
      <c r="BI459" s="18"/>
      <c r="BJ459" s="18"/>
      <c r="BK459" s="18"/>
      <c r="BL459" s="18"/>
    </row>
    <row r="460" spans="1:64" s="64" customForma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3"/>
      <c r="L460" s="13"/>
      <c r="M460" s="18"/>
      <c r="N460" s="18"/>
      <c r="O460" s="13"/>
      <c r="P460" s="13"/>
      <c r="Q460" s="13"/>
      <c r="R460" s="13"/>
      <c r="S460" s="18"/>
      <c r="T460" s="18"/>
      <c r="U460" s="13"/>
      <c r="V460" s="13"/>
      <c r="W460" s="13"/>
      <c r="X460" s="13"/>
      <c r="Y460" s="18"/>
      <c r="Z460" s="18"/>
      <c r="AA460" s="13"/>
      <c r="AB460" s="13"/>
      <c r="AC460" s="13"/>
      <c r="AD460" s="13"/>
      <c r="AE460" s="13"/>
      <c r="AF460" s="13"/>
      <c r="AG460" s="18"/>
      <c r="AH460" s="18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8"/>
      <c r="AV460" s="18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8"/>
      <c r="BH460" s="18"/>
      <c r="BI460" s="18"/>
      <c r="BJ460" s="18"/>
      <c r="BK460" s="18"/>
      <c r="BL460" s="18"/>
    </row>
    <row r="461" spans="1:64" s="64" customForma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3"/>
      <c r="L461" s="13"/>
      <c r="M461" s="18"/>
      <c r="N461" s="18"/>
      <c r="O461" s="13"/>
      <c r="P461" s="13"/>
      <c r="Q461" s="13"/>
      <c r="R461" s="13"/>
      <c r="S461" s="18"/>
      <c r="T461" s="18"/>
      <c r="U461" s="13"/>
      <c r="V461" s="13"/>
      <c r="W461" s="13"/>
      <c r="X461" s="13"/>
      <c r="Y461" s="18"/>
      <c r="Z461" s="18"/>
      <c r="AA461" s="13"/>
      <c r="AB461" s="13"/>
      <c r="AC461" s="13"/>
      <c r="AD461" s="13"/>
      <c r="AE461" s="13"/>
      <c r="AF461" s="13"/>
      <c r="AG461" s="18"/>
      <c r="AH461" s="18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8"/>
      <c r="AV461" s="18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8"/>
      <c r="BH461" s="18"/>
      <c r="BI461" s="18"/>
      <c r="BJ461" s="18"/>
      <c r="BK461" s="18"/>
      <c r="BL461" s="18"/>
    </row>
    <row r="462" spans="1:64" s="64" customForma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3"/>
      <c r="L462" s="13"/>
      <c r="M462" s="18"/>
      <c r="N462" s="18"/>
      <c r="O462" s="13"/>
      <c r="P462" s="13"/>
      <c r="Q462" s="13"/>
      <c r="R462" s="13"/>
      <c r="S462" s="18"/>
      <c r="T462" s="18"/>
      <c r="U462" s="13"/>
      <c r="V462" s="13"/>
      <c r="W462" s="13"/>
      <c r="X462" s="13"/>
      <c r="Y462" s="18"/>
      <c r="Z462" s="18"/>
      <c r="AA462" s="13"/>
      <c r="AB462" s="13"/>
      <c r="AC462" s="13"/>
      <c r="AD462" s="13"/>
      <c r="AE462" s="13"/>
      <c r="AF462" s="13"/>
      <c r="AG462" s="18"/>
      <c r="AH462" s="18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8"/>
      <c r="AV462" s="18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8"/>
      <c r="BH462" s="18"/>
      <c r="BI462" s="18"/>
      <c r="BJ462" s="18"/>
      <c r="BK462" s="18"/>
      <c r="BL462" s="18"/>
    </row>
    <row r="463" spans="1:64" s="64" customForma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3"/>
      <c r="L463" s="13"/>
      <c r="M463" s="18"/>
      <c r="N463" s="18"/>
      <c r="O463" s="13"/>
      <c r="P463" s="13"/>
      <c r="Q463" s="13"/>
      <c r="R463" s="13"/>
      <c r="S463" s="18"/>
      <c r="T463" s="18"/>
      <c r="U463" s="13"/>
      <c r="V463" s="13"/>
      <c r="W463" s="13"/>
      <c r="X463" s="13"/>
      <c r="Y463" s="18"/>
      <c r="Z463" s="18"/>
      <c r="AA463" s="13"/>
      <c r="AB463" s="13"/>
      <c r="AC463" s="13"/>
      <c r="AD463" s="13"/>
      <c r="AE463" s="13"/>
      <c r="AF463" s="13"/>
      <c r="AG463" s="18"/>
      <c r="AH463" s="18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8"/>
      <c r="AV463" s="18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8"/>
      <c r="BH463" s="18"/>
      <c r="BI463" s="18"/>
      <c r="BJ463" s="18"/>
      <c r="BK463" s="18"/>
      <c r="BL463" s="18"/>
    </row>
    <row r="464" spans="1:64" s="64" customForma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3"/>
      <c r="L464" s="13"/>
      <c r="M464" s="18"/>
      <c r="N464" s="18"/>
      <c r="O464" s="13"/>
      <c r="P464" s="13"/>
      <c r="Q464" s="13"/>
      <c r="R464" s="13"/>
      <c r="S464" s="18"/>
      <c r="T464" s="18"/>
      <c r="U464" s="13"/>
      <c r="V464" s="13"/>
      <c r="W464" s="13"/>
      <c r="X464" s="13"/>
      <c r="Y464" s="18"/>
      <c r="Z464" s="18"/>
      <c r="AA464" s="13"/>
      <c r="AB464" s="13"/>
      <c r="AC464" s="13"/>
      <c r="AD464" s="13"/>
      <c r="AE464" s="13"/>
      <c r="AF464" s="13"/>
      <c r="AG464" s="18"/>
      <c r="AH464" s="18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8"/>
      <c r="AV464" s="18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8"/>
      <c r="BH464" s="18"/>
      <c r="BI464" s="18"/>
      <c r="BJ464" s="18"/>
      <c r="BK464" s="18"/>
      <c r="BL464" s="18"/>
    </row>
    <row r="465" spans="1:64" s="64" customForma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3"/>
      <c r="L465" s="13"/>
      <c r="M465" s="18"/>
      <c r="N465" s="18"/>
      <c r="O465" s="13"/>
      <c r="P465" s="13"/>
      <c r="Q465" s="13"/>
      <c r="R465" s="13"/>
      <c r="S465" s="18"/>
      <c r="T465" s="18"/>
      <c r="U465" s="13"/>
      <c r="V465" s="13"/>
      <c r="W465" s="13"/>
      <c r="X465" s="13"/>
      <c r="Y465" s="18"/>
      <c r="Z465" s="18"/>
      <c r="AA465" s="13"/>
      <c r="AB465" s="13"/>
      <c r="AC465" s="13"/>
      <c r="AD465" s="13"/>
      <c r="AE465" s="13"/>
      <c r="AF465" s="13"/>
      <c r="AG465" s="18"/>
      <c r="AH465" s="18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8"/>
      <c r="AV465" s="18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8"/>
      <c r="BH465" s="18"/>
      <c r="BI465" s="18"/>
      <c r="BJ465" s="18"/>
      <c r="BK465" s="18"/>
      <c r="BL465" s="18"/>
    </row>
    <row r="466" spans="1:64" s="64" customForma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3"/>
      <c r="L466" s="13"/>
      <c r="M466" s="18"/>
      <c r="N466" s="18"/>
      <c r="O466" s="13"/>
      <c r="P466" s="13"/>
      <c r="Q466" s="13"/>
      <c r="R466" s="13"/>
      <c r="S466" s="18"/>
      <c r="T466" s="18"/>
      <c r="U466" s="13"/>
      <c r="V466" s="13"/>
      <c r="W466" s="13"/>
      <c r="X466" s="13"/>
      <c r="Y466" s="18"/>
      <c r="Z466" s="18"/>
      <c r="AA466" s="13"/>
      <c r="AB466" s="13"/>
      <c r="AC466" s="13"/>
      <c r="AD466" s="13"/>
      <c r="AE466" s="13"/>
      <c r="AF466" s="13"/>
      <c r="AG466" s="18"/>
      <c r="AH466" s="18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8"/>
      <c r="AV466" s="18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8"/>
      <c r="BH466" s="18"/>
      <c r="BI466" s="18"/>
      <c r="BJ466" s="18"/>
      <c r="BK466" s="18"/>
      <c r="BL466" s="18"/>
    </row>
    <row r="467" spans="1:64" s="64" customForma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3"/>
      <c r="L467" s="13"/>
      <c r="M467" s="18"/>
      <c r="N467" s="18"/>
      <c r="O467" s="13"/>
      <c r="P467" s="13"/>
      <c r="Q467" s="13"/>
      <c r="R467" s="13"/>
      <c r="S467" s="18"/>
      <c r="T467" s="18"/>
      <c r="U467" s="13"/>
      <c r="V467" s="13"/>
      <c r="W467" s="13"/>
      <c r="X467" s="13"/>
      <c r="Y467" s="18"/>
      <c r="Z467" s="18"/>
      <c r="AA467" s="13"/>
      <c r="AB467" s="13"/>
      <c r="AC467" s="13"/>
      <c r="AD467" s="13"/>
      <c r="AE467" s="13"/>
      <c r="AF467" s="13"/>
      <c r="AG467" s="18"/>
      <c r="AH467" s="18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8"/>
      <c r="AV467" s="18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8"/>
      <c r="BH467" s="18"/>
      <c r="BI467" s="18"/>
      <c r="BJ467" s="18"/>
      <c r="BK467" s="18"/>
      <c r="BL467" s="18"/>
    </row>
    <row r="468" spans="1:64" s="64" customForma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3"/>
      <c r="L468" s="13"/>
      <c r="M468" s="18"/>
      <c r="N468" s="18"/>
      <c r="O468" s="13"/>
      <c r="P468" s="13"/>
      <c r="Q468" s="13"/>
      <c r="R468" s="13"/>
      <c r="S468" s="18"/>
      <c r="T468" s="18"/>
      <c r="U468" s="13"/>
      <c r="V468" s="13"/>
      <c r="W468" s="13"/>
      <c r="X468" s="13"/>
      <c r="Y468" s="18"/>
      <c r="Z468" s="18"/>
      <c r="AA468" s="13"/>
      <c r="AB468" s="13"/>
      <c r="AC468" s="13"/>
      <c r="AD468" s="13"/>
      <c r="AE468" s="13"/>
      <c r="AF468" s="13"/>
      <c r="AG468" s="18"/>
      <c r="AH468" s="18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8"/>
      <c r="AV468" s="18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8"/>
      <c r="BH468" s="18"/>
      <c r="BI468" s="18"/>
      <c r="BJ468" s="18"/>
      <c r="BK468" s="18"/>
      <c r="BL468" s="18"/>
    </row>
    <row r="469" spans="1:64" s="64" customForma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3"/>
      <c r="L469" s="13"/>
      <c r="M469" s="18"/>
      <c r="N469" s="18"/>
      <c r="O469" s="13"/>
      <c r="P469" s="13"/>
      <c r="Q469" s="13"/>
      <c r="R469" s="13"/>
      <c r="S469" s="18"/>
      <c r="T469" s="18"/>
      <c r="U469" s="13"/>
      <c r="V469" s="13"/>
      <c r="W469" s="13"/>
      <c r="X469" s="13"/>
      <c r="Y469" s="18"/>
      <c r="Z469" s="18"/>
      <c r="AA469" s="13"/>
      <c r="AB469" s="13"/>
      <c r="AC469" s="13"/>
      <c r="AD469" s="13"/>
      <c r="AE469" s="13"/>
      <c r="AF469" s="13"/>
      <c r="AG469" s="18"/>
      <c r="AH469" s="18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8"/>
      <c r="AV469" s="18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8"/>
      <c r="BH469" s="18"/>
      <c r="BI469" s="18"/>
      <c r="BJ469" s="18"/>
      <c r="BK469" s="18"/>
      <c r="BL469" s="18"/>
    </row>
    <row r="470" spans="1:64" s="64" customForma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3"/>
      <c r="L470" s="13"/>
      <c r="M470" s="18"/>
      <c r="N470" s="18"/>
      <c r="O470" s="13"/>
      <c r="P470" s="13"/>
      <c r="Q470" s="13"/>
      <c r="R470" s="13"/>
      <c r="S470" s="18"/>
      <c r="T470" s="18"/>
      <c r="U470" s="13"/>
      <c r="V470" s="13"/>
      <c r="W470" s="13"/>
      <c r="X470" s="13"/>
      <c r="Y470" s="18"/>
      <c r="Z470" s="18"/>
      <c r="AA470" s="13"/>
      <c r="AB470" s="13"/>
      <c r="AC470" s="13"/>
      <c r="AD470" s="13"/>
      <c r="AE470" s="13"/>
      <c r="AF470" s="13"/>
      <c r="AG470" s="18"/>
      <c r="AH470" s="18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8"/>
      <c r="AV470" s="18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8"/>
      <c r="BH470" s="18"/>
      <c r="BI470" s="18"/>
      <c r="BJ470" s="18"/>
      <c r="BK470" s="18"/>
      <c r="BL470" s="18"/>
    </row>
    <row r="471" spans="1:64" s="64" customForma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3"/>
      <c r="L471" s="13"/>
      <c r="M471" s="18"/>
      <c r="N471" s="18"/>
      <c r="O471" s="13"/>
      <c r="P471" s="13"/>
      <c r="Q471" s="13"/>
      <c r="R471" s="13"/>
      <c r="S471" s="18"/>
      <c r="T471" s="18"/>
      <c r="U471" s="13"/>
      <c r="V471" s="13"/>
      <c r="W471" s="13"/>
      <c r="X471" s="13"/>
      <c r="Y471" s="18"/>
      <c r="Z471" s="18"/>
      <c r="AA471" s="13"/>
      <c r="AB471" s="13"/>
      <c r="AC471" s="13"/>
      <c r="AD471" s="13"/>
      <c r="AE471" s="13"/>
      <c r="AF471" s="13"/>
      <c r="AG471" s="18"/>
      <c r="AH471" s="18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8"/>
      <c r="AV471" s="18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8"/>
      <c r="BH471" s="18"/>
      <c r="BI471" s="18"/>
      <c r="BJ471" s="18"/>
      <c r="BK471" s="18"/>
      <c r="BL471" s="18"/>
    </row>
    <row r="472" spans="1:64" s="64" customForma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3"/>
      <c r="L472" s="13"/>
      <c r="M472" s="18"/>
      <c r="N472" s="18"/>
      <c r="O472" s="13"/>
      <c r="P472" s="13"/>
      <c r="Q472" s="13"/>
      <c r="R472" s="13"/>
      <c r="S472" s="18"/>
      <c r="T472" s="18"/>
      <c r="U472" s="13"/>
      <c r="V472" s="13"/>
      <c r="W472" s="13"/>
      <c r="X472" s="13"/>
      <c r="Y472" s="18"/>
      <c r="Z472" s="18"/>
      <c r="AA472" s="13"/>
      <c r="AB472" s="13"/>
      <c r="AC472" s="13"/>
      <c r="AD472" s="13"/>
      <c r="AE472" s="13"/>
      <c r="AF472" s="13"/>
      <c r="AG472" s="18"/>
      <c r="AH472" s="18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8"/>
      <c r="AV472" s="18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8"/>
      <c r="BH472" s="18"/>
      <c r="BI472" s="18"/>
      <c r="BJ472" s="18"/>
      <c r="BK472" s="18"/>
      <c r="BL472" s="18"/>
    </row>
    <row r="473" spans="1:64" s="64" customForma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3"/>
      <c r="L473" s="13"/>
      <c r="M473" s="18"/>
      <c r="N473" s="18"/>
      <c r="O473" s="13"/>
      <c r="P473" s="13"/>
      <c r="Q473" s="13"/>
      <c r="R473" s="13"/>
      <c r="S473" s="18"/>
      <c r="T473" s="18"/>
      <c r="U473" s="13"/>
      <c r="V473" s="13"/>
      <c r="W473" s="13"/>
      <c r="X473" s="13"/>
      <c r="Y473" s="18"/>
      <c r="Z473" s="18"/>
      <c r="AA473" s="13"/>
      <c r="AB473" s="13"/>
      <c r="AC473" s="13"/>
      <c r="AD473" s="13"/>
      <c r="AE473" s="13"/>
      <c r="AF473" s="13"/>
      <c r="AG473" s="18"/>
      <c r="AH473" s="18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8"/>
      <c r="AV473" s="18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8"/>
      <c r="BH473" s="18"/>
      <c r="BI473" s="18"/>
      <c r="BJ473" s="18"/>
      <c r="BK473" s="18"/>
      <c r="BL473" s="18"/>
    </row>
    <row r="474" spans="1:64" s="64" customForma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3"/>
      <c r="L474" s="13"/>
      <c r="M474" s="18"/>
      <c r="N474" s="18"/>
      <c r="O474" s="13"/>
      <c r="P474" s="13"/>
      <c r="Q474" s="13"/>
      <c r="R474" s="13"/>
      <c r="S474" s="18"/>
      <c r="T474" s="18"/>
      <c r="U474" s="13"/>
      <c r="V474" s="13"/>
      <c r="W474" s="13"/>
      <c r="X474" s="13"/>
      <c r="Y474" s="18"/>
      <c r="Z474" s="18"/>
      <c r="AA474" s="13"/>
      <c r="AB474" s="13"/>
      <c r="AC474" s="13"/>
      <c r="AD474" s="13"/>
      <c r="AE474" s="13"/>
      <c r="AF474" s="13"/>
      <c r="AG474" s="18"/>
      <c r="AH474" s="18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8"/>
      <c r="AV474" s="18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8"/>
      <c r="BH474" s="18"/>
      <c r="BI474" s="18"/>
      <c r="BJ474" s="18"/>
      <c r="BK474" s="18"/>
      <c r="BL474" s="18"/>
    </row>
    <row r="475" spans="1:64" s="64" customForma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3"/>
      <c r="L475" s="13"/>
      <c r="M475" s="18"/>
      <c r="N475" s="18"/>
      <c r="O475" s="13"/>
      <c r="P475" s="13"/>
      <c r="Q475" s="13"/>
      <c r="R475" s="13"/>
      <c r="S475" s="18"/>
      <c r="T475" s="18"/>
      <c r="U475" s="13"/>
      <c r="V475" s="13"/>
      <c r="W475" s="13"/>
      <c r="X475" s="13"/>
      <c r="Y475" s="18"/>
      <c r="Z475" s="18"/>
      <c r="AA475" s="13"/>
      <c r="AB475" s="13"/>
      <c r="AC475" s="13"/>
      <c r="AD475" s="13"/>
      <c r="AE475" s="13"/>
      <c r="AF475" s="13"/>
      <c r="AG475" s="18"/>
      <c r="AH475" s="18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8"/>
      <c r="AV475" s="18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8"/>
      <c r="BH475" s="18"/>
      <c r="BI475" s="18"/>
      <c r="BJ475" s="18"/>
      <c r="BK475" s="18"/>
      <c r="BL475" s="18"/>
    </row>
    <row r="476" spans="1:64" s="64" customForma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3"/>
      <c r="L476" s="13"/>
      <c r="M476" s="18"/>
      <c r="N476" s="18"/>
      <c r="O476" s="13"/>
      <c r="P476" s="13"/>
      <c r="Q476" s="13"/>
      <c r="R476" s="13"/>
      <c r="S476" s="18"/>
      <c r="T476" s="18"/>
      <c r="U476" s="13"/>
      <c r="V476" s="13"/>
      <c r="W476" s="13"/>
      <c r="X476" s="13"/>
      <c r="Y476" s="18"/>
      <c r="Z476" s="18"/>
      <c r="AA476" s="13"/>
      <c r="AB476" s="13"/>
      <c r="AC476" s="13"/>
      <c r="AD476" s="13"/>
      <c r="AE476" s="13"/>
      <c r="AF476" s="13"/>
      <c r="AG476" s="18"/>
      <c r="AH476" s="18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8"/>
      <c r="AV476" s="18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8"/>
      <c r="BH476" s="18"/>
      <c r="BI476" s="18"/>
      <c r="BJ476" s="18"/>
      <c r="BK476" s="18"/>
      <c r="BL476" s="18"/>
    </row>
    <row r="477" spans="1:64" s="64" customForma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3"/>
      <c r="L477" s="13"/>
      <c r="M477" s="18"/>
      <c r="N477" s="18"/>
      <c r="O477" s="13"/>
      <c r="P477" s="13"/>
      <c r="Q477" s="13"/>
      <c r="R477" s="13"/>
      <c r="S477" s="18"/>
      <c r="T477" s="18"/>
      <c r="U477" s="13"/>
      <c r="V477" s="13"/>
      <c r="W477" s="13"/>
      <c r="X477" s="13"/>
      <c r="Y477" s="18"/>
      <c r="Z477" s="18"/>
      <c r="AA477" s="13"/>
      <c r="AB477" s="13"/>
      <c r="AC477" s="13"/>
      <c r="AD477" s="13"/>
      <c r="AE477" s="13"/>
      <c r="AF477" s="13"/>
      <c r="AG477" s="18"/>
      <c r="AH477" s="18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8"/>
      <c r="AV477" s="18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8"/>
      <c r="BH477" s="18"/>
      <c r="BI477" s="18"/>
      <c r="BJ477" s="18"/>
      <c r="BK477" s="18"/>
      <c r="BL477" s="18"/>
    </row>
    <row r="478" spans="1:64" s="64" customForma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3"/>
      <c r="L478" s="13"/>
      <c r="M478" s="18"/>
      <c r="N478" s="18"/>
      <c r="O478" s="13"/>
      <c r="P478" s="13"/>
      <c r="Q478" s="13"/>
      <c r="R478" s="13"/>
      <c r="S478" s="18"/>
      <c r="T478" s="18"/>
      <c r="U478" s="13"/>
      <c r="V478" s="13"/>
      <c r="W478" s="13"/>
      <c r="X478" s="13"/>
      <c r="Y478" s="18"/>
      <c r="Z478" s="18"/>
      <c r="AA478" s="13"/>
      <c r="AB478" s="13"/>
      <c r="AC478" s="13"/>
      <c r="AD478" s="13"/>
      <c r="AE478" s="13"/>
      <c r="AF478" s="13"/>
      <c r="AG478" s="18"/>
      <c r="AH478" s="18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8"/>
      <c r="AV478" s="18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8"/>
      <c r="BH478" s="18"/>
      <c r="BI478" s="18"/>
      <c r="BJ478" s="18"/>
      <c r="BK478" s="18"/>
      <c r="BL478" s="18"/>
    </row>
    <row r="479" spans="1:64" s="64" customForma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3"/>
      <c r="L479" s="13"/>
      <c r="M479" s="18"/>
      <c r="N479" s="18"/>
      <c r="O479" s="13"/>
      <c r="P479" s="13"/>
      <c r="Q479" s="13"/>
      <c r="R479" s="13"/>
      <c r="S479" s="18"/>
      <c r="T479" s="18"/>
      <c r="U479" s="13"/>
      <c r="V479" s="13"/>
      <c r="W479" s="13"/>
      <c r="X479" s="13"/>
      <c r="Y479" s="18"/>
      <c r="Z479" s="18"/>
      <c r="AA479" s="13"/>
      <c r="AB479" s="13"/>
      <c r="AC479" s="13"/>
      <c r="AD479" s="13"/>
      <c r="AE479" s="13"/>
      <c r="AF479" s="13"/>
      <c r="AG479" s="18"/>
      <c r="AH479" s="18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8"/>
      <c r="AV479" s="18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8"/>
      <c r="BH479" s="18"/>
      <c r="BI479" s="18"/>
      <c r="BJ479" s="18"/>
      <c r="BK479" s="18"/>
      <c r="BL479" s="18"/>
    </row>
    <row r="480" spans="1:64" s="64" customForma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3"/>
      <c r="L480" s="13"/>
      <c r="M480" s="18"/>
      <c r="N480" s="18"/>
      <c r="O480" s="13"/>
      <c r="P480" s="13"/>
      <c r="Q480" s="13"/>
      <c r="R480" s="13"/>
      <c r="S480" s="18"/>
      <c r="T480" s="18"/>
      <c r="U480" s="13"/>
      <c r="V480" s="13"/>
      <c r="W480" s="13"/>
      <c r="X480" s="13"/>
      <c r="Y480" s="18"/>
      <c r="Z480" s="18"/>
      <c r="AA480" s="13"/>
      <c r="AB480" s="13"/>
      <c r="AC480" s="13"/>
      <c r="AD480" s="13"/>
      <c r="AE480" s="13"/>
      <c r="AF480" s="13"/>
      <c r="AG480" s="18"/>
      <c r="AH480" s="18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8"/>
      <c r="AV480" s="18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8"/>
      <c r="BH480" s="18"/>
      <c r="BI480" s="18"/>
      <c r="BJ480" s="18"/>
      <c r="BK480" s="18"/>
      <c r="BL480" s="18"/>
    </row>
    <row r="481" spans="1:64" s="64" customForma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3"/>
      <c r="L481" s="13"/>
      <c r="M481" s="18"/>
      <c r="N481" s="18"/>
      <c r="O481" s="13"/>
      <c r="P481" s="13"/>
      <c r="Q481" s="13"/>
      <c r="R481" s="13"/>
      <c r="S481" s="18"/>
      <c r="T481" s="18"/>
      <c r="U481" s="13"/>
      <c r="V481" s="13"/>
      <c r="W481" s="13"/>
      <c r="X481" s="13"/>
      <c r="Y481" s="18"/>
      <c r="Z481" s="18"/>
      <c r="AA481" s="13"/>
      <c r="AB481" s="13"/>
      <c r="AC481" s="13"/>
      <c r="AD481" s="13"/>
      <c r="AE481" s="13"/>
      <c r="AF481" s="13"/>
      <c r="AG481" s="18"/>
      <c r="AH481" s="18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8"/>
      <c r="AV481" s="18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8"/>
      <c r="BH481" s="18"/>
      <c r="BI481" s="18"/>
      <c r="BJ481" s="18"/>
      <c r="BK481" s="18"/>
      <c r="BL481" s="18"/>
    </row>
    <row r="482" spans="1:64" s="64" customForma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3"/>
      <c r="L482" s="13"/>
      <c r="M482" s="18"/>
      <c r="N482" s="18"/>
      <c r="O482" s="13"/>
      <c r="P482" s="13"/>
      <c r="Q482" s="13"/>
      <c r="R482" s="13"/>
      <c r="S482" s="18"/>
      <c r="T482" s="18"/>
      <c r="U482" s="13"/>
      <c r="V482" s="13"/>
      <c r="W482" s="13"/>
      <c r="X482" s="13"/>
      <c r="Y482" s="18"/>
      <c r="Z482" s="18"/>
      <c r="AA482" s="13"/>
      <c r="AB482" s="13"/>
      <c r="AC482" s="13"/>
      <c r="AD482" s="13"/>
      <c r="AE482" s="13"/>
      <c r="AF482" s="13"/>
      <c r="AG482" s="18"/>
      <c r="AH482" s="18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8"/>
      <c r="AV482" s="18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8"/>
      <c r="BH482" s="18"/>
      <c r="BI482" s="18"/>
      <c r="BJ482" s="18"/>
      <c r="BK482" s="18"/>
      <c r="BL482" s="18"/>
    </row>
    <row r="483" spans="1:64" s="64" customForma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3"/>
      <c r="L483" s="13"/>
      <c r="M483" s="18"/>
      <c r="N483" s="18"/>
      <c r="O483" s="13"/>
      <c r="P483" s="13"/>
      <c r="Q483" s="13"/>
      <c r="R483" s="13"/>
      <c r="S483" s="18"/>
      <c r="T483" s="18"/>
      <c r="U483" s="13"/>
      <c r="V483" s="13"/>
      <c r="W483" s="13"/>
      <c r="X483" s="13"/>
      <c r="Y483" s="18"/>
      <c r="Z483" s="18"/>
      <c r="AA483" s="13"/>
      <c r="AB483" s="13"/>
      <c r="AC483" s="13"/>
      <c r="AD483" s="13"/>
      <c r="AE483" s="13"/>
      <c r="AF483" s="13"/>
      <c r="AG483" s="18"/>
      <c r="AH483" s="18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8"/>
      <c r="AV483" s="18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8"/>
      <c r="BH483" s="18"/>
      <c r="BI483" s="18"/>
      <c r="BJ483" s="18"/>
      <c r="BK483" s="18"/>
      <c r="BL483" s="18"/>
    </row>
    <row r="484" spans="1:64" s="64" customForma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3"/>
      <c r="L484" s="13"/>
      <c r="M484" s="18"/>
      <c r="N484" s="18"/>
      <c r="O484" s="13"/>
      <c r="P484" s="13"/>
      <c r="Q484" s="13"/>
      <c r="R484" s="13"/>
      <c r="S484" s="18"/>
      <c r="T484" s="18"/>
      <c r="U484" s="13"/>
      <c r="V484" s="13"/>
      <c r="W484" s="13"/>
      <c r="X484" s="13"/>
      <c r="Y484" s="18"/>
      <c r="Z484" s="18"/>
      <c r="AA484" s="13"/>
      <c r="AB484" s="13"/>
      <c r="AC484" s="13"/>
      <c r="AD484" s="13"/>
      <c r="AE484" s="13"/>
      <c r="AF484" s="13"/>
      <c r="AG484" s="18"/>
      <c r="AH484" s="18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8"/>
      <c r="AV484" s="18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8"/>
      <c r="BH484" s="18"/>
      <c r="BI484" s="18"/>
      <c r="BJ484" s="18"/>
      <c r="BK484" s="18"/>
      <c r="BL484" s="18"/>
    </row>
    <row r="485" spans="1:64" s="64" customForma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3"/>
      <c r="L485" s="13"/>
      <c r="M485" s="18"/>
      <c r="N485" s="18"/>
      <c r="O485" s="13"/>
      <c r="P485" s="13"/>
      <c r="Q485" s="13"/>
      <c r="R485" s="13"/>
      <c r="S485" s="18"/>
      <c r="T485" s="18"/>
      <c r="U485" s="13"/>
      <c r="V485" s="13"/>
      <c r="W485" s="13"/>
      <c r="X485" s="13"/>
      <c r="Y485" s="18"/>
      <c r="Z485" s="18"/>
      <c r="AA485" s="13"/>
      <c r="AB485" s="13"/>
      <c r="AC485" s="13"/>
      <c r="AD485" s="13"/>
      <c r="AE485" s="13"/>
      <c r="AF485" s="13"/>
      <c r="AG485" s="18"/>
      <c r="AH485" s="18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8"/>
      <c r="AV485" s="18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8"/>
      <c r="BH485" s="18"/>
      <c r="BI485" s="18"/>
      <c r="BJ485" s="18"/>
      <c r="BK485" s="18"/>
      <c r="BL485" s="18"/>
    </row>
    <row r="486" spans="1:64" s="64" customForma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3"/>
      <c r="L486" s="13"/>
      <c r="M486" s="18"/>
      <c r="N486" s="18"/>
      <c r="O486" s="13"/>
      <c r="P486" s="13"/>
      <c r="Q486" s="13"/>
      <c r="R486" s="13"/>
      <c r="S486" s="18"/>
      <c r="T486" s="18"/>
      <c r="U486" s="13"/>
      <c r="V486" s="13"/>
      <c r="W486" s="13"/>
      <c r="X486" s="13"/>
      <c r="Y486" s="18"/>
      <c r="Z486" s="18"/>
      <c r="AA486" s="13"/>
      <c r="AB486" s="13"/>
      <c r="AC486" s="13"/>
      <c r="AD486" s="13"/>
      <c r="AE486" s="13"/>
      <c r="AF486" s="13"/>
      <c r="AG486" s="18"/>
      <c r="AH486" s="18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8"/>
      <c r="AV486" s="18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8"/>
      <c r="BH486" s="18"/>
      <c r="BI486" s="18"/>
      <c r="BJ486" s="18"/>
      <c r="BK486" s="18"/>
      <c r="BL486" s="18"/>
    </row>
    <row r="487" spans="1:64" s="64" customForma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3"/>
      <c r="L487" s="13"/>
      <c r="M487" s="18"/>
      <c r="N487" s="18"/>
      <c r="O487" s="13"/>
      <c r="P487" s="13"/>
      <c r="Q487" s="13"/>
      <c r="R487" s="13"/>
      <c r="S487" s="18"/>
      <c r="T487" s="18"/>
      <c r="U487" s="13"/>
      <c r="V487" s="13"/>
      <c r="W487" s="13"/>
      <c r="X487" s="13"/>
      <c r="Y487" s="18"/>
      <c r="Z487" s="18"/>
      <c r="AA487" s="13"/>
      <c r="AB487" s="13"/>
      <c r="AC487" s="13"/>
      <c r="AD487" s="13"/>
      <c r="AE487" s="13"/>
      <c r="AF487" s="13"/>
      <c r="AG487" s="18"/>
      <c r="AH487" s="18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8"/>
      <c r="AV487" s="18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8"/>
      <c r="BH487" s="18"/>
      <c r="BI487" s="18"/>
      <c r="BJ487" s="18"/>
      <c r="BK487" s="18"/>
      <c r="BL487" s="18"/>
    </row>
    <row r="488" spans="1:64" s="64" customForma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3"/>
      <c r="L488" s="13"/>
      <c r="M488" s="18"/>
      <c r="N488" s="18"/>
      <c r="O488" s="13"/>
      <c r="P488" s="13"/>
      <c r="Q488" s="13"/>
      <c r="R488" s="13"/>
      <c r="S488" s="18"/>
      <c r="T488" s="18"/>
      <c r="U488" s="13"/>
      <c r="V488" s="13"/>
      <c r="W488" s="13"/>
      <c r="X488" s="13"/>
      <c r="Y488" s="18"/>
      <c r="Z488" s="18"/>
      <c r="AA488" s="13"/>
      <c r="AB488" s="13"/>
      <c r="AC488" s="13"/>
      <c r="AD488" s="13"/>
      <c r="AE488" s="13"/>
      <c r="AF488" s="13"/>
      <c r="AG488" s="18"/>
      <c r="AH488" s="18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8"/>
      <c r="AV488" s="18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8"/>
      <c r="BH488" s="18"/>
      <c r="BI488" s="18"/>
      <c r="BJ488" s="18"/>
      <c r="BK488" s="18"/>
      <c r="BL488" s="18"/>
    </row>
    <row r="489" spans="1:64" s="64" customForma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3"/>
      <c r="L489" s="13"/>
      <c r="M489" s="18"/>
      <c r="N489" s="18"/>
      <c r="O489" s="13"/>
      <c r="P489" s="13"/>
      <c r="Q489" s="13"/>
      <c r="R489" s="13"/>
      <c r="S489" s="18"/>
      <c r="T489" s="18"/>
      <c r="U489" s="13"/>
      <c r="V489" s="13"/>
      <c r="W489" s="13"/>
      <c r="X489" s="13"/>
      <c r="Y489" s="18"/>
      <c r="Z489" s="18"/>
      <c r="AA489" s="13"/>
      <c r="AB489" s="13"/>
      <c r="AC489" s="13"/>
      <c r="AD489" s="13"/>
      <c r="AE489" s="13"/>
      <c r="AF489" s="13"/>
      <c r="AG489" s="18"/>
      <c r="AH489" s="18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8"/>
      <c r="AV489" s="18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8"/>
      <c r="BH489" s="18"/>
      <c r="BI489" s="18"/>
      <c r="BJ489" s="18"/>
      <c r="BK489" s="18"/>
      <c r="BL489" s="18"/>
    </row>
    <row r="490" spans="1:64" s="64" customForma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3"/>
      <c r="L490" s="13"/>
      <c r="M490" s="18"/>
      <c r="N490" s="18"/>
      <c r="O490" s="13"/>
      <c r="P490" s="13"/>
      <c r="Q490" s="13"/>
      <c r="R490" s="13"/>
      <c r="S490" s="18"/>
      <c r="T490" s="18"/>
      <c r="U490" s="13"/>
      <c r="V490" s="13"/>
      <c r="W490" s="13"/>
      <c r="X490" s="13"/>
      <c r="Y490" s="18"/>
      <c r="Z490" s="18"/>
      <c r="AA490" s="13"/>
      <c r="AB490" s="13"/>
      <c r="AC490" s="13"/>
      <c r="AD490" s="13"/>
      <c r="AE490" s="13"/>
      <c r="AF490" s="13"/>
      <c r="AG490" s="18"/>
      <c r="AH490" s="18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8"/>
      <c r="AV490" s="18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8"/>
      <c r="BH490" s="18"/>
      <c r="BI490" s="18"/>
      <c r="BJ490" s="18"/>
      <c r="BK490" s="18"/>
      <c r="BL490" s="18"/>
    </row>
    <row r="491" spans="1:64" s="64" customForma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3"/>
      <c r="L491" s="13"/>
      <c r="M491" s="18"/>
      <c r="N491" s="18"/>
      <c r="O491" s="13"/>
      <c r="P491" s="13"/>
      <c r="Q491" s="13"/>
      <c r="R491" s="13"/>
      <c r="S491" s="18"/>
      <c r="T491" s="18"/>
      <c r="U491" s="13"/>
      <c r="V491" s="13"/>
      <c r="W491" s="13"/>
      <c r="X491" s="13"/>
      <c r="Y491" s="18"/>
      <c r="Z491" s="18"/>
      <c r="AA491" s="13"/>
      <c r="AB491" s="13"/>
      <c r="AC491" s="13"/>
      <c r="AD491" s="13"/>
      <c r="AE491" s="13"/>
      <c r="AF491" s="13"/>
      <c r="AG491" s="18"/>
      <c r="AH491" s="18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8"/>
      <c r="AV491" s="18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8"/>
      <c r="BH491" s="18"/>
      <c r="BI491" s="18"/>
      <c r="BJ491" s="18"/>
      <c r="BK491" s="18"/>
      <c r="BL491" s="18"/>
    </row>
    <row r="492" spans="1:64" s="64" customForma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3"/>
      <c r="L492" s="13"/>
      <c r="M492" s="18"/>
      <c r="N492" s="18"/>
      <c r="O492" s="13"/>
      <c r="P492" s="13"/>
      <c r="Q492" s="13"/>
      <c r="R492" s="13"/>
      <c r="S492" s="18"/>
      <c r="T492" s="18"/>
      <c r="U492" s="13"/>
      <c r="V492" s="13"/>
      <c r="W492" s="13"/>
      <c r="X492" s="13"/>
      <c r="Y492" s="18"/>
      <c r="Z492" s="18"/>
      <c r="AA492" s="13"/>
      <c r="AB492" s="13"/>
      <c r="AC492" s="13"/>
      <c r="AD492" s="13"/>
      <c r="AE492" s="13"/>
      <c r="AF492" s="13"/>
      <c r="AG492" s="18"/>
      <c r="AH492" s="18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8"/>
      <c r="AV492" s="18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8"/>
      <c r="BH492" s="18"/>
      <c r="BI492" s="18"/>
      <c r="BJ492" s="18"/>
      <c r="BK492" s="18"/>
      <c r="BL492" s="18"/>
    </row>
    <row r="493" spans="1:64" s="64" customForma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3"/>
      <c r="L493" s="13"/>
      <c r="M493" s="18"/>
      <c r="N493" s="18"/>
      <c r="O493" s="13"/>
      <c r="P493" s="13"/>
      <c r="Q493" s="13"/>
      <c r="R493" s="13"/>
      <c r="S493" s="18"/>
      <c r="T493" s="18"/>
      <c r="U493" s="13"/>
      <c r="V493" s="13"/>
      <c r="W493" s="13"/>
      <c r="X493" s="13"/>
      <c r="Y493" s="18"/>
      <c r="Z493" s="18"/>
      <c r="AA493" s="13"/>
      <c r="AB493" s="13"/>
      <c r="AC493" s="13"/>
      <c r="AD493" s="13"/>
      <c r="AE493" s="13"/>
      <c r="AF493" s="13"/>
      <c r="AG493" s="18"/>
      <c r="AH493" s="18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8"/>
      <c r="AV493" s="18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8"/>
      <c r="BH493" s="18"/>
      <c r="BI493" s="18"/>
      <c r="BJ493" s="18"/>
      <c r="BK493" s="18"/>
      <c r="BL493" s="18"/>
    </row>
    <row r="494" spans="1:64" s="64" customForma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3"/>
      <c r="L494" s="13"/>
      <c r="M494" s="18"/>
      <c r="N494" s="18"/>
      <c r="O494" s="13"/>
      <c r="P494" s="13"/>
      <c r="Q494" s="13"/>
      <c r="R494" s="13"/>
      <c r="S494" s="18"/>
      <c r="T494" s="18"/>
      <c r="U494" s="13"/>
      <c r="V494" s="13"/>
      <c r="W494" s="13"/>
      <c r="X494" s="13"/>
      <c r="Y494" s="18"/>
      <c r="Z494" s="18"/>
      <c r="AA494" s="13"/>
      <c r="AB494" s="13"/>
      <c r="AC494" s="13"/>
      <c r="AD494" s="13"/>
      <c r="AE494" s="13"/>
      <c r="AF494" s="13"/>
      <c r="AG494" s="18"/>
      <c r="AH494" s="18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8"/>
      <c r="AV494" s="18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8"/>
      <c r="BH494" s="18"/>
      <c r="BI494" s="18"/>
      <c r="BJ494" s="18"/>
      <c r="BK494" s="18"/>
      <c r="BL494" s="18"/>
    </row>
    <row r="495" spans="1:64" s="64" customForma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3"/>
      <c r="L495" s="13"/>
      <c r="M495" s="18"/>
      <c r="N495" s="18"/>
      <c r="O495" s="13"/>
      <c r="P495" s="13"/>
      <c r="Q495" s="13"/>
      <c r="R495" s="13"/>
      <c r="S495" s="18"/>
      <c r="T495" s="18"/>
      <c r="U495" s="13"/>
      <c r="V495" s="13"/>
      <c r="W495" s="13"/>
      <c r="X495" s="13"/>
      <c r="Y495" s="18"/>
      <c r="Z495" s="18"/>
      <c r="AA495" s="13"/>
      <c r="AB495" s="13"/>
      <c r="AC495" s="13"/>
      <c r="AD495" s="13"/>
      <c r="AE495" s="13"/>
      <c r="AF495" s="13"/>
      <c r="AG495" s="18"/>
      <c r="AH495" s="18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8"/>
      <c r="AV495" s="18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8"/>
      <c r="BH495" s="18"/>
      <c r="BI495" s="18"/>
      <c r="BJ495" s="18"/>
      <c r="BK495" s="18"/>
      <c r="BL495" s="18"/>
    </row>
    <row r="496" spans="1:64" s="64" customForma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3"/>
      <c r="L496" s="13"/>
      <c r="M496" s="18"/>
      <c r="N496" s="18"/>
      <c r="O496" s="13"/>
      <c r="P496" s="13"/>
      <c r="Q496" s="13"/>
      <c r="R496" s="13"/>
      <c r="S496" s="18"/>
      <c r="T496" s="18"/>
      <c r="U496" s="13"/>
      <c r="V496" s="13"/>
      <c r="W496" s="13"/>
      <c r="X496" s="13"/>
      <c r="Y496" s="18"/>
      <c r="Z496" s="18"/>
      <c r="AA496" s="13"/>
      <c r="AB496" s="13"/>
      <c r="AC496" s="13"/>
      <c r="AD496" s="13"/>
      <c r="AE496" s="13"/>
      <c r="AF496" s="13"/>
      <c r="AG496" s="18"/>
      <c r="AH496" s="18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8"/>
      <c r="AV496" s="18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8"/>
      <c r="BH496" s="18"/>
      <c r="BI496" s="18"/>
      <c r="BJ496" s="18"/>
      <c r="BK496" s="18"/>
      <c r="BL496" s="18"/>
    </row>
    <row r="497" spans="1:64" s="64" customForma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3"/>
      <c r="L497" s="13"/>
      <c r="M497" s="18"/>
      <c r="N497" s="18"/>
      <c r="O497" s="13"/>
      <c r="P497" s="13"/>
      <c r="Q497" s="13"/>
      <c r="R497" s="13"/>
      <c r="S497" s="18"/>
      <c r="T497" s="18"/>
      <c r="U497" s="13"/>
      <c r="V497" s="13"/>
      <c r="W497" s="13"/>
      <c r="X497" s="13"/>
      <c r="Y497" s="18"/>
      <c r="Z497" s="18"/>
      <c r="AA497" s="13"/>
      <c r="AB497" s="13"/>
      <c r="AC497" s="13"/>
      <c r="AD497" s="13"/>
      <c r="AE497" s="13"/>
      <c r="AF497" s="13"/>
      <c r="AG497" s="18"/>
      <c r="AH497" s="18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8"/>
      <c r="AV497" s="18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8"/>
      <c r="BH497" s="18"/>
      <c r="BI497" s="18"/>
      <c r="BJ497" s="18"/>
      <c r="BK497" s="18"/>
      <c r="BL497" s="18"/>
    </row>
    <row r="498" spans="1:64" s="64" customForma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3"/>
      <c r="L498" s="13"/>
      <c r="M498" s="18"/>
      <c r="N498" s="18"/>
      <c r="O498" s="13"/>
      <c r="P498" s="13"/>
      <c r="Q498" s="13"/>
      <c r="R498" s="13"/>
      <c r="S498" s="18"/>
      <c r="T498" s="18"/>
      <c r="U498" s="13"/>
      <c r="V498" s="13"/>
      <c r="W498" s="13"/>
      <c r="X498" s="13"/>
      <c r="Y498" s="18"/>
      <c r="Z498" s="18"/>
      <c r="AA498" s="13"/>
      <c r="AB498" s="13"/>
      <c r="AC498" s="13"/>
      <c r="AD498" s="13"/>
      <c r="AE498" s="13"/>
      <c r="AF498" s="13"/>
      <c r="AG498" s="18"/>
      <c r="AH498" s="18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8"/>
      <c r="AV498" s="18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8"/>
      <c r="BH498" s="18"/>
      <c r="BI498" s="18"/>
      <c r="BJ498" s="18"/>
      <c r="BK498" s="18"/>
      <c r="BL498" s="18"/>
    </row>
    <row r="499" spans="1:64" s="64" customForma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3"/>
      <c r="L499" s="13"/>
      <c r="M499" s="18"/>
      <c r="N499" s="18"/>
      <c r="O499" s="13"/>
      <c r="P499" s="13"/>
      <c r="Q499" s="13"/>
      <c r="R499" s="13"/>
      <c r="S499" s="18"/>
      <c r="T499" s="18"/>
      <c r="U499" s="13"/>
      <c r="V499" s="13"/>
      <c r="W499" s="13"/>
      <c r="X499" s="13"/>
      <c r="Y499" s="18"/>
      <c r="Z499" s="18"/>
      <c r="AA499" s="13"/>
      <c r="AB499" s="13"/>
      <c r="AC499" s="13"/>
      <c r="AD499" s="13"/>
      <c r="AE499" s="13"/>
      <c r="AF499" s="13"/>
      <c r="AG499" s="18"/>
      <c r="AH499" s="18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8"/>
      <c r="AV499" s="18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8"/>
      <c r="BH499" s="18"/>
      <c r="BI499" s="18"/>
      <c r="BJ499" s="18"/>
      <c r="BK499" s="18"/>
      <c r="BL499" s="18"/>
    </row>
    <row r="500" spans="1:64" s="64" customForma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3"/>
      <c r="L500" s="13"/>
      <c r="M500" s="18"/>
      <c r="N500" s="18"/>
      <c r="O500" s="13"/>
      <c r="P500" s="13"/>
      <c r="Q500" s="13"/>
      <c r="R500" s="13"/>
      <c r="S500" s="18"/>
      <c r="T500" s="18"/>
      <c r="U500" s="13"/>
      <c r="V500" s="13"/>
      <c r="W500" s="13"/>
      <c r="X500" s="13"/>
      <c r="Y500" s="18"/>
      <c r="Z500" s="18"/>
      <c r="AA500" s="13"/>
      <c r="AB500" s="13"/>
      <c r="AC500" s="13"/>
      <c r="AD500" s="13"/>
      <c r="AE500" s="13"/>
      <c r="AF500" s="13"/>
      <c r="AG500" s="18"/>
      <c r="AH500" s="18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8"/>
      <c r="AV500" s="18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8"/>
      <c r="BH500" s="18"/>
      <c r="BI500" s="18"/>
      <c r="BJ500" s="18"/>
      <c r="BK500" s="18"/>
      <c r="BL500" s="18"/>
    </row>
    <row r="501" spans="1:64" s="64" customForma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3"/>
      <c r="L501" s="13"/>
      <c r="M501" s="18"/>
      <c r="N501" s="18"/>
      <c r="O501" s="13"/>
      <c r="P501" s="13"/>
      <c r="Q501" s="13"/>
      <c r="R501" s="13"/>
      <c r="S501" s="18"/>
      <c r="T501" s="18"/>
      <c r="U501" s="13"/>
      <c r="V501" s="13"/>
      <c r="W501" s="13"/>
      <c r="X501" s="13"/>
      <c r="Y501" s="18"/>
      <c r="Z501" s="18"/>
      <c r="AA501" s="13"/>
      <c r="AB501" s="13"/>
      <c r="AC501" s="13"/>
      <c r="AD501" s="13"/>
      <c r="AE501" s="13"/>
      <c r="AF501" s="13"/>
      <c r="AG501" s="18"/>
      <c r="AH501" s="18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8"/>
      <c r="AV501" s="18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8"/>
      <c r="BH501" s="18"/>
      <c r="BI501" s="18"/>
      <c r="BJ501" s="18"/>
      <c r="BK501" s="18"/>
      <c r="BL501" s="18"/>
    </row>
    <row r="502" spans="1:64" s="64" customForma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3"/>
      <c r="L502" s="13"/>
      <c r="M502" s="18"/>
      <c r="N502" s="18"/>
      <c r="O502" s="13"/>
      <c r="P502" s="13"/>
      <c r="Q502" s="13"/>
      <c r="R502" s="13"/>
      <c r="S502" s="18"/>
      <c r="T502" s="18"/>
      <c r="U502" s="13"/>
      <c r="V502" s="13"/>
      <c r="W502" s="13"/>
      <c r="X502" s="13"/>
      <c r="Y502" s="18"/>
      <c r="Z502" s="18"/>
      <c r="AA502" s="13"/>
      <c r="AB502" s="13"/>
      <c r="AC502" s="13"/>
      <c r="AD502" s="13"/>
      <c r="AE502" s="13"/>
      <c r="AF502" s="13"/>
      <c r="AG502" s="18"/>
      <c r="AH502" s="18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8"/>
      <c r="AV502" s="18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8"/>
      <c r="BH502" s="18"/>
      <c r="BI502" s="18"/>
      <c r="BJ502" s="18"/>
      <c r="BK502" s="18"/>
      <c r="BL502" s="18"/>
    </row>
    <row r="503" spans="1:64" s="64" customForma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3"/>
      <c r="L503" s="13"/>
      <c r="M503" s="18"/>
      <c r="N503" s="18"/>
      <c r="O503" s="13"/>
      <c r="P503" s="13"/>
      <c r="Q503" s="13"/>
      <c r="R503" s="13"/>
      <c r="S503" s="18"/>
      <c r="T503" s="18"/>
      <c r="U503" s="13"/>
      <c r="V503" s="13"/>
      <c r="W503" s="13"/>
      <c r="X503" s="13"/>
      <c r="Y503" s="18"/>
      <c r="Z503" s="18"/>
      <c r="AA503" s="13"/>
      <c r="AB503" s="13"/>
      <c r="AC503" s="13"/>
      <c r="AD503" s="13"/>
      <c r="AE503" s="13"/>
      <c r="AF503" s="13"/>
      <c r="AG503" s="18"/>
      <c r="AH503" s="18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8"/>
      <c r="AV503" s="18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8"/>
      <c r="BH503" s="18"/>
      <c r="BI503" s="18"/>
      <c r="BJ503" s="18"/>
      <c r="BK503" s="18"/>
      <c r="BL503" s="18"/>
    </row>
    <row r="504" spans="1:64" s="64" customForma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3"/>
      <c r="L504" s="13"/>
      <c r="M504" s="18"/>
      <c r="N504" s="18"/>
      <c r="O504" s="13"/>
      <c r="P504" s="13"/>
      <c r="Q504" s="13"/>
      <c r="R504" s="13"/>
      <c r="S504" s="18"/>
      <c r="T504" s="18"/>
      <c r="U504" s="13"/>
      <c r="V504" s="13"/>
      <c r="W504" s="13"/>
      <c r="X504" s="13"/>
      <c r="Y504" s="18"/>
      <c r="Z504" s="18"/>
      <c r="AA504" s="13"/>
      <c r="AB504" s="13"/>
      <c r="AC504" s="13"/>
      <c r="AD504" s="13"/>
      <c r="AE504" s="13"/>
      <c r="AF504" s="13"/>
      <c r="AG504" s="18"/>
      <c r="AH504" s="18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8"/>
      <c r="AV504" s="18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8"/>
      <c r="BH504" s="18"/>
      <c r="BI504" s="18"/>
      <c r="BJ504" s="18"/>
      <c r="BK504" s="18"/>
      <c r="BL504" s="18"/>
    </row>
    <row r="505" spans="1:64" s="64" customForma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3"/>
      <c r="L505" s="13"/>
      <c r="M505" s="18"/>
      <c r="N505" s="18"/>
      <c r="O505" s="13"/>
      <c r="P505" s="13"/>
      <c r="Q505" s="13"/>
      <c r="R505" s="13"/>
      <c r="S505" s="18"/>
      <c r="T505" s="18"/>
      <c r="U505" s="13"/>
      <c r="V505" s="13"/>
      <c r="W505" s="13"/>
      <c r="X505" s="13"/>
      <c r="Y505" s="18"/>
      <c r="Z505" s="18"/>
      <c r="AA505" s="13"/>
      <c r="AB505" s="13"/>
      <c r="AC505" s="13"/>
      <c r="AD505" s="13"/>
      <c r="AE505" s="13"/>
      <c r="AF505" s="13"/>
      <c r="AG505" s="18"/>
      <c r="AH505" s="18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8"/>
      <c r="AV505" s="18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8"/>
      <c r="BH505" s="18"/>
      <c r="BI505" s="18"/>
      <c r="BJ505" s="18"/>
      <c r="BK505" s="18"/>
      <c r="BL505" s="18"/>
    </row>
    <row r="506" spans="1:64" s="64" customForma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3"/>
      <c r="L506" s="13"/>
      <c r="M506" s="18"/>
      <c r="N506" s="18"/>
      <c r="O506" s="13"/>
      <c r="P506" s="13"/>
      <c r="Q506" s="13"/>
      <c r="R506" s="13"/>
      <c r="S506" s="18"/>
      <c r="T506" s="18"/>
      <c r="U506" s="13"/>
      <c r="V506" s="13"/>
      <c r="W506" s="13"/>
      <c r="X506" s="13"/>
      <c r="Y506" s="18"/>
      <c r="Z506" s="18"/>
      <c r="AA506" s="13"/>
      <c r="AB506" s="13"/>
      <c r="AC506" s="13"/>
      <c r="AD506" s="13"/>
      <c r="AE506" s="13"/>
      <c r="AF506" s="13"/>
      <c r="AG506" s="18"/>
      <c r="AH506" s="18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8"/>
      <c r="AV506" s="18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8"/>
      <c r="BH506" s="18"/>
      <c r="BI506" s="18"/>
      <c r="BJ506" s="18"/>
      <c r="BK506" s="18"/>
      <c r="BL506" s="18"/>
    </row>
    <row r="507" spans="1:64" s="64" customForma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3"/>
      <c r="L507" s="13"/>
      <c r="M507" s="18"/>
      <c r="N507" s="18"/>
      <c r="O507" s="13"/>
      <c r="P507" s="13"/>
      <c r="Q507" s="13"/>
      <c r="R507" s="13"/>
      <c r="S507" s="18"/>
      <c r="T507" s="18"/>
      <c r="U507" s="13"/>
      <c r="V507" s="13"/>
      <c r="W507" s="13"/>
      <c r="X507" s="13"/>
      <c r="Y507" s="18"/>
      <c r="Z507" s="18"/>
      <c r="AA507" s="13"/>
      <c r="AB507" s="13"/>
      <c r="AC507" s="13"/>
      <c r="AD507" s="13"/>
      <c r="AE507" s="13"/>
      <c r="AF507" s="13"/>
      <c r="AG507" s="18"/>
      <c r="AH507" s="18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8"/>
      <c r="AV507" s="18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8"/>
      <c r="BH507" s="18"/>
      <c r="BI507" s="18"/>
      <c r="BJ507" s="18"/>
      <c r="BK507" s="18"/>
      <c r="BL507" s="18"/>
    </row>
    <row r="508" spans="1:64" s="64" customForma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3"/>
      <c r="L508" s="13"/>
      <c r="M508" s="18"/>
      <c r="N508" s="18"/>
      <c r="O508" s="13"/>
      <c r="P508" s="13"/>
      <c r="Q508" s="13"/>
      <c r="R508" s="13"/>
      <c r="S508" s="18"/>
      <c r="T508" s="18"/>
      <c r="U508" s="13"/>
      <c r="V508" s="13"/>
      <c r="W508" s="13"/>
      <c r="X508" s="13"/>
      <c r="Y508" s="18"/>
      <c r="Z508" s="18"/>
      <c r="AA508" s="13"/>
      <c r="AB508" s="13"/>
      <c r="AC508" s="13"/>
      <c r="AD508" s="13"/>
      <c r="AE508" s="13"/>
      <c r="AF508" s="13"/>
      <c r="AG508" s="18"/>
      <c r="AH508" s="18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8"/>
      <c r="AV508" s="18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8"/>
      <c r="BH508" s="18"/>
      <c r="BI508" s="18"/>
      <c r="BJ508" s="18"/>
      <c r="BK508" s="18"/>
      <c r="BL508" s="18"/>
    </row>
    <row r="509" spans="1:64" s="64" customForma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3"/>
      <c r="L509" s="13"/>
      <c r="M509" s="18"/>
      <c r="N509" s="18"/>
      <c r="O509" s="13"/>
      <c r="P509" s="13"/>
      <c r="Q509" s="13"/>
      <c r="R509" s="13"/>
      <c r="S509" s="18"/>
      <c r="T509" s="18"/>
      <c r="U509" s="13"/>
      <c r="V509" s="13"/>
      <c r="W509" s="13"/>
      <c r="X509" s="13"/>
      <c r="Y509" s="18"/>
      <c r="Z509" s="18"/>
      <c r="AA509" s="13"/>
      <c r="AB509" s="13"/>
      <c r="AC509" s="13"/>
      <c r="AD509" s="13"/>
      <c r="AE509" s="13"/>
      <c r="AF509" s="13"/>
      <c r="AG509" s="18"/>
      <c r="AH509" s="18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8"/>
      <c r="AV509" s="18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8"/>
      <c r="BH509" s="18"/>
      <c r="BI509" s="18"/>
      <c r="BJ509" s="18"/>
      <c r="BK509" s="18"/>
      <c r="BL509" s="18"/>
    </row>
    <row r="510" spans="1:64" s="64" customForma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3"/>
      <c r="L510" s="13"/>
      <c r="M510" s="18"/>
      <c r="N510" s="18"/>
      <c r="O510" s="13"/>
      <c r="P510" s="13"/>
      <c r="Q510" s="13"/>
      <c r="R510" s="13"/>
      <c r="S510" s="18"/>
      <c r="T510" s="18"/>
      <c r="U510" s="13"/>
      <c r="V510" s="13"/>
      <c r="W510" s="13"/>
      <c r="X510" s="13"/>
      <c r="Y510" s="18"/>
      <c r="Z510" s="18"/>
      <c r="AA510" s="13"/>
      <c r="AB510" s="13"/>
      <c r="AC510" s="13"/>
      <c r="AD510" s="13"/>
      <c r="AE510" s="13"/>
      <c r="AF510" s="13"/>
      <c r="AG510" s="18"/>
      <c r="AH510" s="18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8"/>
      <c r="AV510" s="18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8"/>
      <c r="BH510" s="18"/>
      <c r="BI510" s="18"/>
      <c r="BJ510" s="18"/>
      <c r="BK510" s="18"/>
      <c r="BL510" s="18"/>
    </row>
    <row r="511" spans="1:64" s="64" customForma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3"/>
      <c r="L511" s="13"/>
      <c r="M511" s="18"/>
      <c r="N511" s="18"/>
      <c r="O511" s="13"/>
      <c r="P511" s="13"/>
      <c r="Q511" s="13"/>
      <c r="R511" s="13"/>
      <c r="S511" s="18"/>
      <c r="T511" s="18"/>
      <c r="U511" s="13"/>
      <c r="V511" s="13"/>
      <c r="W511" s="13"/>
      <c r="X511" s="13"/>
      <c r="Y511" s="18"/>
      <c r="Z511" s="18"/>
      <c r="AA511" s="13"/>
      <c r="AB511" s="13"/>
      <c r="AC511" s="13"/>
      <c r="AD511" s="13"/>
      <c r="AE511" s="13"/>
      <c r="AF511" s="13"/>
      <c r="AG511" s="18"/>
      <c r="AH511" s="18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8"/>
      <c r="AV511" s="18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8"/>
      <c r="BH511" s="18"/>
      <c r="BI511" s="18"/>
      <c r="BJ511" s="18"/>
      <c r="BK511" s="18"/>
      <c r="BL511" s="18"/>
    </row>
    <row r="512" spans="1:64" s="64" customForma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3"/>
      <c r="L512" s="13"/>
      <c r="M512" s="18"/>
      <c r="N512" s="18"/>
      <c r="O512" s="13"/>
      <c r="P512" s="13"/>
      <c r="Q512" s="13"/>
      <c r="R512" s="13"/>
      <c r="S512" s="18"/>
      <c r="T512" s="18"/>
      <c r="U512" s="13"/>
      <c r="V512" s="13"/>
      <c r="W512" s="13"/>
      <c r="X512" s="13"/>
      <c r="Y512" s="18"/>
      <c r="Z512" s="18"/>
      <c r="AA512" s="13"/>
      <c r="AB512" s="13"/>
      <c r="AC512" s="13"/>
      <c r="AD512" s="13"/>
      <c r="AE512" s="13"/>
      <c r="AF512" s="13"/>
      <c r="AG512" s="18"/>
      <c r="AH512" s="18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8"/>
      <c r="AV512" s="18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8"/>
      <c r="BH512" s="18"/>
      <c r="BI512" s="18"/>
      <c r="BJ512" s="18"/>
      <c r="BK512" s="18"/>
      <c r="BL512" s="18"/>
    </row>
    <row r="513" spans="1:64" s="64" customForma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3"/>
      <c r="L513" s="13"/>
      <c r="M513" s="18"/>
      <c r="N513" s="18"/>
      <c r="O513" s="13"/>
      <c r="P513" s="13"/>
      <c r="Q513" s="13"/>
      <c r="R513" s="13"/>
      <c r="S513" s="18"/>
      <c r="T513" s="18"/>
      <c r="U513" s="13"/>
      <c r="V513" s="13"/>
      <c r="W513" s="13"/>
      <c r="X513" s="13"/>
      <c r="Y513" s="18"/>
      <c r="Z513" s="18"/>
      <c r="AA513" s="13"/>
      <c r="AB513" s="13"/>
      <c r="AC513" s="13"/>
      <c r="AD513" s="13"/>
      <c r="AE513" s="13"/>
      <c r="AF513" s="13"/>
      <c r="AG513" s="18"/>
      <c r="AH513" s="18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8"/>
      <c r="AV513" s="18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8"/>
      <c r="BH513" s="18"/>
      <c r="BI513" s="18"/>
      <c r="BJ513" s="18"/>
      <c r="BK513" s="18"/>
      <c r="BL513" s="18"/>
    </row>
    <row r="514" spans="1:64" s="64" customForma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3"/>
      <c r="L514" s="13"/>
      <c r="M514" s="18"/>
      <c r="N514" s="18"/>
      <c r="O514" s="13"/>
      <c r="P514" s="13"/>
      <c r="Q514" s="13"/>
      <c r="R514" s="13"/>
      <c r="S514" s="18"/>
      <c r="T514" s="18"/>
      <c r="U514" s="13"/>
      <c r="V514" s="13"/>
      <c r="W514" s="13"/>
      <c r="X514" s="13"/>
      <c r="Y514" s="18"/>
      <c r="Z514" s="18"/>
      <c r="AA514" s="13"/>
      <c r="AB514" s="13"/>
      <c r="AC514" s="13"/>
      <c r="AD514" s="13"/>
      <c r="AE514" s="13"/>
      <c r="AF514" s="13"/>
      <c r="AG514" s="18"/>
      <c r="AH514" s="18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8"/>
      <c r="AV514" s="18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8"/>
      <c r="BH514" s="18"/>
      <c r="BI514" s="18"/>
      <c r="BJ514" s="18"/>
      <c r="BK514" s="18"/>
      <c r="BL514" s="18"/>
    </row>
    <row r="515" spans="1:64" s="64" customForma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3"/>
      <c r="L515" s="13"/>
      <c r="M515" s="18"/>
      <c r="N515" s="18"/>
      <c r="O515" s="13"/>
      <c r="P515" s="13"/>
      <c r="Q515" s="13"/>
      <c r="R515" s="13"/>
      <c r="S515" s="18"/>
      <c r="T515" s="18"/>
      <c r="U515" s="13"/>
      <c r="V515" s="13"/>
      <c r="W515" s="13"/>
      <c r="X515" s="13"/>
      <c r="Y515" s="18"/>
      <c r="Z515" s="18"/>
      <c r="AA515" s="13"/>
      <c r="AB515" s="13"/>
      <c r="AC515" s="13"/>
      <c r="AD515" s="13"/>
      <c r="AE515" s="13"/>
      <c r="AF515" s="13"/>
      <c r="AG515" s="18"/>
      <c r="AH515" s="18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8"/>
      <c r="AV515" s="18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8"/>
      <c r="BH515" s="18"/>
      <c r="BI515" s="18"/>
      <c r="BJ515" s="18"/>
      <c r="BK515" s="18"/>
      <c r="BL515" s="18"/>
    </row>
    <row r="516" spans="1:64" s="64" customForma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3"/>
      <c r="L516" s="13"/>
      <c r="M516" s="18"/>
      <c r="N516" s="18"/>
      <c r="O516" s="13"/>
      <c r="P516" s="13"/>
      <c r="Q516" s="13"/>
      <c r="R516" s="13"/>
      <c r="S516" s="18"/>
      <c r="T516" s="18"/>
      <c r="U516" s="13"/>
      <c r="V516" s="13"/>
      <c r="W516" s="13"/>
      <c r="X516" s="13"/>
      <c r="Y516" s="18"/>
      <c r="Z516" s="18"/>
      <c r="AA516" s="13"/>
      <c r="AB516" s="13"/>
      <c r="AC516" s="13"/>
      <c r="AD516" s="13"/>
      <c r="AE516" s="13"/>
      <c r="AF516" s="13"/>
      <c r="AG516" s="18"/>
      <c r="AH516" s="18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8"/>
      <c r="AV516" s="18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8"/>
      <c r="BH516" s="18"/>
      <c r="BI516" s="18"/>
      <c r="BJ516" s="18"/>
      <c r="BK516" s="18"/>
      <c r="BL516" s="18"/>
    </row>
    <row r="517" spans="1:64" s="64" customForma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3"/>
      <c r="L517" s="13"/>
      <c r="M517" s="18"/>
      <c r="N517" s="18"/>
      <c r="O517" s="13"/>
      <c r="P517" s="13"/>
      <c r="Q517" s="13"/>
      <c r="R517" s="13"/>
      <c r="S517" s="18"/>
      <c r="T517" s="18"/>
      <c r="U517" s="13"/>
      <c r="V517" s="13"/>
      <c r="W517" s="13"/>
      <c r="X517" s="13"/>
      <c r="Y517" s="18"/>
      <c r="Z517" s="18"/>
      <c r="AA517" s="13"/>
      <c r="AB517" s="13"/>
      <c r="AC517" s="13"/>
      <c r="AD517" s="13"/>
      <c r="AE517" s="13"/>
      <c r="AF517" s="13"/>
      <c r="AG517" s="18"/>
      <c r="AH517" s="18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8"/>
      <c r="AV517" s="18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8"/>
      <c r="BH517" s="18"/>
      <c r="BI517" s="18"/>
      <c r="BJ517" s="18"/>
      <c r="BK517" s="18"/>
      <c r="BL517" s="18"/>
    </row>
    <row r="518" spans="1:64" s="64" customForma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3"/>
      <c r="L518" s="13"/>
      <c r="M518" s="18"/>
      <c r="N518" s="18"/>
      <c r="O518" s="13"/>
      <c r="P518" s="13"/>
      <c r="Q518" s="13"/>
      <c r="R518" s="13"/>
      <c r="S518" s="18"/>
      <c r="T518" s="18"/>
      <c r="U518" s="13"/>
      <c r="V518" s="13"/>
      <c r="W518" s="13"/>
      <c r="X518" s="13"/>
      <c r="Y518" s="18"/>
      <c r="Z518" s="18"/>
      <c r="AA518" s="13"/>
      <c r="AB518" s="13"/>
      <c r="AC518" s="13"/>
      <c r="AD518" s="13"/>
      <c r="AE518" s="13"/>
      <c r="AF518" s="13"/>
      <c r="AG518" s="18"/>
      <c r="AH518" s="18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8"/>
      <c r="AV518" s="18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8"/>
      <c r="BH518" s="18"/>
      <c r="BI518" s="18"/>
      <c r="BJ518" s="18"/>
      <c r="BK518" s="18"/>
      <c r="BL518" s="18"/>
    </row>
    <row r="519" spans="1:64" s="64" customForma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3"/>
      <c r="L519" s="13"/>
      <c r="M519" s="18"/>
      <c r="N519" s="18"/>
      <c r="O519" s="13"/>
      <c r="P519" s="13"/>
      <c r="Q519" s="13"/>
      <c r="R519" s="13"/>
      <c r="S519" s="18"/>
      <c r="T519" s="18"/>
      <c r="U519" s="13"/>
      <c r="V519" s="13"/>
      <c r="W519" s="13"/>
      <c r="X519" s="13"/>
      <c r="Y519" s="18"/>
      <c r="Z519" s="18"/>
      <c r="AA519" s="13"/>
      <c r="AB519" s="13"/>
      <c r="AC519" s="13"/>
      <c r="AD519" s="13"/>
      <c r="AE519" s="13"/>
      <c r="AF519" s="13"/>
      <c r="AG519" s="18"/>
      <c r="AH519" s="18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8"/>
      <c r="AV519" s="18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8"/>
      <c r="BH519" s="18"/>
      <c r="BI519" s="18"/>
      <c r="BJ519" s="18"/>
      <c r="BK519" s="18"/>
      <c r="BL519" s="18"/>
    </row>
    <row r="520" spans="1:64" s="64" customForma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3"/>
      <c r="L520" s="13"/>
      <c r="M520" s="18"/>
      <c r="N520" s="18"/>
      <c r="O520" s="13"/>
      <c r="P520" s="13"/>
      <c r="Q520" s="13"/>
      <c r="R520" s="13"/>
      <c r="S520" s="18"/>
      <c r="T520" s="18"/>
      <c r="U520" s="13"/>
      <c r="V520" s="13"/>
      <c r="W520" s="13"/>
      <c r="X520" s="13"/>
      <c r="Y520" s="18"/>
      <c r="Z520" s="18"/>
      <c r="AA520" s="13"/>
      <c r="AB520" s="13"/>
      <c r="AC520" s="13"/>
      <c r="AD520" s="13"/>
      <c r="AE520" s="13"/>
      <c r="AF520" s="13"/>
      <c r="AG520" s="18"/>
      <c r="AH520" s="18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8"/>
      <c r="AV520" s="18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8"/>
      <c r="BH520" s="18"/>
      <c r="BI520" s="18"/>
      <c r="BJ520" s="18"/>
      <c r="BK520" s="18"/>
      <c r="BL520" s="18"/>
    </row>
    <row r="521" spans="1:64" s="64" customForma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3"/>
      <c r="L521" s="13"/>
      <c r="M521" s="18"/>
      <c r="N521" s="18"/>
      <c r="O521" s="13"/>
      <c r="P521" s="13"/>
      <c r="Q521" s="13"/>
      <c r="R521" s="13"/>
      <c r="S521" s="18"/>
      <c r="T521" s="18"/>
      <c r="U521" s="13"/>
      <c r="V521" s="13"/>
      <c r="W521" s="13"/>
      <c r="X521" s="13"/>
      <c r="Y521" s="18"/>
      <c r="Z521" s="18"/>
      <c r="AA521" s="13"/>
      <c r="AB521" s="13"/>
      <c r="AC521" s="13"/>
      <c r="AD521" s="13"/>
      <c r="AE521" s="13"/>
      <c r="AF521" s="13"/>
      <c r="AG521" s="18"/>
      <c r="AH521" s="18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8"/>
      <c r="AV521" s="18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8"/>
      <c r="BH521" s="18"/>
      <c r="BI521" s="18"/>
      <c r="BJ521" s="18"/>
      <c r="BK521" s="18"/>
      <c r="BL521" s="18"/>
    </row>
    <row r="522" spans="1:64" s="64" customForma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3"/>
      <c r="L522" s="13"/>
      <c r="M522" s="18"/>
      <c r="N522" s="18"/>
      <c r="O522" s="13"/>
      <c r="P522" s="13"/>
      <c r="Q522" s="13"/>
      <c r="R522" s="13"/>
      <c r="S522" s="18"/>
      <c r="T522" s="18"/>
      <c r="U522" s="13"/>
      <c r="V522" s="13"/>
      <c r="W522" s="13"/>
      <c r="X522" s="13"/>
      <c r="Y522" s="18"/>
      <c r="Z522" s="18"/>
      <c r="AA522" s="13"/>
      <c r="AB522" s="13"/>
      <c r="AC522" s="13"/>
      <c r="AD522" s="13"/>
      <c r="AE522" s="13"/>
      <c r="AF522" s="13"/>
      <c r="AG522" s="18"/>
      <c r="AH522" s="18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8"/>
      <c r="AV522" s="18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8"/>
      <c r="BH522" s="18"/>
      <c r="BI522" s="18"/>
      <c r="BJ522" s="18"/>
      <c r="BK522" s="18"/>
      <c r="BL522" s="18"/>
    </row>
    <row r="523" spans="1:64" s="64" customForma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3"/>
      <c r="L523" s="13"/>
      <c r="M523" s="18"/>
      <c r="N523" s="18"/>
      <c r="O523" s="13"/>
      <c r="P523" s="13"/>
      <c r="Q523" s="13"/>
      <c r="R523" s="13"/>
      <c r="S523" s="18"/>
      <c r="T523" s="18"/>
      <c r="U523" s="13"/>
      <c r="V523" s="13"/>
      <c r="W523" s="13"/>
      <c r="X523" s="13"/>
      <c r="Y523" s="18"/>
      <c r="Z523" s="18"/>
      <c r="AA523" s="13"/>
      <c r="AB523" s="13"/>
      <c r="AC523" s="13"/>
      <c r="AD523" s="13"/>
      <c r="AE523" s="13"/>
      <c r="AF523" s="13"/>
      <c r="AG523" s="18"/>
      <c r="AH523" s="18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8"/>
      <c r="AV523" s="18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8"/>
      <c r="BH523" s="18"/>
      <c r="BI523" s="18"/>
      <c r="BJ523" s="18"/>
      <c r="BK523" s="18"/>
      <c r="BL523" s="18"/>
    </row>
    <row r="524" spans="1:64" s="64" customForma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3"/>
      <c r="L524" s="13"/>
      <c r="M524" s="18"/>
      <c r="N524" s="18"/>
      <c r="O524" s="13"/>
      <c r="P524" s="13"/>
      <c r="Q524" s="13"/>
      <c r="R524" s="13"/>
      <c r="S524" s="18"/>
      <c r="T524" s="18"/>
      <c r="U524" s="13"/>
      <c r="V524" s="13"/>
      <c r="W524" s="13"/>
      <c r="X524" s="13"/>
      <c r="Y524" s="18"/>
      <c r="Z524" s="18"/>
      <c r="AA524" s="13"/>
      <c r="AB524" s="13"/>
      <c r="AC524" s="13"/>
      <c r="AD524" s="13"/>
      <c r="AE524" s="13"/>
      <c r="AF524" s="13"/>
      <c r="AG524" s="18"/>
      <c r="AH524" s="18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8"/>
      <c r="AV524" s="18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8"/>
      <c r="BH524" s="18"/>
      <c r="BI524" s="18"/>
      <c r="BJ524" s="18"/>
      <c r="BK524" s="18"/>
      <c r="BL524" s="18"/>
    </row>
    <row r="525" spans="1:64" s="64" customForma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3"/>
      <c r="L525" s="13"/>
      <c r="M525" s="18"/>
      <c r="N525" s="18"/>
      <c r="O525" s="13"/>
      <c r="P525" s="13"/>
      <c r="Q525" s="13"/>
      <c r="R525" s="13"/>
      <c r="S525" s="18"/>
      <c r="T525" s="18"/>
      <c r="U525" s="13"/>
      <c r="V525" s="13"/>
      <c r="W525" s="13"/>
      <c r="X525" s="13"/>
      <c r="Y525" s="18"/>
      <c r="Z525" s="18"/>
      <c r="AA525" s="13"/>
      <c r="AB525" s="13"/>
      <c r="AC525" s="13"/>
      <c r="AD525" s="13"/>
      <c r="AE525" s="13"/>
      <c r="AF525" s="13"/>
      <c r="AG525" s="18"/>
      <c r="AH525" s="18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8"/>
      <c r="AV525" s="18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8"/>
      <c r="BH525" s="18"/>
      <c r="BI525" s="18"/>
      <c r="BJ525" s="18"/>
      <c r="BK525" s="18"/>
      <c r="BL525" s="18"/>
    </row>
    <row r="526" spans="1:64" s="64" customForma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3"/>
      <c r="L526" s="13"/>
      <c r="M526" s="18"/>
      <c r="N526" s="18"/>
      <c r="O526" s="13"/>
      <c r="P526" s="13"/>
      <c r="Q526" s="13"/>
      <c r="R526" s="13"/>
      <c r="S526" s="18"/>
      <c r="T526" s="18"/>
      <c r="U526" s="13"/>
      <c r="V526" s="13"/>
      <c r="W526" s="13"/>
      <c r="X526" s="13"/>
      <c r="Y526" s="18"/>
      <c r="Z526" s="18"/>
      <c r="AA526" s="13"/>
      <c r="AB526" s="13"/>
      <c r="AC526" s="13"/>
      <c r="AD526" s="13"/>
      <c r="AE526" s="13"/>
      <c r="AF526" s="13"/>
      <c r="AG526" s="18"/>
      <c r="AH526" s="18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8"/>
      <c r="AV526" s="18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8"/>
      <c r="BH526" s="18"/>
      <c r="BI526" s="18"/>
      <c r="BJ526" s="18"/>
      <c r="BK526" s="18"/>
      <c r="BL526" s="18"/>
    </row>
    <row r="527" spans="1:64" s="64" customForma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3"/>
      <c r="L527" s="13"/>
      <c r="M527" s="18"/>
      <c r="N527" s="18"/>
      <c r="O527" s="13"/>
      <c r="P527" s="13"/>
      <c r="Q527" s="13"/>
      <c r="R527" s="13"/>
      <c r="S527" s="18"/>
      <c r="T527" s="18"/>
      <c r="U527" s="13"/>
      <c r="V527" s="13"/>
      <c r="W527" s="13"/>
      <c r="X527" s="13"/>
      <c r="Y527" s="18"/>
      <c r="Z527" s="18"/>
      <c r="AA527" s="13"/>
      <c r="AB527" s="13"/>
      <c r="AC527" s="13"/>
      <c r="AD527" s="13"/>
      <c r="AE527" s="13"/>
      <c r="AF527" s="13"/>
      <c r="AG527" s="18"/>
      <c r="AH527" s="18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8"/>
      <c r="AV527" s="18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8"/>
      <c r="BH527" s="18"/>
      <c r="BI527" s="18"/>
      <c r="BJ527" s="18"/>
      <c r="BK527" s="18"/>
      <c r="BL527" s="18"/>
    </row>
    <row r="528" spans="1:64" s="64" customForma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3"/>
      <c r="L528" s="13"/>
      <c r="M528" s="18"/>
      <c r="N528" s="18"/>
      <c r="O528" s="13"/>
      <c r="P528" s="13"/>
      <c r="Q528" s="13"/>
      <c r="R528" s="13"/>
      <c r="S528" s="18"/>
      <c r="T528" s="18"/>
      <c r="U528" s="13"/>
      <c r="V528" s="13"/>
      <c r="W528" s="13"/>
      <c r="X528" s="13"/>
      <c r="Y528" s="18"/>
      <c r="Z528" s="18"/>
      <c r="AA528" s="13"/>
      <c r="AB528" s="13"/>
      <c r="AC528" s="13"/>
      <c r="AD528" s="13"/>
      <c r="AE528" s="13"/>
      <c r="AF528" s="13"/>
      <c r="AG528" s="18"/>
      <c r="AH528" s="18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8"/>
      <c r="AV528" s="18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8"/>
      <c r="BH528" s="18"/>
      <c r="BI528" s="18"/>
      <c r="BJ528" s="18"/>
      <c r="BK528" s="18"/>
      <c r="BL528" s="18"/>
    </row>
    <row r="529" spans="1:64" s="64" customForma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3"/>
      <c r="L529" s="13"/>
      <c r="M529" s="18"/>
      <c r="N529" s="18"/>
      <c r="O529" s="13"/>
      <c r="P529" s="13"/>
      <c r="Q529" s="13"/>
      <c r="R529" s="13"/>
      <c r="S529" s="18"/>
      <c r="T529" s="18"/>
      <c r="U529" s="13"/>
      <c r="V529" s="13"/>
      <c r="W529" s="13"/>
      <c r="X529" s="13"/>
      <c r="Y529" s="18"/>
      <c r="Z529" s="18"/>
      <c r="AA529" s="13"/>
      <c r="AB529" s="13"/>
      <c r="AC529" s="13"/>
      <c r="AD529" s="13"/>
      <c r="AE529" s="13"/>
      <c r="AF529" s="13"/>
      <c r="AG529" s="18"/>
      <c r="AH529" s="18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8"/>
      <c r="AV529" s="18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8"/>
      <c r="BH529" s="18"/>
      <c r="BI529" s="18"/>
      <c r="BJ529" s="18"/>
      <c r="BK529" s="18"/>
      <c r="BL529" s="18"/>
    </row>
    <row r="530" spans="1:64" s="64" customForma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3"/>
      <c r="L530" s="13"/>
      <c r="M530" s="18"/>
      <c r="N530" s="18"/>
      <c r="O530" s="13"/>
      <c r="P530" s="13"/>
      <c r="Q530" s="13"/>
      <c r="R530" s="13"/>
      <c r="S530" s="18"/>
      <c r="T530" s="18"/>
      <c r="U530" s="13"/>
      <c r="V530" s="13"/>
      <c r="W530" s="13"/>
      <c r="X530" s="13"/>
      <c r="Y530" s="18"/>
      <c r="Z530" s="18"/>
      <c r="AA530" s="13"/>
      <c r="AB530" s="13"/>
      <c r="AC530" s="13"/>
      <c r="AD530" s="13"/>
      <c r="AE530" s="13"/>
      <c r="AF530" s="13"/>
      <c r="AG530" s="18"/>
      <c r="AH530" s="18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8"/>
      <c r="AV530" s="18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8"/>
      <c r="BH530" s="18"/>
      <c r="BI530" s="18"/>
      <c r="BJ530" s="18"/>
      <c r="BK530" s="18"/>
      <c r="BL530" s="18"/>
    </row>
    <row r="531" spans="1:64" s="64" customForma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3"/>
      <c r="L531" s="13"/>
      <c r="M531" s="18"/>
      <c r="N531" s="18"/>
      <c r="O531" s="13"/>
      <c r="P531" s="13"/>
      <c r="Q531" s="13"/>
      <c r="R531" s="13"/>
      <c r="S531" s="18"/>
      <c r="T531" s="18"/>
      <c r="U531" s="13"/>
      <c r="V531" s="13"/>
      <c r="W531" s="13"/>
      <c r="X531" s="13"/>
      <c r="Y531" s="18"/>
      <c r="Z531" s="18"/>
      <c r="AA531" s="13"/>
      <c r="AB531" s="13"/>
      <c r="AC531" s="13"/>
      <c r="AD531" s="13"/>
      <c r="AE531" s="13"/>
      <c r="AF531" s="13"/>
      <c r="AG531" s="18"/>
      <c r="AH531" s="18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8"/>
      <c r="AV531" s="18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8"/>
      <c r="BH531" s="18"/>
      <c r="BI531" s="18"/>
      <c r="BJ531" s="18"/>
      <c r="BK531" s="18"/>
      <c r="BL531" s="18"/>
    </row>
    <row r="532" spans="1:64" s="64" customForma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3"/>
      <c r="L532" s="13"/>
      <c r="M532" s="18"/>
      <c r="N532" s="18"/>
      <c r="O532" s="13"/>
      <c r="P532" s="13"/>
      <c r="Q532" s="13"/>
      <c r="R532" s="13"/>
      <c r="S532" s="18"/>
      <c r="T532" s="18"/>
      <c r="U532" s="13"/>
      <c r="V532" s="13"/>
      <c r="W532" s="13"/>
      <c r="X532" s="13"/>
      <c r="Y532" s="18"/>
      <c r="Z532" s="18"/>
      <c r="AA532" s="13"/>
      <c r="AB532" s="13"/>
      <c r="AC532" s="13"/>
      <c r="AD532" s="13"/>
      <c r="AE532" s="13"/>
      <c r="AF532" s="13"/>
      <c r="AG532" s="18"/>
      <c r="AH532" s="18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8"/>
      <c r="AV532" s="18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8"/>
      <c r="BH532" s="18"/>
      <c r="BI532" s="18"/>
      <c r="BJ532" s="18"/>
      <c r="BK532" s="18"/>
      <c r="BL532" s="18"/>
    </row>
    <row r="533" spans="1:64" s="64" customForma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3"/>
      <c r="L533" s="13"/>
      <c r="M533" s="18"/>
      <c r="N533" s="18"/>
      <c r="O533" s="13"/>
      <c r="P533" s="13"/>
      <c r="Q533" s="13"/>
      <c r="R533" s="13"/>
      <c r="S533" s="18"/>
      <c r="T533" s="18"/>
      <c r="U533" s="13"/>
      <c r="V533" s="13"/>
      <c r="W533" s="13"/>
      <c r="X533" s="13"/>
      <c r="Y533" s="18"/>
      <c r="Z533" s="18"/>
      <c r="AA533" s="13"/>
      <c r="AB533" s="13"/>
      <c r="AC533" s="13"/>
      <c r="AD533" s="13"/>
      <c r="AE533" s="13"/>
      <c r="AF533" s="13"/>
      <c r="AG533" s="18"/>
      <c r="AH533" s="18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8"/>
      <c r="AV533" s="18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8"/>
      <c r="BH533" s="18"/>
      <c r="BI533" s="18"/>
      <c r="BJ533" s="18"/>
      <c r="BK533" s="18"/>
      <c r="BL533" s="18"/>
    </row>
    <row r="534" spans="1:64" s="64" customForma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3"/>
      <c r="L534" s="13"/>
      <c r="M534" s="18"/>
      <c r="N534" s="18"/>
      <c r="O534" s="13"/>
      <c r="P534" s="13"/>
      <c r="Q534" s="13"/>
      <c r="R534" s="13"/>
      <c r="S534" s="18"/>
      <c r="T534" s="18"/>
      <c r="U534" s="13"/>
      <c r="V534" s="13"/>
      <c r="W534" s="13"/>
      <c r="X534" s="13"/>
      <c r="Y534" s="18"/>
      <c r="Z534" s="18"/>
      <c r="AA534" s="13"/>
      <c r="AB534" s="13"/>
      <c r="AC534" s="13"/>
      <c r="AD534" s="13"/>
      <c r="AE534" s="13"/>
      <c r="AF534" s="13"/>
      <c r="AG534" s="18"/>
      <c r="AH534" s="18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8"/>
      <c r="AV534" s="18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8"/>
      <c r="BH534" s="18"/>
      <c r="BI534" s="18"/>
      <c r="BJ534" s="18"/>
      <c r="BK534" s="18"/>
      <c r="BL534" s="18"/>
    </row>
    <row r="535" spans="1:64" s="64" customForma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3"/>
      <c r="L535" s="13"/>
      <c r="M535" s="18"/>
      <c r="N535" s="18"/>
      <c r="O535" s="13"/>
      <c r="P535" s="13"/>
      <c r="Q535" s="13"/>
      <c r="R535" s="13"/>
      <c r="S535" s="18"/>
      <c r="T535" s="18"/>
      <c r="U535" s="13"/>
      <c r="V535" s="13"/>
      <c r="W535" s="13"/>
      <c r="X535" s="13"/>
      <c r="Y535" s="18"/>
      <c r="Z535" s="18"/>
      <c r="AA535" s="13"/>
      <c r="AB535" s="13"/>
      <c r="AC535" s="13"/>
      <c r="AD535" s="13"/>
      <c r="AE535" s="13"/>
      <c r="AF535" s="13"/>
      <c r="AG535" s="18"/>
      <c r="AH535" s="18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8"/>
      <c r="AV535" s="18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8"/>
      <c r="BH535" s="18"/>
      <c r="BI535" s="18"/>
      <c r="BJ535" s="18"/>
      <c r="BK535" s="18"/>
      <c r="BL535" s="18"/>
    </row>
    <row r="536" spans="1:64" s="64" customForma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3"/>
      <c r="L536" s="13"/>
      <c r="M536" s="18"/>
      <c r="N536" s="18"/>
      <c r="O536" s="13"/>
      <c r="P536" s="13"/>
      <c r="Q536" s="13"/>
      <c r="R536" s="13"/>
      <c r="S536" s="18"/>
      <c r="T536" s="18"/>
      <c r="U536" s="13"/>
      <c r="V536" s="13"/>
      <c r="W536" s="13"/>
      <c r="X536" s="13"/>
      <c r="Y536" s="18"/>
      <c r="Z536" s="18"/>
      <c r="AA536" s="13"/>
      <c r="AB536" s="13"/>
      <c r="AC536" s="13"/>
      <c r="AD536" s="13"/>
      <c r="AE536" s="13"/>
      <c r="AF536" s="13"/>
      <c r="AG536" s="18"/>
      <c r="AH536" s="18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8"/>
      <c r="AV536" s="18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8"/>
      <c r="BH536" s="18"/>
      <c r="BI536" s="18"/>
      <c r="BJ536" s="18"/>
      <c r="BK536" s="18"/>
      <c r="BL536" s="18"/>
    </row>
    <row r="537" spans="1:64" s="64" customForma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3"/>
      <c r="L537" s="13"/>
      <c r="M537" s="18"/>
      <c r="N537" s="18"/>
      <c r="O537" s="13"/>
      <c r="P537" s="13"/>
      <c r="Q537" s="13"/>
      <c r="R537" s="13"/>
      <c r="S537" s="18"/>
      <c r="T537" s="18"/>
      <c r="U537" s="13"/>
      <c r="V537" s="13"/>
      <c r="W537" s="13"/>
      <c r="X537" s="13"/>
      <c r="Y537" s="18"/>
      <c r="Z537" s="18"/>
      <c r="AA537" s="13"/>
      <c r="AB537" s="13"/>
      <c r="AC537" s="13"/>
      <c r="AD537" s="13"/>
      <c r="AE537" s="13"/>
      <c r="AF537" s="13"/>
      <c r="AG537" s="18"/>
      <c r="AH537" s="18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8"/>
      <c r="AV537" s="18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8"/>
      <c r="BH537" s="18"/>
      <c r="BI537" s="18"/>
      <c r="BJ537" s="18"/>
      <c r="BK537" s="18"/>
      <c r="BL537" s="18"/>
    </row>
    <row r="538" spans="1:64" s="64" customForma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3"/>
      <c r="L538" s="13"/>
      <c r="M538" s="18"/>
      <c r="N538" s="18"/>
      <c r="O538" s="13"/>
      <c r="P538" s="13"/>
      <c r="Q538" s="13"/>
      <c r="R538" s="13"/>
      <c r="S538" s="18"/>
      <c r="T538" s="18"/>
      <c r="U538" s="13"/>
      <c r="V538" s="13"/>
      <c r="W538" s="13"/>
      <c r="X538" s="13"/>
      <c r="Y538" s="18"/>
      <c r="Z538" s="18"/>
      <c r="AA538" s="13"/>
      <c r="AB538" s="13"/>
      <c r="AC538" s="13"/>
      <c r="AD538" s="13"/>
      <c r="AE538" s="13"/>
      <c r="AF538" s="13"/>
      <c r="AG538" s="18"/>
      <c r="AH538" s="18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8"/>
      <c r="AV538" s="18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8"/>
      <c r="BH538" s="18"/>
      <c r="BI538" s="18"/>
      <c r="BJ538" s="18"/>
      <c r="BK538" s="18"/>
      <c r="BL538" s="18"/>
    </row>
    <row r="539" spans="1:64" s="64" customForma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3"/>
      <c r="L539" s="13"/>
      <c r="M539" s="18"/>
      <c r="N539" s="18"/>
      <c r="O539" s="13"/>
      <c r="P539" s="13"/>
      <c r="Q539" s="13"/>
      <c r="R539" s="13"/>
      <c r="S539" s="18"/>
      <c r="T539" s="18"/>
      <c r="U539" s="13"/>
      <c r="V539" s="13"/>
      <c r="W539" s="13"/>
      <c r="X539" s="13"/>
      <c r="Y539" s="18"/>
      <c r="Z539" s="18"/>
      <c r="AA539" s="13"/>
      <c r="AB539" s="13"/>
      <c r="AC539" s="13"/>
      <c r="AD539" s="13"/>
      <c r="AE539" s="13"/>
      <c r="AF539" s="13"/>
      <c r="AG539" s="18"/>
      <c r="AH539" s="18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8"/>
      <c r="AV539" s="18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8"/>
      <c r="BH539" s="18"/>
      <c r="BI539" s="18"/>
      <c r="BJ539" s="18"/>
      <c r="BK539" s="18"/>
      <c r="BL539" s="18"/>
    </row>
    <row r="540" spans="1:64" s="64" customForma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3"/>
      <c r="L540" s="13"/>
      <c r="M540" s="18"/>
      <c r="N540" s="18"/>
      <c r="O540" s="13"/>
      <c r="P540" s="13"/>
      <c r="Q540" s="13"/>
      <c r="R540" s="13"/>
      <c r="S540" s="18"/>
      <c r="T540" s="18"/>
      <c r="U540" s="13"/>
      <c r="V540" s="13"/>
      <c r="W540" s="13"/>
      <c r="X540" s="13"/>
      <c r="Y540" s="18"/>
      <c r="Z540" s="18"/>
      <c r="AA540" s="13"/>
      <c r="AB540" s="13"/>
      <c r="AC540" s="13"/>
      <c r="AD540" s="13"/>
      <c r="AE540" s="13"/>
      <c r="AF540" s="13"/>
      <c r="AG540" s="18"/>
      <c r="AH540" s="18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8"/>
      <c r="AV540" s="18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8"/>
      <c r="BH540" s="18"/>
      <c r="BI540" s="18"/>
      <c r="BJ540" s="18"/>
      <c r="BK540" s="18"/>
      <c r="BL540" s="18"/>
    </row>
    <row r="541" spans="1:64" s="64" customForma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3"/>
      <c r="L541" s="13"/>
      <c r="M541" s="18"/>
      <c r="N541" s="18"/>
      <c r="O541" s="13"/>
      <c r="P541" s="13"/>
      <c r="Q541" s="13"/>
      <c r="R541" s="13"/>
      <c r="S541" s="18"/>
      <c r="T541" s="18"/>
      <c r="U541" s="13"/>
      <c r="V541" s="13"/>
      <c r="W541" s="13"/>
      <c r="X541" s="13"/>
      <c r="Y541" s="18"/>
      <c r="Z541" s="18"/>
      <c r="AA541" s="13"/>
      <c r="AB541" s="13"/>
      <c r="AC541" s="13"/>
      <c r="AD541" s="13"/>
      <c r="AE541" s="13"/>
      <c r="AF541" s="13"/>
      <c r="AG541" s="18"/>
      <c r="AH541" s="18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8"/>
      <c r="AV541" s="18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8"/>
      <c r="BH541" s="18"/>
      <c r="BI541" s="18"/>
      <c r="BJ541" s="18"/>
      <c r="BK541" s="18"/>
      <c r="BL541" s="18"/>
    </row>
    <row r="542" spans="1:64" s="64" customForma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3"/>
      <c r="L542" s="13"/>
      <c r="M542" s="18"/>
      <c r="N542" s="18"/>
      <c r="O542" s="13"/>
      <c r="P542" s="13"/>
      <c r="Q542" s="13"/>
      <c r="R542" s="13"/>
      <c r="S542" s="18"/>
      <c r="T542" s="18"/>
      <c r="U542" s="13"/>
      <c r="V542" s="13"/>
      <c r="W542" s="13"/>
      <c r="X542" s="13"/>
      <c r="Y542" s="18"/>
      <c r="Z542" s="18"/>
      <c r="AA542" s="13"/>
      <c r="AB542" s="13"/>
      <c r="AC542" s="13"/>
      <c r="AD542" s="13"/>
      <c r="AE542" s="13"/>
      <c r="AF542" s="13"/>
      <c r="AG542" s="18"/>
      <c r="AH542" s="18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8"/>
      <c r="AV542" s="18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8"/>
      <c r="BH542" s="18"/>
      <c r="BI542" s="18"/>
      <c r="BJ542" s="18"/>
      <c r="BK542" s="18"/>
      <c r="BL542" s="18"/>
    </row>
    <row r="543" spans="1:64" s="64" customForma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3"/>
      <c r="L543" s="13"/>
      <c r="M543" s="18"/>
      <c r="N543" s="18"/>
      <c r="O543" s="13"/>
      <c r="P543" s="13"/>
      <c r="Q543" s="13"/>
      <c r="R543" s="13"/>
      <c r="S543" s="18"/>
      <c r="T543" s="18"/>
      <c r="U543" s="13"/>
      <c r="V543" s="13"/>
      <c r="W543" s="13"/>
      <c r="X543" s="13"/>
      <c r="Y543" s="18"/>
      <c r="Z543" s="18"/>
      <c r="AA543" s="13"/>
      <c r="AB543" s="13"/>
      <c r="AC543" s="13"/>
      <c r="AD543" s="13"/>
      <c r="AE543" s="13"/>
      <c r="AF543" s="13"/>
      <c r="AG543" s="18"/>
      <c r="AH543" s="18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8"/>
      <c r="AV543" s="18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8"/>
      <c r="BH543" s="18"/>
      <c r="BI543" s="18"/>
      <c r="BJ543" s="18"/>
      <c r="BK543" s="18"/>
      <c r="BL543" s="18"/>
    </row>
    <row r="544" spans="1:64" s="64" customForma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3"/>
      <c r="L544" s="13"/>
      <c r="M544" s="18"/>
      <c r="N544" s="18"/>
      <c r="O544" s="13"/>
      <c r="P544" s="13"/>
      <c r="Q544" s="13"/>
      <c r="R544" s="13"/>
      <c r="S544" s="18"/>
      <c r="T544" s="18"/>
      <c r="U544" s="13"/>
      <c r="V544" s="13"/>
      <c r="W544" s="13"/>
      <c r="X544" s="13"/>
      <c r="Y544" s="18"/>
      <c r="Z544" s="18"/>
      <c r="AA544" s="13"/>
      <c r="AB544" s="13"/>
      <c r="AC544" s="13"/>
      <c r="AD544" s="13"/>
      <c r="AE544" s="13"/>
      <c r="AF544" s="13"/>
      <c r="AG544" s="18"/>
      <c r="AH544" s="18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8"/>
      <c r="AV544" s="18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8"/>
      <c r="BH544" s="18"/>
      <c r="BI544" s="18"/>
      <c r="BJ544" s="18"/>
      <c r="BK544" s="18"/>
      <c r="BL544" s="18"/>
    </row>
    <row r="545" spans="1:64" s="64" customForma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3"/>
      <c r="L545" s="13"/>
      <c r="M545" s="18"/>
      <c r="N545" s="18"/>
      <c r="O545" s="13"/>
      <c r="P545" s="13"/>
      <c r="Q545" s="13"/>
      <c r="R545" s="13"/>
      <c r="S545" s="18"/>
      <c r="T545" s="18"/>
      <c r="U545" s="13"/>
      <c r="V545" s="13"/>
      <c r="W545" s="13"/>
      <c r="X545" s="13"/>
      <c r="Y545" s="18"/>
      <c r="Z545" s="18"/>
      <c r="AA545" s="13"/>
      <c r="AB545" s="13"/>
      <c r="AC545" s="13"/>
      <c r="AD545" s="13"/>
      <c r="AE545" s="13"/>
      <c r="AF545" s="13"/>
      <c r="AG545" s="18"/>
      <c r="AH545" s="18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8"/>
      <c r="AV545" s="18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8"/>
      <c r="BH545" s="18"/>
      <c r="BI545" s="18"/>
      <c r="BJ545" s="18"/>
      <c r="BK545" s="18"/>
      <c r="BL545" s="18"/>
    </row>
    <row r="546" spans="1:64" s="64" customForma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3"/>
      <c r="L546" s="13"/>
      <c r="M546" s="18"/>
      <c r="N546" s="18"/>
      <c r="O546" s="13"/>
      <c r="P546" s="13"/>
      <c r="Q546" s="13"/>
      <c r="R546" s="13"/>
      <c r="S546" s="18"/>
      <c r="T546" s="18"/>
      <c r="U546" s="13"/>
      <c r="V546" s="13"/>
      <c r="W546" s="13"/>
      <c r="X546" s="13"/>
      <c r="Y546" s="18"/>
      <c r="Z546" s="18"/>
      <c r="AA546" s="13"/>
      <c r="AB546" s="13"/>
      <c r="AC546" s="13"/>
      <c r="AD546" s="13"/>
      <c r="AE546" s="13"/>
      <c r="AF546" s="13"/>
      <c r="AG546" s="18"/>
      <c r="AH546" s="18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8"/>
      <c r="AV546" s="18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8"/>
      <c r="BH546" s="18"/>
      <c r="BI546" s="18"/>
      <c r="BJ546" s="18"/>
      <c r="BK546" s="18"/>
      <c r="BL546" s="18"/>
    </row>
    <row r="547" spans="1:64" s="64" customForma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3"/>
      <c r="L547" s="13"/>
      <c r="M547" s="18"/>
      <c r="N547" s="18"/>
      <c r="O547" s="13"/>
      <c r="P547" s="13"/>
      <c r="Q547" s="13"/>
      <c r="R547" s="13"/>
      <c r="S547" s="18"/>
      <c r="T547" s="18"/>
      <c r="U547" s="13"/>
      <c r="V547" s="13"/>
      <c r="W547" s="13"/>
      <c r="X547" s="13"/>
      <c r="Y547" s="18"/>
      <c r="Z547" s="18"/>
      <c r="AA547" s="13"/>
      <c r="AB547" s="13"/>
      <c r="AC547" s="13"/>
      <c r="AD547" s="13"/>
      <c r="AE547" s="13"/>
      <c r="AF547" s="13"/>
      <c r="AG547" s="18"/>
      <c r="AH547" s="18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8"/>
      <c r="AV547" s="18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8"/>
      <c r="BH547" s="18"/>
      <c r="BI547" s="18"/>
      <c r="BJ547" s="18"/>
      <c r="BK547" s="18"/>
      <c r="BL547" s="18"/>
    </row>
    <row r="548" spans="1:64" s="64" customForma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3"/>
      <c r="L548" s="13"/>
      <c r="M548" s="18"/>
      <c r="N548" s="18"/>
      <c r="O548" s="13"/>
      <c r="P548" s="13"/>
      <c r="Q548" s="13"/>
      <c r="R548" s="13"/>
      <c r="S548" s="18"/>
      <c r="T548" s="18"/>
      <c r="U548" s="13"/>
      <c r="V548" s="13"/>
      <c r="W548" s="13"/>
      <c r="X548" s="13"/>
      <c r="Y548" s="18"/>
      <c r="Z548" s="18"/>
      <c r="AA548" s="13"/>
      <c r="AB548" s="13"/>
      <c r="AC548" s="13"/>
      <c r="AD548" s="13"/>
      <c r="AE548" s="13"/>
      <c r="AF548" s="13"/>
      <c r="AG548" s="18"/>
      <c r="AH548" s="18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8"/>
      <c r="AV548" s="18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8"/>
      <c r="BH548" s="18"/>
      <c r="BI548" s="18"/>
      <c r="BJ548" s="18"/>
      <c r="BK548" s="18"/>
      <c r="BL548" s="18"/>
    </row>
    <row r="549" spans="1:64" s="64" customForma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3"/>
      <c r="L549" s="13"/>
      <c r="M549" s="18"/>
      <c r="N549" s="18"/>
      <c r="O549" s="13"/>
      <c r="P549" s="13"/>
      <c r="Q549" s="13"/>
      <c r="R549" s="13"/>
      <c r="S549" s="18"/>
      <c r="T549" s="18"/>
      <c r="U549" s="13"/>
      <c r="V549" s="13"/>
      <c r="W549" s="13"/>
      <c r="X549" s="13"/>
      <c r="Y549" s="18"/>
      <c r="Z549" s="18"/>
      <c r="AA549" s="13"/>
      <c r="AB549" s="13"/>
      <c r="AC549" s="13"/>
      <c r="AD549" s="13"/>
      <c r="AE549" s="13"/>
      <c r="AF549" s="13"/>
      <c r="AG549" s="18"/>
      <c r="AH549" s="18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8"/>
      <c r="AV549" s="18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8"/>
      <c r="BH549" s="18"/>
      <c r="BI549" s="18"/>
      <c r="BJ549" s="18"/>
      <c r="BK549" s="18"/>
      <c r="BL549" s="18"/>
    </row>
    <row r="550" spans="1:64" s="64" customForma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3"/>
      <c r="L550" s="13"/>
      <c r="M550" s="18"/>
      <c r="N550" s="18"/>
      <c r="O550" s="13"/>
      <c r="P550" s="13"/>
      <c r="Q550" s="13"/>
      <c r="R550" s="13"/>
      <c r="S550" s="18"/>
      <c r="T550" s="18"/>
      <c r="U550" s="13"/>
      <c r="V550" s="13"/>
      <c r="W550" s="13"/>
      <c r="X550" s="13"/>
      <c r="Y550" s="18"/>
      <c r="Z550" s="18"/>
      <c r="AA550" s="13"/>
      <c r="AB550" s="13"/>
      <c r="AC550" s="13"/>
      <c r="AD550" s="13"/>
      <c r="AE550" s="13"/>
      <c r="AF550" s="13"/>
      <c r="AG550" s="18"/>
      <c r="AH550" s="18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8"/>
      <c r="AV550" s="18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8"/>
      <c r="BH550" s="18"/>
      <c r="BI550" s="18"/>
      <c r="BJ550" s="18"/>
      <c r="BK550" s="18"/>
      <c r="BL550" s="18"/>
    </row>
    <row r="551" spans="1:64" s="64" customForma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3"/>
      <c r="L551" s="13"/>
      <c r="M551" s="18"/>
      <c r="N551" s="18"/>
      <c r="O551" s="13"/>
      <c r="P551" s="13"/>
      <c r="Q551" s="13"/>
      <c r="R551" s="13"/>
      <c r="S551" s="18"/>
      <c r="T551" s="18"/>
      <c r="U551" s="13"/>
      <c r="V551" s="13"/>
      <c r="W551" s="13"/>
      <c r="X551" s="13"/>
      <c r="Y551" s="18"/>
      <c r="Z551" s="18"/>
      <c r="AA551" s="13"/>
      <c r="AB551" s="13"/>
      <c r="AC551" s="13"/>
      <c r="AD551" s="13"/>
      <c r="AE551" s="13"/>
      <c r="AF551" s="13"/>
      <c r="AG551" s="18"/>
      <c r="AH551" s="18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8"/>
      <c r="AV551" s="18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8"/>
      <c r="BH551" s="18"/>
      <c r="BI551" s="18"/>
      <c r="BJ551" s="18"/>
      <c r="BK551" s="18"/>
      <c r="BL551" s="18"/>
    </row>
    <row r="552" spans="1:64" s="64" customForma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3"/>
      <c r="L552" s="13"/>
      <c r="M552" s="18"/>
      <c r="N552" s="18"/>
      <c r="O552" s="13"/>
      <c r="P552" s="13"/>
      <c r="Q552" s="13"/>
      <c r="R552" s="13"/>
      <c r="S552" s="18"/>
      <c r="T552" s="18"/>
      <c r="U552" s="13"/>
      <c r="V552" s="13"/>
      <c r="W552" s="13"/>
      <c r="X552" s="13"/>
      <c r="Y552" s="18"/>
      <c r="Z552" s="18"/>
      <c r="AA552" s="13"/>
      <c r="AB552" s="13"/>
      <c r="AC552" s="13"/>
      <c r="AD552" s="13"/>
      <c r="AE552" s="13"/>
      <c r="AF552" s="13"/>
      <c r="AG552" s="18"/>
      <c r="AH552" s="18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8"/>
      <c r="AV552" s="18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8"/>
      <c r="BH552" s="18"/>
      <c r="BI552" s="18"/>
      <c r="BJ552" s="18"/>
      <c r="BK552" s="18"/>
      <c r="BL552" s="18"/>
    </row>
    <row r="553" spans="1:64" s="64" customForma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3"/>
      <c r="L553" s="13"/>
      <c r="M553" s="18"/>
      <c r="N553" s="18"/>
      <c r="O553" s="13"/>
      <c r="P553" s="13"/>
      <c r="Q553" s="13"/>
      <c r="R553" s="13"/>
      <c r="S553" s="18"/>
      <c r="T553" s="18"/>
      <c r="U553" s="13"/>
      <c r="V553" s="13"/>
      <c r="W553" s="13"/>
      <c r="X553" s="13"/>
      <c r="Y553" s="18"/>
      <c r="Z553" s="18"/>
      <c r="AA553" s="13"/>
      <c r="AB553" s="13"/>
      <c r="AC553" s="13"/>
      <c r="AD553" s="13"/>
      <c r="AE553" s="13"/>
      <c r="AF553" s="13"/>
      <c r="AG553" s="18"/>
      <c r="AH553" s="18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8"/>
      <c r="AV553" s="18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8"/>
      <c r="BH553" s="18"/>
      <c r="BI553" s="18"/>
      <c r="BJ553" s="18"/>
      <c r="BK553" s="18"/>
      <c r="BL553" s="18"/>
    </row>
    <row r="554" spans="1:64" s="64" customForma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3"/>
      <c r="L554" s="13"/>
      <c r="M554" s="18"/>
      <c r="N554" s="18"/>
      <c r="O554" s="13"/>
      <c r="P554" s="13"/>
      <c r="Q554" s="13"/>
      <c r="R554" s="13"/>
      <c r="S554" s="18"/>
      <c r="T554" s="18"/>
      <c r="U554" s="13"/>
      <c r="V554" s="13"/>
      <c r="W554" s="13"/>
      <c r="X554" s="13"/>
      <c r="Y554" s="18"/>
      <c r="Z554" s="18"/>
      <c r="AA554" s="13"/>
      <c r="AB554" s="13"/>
      <c r="AC554" s="13"/>
      <c r="AD554" s="13"/>
      <c r="AE554" s="13"/>
      <c r="AF554" s="13"/>
      <c r="AG554" s="18"/>
      <c r="AH554" s="18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8"/>
      <c r="AV554" s="18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8"/>
      <c r="BH554" s="18"/>
      <c r="BI554" s="18"/>
      <c r="BJ554" s="18"/>
      <c r="BK554" s="18"/>
      <c r="BL554" s="18"/>
    </row>
    <row r="555" spans="1:64" s="64" customForma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3"/>
      <c r="L555" s="13"/>
      <c r="M555" s="18"/>
      <c r="N555" s="18"/>
      <c r="O555" s="13"/>
      <c r="P555" s="13"/>
      <c r="Q555" s="13"/>
      <c r="R555" s="13"/>
      <c r="S555" s="18"/>
      <c r="T555" s="18"/>
      <c r="U555" s="13"/>
      <c r="V555" s="13"/>
      <c r="W555" s="13"/>
      <c r="X555" s="13"/>
      <c r="Y555" s="18"/>
      <c r="Z555" s="18"/>
      <c r="AA555" s="13"/>
      <c r="AB555" s="13"/>
      <c r="AC555" s="13"/>
      <c r="AD555" s="13"/>
      <c r="AE555" s="13"/>
      <c r="AF555" s="13"/>
      <c r="AG555" s="18"/>
      <c r="AH555" s="18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8"/>
      <c r="AV555" s="18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8"/>
      <c r="BH555" s="18"/>
      <c r="BI555" s="18"/>
      <c r="BJ555" s="18"/>
      <c r="BK555" s="18"/>
      <c r="BL555" s="18"/>
    </row>
    <row r="556" spans="1:64" s="64" customForma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3"/>
      <c r="L556" s="13"/>
      <c r="M556" s="18"/>
      <c r="N556" s="18"/>
      <c r="O556" s="13"/>
      <c r="P556" s="13"/>
      <c r="Q556" s="13"/>
      <c r="R556" s="13"/>
      <c r="S556" s="18"/>
      <c r="T556" s="18"/>
      <c r="U556" s="13"/>
      <c r="V556" s="13"/>
      <c r="W556" s="13"/>
      <c r="X556" s="13"/>
      <c r="Y556" s="18"/>
      <c r="Z556" s="18"/>
      <c r="AA556" s="13"/>
      <c r="AB556" s="13"/>
      <c r="AC556" s="13"/>
      <c r="AD556" s="13"/>
      <c r="AE556" s="13"/>
      <c r="AF556" s="13"/>
      <c r="AG556" s="18"/>
      <c r="AH556" s="18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8"/>
      <c r="AV556" s="18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8"/>
      <c r="BH556" s="18"/>
      <c r="BI556" s="18"/>
      <c r="BJ556" s="18"/>
      <c r="BK556" s="18"/>
      <c r="BL556" s="18"/>
    </row>
    <row r="557" spans="1:64" s="64" customForma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3"/>
      <c r="L557" s="13"/>
      <c r="M557" s="18"/>
      <c r="N557" s="18"/>
      <c r="O557" s="13"/>
      <c r="P557" s="13"/>
      <c r="Q557" s="13"/>
      <c r="R557" s="13"/>
      <c r="S557" s="18"/>
      <c r="T557" s="18"/>
      <c r="U557" s="13"/>
      <c r="V557" s="13"/>
      <c r="W557" s="13"/>
      <c r="X557" s="13"/>
      <c r="Y557" s="18"/>
      <c r="Z557" s="18"/>
      <c r="AA557" s="13"/>
      <c r="AB557" s="13"/>
      <c r="AC557" s="13"/>
      <c r="AD557" s="13"/>
      <c r="AE557" s="13"/>
      <c r="AF557" s="13"/>
      <c r="AG557" s="18"/>
      <c r="AH557" s="18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8"/>
      <c r="AV557" s="18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8"/>
      <c r="BH557" s="18"/>
      <c r="BI557" s="18"/>
      <c r="BJ557" s="18"/>
      <c r="BK557" s="18"/>
      <c r="BL557" s="18"/>
    </row>
    <row r="558" spans="1:64" s="64" customForma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3"/>
      <c r="L558" s="13"/>
      <c r="M558" s="18"/>
      <c r="N558" s="18"/>
      <c r="O558" s="13"/>
      <c r="P558" s="13"/>
      <c r="Q558" s="13"/>
      <c r="R558" s="13"/>
      <c r="S558" s="18"/>
      <c r="T558" s="18"/>
      <c r="U558" s="13"/>
      <c r="V558" s="13"/>
      <c r="W558" s="13"/>
      <c r="X558" s="13"/>
      <c r="Y558" s="18"/>
      <c r="Z558" s="18"/>
      <c r="AA558" s="13"/>
      <c r="AB558" s="13"/>
      <c r="AC558" s="13"/>
      <c r="AD558" s="13"/>
      <c r="AE558" s="13"/>
      <c r="AF558" s="13"/>
      <c r="AG558" s="18"/>
      <c r="AH558" s="18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8"/>
      <c r="AV558" s="18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8"/>
      <c r="BH558" s="18"/>
      <c r="BI558" s="18"/>
      <c r="BJ558" s="18"/>
      <c r="BK558" s="18"/>
      <c r="BL558" s="18"/>
    </row>
    <row r="559" spans="1:64" s="64" customForma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3"/>
      <c r="L559" s="13"/>
      <c r="M559" s="18"/>
      <c r="N559" s="18"/>
      <c r="O559" s="13"/>
      <c r="P559" s="13"/>
      <c r="Q559" s="13"/>
      <c r="R559" s="13"/>
      <c r="S559" s="18"/>
      <c r="T559" s="18"/>
      <c r="U559" s="13"/>
      <c r="V559" s="13"/>
      <c r="W559" s="13"/>
      <c r="X559" s="13"/>
      <c r="Y559" s="18"/>
      <c r="Z559" s="18"/>
      <c r="AA559" s="13"/>
      <c r="AB559" s="13"/>
      <c r="AC559" s="13"/>
      <c r="AD559" s="13"/>
      <c r="AE559" s="13"/>
      <c r="AF559" s="13"/>
      <c r="AG559" s="18"/>
      <c r="AH559" s="18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8"/>
      <c r="AV559" s="18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8"/>
      <c r="BH559" s="18"/>
      <c r="BI559" s="18"/>
      <c r="BJ559" s="18"/>
      <c r="BK559" s="18"/>
      <c r="BL559" s="18"/>
    </row>
    <row r="560" spans="1:64" s="64" customForma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3"/>
      <c r="L560" s="13"/>
      <c r="M560" s="18"/>
      <c r="N560" s="18"/>
      <c r="O560" s="13"/>
      <c r="P560" s="13"/>
      <c r="Q560" s="13"/>
      <c r="R560" s="13"/>
      <c r="S560" s="18"/>
      <c r="T560" s="18"/>
      <c r="U560" s="13"/>
      <c r="V560" s="13"/>
      <c r="W560" s="13"/>
      <c r="X560" s="13"/>
      <c r="Y560" s="18"/>
      <c r="Z560" s="18"/>
      <c r="AA560" s="13"/>
      <c r="AB560" s="13"/>
      <c r="AC560" s="13"/>
      <c r="AD560" s="13"/>
      <c r="AE560" s="13"/>
      <c r="AF560" s="13"/>
      <c r="AG560" s="18"/>
      <c r="AH560" s="18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8"/>
      <c r="AV560" s="18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8"/>
      <c r="BH560" s="18"/>
      <c r="BI560" s="18"/>
      <c r="BJ560" s="18"/>
      <c r="BK560" s="18"/>
      <c r="BL560" s="18"/>
    </row>
    <row r="561" spans="1:64" s="64" customForma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3"/>
      <c r="L561" s="13"/>
      <c r="M561" s="18"/>
      <c r="N561" s="18"/>
      <c r="O561" s="13"/>
      <c r="P561" s="13"/>
      <c r="Q561" s="13"/>
      <c r="R561" s="13"/>
      <c r="S561" s="18"/>
      <c r="T561" s="18"/>
      <c r="U561" s="13"/>
      <c r="V561" s="13"/>
      <c r="W561" s="13"/>
      <c r="X561" s="13"/>
      <c r="Y561" s="18"/>
      <c r="Z561" s="18"/>
      <c r="AA561" s="13"/>
      <c r="AB561" s="13"/>
      <c r="AC561" s="13"/>
      <c r="AD561" s="13"/>
      <c r="AE561" s="13"/>
      <c r="AF561" s="13"/>
      <c r="AG561" s="18"/>
      <c r="AH561" s="18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8"/>
      <c r="AV561" s="18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8"/>
      <c r="BH561" s="18"/>
      <c r="BI561" s="18"/>
      <c r="BJ561" s="18"/>
      <c r="BK561" s="18"/>
      <c r="BL561" s="18"/>
    </row>
    <row r="562" spans="1:64" s="64" customForma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3"/>
      <c r="L562" s="13"/>
      <c r="M562" s="18"/>
      <c r="N562" s="18"/>
      <c r="O562" s="13"/>
      <c r="P562" s="13"/>
      <c r="Q562" s="13"/>
      <c r="R562" s="13"/>
      <c r="S562" s="18"/>
      <c r="T562" s="18"/>
      <c r="U562" s="13"/>
      <c r="V562" s="13"/>
      <c r="W562" s="13"/>
      <c r="X562" s="13"/>
      <c r="Y562" s="18"/>
      <c r="Z562" s="18"/>
      <c r="AA562" s="13"/>
      <c r="AB562" s="13"/>
      <c r="AC562" s="13"/>
      <c r="AD562" s="13"/>
      <c r="AE562" s="13"/>
      <c r="AF562" s="13"/>
      <c r="AG562" s="18"/>
      <c r="AH562" s="18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8"/>
      <c r="AV562" s="18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8"/>
      <c r="BH562" s="18"/>
      <c r="BI562" s="18"/>
      <c r="BJ562" s="18"/>
      <c r="BK562" s="18"/>
      <c r="BL562" s="18"/>
    </row>
    <row r="563" spans="1:64" s="64" customForma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3"/>
      <c r="L563" s="13"/>
      <c r="M563" s="18"/>
      <c r="N563" s="18"/>
      <c r="O563" s="13"/>
      <c r="P563" s="13"/>
      <c r="Q563" s="13"/>
      <c r="R563" s="13"/>
      <c r="S563" s="18"/>
      <c r="T563" s="18"/>
      <c r="U563" s="13"/>
      <c r="V563" s="13"/>
      <c r="W563" s="13"/>
      <c r="X563" s="13"/>
      <c r="Y563" s="18"/>
      <c r="Z563" s="18"/>
      <c r="AA563" s="13"/>
      <c r="AB563" s="13"/>
      <c r="AC563" s="13"/>
      <c r="AD563" s="13"/>
      <c r="AE563" s="13"/>
      <c r="AF563" s="13"/>
      <c r="AG563" s="18"/>
      <c r="AH563" s="18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8"/>
      <c r="AV563" s="18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8"/>
      <c r="BH563" s="18"/>
      <c r="BI563" s="18"/>
      <c r="BJ563" s="18"/>
      <c r="BK563" s="18"/>
      <c r="BL563" s="18"/>
    </row>
    <row r="564" spans="1:64" s="64" customForma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3"/>
      <c r="L564" s="13"/>
      <c r="M564" s="18"/>
      <c r="N564" s="18"/>
      <c r="O564" s="13"/>
      <c r="P564" s="13"/>
      <c r="Q564" s="13"/>
      <c r="R564" s="13"/>
      <c r="S564" s="18"/>
      <c r="T564" s="18"/>
      <c r="U564" s="13"/>
      <c r="V564" s="13"/>
      <c r="W564" s="13"/>
      <c r="X564" s="13"/>
      <c r="Y564" s="18"/>
      <c r="Z564" s="18"/>
      <c r="AA564" s="13"/>
      <c r="AB564" s="13"/>
      <c r="AC564" s="13"/>
      <c r="AD564" s="13"/>
      <c r="AE564" s="13"/>
      <c r="AF564" s="13"/>
      <c r="AG564" s="18"/>
      <c r="AH564" s="18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8"/>
      <c r="AV564" s="18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8"/>
      <c r="BH564" s="18"/>
      <c r="BI564" s="18"/>
      <c r="BJ564" s="18"/>
      <c r="BK564" s="18"/>
      <c r="BL564" s="18"/>
    </row>
    <row r="565" spans="1:64" s="64" customForma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3"/>
      <c r="L565" s="13"/>
      <c r="M565" s="18"/>
      <c r="N565" s="18"/>
      <c r="O565" s="13"/>
      <c r="P565" s="13"/>
      <c r="Q565" s="13"/>
      <c r="R565" s="13"/>
      <c r="S565" s="18"/>
      <c r="T565" s="18"/>
      <c r="U565" s="13"/>
      <c r="V565" s="13"/>
      <c r="W565" s="13"/>
      <c r="X565" s="13"/>
      <c r="Y565" s="18"/>
      <c r="Z565" s="18"/>
      <c r="AA565" s="13"/>
      <c r="AB565" s="13"/>
      <c r="AC565" s="13"/>
      <c r="AD565" s="13"/>
      <c r="AE565" s="13"/>
      <c r="AF565" s="13"/>
      <c r="AG565" s="18"/>
      <c r="AH565" s="18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8"/>
      <c r="AV565" s="18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8"/>
      <c r="BH565" s="18"/>
      <c r="BI565" s="18"/>
      <c r="BJ565" s="18"/>
      <c r="BK565" s="18"/>
      <c r="BL565" s="18"/>
    </row>
    <row r="566" spans="1:64" s="64" customForma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3"/>
      <c r="L566" s="13"/>
      <c r="M566" s="18"/>
      <c r="N566" s="18"/>
      <c r="O566" s="13"/>
      <c r="P566" s="13"/>
      <c r="Q566" s="13"/>
      <c r="R566" s="13"/>
      <c r="S566" s="18"/>
      <c r="T566" s="18"/>
      <c r="U566" s="13"/>
      <c r="V566" s="13"/>
      <c r="W566" s="13"/>
      <c r="X566" s="13"/>
      <c r="Y566" s="18"/>
      <c r="Z566" s="18"/>
      <c r="AA566" s="13"/>
      <c r="AB566" s="13"/>
      <c r="AC566" s="13"/>
      <c r="AD566" s="13"/>
      <c r="AE566" s="13"/>
      <c r="AF566" s="13"/>
      <c r="AG566" s="18"/>
      <c r="AH566" s="18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8"/>
      <c r="AV566" s="18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8"/>
      <c r="BH566" s="18"/>
      <c r="BI566" s="18"/>
      <c r="BJ566" s="18"/>
      <c r="BK566" s="18"/>
      <c r="BL566" s="18"/>
    </row>
    <row r="567" spans="1:64" s="64" customForma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3"/>
      <c r="L567" s="13"/>
      <c r="M567" s="18"/>
      <c r="N567" s="18"/>
      <c r="O567" s="13"/>
      <c r="P567" s="13"/>
      <c r="Q567" s="13"/>
      <c r="R567" s="13"/>
      <c r="S567" s="18"/>
      <c r="T567" s="18"/>
      <c r="U567" s="13"/>
      <c r="V567" s="13"/>
      <c r="W567" s="13"/>
      <c r="X567" s="13"/>
      <c r="Y567" s="18"/>
      <c r="Z567" s="18"/>
      <c r="AA567" s="13"/>
      <c r="AB567" s="13"/>
      <c r="AC567" s="13"/>
      <c r="AD567" s="13"/>
      <c r="AE567" s="13"/>
      <c r="AF567" s="13"/>
      <c r="AG567" s="18"/>
      <c r="AH567" s="18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8"/>
      <c r="AV567" s="18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8"/>
      <c r="BH567" s="18"/>
      <c r="BI567" s="18"/>
      <c r="BJ567" s="18"/>
      <c r="BK567" s="18"/>
      <c r="BL567" s="18"/>
    </row>
    <row r="568" spans="1:64" s="64" customForma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3"/>
      <c r="L568" s="13"/>
      <c r="M568" s="18"/>
      <c r="N568" s="18"/>
      <c r="O568" s="13"/>
      <c r="P568" s="13"/>
      <c r="Q568" s="13"/>
      <c r="R568" s="13"/>
      <c r="S568" s="18"/>
      <c r="T568" s="18"/>
      <c r="U568" s="13"/>
      <c r="V568" s="13"/>
      <c r="W568" s="13"/>
      <c r="X568" s="13"/>
      <c r="Y568" s="18"/>
      <c r="Z568" s="18"/>
      <c r="AA568" s="13"/>
      <c r="AB568" s="13"/>
      <c r="AC568" s="13"/>
      <c r="AD568" s="13"/>
      <c r="AE568" s="13"/>
      <c r="AF568" s="13"/>
      <c r="AG568" s="18"/>
      <c r="AH568" s="18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8"/>
      <c r="AV568" s="18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8"/>
      <c r="BH568" s="18"/>
      <c r="BI568" s="18"/>
      <c r="BJ568" s="18"/>
      <c r="BK568" s="18"/>
      <c r="BL568" s="18"/>
    </row>
    <row r="569" spans="1:64" s="64" customForma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3"/>
      <c r="L569" s="13"/>
      <c r="M569" s="18"/>
      <c r="N569" s="18"/>
      <c r="O569" s="13"/>
      <c r="P569" s="13"/>
      <c r="Q569" s="13"/>
      <c r="R569" s="13"/>
      <c r="S569" s="18"/>
      <c r="T569" s="18"/>
      <c r="U569" s="13"/>
      <c r="V569" s="13"/>
      <c r="W569" s="13"/>
      <c r="X569" s="13"/>
      <c r="Y569" s="18"/>
      <c r="Z569" s="18"/>
      <c r="AA569" s="13"/>
      <c r="AB569" s="13"/>
      <c r="AC569" s="13"/>
      <c r="AD569" s="13"/>
      <c r="AE569" s="13"/>
      <c r="AF569" s="13"/>
      <c r="AG569" s="18"/>
      <c r="AH569" s="18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8"/>
      <c r="AV569" s="18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8"/>
      <c r="BH569" s="18"/>
      <c r="BI569" s="18"/>
      <c r="BJ569" s="18"/>
      <c r="BK569" s="18"/>
      <c r="BL569" s="18"/>
    </row>
    <row r="570" spans="1:64" s="64" customForma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3"/>
      <c r="L570" s="13"/>
      <c r="M570" s="18"/>
      <c r="N570" s="18"/>
      <c r="O570" s="13"/>
      <c r="P570" s="13"/>
      <c r="Q570" s="13"/>
      <c r="R570" s="13"/>
      <c r="S570" s="18"/>
      <c r="T570" s="18"/>
      <c r="U570" s="13"/>
      <c r="V570" s="13"/>
      <c r="W570" s="13"/>
      <c r="X570" s="13"/>
      <c r="Y570" s="18"/>
      <c r="Z570" s="18"/>
      <c r="AA570" s="13"/>
      <c r="AB570" s="13"/>
      <c r="AC570" s="13"/>
      <c r="AD570" s="13"/>
      <c r="AE570" s="13"/>
      <c r="AF570" s="13"/>
      <c r="AG570" s="18"/>
      <c r="AH570" s="18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8"/>
      <c r="AV570" s="18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8"/>
      <c r="BH570" s="18"/>
      <c r="BI570" s="18"/>
      <c r="BJ570" s="18"/>
      <c r="BK570" s="18"/>
      <c r="BL570" s="18"/>
    </row>
    <row r="571" spans="1:64" s="64" customForma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3"/>
      <c r="L571" s="13"/>
      <c r="M571" s="18"/>
      <c r="N571" s="18"/>
      <c r="O571" s="13"/>
      <c r="P571" s="13"/>
      <c r="Q571" s="13"/>
      <c r="R571" s="13"/>
      <c r="S571" s="18"/>
      <c r="T571" s="18"/>
      <c r="U571" s="13"/>
      <c r="V571" s="13"/>
      <c r="W571" s="13"/>
      <c r="X571" s="13"/>
      <c r="Y571" s="18"/>
      <c r="Z571" s="18"/>
      <c r="AA571" s="13"/>
      <c r="AB571" s="13"/>
      <c r="AC571" s="13"/>
      <c r="AD571" s="13"/>
      <c r="AE571" s="13"/>
      <c r="AF571" s="13"/>
      <c r="AG571" s="18"/>
      <c r="AH571" s="18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8"/>
      <c r="AV571" s="18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8"/>
      <c r="BH571" s="18"/>
      <c r="BI571" s="18"/>
      <c r="BJ571" s="18"/>
      <c r="BK571" s="18"/>
      <c r="BL571" s="18"/>
    </row>
    <row r="572" spans="1:64" s="64" customForma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3"/>
      <c r="L572" s="13"/>
      <c r="M572" s="18"/>
      <c r="N572" s="18"/>
      <c r="O572" s="13"/>
      <c r="P572" s="13"/>
      <c r="Q572" s="13"/>
      <c r="R572" s="13"/>
      <c r="S572" s="18"/>
      <c r="T572" s="18"/>
      <c r="U572" s="13"/>
      <c r="V572" s="13"/>
      <c r="W572" s="13"/>
      <c r="X572" s="13"/>
      <c r="Y572" s="18"/>
      <c r="Z572" s="18"/>
      <c r="AA572" s="13"/>
      <c r="AB572" s="13"/>
      <c r="AC572" s="13"/>
      <c r="AD572" s="13"/>
      <c r="AE572" s="13"/>
      <c r="AF572" s="13"/>
      <c r="AG572" s="18"/>
      <c r="AH572" s="18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8"/>
      <c r="AV572" s="18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8"/>
      <c r="BH572" s="18"/>
      <c r="BI572" s="18"/>
      <c r="BJ572" s="18"/>
      <c r="BK572" s="18"/>
      <c r="BL572" s="18"/>
    </row>
    <row r="573" spans="1:64" s="64" customForma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3"/>
      <c r="L573" s="13"/>
      <c r="M573" s="18"/>
      <c r="N573" s="18"/>
      <c r="O573" s="13"/>
      <c r="P573" s="13"/>
      <c r="Q573" s="13"/>
      <c r="R573" s="13"/>
      <c r="S573" s="18"/>
      <c r="T573" s="18"/>
      <c r="U573" s="13"/>
      <c r="V573" s="13"/>
      <c r="W573" s="13"/>
      <c r="X573" s="13"/>
      <c r="Y573" s="18"/>
      <c r="Z573" s="18"/>
      <c r="AA573" s="13"/>
      <c r="AB573" s="13"/>
      <c r="AC573" s="13"/>
      <c r="AD573" s="13"/>
      <c r="AE573" s="13"/>
      <c r="AF573" s="13"/>
      <c r="AG573" s="18"/>
      <c r="AH573" s="18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8"/>
      <c r="AV573" s="18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8"/>
      <c r="BH573" s="18"/>
      <c r="BI573" s="18"/>
      <c r="BJ573" s="18"/>
      <c r="BK573" s="18"/>
      <c r="BL573" s="18"/>
    </row>
    <row r="574" spans="1:64" s="64" customForma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3"/>
      <c r="L574" s="13"/>
      <c r="M574" s="18"/>
      <c r="N574" s="18"/>
      <c r="O574" s="13"/>
      <c r="P574" s="13"/>
      <c r="Q574" s="13"/>
      <c r="R574" s="13"/>
      <c r="S574" s="18"/>
      <c r="T574" s="18"/>
      <c r="U574" s="13"/>
      <c r="V574" s="13"/>
      <c r="W574" s="13"/>
      <c r="X574" s="13"/>
      <c r="Y574" s="18"/>
      <c r="Z574" s="18"/>
      <c r="AA574" s="13"/>
      <c r="AB574" s="13"/>
      <c r="AC574" s="13"/>
      <c r="AD574" s="13"/>
      <c r="AE574" s="13"/>
      <c r="AF574" s="13"/>
      <c r="AG574" s="18"/>
      <c r="AH574" s="18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8"/>
      <c r="AV574" s="18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8"/>
      <c r="BH574" s="18"/>
      <c r="BI574" s="18"/>
      <c r="BJ574" s="18"/>
      <c r="BK574" s="18"/>
      <c r="BL574" s="18"/>
    </row>
    <row r="575" spans="1:64" s="64" customForma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3"/>
      <c r="L575" s="13"/>
      <c r="M575" s="18"/>
      <c r="N575" s="18"/>
      <c r="O575" s="13"/>
      <c r="P575" s="13"/>
      <c r="Q575" s="13"/>
      <c r="R575" s="13"/>
      <c r="S575" s="18"/>
      <c r="T575" s="18"/>
      <c r="U575" s="13"/>
      <c r="V575" s="13"/>
      <c r="W575" s="13"/>
      <c r="X575" s="13"/>
      <c r="Y575" s="18"/>
      <c r="Z575" s="18"/>
      <c r="AA575" s="13"/>
      <c r="AB575" s="13"/>
      <c r="AC575" s="13"/>
      <c r="AD575" s="13"/>
      <c r="AE575" s="13"/>
      <c r="AF575" s="13"/>
      <c r="AG575" s="18"/>
      <c r="AH575" s="18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8"/>
      <c r="AV575" s="18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8"/>
      <c r="BH575" s="18"/>
      <c r="BI575" s="18"/>
      <c r="BJ575" s="18"/>
      <c r="BK575" s="18"/>
      <c r="BL575" s="18"/>
    </row>
    <row r="576" spans="1:64" s="64" customForma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3"/>
      <c r="L576" s="13"/>
      <c r="M576" s="18"/>
      <c r="N576" s="18"/>
      <c r="O576" s="13"/>
      <c r="P576" s="13"/>
      <c r="Q576" s="13"/>
      <c r="R576" s="13"/>
      <c r="S576" s="18"/>
      <c r="T576" s="18"/>
      <c r="U576" s="13"/>
      <c r="V576" s="13"/>
      <c r="W576" s="13"/>
      <c r="X576" s="13"/>
      <c r="Y576" s="18"/>
      <c r="Z576" s="18"/>
      <c r="AA576" s="13"/>
      <c r="AB576" s="13"/>
      <c r="AC576" s="13"/>
      <c r="AD576" s="13"/>
      <c r="AE576" s="13"/>
      <c r="AF576" s="13"/>
      <c r="AG576" s="18"/>
      <c r="AH576" s="18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8"/>
      <c r="AV576" s="18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8"/>
      <c r="BH576" s="18"/>
      <c r="BI576" s="18"/>
      <c r="BJ576" s="18"/>
      <c r="BK576" s="18"/>
      <c r="BL576" s="18"/>
    </row>
    <row r="577" spans="1:64" s="64" customForma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3"/>
      <c r="L577" s="13"/>
      <c r="M577" s="18"/>
      <c r="N577" s="18"/>
      <c r="O577" s="13"/>
      <c r="P577" s="13"/>
      <c r="Q577" s="13"/>
      <c r="R577" s="13"/>
      <c r="S577" s="18"/>
      <c r="T577" s="18"/>
      <c r="U577" s="13"/>
      <c r="V577" s="13"/>
      <c r="W577" s="13"/>
      <c r="X577" s="13"/>
      <c r="Y577" s="18"/>
      <c r="Z577" s="18"/>
      <c r="AA577" s="13"/>
      <c r="AB577" s="13"/>
      <c r="AC577" s="13"/>
      <c r="AD577" s="13"/>
      <c r="AE577" s="13"/>
      <c r="AF577" s="13"/>
      <c r="AG577" s="18"/>
      <c r="AH577" s="18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8"/>
      <c r="AV577" s="18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8"/>
      <c r="BH577" s="18"/>
      <c r="BI577" s="18"/>
      <c r="BJ577" s="18"/>
      <c r="BK577" s="18"/>
      <c r="BL577" s="18"/>
    </row>
    <row r="578" spans="1:64" s="64" customForma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3"/>
      <c r="L578" s="13"/>
      <c r="M578" s="18"/>
      <c r="N578" s="18"/>
      <c r="O578" s="13"/>
      <c r="P578" s="13"/>
      <c r="Q578" s="13"/>
      <c r="R578" s="13"/>
      <c r="S578" s="18"/>
      <c r="T578" s="18"/>
      <c r="U578" s="13"/>
      <c r="V578" s="13"/>
      <c r="W578" s="13"/>
      <c r="X578" s="13"/>
      <c r="Y578" s="18"/>
      <c r="Z578" s="18"/>
      <c r="AA578" s="13"/>
      <c r="AB578" s="13"/>
      <c r="AC578" s="13"/>
      <c r="AD578" s="13"/>
      <c r="AE578" s="13"/>
      <c r="AF578" s="13"/>
      <c r="AG578" s="18"/>
      <c r="AH578" s="18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8"/>
      <c r="AV578" s="18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8"/>
      <c r="BH578" s="18"/>
      <c r="BI578" s="18"/>
      <c r="BJ578" s="18"/>
      <c r="BK578" s="18"/>
      <c r="BL578" s="18"/>
    </row>
    <row r="579" spans="1:64" s="64" customForma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3"/>
      <c r="L579" s="13"/>
      <c r="M579" s="18"/>
      <c r="N579" s="18"/>
      <c r="O579" s="13"/>
      <c r="P579" s="13"/>
      <c r="Q579" s="13"/>
      <c r="R579" s="13"/>
      <c r="S579" s="18"/>
      <c r="T579" s="18"/>
      <c r="U579" s="13"/>
      <c r="V579" s="13"/>
      <c r="W579" s="13"/>
      <c r="X579" s="13"/>
      <c r="Y579" s="18"/>
      <c r="Z579" s="18"/>
      <c r="AA579" s="13"/>
      <c r="AB579" s="13"/>
      <c r="AC579" s="13"/>
      <c r="AD579" s="13"/>
      <c r="AE579" s="13"/>
      <c r="AF579" s="13"/>
      <c r="AG579" s="18"/>
      <c r="AH579" s="18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8"/>
      <c r="AV579" s="18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8"/>
      <c r="BH579" s="18"/>
      <c r="BI579" s="18"/>
      <c r="BJ579" s="18"/>
      <c r="BK579" s="18"/>
      <c r="BL579" s="18"/>
    </row>
    <row r="580" spans="1:64" s="64" customForma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3"/>
      <c r="L580" s="13"/>
      <c r="M580" s="18"/>
      <c r="N580" s="18"/>
      <c r="O580" s="13"/>
      <c r="P580" s="13"/>
      <c r="Q580" s="13"/>
      <c r="R580" s="13"/>
      <c r="S580" s="18"/>
      <c r="T580" s="18"/>
      <c r="U580" s="13"/>
      <c r="V580" s="13"/>
      <c r="W580" s="13"/>
      <c r="X580" s="13"/>
      <c r="Y580" s="18"/>
      <c r="Z580" s="18"/>
      <c r="AA580" s="13"/>
      <c r="AB580" s="13"/>
      <c r="AC580" s="13"/>
      <c r="AD580" s="13"/>
      <c r="AE580" s="13"/>
      <c r="AF580" s="13"/>
      <c r="AG580" s="18"/>
      <c r="AH580" s="18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8"/>
      <c r="AV580" s="18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8"/>
      <c r="BH580" s="18"/>
      <c r="BI580" s="18"/>
      <c r="BJ580" s="18"/>
      <c r="BK580" s="18"/>
      <c r="BL580" s="18"/>
    </row>
    <row r="581" spans="1:64" s="64" customForma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3"/>
      <c r="L581" s="13"/>
      <c r="M581" s="18"/>
      <c r="N581" s="18"/>
      <c r="O581" s="13"/>
      <c r="P581" s="13"/>
      <c r="Q581" s="13"/>
      <c r="R581" s="13"/>
      <c r="S581" s="18"/>
      <c r="T581" s="18"/>
      <c r="U581" s="13"/>
      <c r="V581" s="13"/>
      <c r="W581" s="13"/>
      <c r="X581" s="13"/>
      <c r="Y581" s="18"/>
      <c r="Z581" s="18"/>
      <c r="AA581" s="13"/>
      <c r="AB581" s="13"/>
      <c r="AC581" s="13"/>
      <c r="AD581" s="13"/>
      <c r="AE581" s="13"/>
      <c r="AF581" s="13"/>
      <c r="AG581" s="18"/>
      <c r="AH581" s="18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8"/>
      <c r="AV581" s="18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8"/>
      <c r="BH581" s="18"/>
      <c r="BI581" s="18"/>
      <c r="BJ581" s="18"/>
      <c r="BK581" s="18"/>
      <c r="BL581" s="18"/>
    </row>
    <row r="582" spans="1:64" s="64" customForma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3"/>
      <c r="L582" s="13"/>
      <c r="M582" s="18"/>
      <c r="N582" s="18"/>
      <c r="O582" s="13"/>
      <c r="P582" s="13"/>
      <c r="Q582" s="13"/>
      <c r="R582" s="13"/>
      <c r="S582" s="18"/>
      <c r="T582" s="18"/>
      <c r="U582" s="13"/>
      <c r="V582" s="13"/>
      <c r="W582" s="13"/>
      <c r="X582" s="13"/>
      <c r="Y582" s="18"/>
      <c r="Z582" s="18"/>
      <c r="AA582" s="13"/>
      <c r="AB582" s="13"/>
      <c r="AC582" s="13"/>
      <c r="AD582" s="13"/>
      <c r="AE582" s="13"/>
      <c r="AF582" s="13"/>
      <c r="AG582" s="18"/>
      <c r="AH582" s="18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8"/>
      <c r="AV582" s="18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8"/>
      <c r="BH582" s="18"/>
      <c r="BI582" s="18"/>
      <c r="BJ582" s="18"/>
      <c r="BK582" s="18"/>
      <c r="BL582" s="18"/>
    </row>
    <row r="583" spans="1:64" s="64" customForma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3"/>
      <c r="L583" s="13"/>
      <c r="M583" s="18"/>
      <c r="N583" s="18"/>
      <c r="O583" s="13"/>
      <c r="P583" s="13"/>
      <c r="Q583" s="13"/>
      <c r="R583" s="13"/>
      <c r="S583" s="18"/>
      <c r="T583" s="18"/>
      <c r="U583" s="13"/>
      <c r="V583" s="13"/>
      <c r="W583" s="13"/>
      <c r="X583" s="13"/>
      <c r="Y583" s="18"/>
      <c r="Z583" s="18"/>
      <c r="AA583" s="13"/>
      <c r="AB583" s="13"/>
      <c r="AC583" s="13"/>
      <c r="AD583" s="13"/>
      <c r="AE583" s="13"/>
      <c r="AF583" s="13"/>
      <c r="AG583" s="18"/>
      <c r="AH583" s="18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8"/>
      <c r="AV583" s="18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8"/>
      <c r="BH583" s="18"/>
      <c r="BI583" s="18"/>
      <c r="BJ583" s="18"/>
      <c r="BK583" s="18"/>
      <c r="BL583" s="18"/>
    </row>
    <row r="584" spans="1:64" s="64" customForma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3"/>
      <c r="L584" s="13"/>
      <c r="M584" s="18"/>
      <c r="N584" s="18"/>
      <c r="O584" s="13"/>
      <c r="P584" s="13"/>
      <c r="Q584" s="13"/>
      <c r="R584" s="13"/>
      <c r="S584" s="18"/>
      <c r="T584" s="18"/>
      <c r="U584" s="13"/>
      <c r="V584" s="13"/>
      <c r="W584" s="13"/>
      <c r="X584" s="13"/>
      <c r="Y584" s="18"/>
      <c r="Z584" s="18"/>
      <c r="AA584" s="13"/>
      <c r="AB584" s="13"/>
      <c r="AC584" s="13"/>
      <c r="AD584" s="13"/>
      <c r="AE584" s="13"/>
      <c r="AF584" s="13"/>
      <c r="AG584" s="18"/>
      <c r="AH584" s="18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8"/>
      <c r="AV584" s="18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8"/>
      <c r="BH584" s="18"/>
      <c r="BI584" s="18"/>
      <c r="BJ584" s="18"/>
      <c r="BK584" s="18"/>
      <c r="BL584" s="18"/>
    </row>
    <row r="585" spans="1:64" s="64" customForma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3"/>
      <c r="L585" s="13"/>
      <c r="M585" s="18"/>
      <c r="N585" s="18"/>
      <c r="O585" s="13"/>
      <c r="P585" s="13"/>
      <c r="Q585" s="13"/>
      <c r="R585" s="13"/>
      <c r="S585" s="18"/>
      <c r="T585" s="18"/>
      <c r="U585" s="13"/>
      <c r="V585" s="13"/>
      <c r="W585" s="13"/>
      <c r="X585" s="13"/>
      <c r="Y585" s="18"/>
      <c r="Z585" s="18"/>
      <c r="AA585" s="13"/>
      <c r="AB585" s="13"/>
      <c r="AC585" s="13"/>
      <c r="AD585" s="13"/>
      <c r="AE585" s="13"/>
      <c r="AF585" s="13"/>
      <c r="AG585" s="18"/>
      <c r="AH585" s="18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8"/>
      <c r="AV585" s="18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8"/>
      <c r="BH585" s="18"/>
      <c r="BI585" s="18"/>
      <c r="BJ585" s="18"/>
      <c r="BK585" s="18"/>
      <c r="BL585" s="18"/>
    </row>
    <row r="586" spans="1:64" s="64" customForma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3"/>
      <c r="L586" s="13"/>
      <c r="M586" s="18"/>
      <c r="N586" s="18"/>
      <c r="O586" s="13"/>
      <c r="P586" s="13"/>
      <c r="Q586" s="13"/>
      <c r="R586" s="13"/>
      <c r="S586" s="18"/>
      <c r="T586" s="18"/>
      <c r="U586" s="13"/>
      <c r="V586" s="13"/>
      <c r="W586" s="13"/>
      <c r="X586" s="13"/>
      <c r="Y586" s="18"/>
      <c r="Z586" s="18"/>
      <c r="AA586" s="13"/>
      <c r="AB586" s="13"/>
      <c r="AC586" s="13"/>
      <c r="AD586" s="13"/>
      <c r="AE586" s="13"/>
      <c r="AF586" s="13"/>
      <c r="AG586" s="18"/>
      <c r="AH586" s="18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8"/>
      <c r="AV586" s="18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8"/>
      <c r="BH586" s="18"/>
      <c r="BI586" s="18"/>
      <c r="BJ586" s="18"/>
      <c r="BK586" s="18"/>
      <c r="BL586" s="18"/>
    </row>
    <row r="587" spans="1:64" s="64" customForma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3"/>
      <c r="L587" s="13"/>
      <c r="M587" s="18"/>
      <c r="N587" s="18"/>
      <c r="O587" s="13"/>
      <c r="P587" s="13"/>
      <c r="Q587" s="13"/>
      <c r="R587" s="13"/>
      <c r="S587" s="18"/>
      <c r="T587" s="18"/>
      <c r="U587" s="13"/>
      <c r="V587" s="13"/>
      <c r="W587" s="13"/>
      <c r="X587" s="13"/>
      <c r="Y587" s="18"/>
      <c r="Z587" s="18"/>
      <c r="AA587" s="13"/>
      <c r="AB587" s="13"/>
      <c r="AC587" s="13"/>
      <c r="AD587" s="13"/>
      <c r="AE587" s="13"/>
      <c r="AF587" s="13"/>
      <c r="AG587" s="18"/>
      <c r="AH587" s="18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8"/>
      <c r="AV587" s="18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8"/>
      <c r="BH587" s="18"/>
      <c r="BI587" s="18"/>
      <c r="BJ587" s="18"/>
      <c r="BK587" s="18"/>
      <c r="BL587" s="18"/>
    </row>
    <row r="588" spans="1:64" s="64" customForma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3"/>
      <c r="L588" s="13"/>
      <c r="M588" s="18"/>
      <c r="N588" s="18"/>
      <c r="O588" s="13"/>
      <c r="P588" s="13"/>
      <c r="Q588" s="13"/>
      <c r="R588" s="13"/>
      <c r="S588" s="18"/>
      <c r="T588" s="18"/>
      <c r="U588" s="13"/>
      <c r="V588" s="13"/>
      <c r="W588" s="13"/>
      <c r="X588" s="13"/>
      <c r="Y588" s="18"/>
      <c r="Z588" s="18"/>
      <c r="AA588" s="13"/>
      <c r="AB588" s="13"/>
      <c r="AC588" s="13"/>
      <c r="AD588" s="13"/>
      <c r="AE588" s="13"/>
      <c r="AF588" s="13"/>
      <c r="AG588" s="18"/>
      <c r="AH588" s="18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8"/>
      <c r="AV588" s="18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8"/>
      <c r="BH588" s="18"/>
      <c r="BI588" s="18"/>
      <c r="BJ588" s="18"/>
      <c r="BK588" s="18"/>
      <c r="BL588" s="18"/>
    </row>
    <row r="589" spans="1:64" s="64" customForma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3"/>
      <c r="L589" s="13"/>
      <c r="M589" s="18"/>
      <c r="N589" s="18"/>
      <c r="O589" s="13"/>
      <c r="P589" s="13"/>
      <c r="Q589" s="13"/>
      <c r="R589" s="13"/>
      <c r="S589" s="18"/>
      <c r="T589" s="18"/>
      <c r="U589" s="13"/>
      <c r="V589" s="13"/>
      <c r="W589" s="13"/>
      <c r="X589" s="13"/>
      <c r="Y589" s="18"/>
      <c r="Z589" s="18"/>
      <c r="AA589" s="13"/>
      <c r="AB589" s="13"/>
      <c r="AC589" s="13"/>
      <c r="AD589" s="13"/>
      <c r="AE589" s="13"/>
      <c r="AF589" s="13"/>
      <c r="AG589" s="18"/>
      <c r="AH589" s="18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8"/>
      <c r="AV589" s="18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8"/>
      <c r="BH589" s="18"/>
      <c r="BI589" s="18"/>
      <c r="BJ589" s="18"/>
      <c r="BK589" s="18"/>
      <c r="BL589" s="18"/>
    </row>
    <row r="590" spans="1:64" s="64" customForma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3"/>
      <c r="L590" s="13"/>
      <c r="M590" s="18"/>
      <c r="N590" s="18"/>
      <c r="O590" s="13"/>
      <c r="P590" s="13"/>
      <c r="Q590" s="13"/>
      <c r="R590" s="13"/>
      <c r="S590" s="18"/>
      <c r="T590" s="18"/>
      <c r="U590" s="13"/>
      <c r="V590" s="13"/>
      <c r="W590" s="13"/>
      <c r="X590" s="13"/>
      <c r="Y590" s="18"/>
      <c r="Z590" s="18"/>
      <c r="AA590" s="13"/>
      <c r="AB590" s="13"/>
      <c r="AC590" s="13"/>
      <c r="AD590" s="13"/>
      <c r="AE590" s="13"/>
      <c r="AF590" s="13"/>
      <c r="AG590" s="18"/>
      <c r="AH590" s="18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8"/>
      <c r="AV590" s="18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8"/>
      <c r="BH590" s="18"/>
      <c r="BI590" s="18"/>
      <c r="BJ590" s="18"/>
      <c r="BK590" s="18"/>
      <c r="BL590" s="18"/>
    </row>
    <row r="591" spans="1:64" s="64" customForma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3"/>
      <c r="L591" s="13"/>
      <c r="M591" s="18"/>
      <c r="N591" s="18"/>
      <c r="O591" s="13"/>
      <c r="P591" s="13"/>
      <c r="Q591" s="13"/>
      <c r="R591" s="13"/>
      <c r="S591" s="18"/>
      <c r="T591" s="18"/>
      <c r="U591" s="13"/>
      <c r="V591" s="13"/>
      <c r="W591" s="13"/>
      <c r="X591" s="13"/>
      <c r="Y591" s="18"/>
      <c r="Z591" s="18"/>
      <c r="AA591" s="13"/>
      <c r="AB591" s="13"/>
      <c r="AC591" s="13"/>
      <c r="AD591" s="13"/>
      <c r="AE591" s="13"/>
      <c r="AF591" s="13"/>
      <c r="AG591" s="18"/>
      <c r="AH591" s="18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8"/>
      <c r="AV591" s="18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8"/>
      <c r="BH591" s="18"/>
      <c r="BI591" s="18"/>
      <c r="BJ591" s="18"/>
      <c r="BK591" s="18"/>
      <c r="BL591" s="18"/>
    </row>
    <row r="592" spans="1:64" s="64" customForma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3"/>
      <c r="L592" s="13"/>
      <c r="M592" s="18"/>
      <c r="N592" s="18"/>
      <c r="O592" s="13"/>
      <c r="P592" s="13"/>
      <c r="Q592" s="13"/>
      <c r="R592" s="13"/>
      <c r="S592" s="18"/>
      <c r="T592" s="18"/>
      <c r="U592" s="13"/>
      <c r="V592" s="13"/>
      <c r="W592" s="13"/>
      <c r="X592" s="13"/>
      <c r="Y592" s="18"/>
      <c r="Z592" s="18"/>
      <c r="AA592" s="13"/>
      <c r="AB592" s="13"/>
      <c r="AC592" s="13"/>
      <c r="AD592" s="13"/>
      <c r="AE592" s="13"/>
      <c r="AF592" s="13"/>
      <c r="AG592" s="18"/>
      <c r="AH592" s="18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8"/>
      <c r="AV592" s="18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8"/>
      <c r="BH592" s="18"/>
      <c r="BI592" s="18"/>
      <c r="BJ592" s="18"/>
      <c r="BK592" s="18"/>
      <c r="BL592" s="18"/>
    </row>
    <row r="593" spans="1:64" s="64" customForma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3"/>
      <c r="L593" s="13"/>
      <c r="M593" s="18"/>
      <c r="N593" s="18"/>
      <c r="O593" s="13"/>
      <c r="P593" s="13"/>
      <c r="Q593" s="13"/>
      <c r="R593" s="13"/>
      <c r="S593" s="18"/>
      <c r="T593" s="18"/>
      <c r="U593" s="13"/>
      <c r="V593" s="13"/>
      <c r="W593" s="13"/>
      <c r="X593" s="13"/>
      <c r="Y593" s="18"/>
      <c r="Z593" s="18"/>
      <c r="AA593" s="13"/>
      <c r="AB593" s="13"/>
      <c r="AC593" s="13"/>
      <c r="AD593" s="13"/>
      <c r="AE593" s="13"/>
      <c r="AF593" s="13"/>
      <c r="AG593" s="18"/>
      <c r="AH593" s="18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8"/>
      <c r="AV593" s="18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8"/>
      <c r="BH593" s="18"/>
      <c r="BI593" s="18"/>
      <c r="BJ593" s="18"/>
      <c r="BK593" s="18"/>
      <c r="BL593" s="18"/>
    </row>
    <row r="594" spans="1:64" s="64" customForma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3"/>
      <c r="L594" s="13"/>
      <c r="M594" s="18"/>
      <c r="N594" s="18"/>
      <c r="O594" s="13"/>
      <c r="P594" s="13"/>
      <c r="Q594" s="13"/>
      <c r="R594" s="13"/>
      <c r="S594" s="18"/>
      <c r="T594" s="18"/>
      <c r="U594" s="13"/>
      <c r="V594" s="13"/>
      <c r="W594" s="13"/>
      <c r="X594" s="13"/>
      <c r="Y594" s="18"/>
      <c r="Z594" s="18"/>
      <c r="AA594" s="13"/>
      <c r="AB594" s="13"/>
      <c r="AC594" s="13"/>
      <c r="AD594" s="13"/>
      <c r="AE594" s="13"/>
      <c r="AF594" s="13"/>
      <c r="AG594" s="18"/>
      <c r="AH594" s="18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8"/>
      <c r="AV594" s="18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8"/>
      <c r="BH594" s="18"/>
      <c r="BI594" s="18"/>
      <c r="BJ594" s="18"/>
      <c r="BK594" s="18"/>
      <c r="BL594" s="18"/>
    </row>
    <row r="595" spans="1:64" s="64" customForma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3"/>
      <c r="L595" s="13"/>
      <c r="M595" s="18"/>
      <c r="N595" s="18"/>
      <c r="O595" s="13"/>
      <c r="P595" s="13"/>
      <c r="Q595" s="13"/>
      <c r="R595" s="13"/>
      <c r="S595" s="18"/>
      <c r="T595" s="18"/>
      <c r="U595" s="13"/>
      <c r="V595" s="13"/>
      <c r="W595" s="13"/>
      <c r="X595" s="13"/>
      <c r="Y595" s="18"/>
      <c r="Z595" s="18"/>
      <c r="AA595" s="13"/>
      <c r="AB595" s="13"/>
      <c r="AC595" s="13"/>
      <c r="AD595" s="13"/>
      <c r="AE595" s="13"/>
      <c r="AF595" s="13"/>
      <c r="AG595" s="18"/>
      <c r="AH595" s="18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8"/>
      <c r="AV595" s="18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8"/>
      <c r="BH595" s="18"/>
      <c r="BI595" s="18"/>
      <c r="BJ595" s="18"/>
      <c r="BK595" s="18"/>
      <c r="BL595" s="18"/>
    </row>
    <row r="596" spans="1:64" s="64" customForma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3"/>
      <c r="L596" s="13"/>
      <c r="M596" s="18"/>
      <c r="N596" s="18"/>
      <c r="O596" s="13"/>
      <c r="P596" s="13"/>
      <c r="Q596" s="13"/>
      <c r="R596" s="13"/>
      <c r="S596" s="18"/>
      <c r="T596" s="18"/>
      <c r="U596" s="13"/>
      <c r="V596" s="13"/>
      <c r="W596" s="13"/>
      <c r="X596" s="13"/>
      <c r="Y596" s="18"/>
      <c r="Z596" s="18"/>
      <c r="AA596" s="13"/>
      <c r="AB596" s="13"/>
      <c r="AC596" s="13"/>
      <c r="AD596" s="13"/>
      <c r="AE596" s="13"/>
      <c r="AF596" s="13"/>
      <c r="AG596" s="18"/>
      <c r="AH596" s="18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8"/>
      <c r="AV596" s="18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8"/>
      <c r="BH596" s="18"/>
      <c r="BI596" s="18"/>
      <c r="BJ596" s="18"/>
      <c r="BK596" s="18"/>
      <c r="BL596" s="18"/>
    </row>
    <row r="597" spans="1:64" s="64" customForma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3"/>
      <c r="L597" s="13"/>
      <c r="M597" s="18"/>
      <c r="N597" s="18"/>
      <c r="O597" s="13"/>
      <c r="P597" s="13"/>
      <c r="Q597" s="13"/>
      <c r="R597" s="13"/>
      <c r="S597" s="18"/>
      <c r="T597" s="18"/>
      <c r="U597" s="13"/>
      <c r="V597" s="13"/>
      <c r="W597" s="13"/>
      <c r="X597" s="13"/>
      <c r="Y597" s="18"/>
      <c r="Z597" s="18"/>
      <c r="AA597" s="13"/>
      <c r="AB597" s="13"/>
      <c r="AC597" s="13"/>
      <c r="AD597" s="13"/>
      <c r="AE597" s="13"/>
      <c r="AF597" s="13"/>
      <c r="AG597" s="18"/>
      <c r="AH597" s="18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8"/>
      <c r="AV597" s="18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8"/>
      <c r="BH597" s="18"/>
      <c r="BI597" s="18"/>
      <c r="BJ597" s="18"/>
      <c r="BK597" s="18"/>
      <c r="BL597" s="18"/>
    </row>
    <row r="598" spans="1:64" s="64" customForma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3"/>
      <c r="L598" s="13"/>
      <c r="M598" s="18"/>
      <c r="N598" s="18"/>
      <c r="O598" s="13"/>
      <c r="P598" s="13"/>
      <c r="Q598" s="13"/>
      <c r="R598" s="13"/>
      <c r="S598" s="18"/>
      <c r="T598" s="18"/>
      <c r="U598" s="13"/>
      <c r="V598" s="13"/>
      <c r="W598" s="13"/>
      <c r="X598" s="13"/>
      <c r="Y598" s="18"/>
      <c r="Z598" s="18"/>
      <c r="AA598" s="13"/>
      <c r="AB598" s="13"/>
      <c r="AC598" s="13"/>
      <c r="AD598" s="13"/>
      <c r="AE598" s="13"/>
      <c r="AF598" s="13"/>
      <c r="AG598" s="18"/>
      <c r="AH598" s="18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8"/>
      <c r="AV598" s="18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8"/>
      <c r="BH598" s="18"/>
      <c r="BI598" s="18"/>
      <c r="BJ598" s="18"/>
      <c r="BK598" s="18"/>
      <c r="BL598" s="18"/>
    </row>
    <row r="599" spans="1:64" s="64" customForma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3"/>
      <c r="L599" s="13"/>
      <c r="M599" s="18"/>
      <c r="N599" s="18"/>
      <c r="O599" s="13"/>
      <c r="P599" s="13"/>
      <c r="Q599" s="13"/>
      <c r="R599" s="13"/>
      <c r="S599" s="18"/>
      <c r="T599" s="18"/>
      <c r="U599" s="13"/>
      <c r="V599" s="13"/>
      <c r="W599" s="13"/>
      <c r="X599" s="13"/>
      <c r="Y599" s="18"/>
      <c r="Z599" s="18"/>
      <c r="AA599" s="13"/>
      <c r="AB599" s="13"/>
      <c r="AC599" s="13"/>
      <c r="AD599" s="13"/>
      <c r="AE599" s="13"/>
      <c r="AF599" s="13"/>
      <c r="AG599" s="18"/>
      <c r="AH599" s="18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8"/>
      <c r="AV599" s="18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8"/>
      <c r="BH599" s="18"/>
      <c r="BI599" s="18"/>
      <c r="BJ599" s="18"/>
      <c r="BK599" s="18"/>
      <c r="BL599" s="18"/>
    </row>
    <row r="600" spans="1:64" s="64" customForma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3"/>
      <c r="L600" s="13"/>
      <c r="M600" s="18"/>
      <c r="N600" s="18"/>
      <c r="O600" s="13"/>
      <c r="P600" s="13"/>
      <c r="Q600" s="13"/>
      <c r="R600" s="13"/>
      <c r="S600" s="18"/>
      <c r="T600" s="18"/>
      <c r="U600" s="13"/>
      <c r="V600" s="13"/>
      <c r="W600" s="13"/>
      <c r="X600" s="13"/>
      <c r="Y600" s="18"/>
      <c r="Z600" s="18"/>
      <c r="AA600" s="13"/>
      <c r="AB600" s="13"/>
      <c r="AC600" s="13"/>
      <c r="AD600" s="13"/>
      <c r="AE600" s="13"/>
      <c r="AF600" s="13"/>
      <c r="AG600" s="18"/>
      <c r="AH600" s="18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8"/>
      <c r="AV600" s="18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8"/>
      <c r="BH600" s="18"/>
      <c r="BI600" s="18"/>
      <c r="BJ600" s="18"/>
      <c r="BK600" s="18"/>
      <c r="BL600" s="18"/>
    </row>
    <row r="601" spans="1:64" s="64" customForma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3"/>
      <c r="L601" s="13"/>
      <c r="M601" s="18"/>
      <c r="N601" s="18"/>
      <c r="O601" s="13"/>
      <c r="P601" s="13"/>
      <c r="Q601" s="13"/>
      <c r="R601" s="13"/>
      <c r="S601" s="18"/>
      <c r="T601" s="18"/>
      <c r="U601" s="13"/>
      <c r="V601" s="13"/>
      <c r="W601" s="13"/>
      <c r="X601" s="13"/>
      <c r="Y601" s="18"/>
      <c r="Z601" s="18"/>
      <c r="AA601" s="13"/>
      <c r="AB601" s="13"/>
      <c r="AC601" s="13"/>
      <c r="AD601" s="13"/>
      <c r="AE601" s="13"/>
      <c r="AF601" s="13"/>
      <c r="AG601" s="18"/>
      <c r="AH601" s="18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8"/>
      <c r="AV601" s="18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8"/>
      <c r="BH601" s="18"/>
      <c r="BI601" s="18"/>
      <c r="BJ601" s="18"/>
      <c r="BK601" s="18"/>
      <c r="BL601" s="18"/>
    </row>
    <row r="602" spans="1:64" s="64" customForma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3"/>
      <c r="L602" s="13"/>
      <c r="M602" s="18"/>
      <c r="N602" s="18"/>
      <c r="O602" s="13"/>
      <c r="P602" s="13"/>
      <c r="Q602" s="13"/>
      <c r="R602" s="13"/>
      <c r="S602" s="18"/>
      <c r="T602" s="18"/>
      <c r="U602" s="13"/>
      <c r="V602" s="13"/>
      <c r="W602" s="13"/>
      <c r="X602" s="13"/>
      <c r="Y602" s="18"/>
      <c r="Z602" s="18"/>
      <c r="AA602" s="13"/>
      <c r="AB602" s="13"/>
      <c r="AC602" s="13"/>
      <c r="AD602" s="13"/>
      <c r="AE602" s="13"/>
      <c r="AF602" s="13"/>
      <c r="AG602" s="18"/>
      <c r="AH602" s="18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8"/>
      <c r="AV602" s="18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8"/>
      <c r="BH602" s="18"/>
      <c r="BI602" s="18"/>
      <c r="BJ602" s="18"/>
      <c r="BK602" s="18"/>
      <c r="BL602" s="18"/>
    </row>
    <row r="603" spans="1:64" s="64" customForma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3"/>
      <c r="L603" s="13"/>
      <c r="M603" s="18"/>
      <c r="N603" s="18"/>
      <c r="O603" s="13"/>
      <c r="P603" s="13"/>
      <c r="Q603" s="13"/>
      <c r="R603" s="13"/>
      <c r="S603" s="18"/>
      <c r="T603" s="18"/>
      <c r="U603" s="13"/>
      <c r="V603" s="13"/>
      <c r="W603" s="13"/>
      <c r="X603" s="13"/>
      <c r="Y603" s="18"/>
      <c r="Z603" s="18"/>
      <c r="AA603" s="13"/>
      <c r="AB603" s="13"/>
      <c r="AC603" s="13"/>
      <c r="AD603" s="13"/>
      <c r="AE603" s="13"/>
      <c r="AF603" s="13"/>
      <c r="AG603" s="18"/>
      <c r="AH603" s="18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8"/>
      <c r="AV603" s="18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8"/>
      <c r="BH603" s="18"/>
      <c r="BI603" s="18"/>
      <c r="BJ603" s="18"/>
      <c r="BK603" s="18"/>
      <c r="BL603" s="18"/>
    </row>
    <row r="604" spans="1:64" s="64" customForma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3"/>
      <c r="L604" s="13"/>
      <c r="M604" s="18"/>
      <c r="N604" s="18"/>
      <c r="O604" s="13"/>
      <c r="P604" s="13"/>
      <c r="Q604" s="13"/>
      <c r="R604" s="13"/>
      <c r="S604" s="18"/>
      <c r="T604" s="18"/>
      <c r="U604" s="13"/>
      <c r="V604" s="13"/>
      <c r="W604" s="13"/>
      <c r="X604" s="13"/>
      <c r="Y604" s="18"/>
      <c r="Z604" s="18"/>
      <c r="AA604" s="13"/>
      <c r="AB604" s="13"/>
      <c r="AC604" s="13"/>
      <c r="AD604" s="13"/>
      <c r="AE604" s="13"/>
      <c r="AF604" s="13"/>
      <c r="AG604" s="18"/>
      <c r="AH604" s="18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8"/>
      <c r="AV604" s="18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8"/>
      <c r="BH604" s="18"/>
      <c r="BI604" s="18"/>
      <c r="BJ604" s="18"/>
      <c r="BK604" s="18"/>
      <c r="BL604" s="18"/>
    </row>
    <row r="605" spans="1:64" s="64" customForma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3"/>
      <c r="L605" s="13"/>
      <c r="M605" s="18"/>
      <c r="N605" s="18"/>
      <c r="O605" s="13"/>
      <c r="P605" s="13"/>
      <c r="Q605" s="13"/>
      <c r="R605" s="13"/>
      <c r="S605" s="18"/>
      <c r="T605" s="18"/>
      <c r="U605" s="13"/>
      <c r="V605" s="13"/>
      <c r="W605" s="13"/>
      <c r="X605" s="13"/>
      <c r="Y605" s="18"/>
      <c r="Z605" s="18"/>
      <c r="AA605" s="13"/>
      <c r="AB605" s="13"/>
      <c r="AC605" s="13"/>
      <c r="AD605" s="13"/>
      <c r="AE605" s="13"/>
      <c r="AF605" s="13"/>
      <c r="AG605" s="18"/>
      <c r="AH605" s="18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8"/>
      <c r="AV605" s="18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8"/>
      <c r="BH605" s="18"/>
      <c r="BI605" s="18"/>
      <c r="BJ605" s="18"/>
      <c r="BK605" s="18"/>
      <c r="BL605" s="18"/>
    </row>
    <row r="606" spans="1:64" s="64" customForma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3"/>
      <c r="L606" s="13"/>
      <c r="M606" s="18"/>
      <c r="N606" s="18"/>
      <c r="O606" s="13"/>
      <c r="P606" s="13"/>
      <c r="Q606" s="13"/>
      <c r="R606" s="13"/>
      <c r="S606" s="18"/>
      <c r="T606" s="18"/>
      <c r="U606" s="13"/>
      <c r="V606" s="13"/>
      <c r="W606" s="13"/>
      <c r="X606" s="13"/>
      <c r="Y606" s="18"/>
      <c r="Z606" s="18"/>
      <c r="AA606" s="13"/>
      <c r="AB606" s="13"/>
      <c r="AC606" s="13"/>
      <c r="AD606" s="13"/>
      <c r="AE606" s="13"/>
      <c r="AF606" s="13"/>
      <c r="AG606" s="18"/>
      <c r="AH606" s="18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8"/>
      <c r="AV606" s="18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8"/>
      <c r="BH606" s="18"/>
      <c r="BI606" s="18"/>
      <c r="BJ606" s="18"/>
      <c r="BK606" s="18"/>
      <c r="BL606" s="18"/>
    </row>
    <row r="607" spans="1:64" s="64" customForma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3"/>
      <c r="L607" s="13"/>
      <c r="M607" s="18"/>
      <c r="N607" s="18"/>
      <c r="O607" s="13"/>
      <c r="P607" s="13"/>
      <c r="Q607" s="13"/>
      <c r="R607" s="13"/>
      <c r="S607" s="18"/>
      <c r="T607" s="18"/>
      <c r="U607" s="13"/>
      <c r="V607" s="13"/>
      <c r="W607" s="13"/>
      <c r="X607" s="13"/>
      <c r="Y607" s="18"/>
      <c r="Z607" s="18"/>
      <c r="AA607" s="13"/>
      <c r="AB607" s="13"/>
      <c r="AC607" s="13"/>
      <c r="AD607" s="13"/>
      <c r="AE607" s="13"/>
      <c r="AF607" s="13"/>
      <c r="AG607" s="18"/>
      <c r="AH607" s="18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8"/>
      <c r="AV607" s="18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8"/>
      <c r="BH607" s="18"/>
      <c r="BI607" s="18"/>
      <c r="BJ607" s="18"/>
      <c r="BK607" s="18"/>
      <c r="BL607" s="18"/>
    </row>
    <row r="608" spans="1:64" s="64" customForma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3"/>
      <c r="L608" s="13"/>
      <c r="M608" s="18"/>
      <c r="N608" s="18"/>
      <c r="O608" s="13"/>
      <c r="P608" s="13"/>
      <c r="Q608" s="13"/>
      <c r="R608" s="13"/>
      <c r="S608" s="18"/>
      <c r="T608" s="18"/>
      <c r="U608" s="13"/>
      <c r="V608" s="13"/>
      <c r="W608" s="13"/>
      <c r="X608" s="13"/>
      <c r="Y608" s="18"/>
      <c r="Z608" s="18"/>
      <c r="AA608" s="13"/>
      <c r="AB608" s="13"/>
      <c r="AC608" s="13"/>
      <c r="AD608" s="13"/>
      <c r="AE608" s="13"/>
      <c r="AF608" s="13"/>
      <c r="AG608" s="18"/>
      <c r="AH608" s="18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8"/>
      <c r="AV608" s="18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8"/>
      <c r="BH608" s="18"/>
      <c r="BI608" s="18"/>
      <c r="BJ608" s="18"/>
      <c r="BK608" s="18"/>
      <c r="BL608" s="18"/>
    </row>
    <row r="609" spans="1:64" s="64" customForma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3"/>
      <c r="L609" s="13"/>
      <c r="M609" s="18"/>
      <c r="N609" s="18"/>
      <c r="O609" s="13"/>
      <c r="P609" s="13"/>
      <c r="Q609" s="13"/>
      <c r="R609" s="13"/>
      <c r="S609" s="18"/>
      <c r="T609" s="18"/>
      <c r="U609" s="13"/>
      <c r="V609" s="13"/>
      <c r="W609" s="13"/>
      <c r="X609" s="13"/>
      <c r="Y609" s="18"/>
      <c r="Z609" s="18"/>
      <c r="AA609" s="13"/>
      <c r="AB609" s="13"/>
      <c r="AC609" s="13"/>
      <c r="AD609" s="13"/>
      <c r="AE609" s="13"/>
      <c r="AF609" s="13"/>
      <c r="AG609" s="18"/>
      <c r="AH609" s="18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8"/>
      <c r="AV609" s="18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8"/>
      <c r="BH609" s="18"/>
      <c r="BI609" s="18"/>
      <c r="BJ609" s="18"/>
      <c r="BK609" s="18"/>
      <c r="BL609" s="18"/>
    </row>
    <row r="610" spans="1:64" s="64" customForma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3"/>
      <c r="L610" s="13"/>
      <c r="M610" s="18"/>
      <c r="N610" s="18"/>
      <c r="O610" s="13"/>
      <c r="P610" s="13"/>
      <c r="Q610" s="13"/>
      <c r="R610" s="13"/>
      <c r="S610" s="18"/>
      <c r="T610" s="18"/>
      <c r="U610" s="13"/>
      <c r="V610" s="13"/>
      <c r="W610" s="13"/>
      <c r="X610" s="13"/>
      <c r="Y610" s="18"/>
      <c r="Z610" s="18"/>
      <c r="AA610" s="13"/>
      <c r="AB610" s="13"/>
      <c r="AC610" s="13"/>
      <c r="AD610" s="13"/>
      <c r="AE610" s="13"/>
      <c r="AF610" s="13"/>
      <c r="AG610" s="18"/>
      <c r="AH610" s="18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8"/>
      <c r="AV610" s="18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8"/>
      <c r="BH610" s="18"/>
      <c r="BI610" s="18"/>
      <c r="BJ610" s="18"/>
      <c r="BK610" s="18"/>
      <c r="BL610" s="18"/>
    </row>
    <row r="611" spans="1:64" s="64" customForma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3"/>
      <c r="L611" s="13"/>
      <c r="M611" s="18"/>
      <c r="N611" s="18"/>
      <c r="O611" s="13"/>
      <c r="P611" s="13"/>
      <c r="Q611" s="13"/>
      <c r="R611" s="13"/>
      <c r="S611" s="18"/>
      <c r="T611" s="18"/>
      <c r="U611" s="13"/>
      <c r="V611" s="13"/>
      <c r="W611" s="13"/>
      <c r="X611" s="13"/>
      <c r="Y611" s="18"/>
      <c r="Z611" s="18"/>
      <c r="AA611" s="13"/>
      <c r="AB611" s="13"/>
      <c r="AC611" s="13"/>
      <c r="AD611" s="13"/>
      <c r="AE611" s="13"/>
      <c r="AF611" s="13"/>
      <c r="AG611" s="18"/>
      <c r="AH611" s="18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8"/>
      <c r="AV611" s="18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8"/>
      <c r="BH611" s="18"/>
      <c r="BI611" s="18"/>
      <c r="BJ611" s="18"/>
      <c r="BK611" s="18"/>
      <c r="BL611" s="18"/>
    </row>
    <row r="612" spans="1:64" s="64" customForma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3"/>
      <c r="L612" s="13"/>
      <c r="M612" s="18"/>
      <c r="N612" s="18"/>
      <c r="O612" s="13"/>
      <c r="P612" s="13"/>
      <c r="Q612" s="13"/>
      <c r="R612" s="13"/>
      <c r="S612" s="18"/>
      <c r="T612" s="18"/>
      <c r="U612" s="13"/>
      <c r="V612" s="13"/>
      <c r="W612" s="13"/>
      <c r="X612" s="13"/>
      <c r="Y612" s="18"/>
      <c r="Z612" s="18"/>
      <c r="AA612" s="13"/>
      <c r="AB612" s="13"/>
      <c r="AC612" s="13"/>
      <c r="AD612" s="13"/>
      <c r="AE612" s="13"/>
      <c r="AF612" s="13"/>
      <c r="AG612" s="18"/>
      <c r="AH612" s="18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8"/>
      <c r="AV612" s="18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8"/>
      <c r="BH612" s="18"/>
      <c r="BI612" s="18"/>
      <c r="BJ612" s="18"/>
      <c r="BK612" s="18"/>
      <c r="BL612" s="18"/>
    </row>
    <row r="613" spans="1:64" s="64" customForma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3"/>
      <c r="L613" s="13"/>
      <c r="M613" s="18"/>
      <c r="N613" s="18"/>
      <c r="O613" s="13"/>
      <c r="P613" s="13"/>
      <c r="Q613" s="13"/>
      <c r="R613" s="13"/>
      <c r="S613" s="18"/>
      <c r="T613" s="18"/>
      <c r="U613" s="13"/>
      <c r="V613" s="13"/>
      <c r="W613" s="13"/>
      <c r="X613" s="13"/>
      <c r="Y613" s="18"/>
      <c r="Z613" s="18"/>
      <c r="AA613" s="13"/>
      <c r="AB613" s="13"/>
      <c r="AC613" s="13"/>
      <c r="AD613" s="13"/>
      <c r="AE613" s="13"/>
      <c r="AF613" s="13"/>
      <c r="AG613" s="18"/>
      <c r="AH613" s="18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8"/>
      <c r="AV613" s="18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8"/>
      <c r="BH613" s="18"/>
      <c r="BI613" s="18"/>
      <c r="BJ613" s="18"/>
      <c r="BK613" s="18"/>
      <c r="BL613" s="18"/>
    </row>
    <row r="614" spans="1:64" s="64" customForma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3"/>
      <c r="L614" s="13"/>
      <c r="M614" s="18"/>
      <c r="N614" s="18"/>
      <c r="O614" s="13"/>
      <c r="P614" s="13"/>
      <c r="Q614" s="13"/>
      <c r="R614" s="13"/>
      <c r="S614" s="18"/>
      <c r="T614" s="18"/>
      <c r="U614" s="13"/>
      <c r="V614" s="13"/>
      <c r="W614" s="13"/>
      <c r="X614" s="13"/>
      <c r="Y614" s="18"/>
      <c r="Z614" s="18"/>
      <c r="AA614" s="13"/>
      <c r="AB614" s="13"/>
      <c r="AC614" s="13"/>
      <c r="AD614" s="13"/>
      <c r="AE614" s="13"/>
      <c r="AF614" s="13"/>
      <c r="AG614" s="18"/>
      <c r="AH614" s="18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8"/>
      <c r="AV614" s="18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8"/>
      <c r="BH614" s="18"/>
      <c r="BI614" s="18"/>
      <c r="BJ614" s="18"/>
      <c r="BK614" s="18"/>
      <c r="BL614" s="18"/>
    </row>
    <row r="615" spans="1:64" s="64" customForma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3"/>
      <c r="L615" s="13"/>
      <c r="M615" s="18"/>
      <c r="N615" s="18"/>
      <c r="O615" s="13"/>
      <c r="P615" s="13"/>
      <c r="Q615" s="13"/>
      <c r="R615" s="13"/>
      <c r="S615" s="18"/>
      <c r="T615" s="18"/>
      <c r="U615" s="13"/>
      <c r="V615" s="13"/>
      <c r="W615" s="13"/>
      <c r="X615" s="13"/>
      <c r="Y615" s="18"/>
      <c r="Z615" s="18"/>
      <c r="AA615" s="13"/>
      <c r="AB615" s="13"/>
      <c r="AC615" s="13"/>
      <c r="AD615" s="13"/>
      <c r="AE615" s="13"/>
      <c r="AF615" s="13"/>
      <c r="AG615" s="18"/>
      <c r="AH615" s="18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8"/>
      <c r="AV615" s="18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8"/>
      <c r="BH615" s="18"/>
      <c r="BI615" s="18"/>
      <c r="BJ615" s="18"/>
      <c r="BK615" s="18"/>
      <c r="BL615" s="18"/>
    </row>
    <row r="616" spans="1:64" s="64" customForma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3"/>
      <c r="L616" s="13"/>
      <c r="M616" s="18"/>
      <c r="N616" s="18"/>
      <c r="O616" s="13"/>
      <c r="P616" s="13"/>
      <c r="Q616" s="13"/>
      <c r="R616" s="13"/>
      <c r="S616" s="18"/>
      <c r="T616" s="18"/>
      <c r="U616" s="13"/>
      <c r="V616" s="13"/>
      <c r="W616" s="13"/>
      <c r="X616" s="13"/>
      <c r="Y616" s="18"/>
      <c r="Z616" s="18"/>
      <c r="AA616" s="13"/>
      <c r="AB616" s="13"/>
      <c r="AC616" s="13"/>
      <c r="AD616" s="13"/>
      <c r="AE616" s="13"/>
      <c r="AF616" s="13"/>
      <c r="AG616" s="18"/>
      <c r="AH616" s="18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8"/>
      <c r="AV616" s="18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8"/>
      <c r="BH616" s="18"/>
      <c r="BI616" s="18"/>
      <c r="BJ616" s="18"/>
      <c r="BK616" s="18"/>
      <c r="BL616" s="18"/>
    </row>
    <row r="617" spans="1:64" s="64" customForma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3"/>
      <c r="L617" s="13"/>
      <c r="M617" s="18"/>
      <c r="N617" s="18"/>
      <c r="O617" s="13"/>
      <c r="P617" s="13"/>
      <c r="Q617" s="13"/>
      <c r="R617" s="13"/>
      <c r="S617" s="18"/>
      <c r="T617" s="18"/>
      <c r="U617" s="13"/>
      <c r="V617" s="13"/>
      <c r="W617" s="13"/>
      <c r="X617" s="13"/>
      <c r="Y617" s="18"/>
      <c r="Z617" s="18"/>
      <c r="AA617" s="13"/>
      <c r="AB617" s="13"/>
      <c r="AC617" s="13"/>
      <c r="AD617" s="13"/>
      <c r="AE617" s="13"/>
      <c r="AF617" s="13"/>
      <c r="AG617" s="18"/>
      <c r="AH617" s="18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8"/>
      <c r="AV617" s="18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8"/>
      <c r="BH617" s="18"/>
      <c r="BI617" s="18"/>
      <c r="BJ617" s="18"/>
      <c r="BK617" s="18"/>
      <c r="BL617" s="18"/>
    </row>
    <row r="618" spans="1:64" s="64" customForma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3"/>
      <c r="L618" s="13"/>
      <c r="M618" s="18"/>
      <c r="N618" s="18"/>
      <c r="O618" s="13"/>
      <c r="P618" s="13"/>
      <c r="Q618" s="13"/>
      <c r="R618" s="13"/>
      <c r="S618" s="18"/>
      <c r="T618" s="18"/>
      <c r="U618" s="13"/>
      <c r="V618" s="13"/>
      <c r="W618" s="13"/>
      <c r="X618" s="13"/>
      <c r="Y618" s="18"/>
      <c r="Z618" s="18"/>
      <c r="AA618" s="13"/>
      <c r="AB618" s="13"/>
      <c r="AC618" s="13"/>
      <c r="AD618" s="13"/>
      <c r="AE618" s="13"/>
      <c r="AF618" s="13"/>
      <c r="AG618" s="18"/>
      <c r="AH618" s="18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8"/>
      <c r="AV618" s="18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8"/>
      <c r="BH618" s="18"/>
      <c r="BI618" s="18"/>
      <c r="BJ618" s="18"/>
      <c r="BK618" s="18"/>
      <c r="BL618" s="18"/>
    </row>
    <row r="619" spans="1:64" s="64" customForma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3"/>
      <c r="L619" s="13"/>
      <c r="M619" s="18"/>
      <c r="N619" s="18"/>
      <c r="O619" s="13"/>
      <c r="P619" s="13"/>
      <c r="Q619" s="13"/>
      <c r="R619" s="13"/>
      <c r="S619" s="18"/>
      <c r="T619" s="18"/>
      <c r="U619" s="13"/>
      <c r="V619" s="13"/>
      <c r="W619" s="13"/>
      <c r="X619" s="13"/>
      <c r="Y619" s="18"/>
      <c r="Z619" s="18"/>
      <c r="AA619" s="13"/>
      <c r="AB619" s="13"/>
      <c r="AC619" s="13"/>
      <c r="AD619" s="13"/>
      <c r="AE619" s="13"/>
      <c r="AF619" s="13"/>
      <c r="AG619" s="18"/>
      <c r="AH619" s="18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8"/>
      <c r="AV619" s="18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8"/>
      <c r="BH619" s="18"/>
      <c r="BI619" s="18"/>
      <c r="BJ619" s="18"/>
      <c r="BK619" s="18"/>
      <c r="BL619" s="18"/>
    </row>
    <row r="620" spans="1:64" s="64" customForma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3"/>
      <c r="L620" s="13"/>
      <c r="M620" s="18"/>
      <c r="N620" s="18"/>
      <c r="O620" s="13"/>
      <c r="P620" s="13"/>
      <c r="Q620" s="13"/>
      <c r="R620" s="13"/>
      <c r="S620" s="18"/>
      <c r="T620" s="18"/>
      <c r="U620" s="13"/>
      <c r="V620" s="13"/>
      <c r="W620" s="13"/>
      <c r="X620" s="13"/>
      <c r="Y620" s="18"/>
      <c r="Z620" s="18"/>
      <c r="AA620" s="13"/>
      <c r="AB620" s="13"/>
      <c r="AC620" s="13"/>
      <c r="AD620" s="13"/>
      <c r="AE620" s="13"/>
      <c r="AF620" s="13"/>
      <c r="AG620" s="18"/>
      <c r="AH620" s="18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8"/>
      <c r="AV620" s="18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8"/>
      <c r="BH620" s="18"/>
      <c r="BI620" s="18"/>
      <c r="BJ620" s="18"/>
      <c r="BK620" s="18"/>
      <c r="BL620" s="18"/>
    </row>
    <row r="621" spans="1:64" s="64" customForma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3"/>
      <c r="L621" s="13"/>
      <c r="M621" s="18"/>
      <c r="N621" s="18"/>
      <c r="O621" s="13"/>
      <c r="P621" s="13"/>
      <c r="Q621" s="13"/>
      <c r="R621" s="13"/>
      <c r="S621" s="18"/>
      <c r="T621" s="18"/>
      <c r="U621" s="13"/>
      <c r="V621" s="13"/>
      <c r="W621" s="13"/>
      <c r="X621" s="13"/>
      <c r="Y621" s="18"/>
      <c r="Z621" s="18"/>
      <c r="AA621" s="13"/>
      <c r="AB621" s="13"/>
      <c r="AC621" s="13"/>
      <c r="AD621" s="13"/>
      <c r="AE621" s="13"/>
      <c r="AF621" s="13"/>
      <c r="AG621" s="18"/>
      <c r="AH621" s="18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8"/>
      <c r="AV621" s="18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8"/>
      <c r="BH621" s="18"/>
      <c r="BI621" s="18"/>
      <c r="BJ621" s="18"/>
      <c r="BK621" s="18"/>
      <c r="BL621" s="18"/>
    </row>
    <row r="622" spans="1:64" s="64" customForma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3"/>
      <c r="L622" s="13"/>
      <c r="M622" s="18"/>
      <c r="N622" s="18"/>
      <c r="O622" s="13"/>
      <c r="P622" s="13"/>
      <c r="Q622" s="13"/>
      <c r="R622" s="13"/>
      <c r="S622" s="18"/>
      <c r="T622" s="18"/>
      <c r="U622" s="13"/>
      <c r="V622" s="13"/>
      <c r="W622" s="13"/>
      <c r="X622" s="13"/>
      <c r="Y622" s="18"/>
      <c r="Z622" s="18"/>
      <c r="AA622" s="13"/>
      <c r="AB622" s="13"/>
      <c r="AC622" s="13"/>
      <c r="AD622" s="13"/>
      <c r="AE622" s="13"/>
      <c r="AF622" s="13"/>
      <c r="AG622" s="18"/>
      <c r="AH622" s="18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8"/>
      <c r="AV622" s="18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8"/>
      <c r="BH622" s="18"/>
      <c r="BI622" s="18"/>
      <c r="BJ622" s="18"/>
      <c r="BK622" s="18"/>
      <c r="BL622" s="18"/>
    </row>
    <row r="623" spans="1:64" s="64" customForma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3"/>
      <c r="L623" s="13"/>
      <c r="M623" s="18"/>
      <c r="N623" s="18"/>
      <c r="O623" s="13"/>
      <c r="P623" s="13"/>
      <c r="Q623" s="13"/>
      <c r="R623" s="13"/>
      <c r="S623" s="18"/>
      <c r="T623" s="18"/>
      <c r="U623" s="13"/>
      <c r="V623" s="13"/>
      <c r="W623" s="13"/>
      <c r="X623" s="13"/>
      <c r="Y623" s="18"/>
      <c r="Z623" s="18"/>
      <c r="AA623" s="13"/>
      <c r="AB623" s="13"/>
      <c r="AC623" s="13"/>
      <c r="AD623" s="13"/>
      <c r="AE623" s="13"/>
      <c r="AF623" s="13"/>
      <c r="AG623" s="18"/>
      <c r="AH623" s="18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8"/>
      <c r="AV623" s="18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8"/>
      <c r="BH623" s="18"/>
      <c r="BI623" s="18"/>
      <c r="BJ623" s="18"/>
      <c r="BK623" s="18"/>
      <c r="BL623" s="18"/>
    </row>
    <row r="624" spans="1:64" s="64" customForma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3"/>
      <c r="L624" s="13"/>
      <c r="M624" s="18"/>
      <c r="N624" s="18"/>
      <c r="O624" s="13"/>
      <c r="P624" s="13"/>
      <c r="Q624" s="13"/>
      <c r="R624" s="13"/>
      <c r="S624" s="18"/>
      <c r="T624" s="18"/>
      <c r="U624" s="13"/>
      <c r="V624" s="13"/>
      <c r="W624" s="13"/>
      <c r="X624" s="13"/>
      <c r="Y624" s="18"/>
      <c r="Z624" s="18"/>
      <c r="AA624" s="13"/>
      <c r="AB624" s="13"/>
      <c r="AC624" s="13"/>
      <c r="AD624" s="13"/>
      <c r="AE624" s="13"/>
      <c r="AF624" s="13"/>
      <c r="AG624" s="18"/>
      <c r="AH624" s="18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8"/>
      <c r="AV624" s="18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8"/>
      <c r="BH624" s="18"/>
      <c r="BI624" s="18"/>
      <c r="BJ624" s="18"/>
      <c r="BK624" s="18"/>
      <c r="BL624" s="18"/>
    </row>
    <row r="625" spans="1:64" s="64" customForma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3"/>
      <c r="L625" s="13"/>
      <c r="M625" s="18"/>
      <c r="N625" s="18"/>
      <c r="O625" s="13"/>
      <c r="P625" s="13"/>
      <c r="Q625" s="13"/>
      <c r="R625" s="13"/>
      <c r="S625" s="18"/>
      <c r="T625" s="18"/>
      <c r="U625" s="13"/>
      <c r="V625" s="13"/>
      <c r="W625" s="13"/>
      <c r="X625" s="13"/>
      <c r="Y625" s="18"/>
      <c r="Z625" s="18"/>
      <c r="AA625" s="13"/>
      <c r="AB625" s="13"/>
      <c r="AC625" s="13"/>
      <c r="AD625" s="13"/>
      <c r="AE625" s="13"/>
      <c r="AF625" s="13"/>
      <c r="AG625" s="18"/>
      <c r="AH625" s="18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8"/>
      <c r="AV625" s="18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8"/>
      <c r="BH625" s="18"/>
      <c r="BI625" s="18"/>
      <c r="BJ625" s="18"/>
      <c r="BK625" s="18"/>
      <c r="BL625" s="18"/>
    </row>
    <row r="626" spans="1:64" s="64" customForma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3"/>
      <c r="L626" s="13"/>
      <c r="M626" s="18"/>
      <c r="N626" s="18"/>
      <c r="O626" s="13"/>
      <c r="P626" s="13"/>
      <c r="Q626" s="13"/>
      <c r="R626" s="13"/>
      <c r="S626" s="18"/>
      <c r="T626" s="18"/>
      <c r="U626" s="13"/>
      <c r="V626" s="13"/>
      <c r="W626" s="13"/>
      <c r="X626" s="13"/>
      <c r="Y626" s="18"/>
      <c r="Z626" s="18"/>
      <c r="AA626" s="13"/>
      <c r="AB626" s="13"/>
      <c r="AC626" s="13"/>
      <c r="AD626" s="13"/>
      <c r="AE626" s="13"/>
      <c r="AF626" s="13"/>
      <c r="AG626" s="18"/>
      <c r="AH626" s="18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8"/>
      <c r="AV626" s="18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8"/>
      <c r="BH626" s="18"/>
      <c r="BI626" s="18"/>
      <c r="BJ626" s="18"/>
      <c r="BK626" s="18"/>
      <c r="BL626" s="18"/>
    </row>
    <row r="627" spans="1:64" s="64" customForma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3"/>
      <c r="L627" s="13"/>
      <c r="M627" s="18"/>
      <c r="N627" s="18"/>
      <c r="O627" s="13"/>
      <c r="P627" s="13"/>
      <c r="Q627" s="13"/>
      <c r="R627" s="13"/>
      <c r="S627" s="18"/>
      <c r="T627" s="18"/>
      <c r="U627" s="13"/>
      <c r="V627" s="13"/>
      <c r="W627" s="13"/>
      <c r="X627" s="13"/>
      <c r="Y627" s="18"/>
      <c r="Z627" s="18"/>
      <c r="AA627" s="13"/>
      <c r="AB627" s="13"/>
      <c r="AC627" s="13"/>
      <c r="AD627" s="13"/>
      <c r="AE627" s="13"/>
      <c r="AF627" s="13"/>
      <c r="AG627" s="18"/>
      <c r="AH627" s="18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8"/>
      <c r="AV627" s="18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8"/>
      <c r="BH627" s="18"/>
      <c r="BI627" s="18"/>
      <c r="BJ627" s="18"/>
      <c r="BK627" s="18"/>
      <c r="BL627" s="18"/>
    </row>
    <row r="628" spans="1:64" s="64" customForma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3"/>
      <c r="L628" s="13"/>
      <c r="M628" s="18"/>
      <c r="N628" s="18"/>
      <c r="O628" s="13"/>
      <c r="P628" s="13"/>
      <c r="Q628" s="13"/>
      <c r="R628" s="13"/>
      <c r="S628" s="18"/>
      <c r="T628" s="18"/>
      <c r="U628" s="13"/>
      <c r="V628" s="13"/>
      <c r="W628" s="13"/>
      <c r="X628" s="13"/>
      <c r="Y628" s="18"/>
      <c r="Z628" s="18"/>
      <c r="AA628" s="13"/>
      <c r="AB628" s="13"/>
      <c r="AC628" s="13"/>
      <c r="AD628" s="13"/>
      <c r="AE628" s="13"/>
      <c r="AF628" s="13"/>
      <c r="AG628" s="18"/>
      <c r="AH628" s="18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8"/>
      <c r="AV628" s="18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8"/>
      <c r="BH628" s="18"/>
      <c r="BI628" s="18"/>
      <c r="BJ628" s="18"/>
      <c r="BK628" s="18"/>
      <c r="BL628" s="18"/>
    </row>
    <row r="629" spans="1:64" s="64" customForma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3"/>
      <c r="L629" s="13"/>
      <c r="M629" s="18"/>
      <c r="N629" s="18"/>
      <c r="O629" s="13"/>
      <c r="P629" s="13"/>
      <c r="Q629" s="13"/>
      <c r="R629" s="13"/>
      <c r="S629" s="18"/>
      <c r="T629" s="18"/>
      <c r="U629" s="13"/>
      <c r="V629" s="13"/>
      <c r="W629" s="13"/>
      <c r="X629" s="13"/>
      <c r="Y629" s="18"/>
      <c r="Z629" s="18"/>
      <c r="AA629" s="13"/>
      <c r="AB629" s="13"/>
      <c r="AC629" s="13"/>
      <c r="AD629" s="13"/>
      <c r="AE629" s="13"/>
      <c r="AF629" s="13"/>
      <c r="AG629" s="18"/>
      <c r="AH629" s="18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8"/>
      <c r="AV629" s="18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8"/>
      <c r="BH629" s="18"/>
      <c r="BI629" s="18"/>
      <c r="BJ629" s="18"/>
      <c r="BK629" s="18"/>
      <c r="BL629" s="18"/>
    </row>
    <row r="630" spans="1:64" s="64" customForma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3"/>
      <c r="L630" s="13"/>
      <c r="M630" s="18"/>
      <c r="N630" s="18"/>
      <c r="O630" s="13"/>
      <c r="P630" s="13"/>
      <c r="Q630" s="13"/>
      <c r="R630" s="13"/>
      <c r="S630" s="18"/>
      <c r="T630" s="18"/>
      <c r="U630" s="13"/>
      <c r="V630" s="13"/>
      <c r="W630" s="13"/>
      <c r="X630" s="13"/>
      <c r="Y630" s="18"/>
      <c r="Z630" s="18"/>
      <c r="AA630" s="13"/>
      <c r="AB630" s="13"/>
      <c r="AC630" s="13"/>
      <c r="AD630" s="13"/>
      <c r="AE630" s="13"/>
      <c r="AF630" s="13"/>
      <c r="AG630" s="18"/>
      <c r="AH630" s="18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8"/>
      <c r="AV630" s="18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8"/>
      <c r="BH630" s="18"/>
      <c r="BI630" s="18"/>
      <c r="BJ630" s="18"/>
      <c r="BK630" s="18"/>
      <c r="BL630" s="18"/>
    </row>
    <row r="631" spans="1:64" s="64" customForma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3"/>
      <c r="L631" s="13"/>
      <c r="M631" s="18"/>
      <c r="N631" s="18"/>
      <c r="O631" s="13"/>
      <c r="P631" s="13"/>
      <c r="Q631" s="13"/>
      <c r="R631" s="13"/>
      <c r="S631" s="18"/>
      <c r="T631" s="18"/>
      <c r="U631" s="13"/>
      <c r="V631" s="13"/>
      <c r="W631" s="13"/>
      <c r="X631" s="13"/>
      <c r="Y631" s="18"/>
      <c r="Z631" s="18"/>
      <c r="AA631" s="13"/>
      <c r="AB631" s="13"/>
      <c r="AC631" s="13"/>
      <c r="AD631" s="13"/>
      <c r="AE631" s="13"/>
      <c r="AF631" s="13"/>
      <c r="AG631" s="18"/>
      <c r="AH631" s="18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8"/>
      <c r="AV631" s="18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8"/>
      <c r="BH631" s="18"/>
      <c r="BI631" s="18"/>
      <c r="BJ631" s="18"/>
      <c r="BK631" s="18"/>
      <c r="BL631" s="18"/>
    </row>
    <row r="632" spans="1:64" s="64" customForma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3"/>
      <c r="L632" s="13"/>
      <c r="M632" s="18"/>
      <c r="N632" s="18"/>
      <c r="O632" s="13"/>
      <c r="P632" s="13"/>
      <c r="Q632" s="13"/>
      <c r="R632" s="13"/>
      <c r="S632" s="18"/>
      <c r="T632" s="18"/>
      <c r="U632" s="13"/>
      <c r="V632" s="13"/>
      <c r="W632" s="13"/>
      <c r="X632" s="13"/>
      <c r="Y632" s="18"/>
      <c r="Z632" s="18"/>
      <c r="AA632" s="13"/>
      <c r="AB632" s="13"/>
      <c r="AC632" s="13"/>
      <c r="AD632" s="13"/>
      <c r="AE632" s="13"/>
      <c r="AF632" s="13"/>
      <c r="AG632" s="18"/>
      <c r="AH632" s="18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8"/>
      <c r="AV632" s="18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8"/>
      <c r="BH632" s="18"/>
      <c r="BI632" s="18"/>
      <c r="BJ632" s="18"/>
      <c r="BK632" s="18"/>
      <c r="BL632" s="18"/>
    </row>
    <row r="633" spans="1:64" s="64" customForma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3"/>
      <c r="L633" s="13"/>
      <c r="M633" s="18"/>
      <c r="N633" s="18"/>
      <c r="O633" s="13"/>
      <c r="P633" s="13"/>
      <c r="Q633" s="13"/>
      <c r="R633" s="13"/>
      <c r="S633" s="18"/>
      <c r="T633" s="18"/>
      <c r="U633" s="13"/>
      <c r="V633" s="13"/>
      <c r="W633" s="13"/>
      <c r="X633" s="13"/>
      <c r="Y633" s="18"/>
      <c r="Z633" s="18"/>
      <c r="AA633" s="13"/>
      <c r="AB633" s="13"/>
      <c r="AC633" s="13"/>
      <c r="AD633" s="13"/>
      <c r="AE633" s="13"/>
      <c r="AF633" s="13"/>
      <c r="AG633" s="18"/>
      <c r="AH633" s="18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8"/>
      <c r="AV633" s="18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8"/>
      <c r="BH633" s="18"/>
      <c r="BI633" s="18"/>
      <c r="BJ633" s="18"/>
      <c r="BK633" s="18"/>
      <c r="BL633" s="18"/>
    </row>
    <row r="634" spans="1:64" s="64" customForma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3"/>
      <c r="L634" s="13"/>
      <c r="M634" s="18"/>
      <c r="N634" s="18"/>
      <c r="O634" s="13"/>
      <c r="P634" s="13"/>
      <c r="Q634" s="13"/>
      <c r="R634" s="13"/>
      <c r="S634" s="18"/>
      <c r="T634" s="18"/>
      <c r="U634" s="13"/>
      <c r="V634" s="13"/>
      <c r="W634" s="13"/>
      <c r="X634" s="13"/>
      <c r="Y634" s="18"/>
      <c r="Z634" s="18"/>
      <c r="AA634" s="13"/>
      <c r="AB634" s="13"/>
      <c r="AC634" s="13"/>
      <c r="AD634" s="13"/>
      <c r="AE634" s="13"/>
      <c r="AF634" s="13"/>
      <c r="AG634" s="18"/>
      <c r="AH634" s="18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8"/>
      <c r="AV634" s="18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8"/>
      <c r="BH634" s="18"/>
      <c r="BI634" s="18"/>
      <c r="BJ634" s="18"/>
      <c r="BK634" s="18"/>
      <c r="BL634" s="18"/>
    </row>
    <row r="635" spans="1:64" s="64" customForma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3"/>
      <c r="L635" s="13"/>
      <c r="M635" s="18"/>
      <c r="N635" s="18"/>
      <c r="O635" s="13"/>
      <c r="P635" s="13"/>
      <c r="Q635" s="13"/>
      <c r="R635" s="13"/>
      <c r="S635" s="18"/>
      <c r="T635" s="18"/>
      <c r="U635" s="13"/>
      <c r="V635" s="13"/>
      <c r="W635" s="13"/>
      <c r="X635" s="13"/>
      <c r="Y635" s="18"/>
      <c r="Z635" s="18"/>
      <c r="AA635" s="13"/>
      <c r="AB635" s="13"/>
      <c r="AC635" s="13"/>
      <c r="AD635" s="13"/>
      <c r="AE635" s="13"/>
      <c r="AF635" s="13"/>
      <c r="AG635" s="18"/>
      <c r="AH635" s="18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8"/>
      <c r="AV635" s="18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8"/>
      <c r="BH635" s="18"/>
      <c r="BI635" s="18"/>
      <c r="BJ635" s="18"/>
      <c r="BK635" s="18"/>
      <c r="BL635" s="18"/>
    </row>
    <row r="636" spans="1:64" s="64" customForma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3"/>
      <c r="L636" s="13"/>
      <c r="M636" s="18"/>
      <c r="N636" s="18"/>
      <c r="O636" s="13"/>
      <c r="P636" s="13"/>
      <c r="Q636" s="13"/>
      <c r="R636" s="13"/>
      <c r="S636" s="18"/>
      <c r="T636" s="18"/>
      <c r="U636" s="13"/>
      <c r="V636" s="13"/>
      <c r="W636" s="13"/>
      <c r="X636" s="13"/>
      <c r="Y636" s="18"/>
      <c r="Z636" s="18"/>
      <c r="AA636" s="13"/>
      <c r="AB636" s="13"/>
      <c r="AC636" s="13"/>
      <c r="AD636" s="13"/>
      <c r="AE636" s="13"/>
      <c r="AF636" s="13"/>
      <c r="AG636" s="18"/>
      <c r="AH636" s="18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8"/>
      <c r="AV636" s="18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8"/>
      <c r="BH636" s="18"/>
      <c r="BI636" s="18"/>
      <c r="BJ636" s="18"/>
      <c r="BK636" s="18"/>
      <c r="BL636" s="18"/>
    </row>
    <row r="637" spans="1:64" s="64" customForma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3"/>
      <c r="L637" s="13"/>
      <c r="M637" s="18"/>
      <c r="N637" s="18"/>
      <c r="O637" s="13"/>
      <c r="P637" s="13"/>
      <c r="Q637" s="13"/>
      <c r="R637" s="13"/>
      <c r="S637" s="18"/>
      <c r="T637" s="18"/>
      <c r="U637" s="13"/>
      <c r="V637" s="13"/>
      <c r="W637" s="13"/>
      <c r="X637" s="13"/>
      <c r="Y637" s="18"/>
      <c r="Z637" s="18"/>
      <c r="AA637" s="13"/>
      <c r="AB637" s="13"/>
      <c r="AC637" s="13"/>
      <c r="AD637" s="13"/>
      <c r="AE637" s="13"/>
      <c r="AF637" s="13"/>
      <c r="AG637" s="18"/>
      <c r="AH637" s="18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8"/>
      <c r="AV637" s="18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8"/>
      <c r="BH637" s="18"/>
      <c r="BI637" s="18"/>
      <c r="BJ637" s="18"/>
      <c r="BK637" s="18"/>
      <c r="BL637" s="18"/>
    </row>
    <row r="638" spans="1:64" s="64" customForma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3"/>
      <c r="L638" s="13"/>
      <c r="M638" s="18"/>
      <c r="N638" s="18"/>
      <c r="O638" s="13"/>
      <c r="P638" s="13"/>
      <c r="Q638" s="13"/>
      <c r="R638" s="13"/>
      <c r="S638" s="18"/>
      <c r="T638" s="18"/>
      <c r="U638" s="13"/>
      <c r="V638" s="13"/>
      <c r="W638" s="13"/>
      <c r="X638" s="13"/>
      <c r="Y638" s="18"/>
      <c r="Z638" s="18"/>
      <c r="AA638" s="13"/>
      <c r="AB638" s="13"/>
      <c r="AC638" s="13"/>
      <c r="AD638" s="13"/>
      <c r="AE638" s="13"/>
      <c r="AF638" s="13"/>
      <c r="AG638" s="18"/>
      <c r="AH638" s="18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8"/>
      <c r="AV638" s="18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8"/>
      <c r="BH638" s="18"/>
      <c r="BI638" s="18"/>
      <c r="BJ638" s="18"/>
      <c r="BK638" s="18"/>
      <c r="BL638" s="18"/>
    </row>
    <row r="639" spans="1:64" s="64" customForma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3"/>
      <c r="L639" s="13"/>
      <c r="M639" s="18"/>
      <c r="N639" s="18"/>
      <c r="O639" s="13"/>
      <c r="P639" s="13"/>
      <c r="Q639" s="13"/>
      <c r="R639" s="13"/>
      <c r="S639" s="18"/>
      <c r="T639" s="18"/>
      <c r="U639" s="13"/>
      <c r="V639" s="13"/>
      <c r="W639" s="13"/>
      <c r="X639" s="13"/>
      <c r="Y639" s="18"/>
      <c r="Z639" s="18"/>
      <c r="AA639" s="13"/>
      <c r="AB639" s="13"/>
      <c r="AC639" s="13"/>
      <c r="AD639" s="13"/>
      <c r="AE639" s="13"/>
      <c r="AF639" s="13"/>
      <c r="AG639" s="18"/>
      <c r="AH639" s="18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8"/>
      <c r="AV639" s="18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8"/>
      <c r="BH639" s="18"/>
      <c r="BI639" s="18"/>
      <c r="BJ639" s="18"/>
      <c r="BK639" s="18"/>
      <c r="BL639" s="18"/>
    </row>
    <row r="640" spans="1:64" s="64" customForma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3"/>
      <c r="L640" s="13"/>
      <c r="M640" s="18"/>
      <c r="N640" s="18"/>
      <c r="O640" s="13"/>
      <c r="P640" s="13"/>
      <c r="Q640" s="13"/>
      <c r="R640" s="13"/>
      <c r="S640" s="18"/>
      <c r="T640" s="18"/>
      <c r="U640" s="13"/>
      <c r="V640" s="13"/>
      <c r="W640" s="13"/>
      <c r="X640" s="13"/>
      <c r="Y640" s="18"/>
      <c r="Z640" s="18"/>
      <c r="AA640" s="13"/>
      <c r="AB640" s="13"/>
      <c r="AC640" s="13"/>
      <c r="AD640" s="13"/>
      <c r="AE640" s="13"/>
      <c r="AF640" s="13"/>
      <c r="AG640" s="18"/>
      <c r="AH640" s="18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8"/>
      <c r="AV640" s="18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8"/>
      <c r="BH640" s="18"/>
      <c r="BI640" s="18"/>
      <c r="BJ640" s="18"/>
      <c r="BK640" s="18"/>
      <c r="BL640" s="18"/>
    </row>
    <row r="641" spans="1:64" s="64" customForma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3"/>
      <c r="L641" s="13"/>
      <c r="M641" s="18"/>
      <c r="N641" s="18"/>
      <c r="O641" s="13"/>
      <c r="P641" s="13"/>
      <c r="Q641" s="13"/>
      <c r="R641" s="13"/>
      <c r="S641" s="18"/>
      <c r="T641" s="18"/>
      <c r="U641" s="13"/>
      <c r="V641" s="13"/>
      <c r="W641" s="13"/>
      <c r="X641" s="13"/>
      <c r="Y641" s="18"/>
      <c r="Z641" s="18"/>
      <c r="AA641" s="13"/>
      <c r="AB641" s="13"/>
      <c r="AC641" s="13"/>
      <c r="AD641" s="13"/>
      <c r="AE641" s="13"/>
      <c r="AF641" s="13"/>
      <c r="AG641" s="18"/>
      <c r="AH641" s="18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8"/>
      <c r="AV641" s="18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8"/>
      <c r="BH641" s="18"/>
      <c r="BI641" s="18"/>
      <c r="BJ641" s="18"/>
      <c r="BK641" s="18"/>
      <c r="BL641" s="18"/>
    </row>
    <row r="642" spans="1:64" s="64" customForma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3"/>
      <c r="L642" s="13"/>
      <c r="M642" s="18"/>
      <c r="N642" s="18"/>
      <c r="O642" s="13"/>
      <c r="P642" s="13"/>
      <c r="Q642" s="13"/>
      <c r="R642" s="13"/>
      <c r="S642" s="18"/>
      <c r="T642" s="18"/>
      <c r="U642" s="13"/>
      <c r="V642" s="13"/>
      <c r="W642" s="13"/>
      <c r="X642" s="13"/>
      <c r="Y642" s="18"/>
      <c r="Z642" s="18"/>
      <c r="AA642" s="13"/>
      <c r="AB642" s="13"/>
      <c r="AC642" s="13"/>
      <c r="AD642" s="13"/>
      <c r="AE642" s="13"/>
      <c r="AF642" s="13"/>
      <c r="AG642" s="18"/>
      <c r="AH642" s="18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8"/>
      <c r="AV642" s="18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8"/>
      <c r="BH642" s="18"/>
      <c r="BI642" s="18"/>
      <c r="BJ642" s="18"/>
      <c r="BK642" s="18"/>
      <c r="BL642" s="18"/>
    </row>
    <row r="643" spans="1:64" s="64" customForma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3"/>
      <c r="L643" s="13"/>
      <c r="M643" s="18"/>
      <c r="N643" s="18"/>
      <c r="O643" s="13"/>
      <c r="P643" s="13"/>
      <c r="Q643" s="13"/>
      <c r="R643" s="13"/>
      <c r="S643" s="18"/>
      <c r="T643" s="18"/>
      <c r="U643" s="13"/>
      <c r="V643" s="13"/>
      <c r="W643" s="13"/>
      <c r="X643" s="13"/>
      <c r="Y643" s="18"/>
      <c r="Z643" s="18"/>
      <c r="AA643" s="13"/>
      <c r="AB643" s="13"/>
      <c r="AC643" s="13"/>
      <c r="AD643" s="13"/>
      <c r="AE643" s="13"/>
      <c r="AF643" s="13"/>
      <c r="AG643" s="18"/>
      <c r="AH643" s="18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8"/>
      <c r="AV643" s="18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8"/>
      <c r="BH643" s="18"/>
      <c r="BI643" s="18"/>
      <c r="BJ643" s="18"/>
      <c r="BK643" s="18"/>
      <c r="BL643" s="18"/>
    </row>
    <row r="644" spans="1:64" s="64" customForma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3"/>
      <c r="L644" s="13"/>
      <c r="M644" s="18"/>
      <c r="N644" s="18"/>
      <c r="O644" s="13"/>
      <c r="P644" s="13"/>
      <c r="Q644" s="13"/>
      <c r="R644" s="13"/>
      <c r="S644" s="18"/>
      <c r="T644" s="18"/>
      <c r="U644" s="13"/>
      <c r="V644" s="13"/>
      <c r="W644" s="13"/>
      <c r="X644" s="13"/>
      <c r="Y644" s="18"/>
      <c r="Z644" s="18"/>
      <c r="AA644" s="13"/>
      <c r="AB644" s="13"/>
      <c r="AC644" s="13"/>
      <c r="AD644" s="13"/>
      <c r="AE644" s="13"/>
      <c r="AF644" s="13"/>
      <c r="AG644" s="18"/>
      <c r="AH644" s="18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8"/>
      <c r="AV644" s="18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8"/>
      <c r="BH644" s="18"/>
      <c r="BI644" s="18"/>
      <c r="BJ644" s="18"/>
      <c r="BK644" s="18"/>
      <c r="BL644" s="18"/>
    </row>
    <row r="645" spans="1:64" s="64" customForma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3"/>
      <c r="L645" s="13"/>
      <c r="M645" s="18"/>
      <c r="N645" s="18"/>
      <c r="O645" s="13"/>
      <c r="P645" s="13"/>
      <c r="Q645" s="13"/>
      <c r="R645" s="13"/>
      <c r="S645" s="18"/>
      <c r="T645" s="18"/>
      <c r="U645" s="13"/>
      <c r="V645" s="13"/>
      <c r="W645" s="13"/>
      <c r="X645" s="13"/>
      <c r="Y645" s="18"/>
      <c r="Z645" s="18"/>
      <c r="AA645" s="13"/>
      <c r="AB645" s="13"/>
      <c r="AC645" s="13"/>
      <c r="AD645" s="13"/>
      <c r="AE645" s="13"/>
      <c r="AF645" s="13"/>
      <c r="AG645" s="18"/>
      <c r="AH645" s="18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8"/>
      <c r="AV645" s="18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8"/>
      <c r="BH645" s="18"/>
      <c r="BI645" s="18"/>
      <c r="BJ645" s="18"/>
      <c r="BK645" s="18"/>
      <c r="BL645" s="18"/>
    </row>
    <row r="646" spans="1:64" s="64" customForma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3"/>
      <c r="L646" s="13"/>
      <c r="M646" s="18"/>
      <c r="N646" s="18"/>
      <c r="O646" s="13"/>
      <c r="P646" s="13"/>
      <c r="Q646" s="13"/>
      <c r="R646" s="13"/>
      <c r="S646" s="18"/>
      <c r="T646" s="18"/>
      <c r="U646" s="13"/>
      <c r="V646" s="13"/>
      <c r="W646" s="13"/>
      <c r="X646" s="13"/>
      <c r="Y646" s="18"/>
      <c r="Z646" s="18"/>
      <c r="AA646" s="13"/>
      <c r="AB646" s="13"/>
      <c r="AC646" s="13"/>
      <c r="AD646" s="13"/>
      <c r="AE646" s="13"/>
      <c r="AF646" s="13"/>
      <c r="AG646" s="18"/>
      <c r="AH646" s="18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8"/>
      <c r="AV646" s="18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8"/>
      <c r="BH646" s="18"/>
      <c r="BI646" s="18"/>
      <c r="BJ646" s="18"/>
      <c r="BK646" s="18"/>
      <c r="BL646" s="18"/>
    </row>
    <row r="647" spans="1:64" s="64" customForma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3"/>
      <c r="L647" s="13"/>
      <c r="M647" s="18"/>
      <c r="N647" s="18"/>
      <c r="O647" s="13"/>
      <c r="P647" s="13"/>
      <c r="Q647" s="13"/>
      <c r="R647" s="13"/>
      <c r="S647" s="18"/>
      <c r="T647" s="18"/>
      <c r="U647" s="13"/>
      <c r="V647" s="13"/>
      <c r="W647" s="13"/>
      <c r="X647" s="13"/>
      <c r="Y647" s="18"/>
      <c r="Z647" s="18"/>
      <c r="AA647" s="13"/>
      <c r="AB647" s="13"/>
      <c r="AC647" s="13"/>
      <c r="AD647" s="13"/>
      <c r="AE647" s="13"/>
      <c r="AF647" s="13"/>
      <c r="AG647" s="18"/>
      <c r="AH647" s="18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8"/>
      <c r="AV647" s="18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8"/>
      <c r="BH647" s="18"/>
      <c r="BI647" s="18"/>
      <c r="BJ647" s="18"/>
      <c r="BK647" s="18"/>
      <c r="BL647" s="18"/>
    </row>
    <row r="648" spans="1:64" s="64" customForma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3"/>
      <c r="L648" s="13"/>
      <c r="M648" s="18"/>
      <c r="N648" s="18"/>
      <c r="O648" s="13"/>
      <c r="P648" s="13"/>
      <c r="Q648" s="13"/>
      <c r="R648" s="13"/>
      <c r="S648" s="18"/>
      <c r="T648" s="18"/>
      <c r="U648" s="13"/>
      <c r="V648" s="13"/>
      <c r="W648" s="13"/>
      <c r="X648" s="13"/>
      <c r="Y648" s="18"/>
      <c r="Z648" s="18"/>
      <c r="AA648" s="13"/>
      <c r="AB648" s="13"/>
      <c r="AC648" s="13"/>
      <c r="AD648" s="13"/>
      <c r="AE648" s="13"/>
      <c r="AF648" s="13"/>
      <c r="AG648" s="18"/>
      <c r="AH648" s="18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8"/>
      <c r="AV648" s="18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8"/>
      <c r="BH648" s="18"/>
      <c r="BI648" s="18"/>
      <c r="BJ648" s="18"/>
      <c r="BK648" s="18"/>
      <c r="BL648" s="18"/>
    </row>
    <row r="649" spans="1:64" s="64" customForma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3"/>
      <c r="L649" s="13"/>
      <c r="M649" s="18"/>
      <c r="N649" s="18"/>
      <c r="O649" s="13"/>
      <c r="P649" s="13"/>
      <c r="Q649" s="13"/>
      <c r="R649" s="13"/>
      <c r="S649" s="18"/>
      <c r="T649" s="18"/>
      <c r="U649" s="13"/>
      <c r="V649" s="13"/>
      <c r="W649" s="13"/>
      <c r="X649" s="13"/>
      <c r="Y649" s="18"/>
      <c r="Z649" s="18"/>
      <c r="AA649" s="13"/>
      <c r="AB649" s="13"/>
      <c r="AC649" s="13"/>
      <c r="AD649" s="13"/>
      <c r="AE649" s="13"/>
      <c r="AF649" s="13"/>
      <c r="AG649" s="18"/>
      <c r="AH649" s="18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8"/>
      <c r="AV649" s="18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8"/>
      <c r="BH649" s="18"/>
      <c r="BI649" s="18"/>
      <c r="BJ649" s="18"/>
      <c r="BK649" s="18"/>
      <c r="BL649" s="18"/>
    </row>
    <row r="650" spans="1:64" s="64" customForma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3"/>
      <c r="L650" s="13"/>
      <c r="M650" s="18"/>
      <c r="N650" s="18"/>
      <c r="O650" s="13"/>
      <c r="P650" s="13"/>
      <c r="Q650" s="13"/>
      <c r="R650" s="13"/>
      <c r="S650" s="18"/>
      <c r="T650" s="18"/>
      <c r="U650" s="13"/>
      <c r="V650" s="13"/>
      <c r="W650" s="13"/>
      <c r="X650" s="13"/>
      <c r="Y650" s="18"/>
      <c r="Z650" s="18"/>
      <c r="AA650" s="13"/>
      <c r="AB650" s="13"/>
      <c r="AC650" s="13"/>
      <c r="AD650" s="13"/>
      <c r="AE650" s="13"/>
      <c r="AF650" s="13"/>
      <c r="AG650" s="18"/>
      <c r="AH650" s="18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8"/>
      <c r="AV650" s="18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8"/>
      <c r="BH650" s="18"/>
      <c r="BI650" s="18"/>
      <c r="BJ650" s="18"/>
      <c r="BK650" s="18"/>
      <c r="BL650" s="18"/>
    </row>
    <row r="651" spans="1:64" s="64" customForma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3"/>
      <c r="L651" s="13"/>
      <c r="M651" s="18"/>
      <c r="N651" s="18"/>
      <c r="O651" s="13"/>
      <c r="P651" s="13"/>
      <c r="Q651" s="13"/>
      <c r="R651" s="13"/>
      <c r="S651" s="18"/>
      <c r="T651" s="18"/>
      <c r="U651" s="13"/>
      <c r="V651" s="13"/>
      <c r="W651" s="13"/>
      <c r="X651" s="13"/>
      <c r="Y651" s="18"/>
      <c r="Z651" s="18"/>
      <c r="AA651" s="13"/>
      <c r="AB651" s="13"/>
      <c r="AC651" s="13"/>
      <c r="AD651" s="13"/>
      <c r="AE651" s="13"/>
      <c r="AF651" s="13"/>
      <c r="AG651" s="18"/>
      <c r="AH651" s="18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8"/>
      <c r="AV651" s="18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8"/>
      <c r="BH651" s="18"/>
      <c r="BI651" s="18"/>
      <c r="BJ651" s="18"/>
      <c r="BK651" s="18"/>
      <c r="BL651" s="18"/>
    </row>
    <row r="652" spans="1:64" s="64" customForma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3"/>
      <c r="L652" s="13"/>
      <c r="M652" s="18"/>
      <c r="N652" s="18"/>
      <c r="O652" s="13"/>
      <c r="P652" s="13"/>
      <c r="Q652" s="13"/>
      <c r="R652" s="13"/>
      <c r="S652" s="18"/>
      <c r="T652" s="18"/>
      <c r="U652" s="13"/>
      <c r="V652" s="13"/>
      <c r="W652" s="13"/>
      <c r="X652" s="13"/>
      <c r="Y652" s="18"/>
      <c r="Z652" s="18"/>
      <c r="AA652" s="13"/>
      <c r="AB652" s="13"/>
      <c r="AC652" s="13"/>
      <c r="AD652" s="13"/>
      <c r="AE652" s="13"/>
      <c r="AF652" s="13"/>
      <c r="AG652" s="18"/>
      <c r="AH652" s="18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8"/>
      <c r="AV652" s="18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8"/>
      <c r="BH652" s="18"/>
      <c r="BI652" s="18"/>
      <c r="BJ652" s="18"/>
      <c r="BK652" s="18"/>
      <c r="BL652" s="18"/>
    </row>
    <row r="653" spans="1:64" s="64" customForma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3"/>
      <c r="L653" s="13"/>
      <c r="M653" s="18"/>
      <c r="N653" s="18"/>
      <c r="O653" s="13"/>
      <c r="P653" s="13"/>
      <c r="Q653" s="13"/>
      <c r="R653" s="13"/>
      <c r="S653" s="18"/>
      <c r="T653" s="18"/>
      <c r="U653" s="13"/>
      <c r="V653" s="13"/>
      <c r="W653" s="13"/>
      <c r="X653" s="13"/>
      <c r="Y653" s="18"/>
      <c r="Z653" s="18"/>
      <c r="AA653" s="13"/>
      <c r="AB653" s="13"/>
      <c r="AC653" s="13"/>
      <c r="AD653" s="13"/>
      <c r="AE653" s="13"/>
      <c r="AF653" s="13"/>
      <c r="AG653" s="18"/>
      <c r="AH653" s="18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8"/>
      <c r="AV653" s="18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8"/>
      <c r="BH653" s="18"/>
      <c r="BI653" s="18"/>
      <c r="BJ653" s="18"/>
      <c r="BK653" s="18"/>
      <c r="BL653" s="18"/>
    </row>
    <row r="654" spans="1:64" s="64" customForma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3"/>
      <c r="L654" s="13"/>
      <c r="M654" s="18"/>
      <c r="N654" s="18"/>
      <c r="O654" s="13"/>
      <c r="P654" s="13"/>
      <c r="Q654" s="13"/>
      <c r="R654" s="13"/>
      <c r="S654" s="18"/>
      <c r="T654" s="18"/>
      <c r="U654" s="13"/>
      <c r="V654" s="13"/>
      <c r="W654" s="13"/>
      <c r="X654" s="13"/>
      <c r="Y654" s="18"/>
      <c r="Z654" s="18"/>
      <c r="AA654" s="13"/>
      <c r="AB654" s="13"/>
      <c r="AC654" s="13"/>
      <c r="AD654" s="13"/>
      <c r="AE654" s="13"/>
      <c r="AF654" s="13"/>
      <c r="AG654" s="18"/>
      <c r="AH654" s="18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8"/>
      <c r="AV654" s="18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8"/>
      <c r="BH654" s="18"/>
      <c r="BI654" s="18"/>
      <c r="BJ654" s="18"/>
      <c r="BK654" s="18"/>
      <c r="BL654" s="18"/>
    </row>
    <row r="655" spans="1:64" s="64" customForma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3"/>
      <c r="L655" s="13"/>
      <c r="M655" s="18"/>
      <c r="N655" s="18"/>
      <c r="O655" s="13"/>
      <c r="P655" s="13"/>
      <c r="Q655" s="13"/>
      <c r="R655" s="13"/>
      <c r="S655" s="18"/>
      <c r="T655" s="18"/>
      <c r="U655" s="13"/>
      <c r="V655" s="13"/>
      <c r="W655" s="13"/>
      <c r="X655" s="13"/>
      <c r="Y655" s="18"/>
      <c r="Z655" s="18"/>
      <c r="AA655" s="13"/>
      <c r="AB655" s="13"/>
      <c r="AC655" s="13"/>
      <c r="AD655" s="13"/>
      <c r="AE655" s="13"/>
      <c r="AF655" s="13"/>
      <c r="AG655" s="18"/>
      <c r="AH655" s="18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8"/>
      <c r="AV655" s="18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8"/>
      <c r="BH655" s="18"/>
      <c r="BI655" s="18"/>
      <c r="BJ655" s="18"/>
      <c r="BK655" s="18"/>
      <c r="BL655" s="18"/>
    </row>
    <row r="656" spans="1:64" s="64" customForma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3"/>
      <c r="L656" s="13"/>
      <c r="M656" s="18"/>
      <c r="N656" s="18"/>
      <c r="O656" s="13"/>
      <c r="P656" s="13"/>
      <c r="Q656" s="13"/>
      <c r="R656" s="13"/>
      <c r="S656" s="18"/>
      <c r="T656" s="18"/>
      <c r="U656" s="13"/>
      <c r="V656" s="13"/>
      <c r="W656" s="13"/>
      <c r="X656" s="13"/>
      <c r="Y656" s="18"/>
      <c r="Z656" s="18"/>
      <c r="AA656" s="13"/>
      <c r="AB656" s="13"/>
      <c r="AC656" s="13"/>
      <c r="AD656" s="13"/>
      <c r="AE656" s="13"/>
      <c r="AF656" s="13"/>
      <c r="AG656" s="18"/>
      <c r="AH656" s="18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8"/>
      <c r="AV656" s="18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8"/>
      <c r="BH656" s="18"/>
      <c r="BI656" s="18"/>
      <c r="BJ656" s="18"/>
      <c r="BK656" s="18"/>
      <c r="BL656" s="18"/>
    </row>
    <row r="657" spans="1:64" s="64" customForma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3"/>
      <c r="L657" s="13"/>
      <c r="M657" s="18"/>
      <c r="N657" s="18"/>
      <c r="O657" s="13"/>
      <c r="P657" s="13"/>
      <c r="Q657" s="13"/>
      <c r="R657" s="13"/>
      <c r="S657" s="18"/>
      <c r="T657" s="18"/>
      <c r="U657" s="13"/>
      <c r="V657" s="13"/>
      <c r="W657" s="13"/>
      <c r="X657" s="13"/>
      <c r="Y657" s="18"/>
      <c r="Z657" s="18"/>
      <c r="AA657" s="13"/>
      <c r="AB657" s="13"/>
      <c r="AC657" s="13"/>
      <c r="AD657" s="13"/>
      <c r="AE657" s="13"/>
      <c r="AF657" s="13"/>
      <c r="AG657" s="18"/>
      <c r="AH657" s="18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8"/>
      <c r="AV657" s="18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8"/>
      <c r="BH657" s="18"/>
      <c r="BI657" s="18"/>
      <c r="BJ657" s="18"/>
      <c r="BK657" s="18"/>
      <c r="BL657" s="18"/>
    </row>
    <row r="658" spans="1:64" s="64" customForma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3"/>
      <c r="L658" s="13"/>
      <c r="M658" s="18"/>
      <c r="N658" s="18"/>
      <c r="O658" s="13"/>
      <c r="P658" s="13"/>
      <c r="Q658" s="13"/>
      <c r="R658" s="13"/>
      <c r="S658" s="18"/>
      <c r="T658" s="18"/>
      <c r="U658" s="13"/>
      <c r="V658" s="13"/>
      <c r="W658" s="13"/>
      <c r="X658" s="13"/>
      <c r="Y658" s="18"/>
      <c r="Z658" s="18"/>
      <c r="AA658" s="13"/>
      <c r="AB658" s="13"/>
      <c r="AC658" s="13"/>
      <c r="AD658" s="13"/>
      <c r="AE658" s="13"/>
      <c r="AF658" s="13"/>
      <c r="AG658" s="18"/>
      <c r="AH658" s="18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8"/>
      <c r="AV658" s="18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8"/>
      <c r="BH658" s="18"/>
      <c r="BI658" s="18"/>
      <c r="BJ658" s="18"/>
      <c r="BK658" s="18"/>
      <c r="BL658" s="18"/>
    </row>
    <row r="659" spans="1:64" s="64" customForma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3"/>
      <c r="L659" s="13"/>
      <c r="M659" s="18"/>
      <c r="N659" s="18"/>
      <c r="O659" s="13"/>
      <c r="P659" s="13"/>
      <c r="Q659" s="13"/>
      <c r="R659" s="13"/>
      <c r="S659" s="18"/>
      <c r="T659" s="18"/>
      <c r="U659" s="13"/>
      <c r="V659" s="13"/>
      <c r="W659" s="13"/>
      <c r="X659" s="13"/>
      <c r="Y659" s="18"/>
      <c r="Z659" s="18"/>
      <c r="AA659" s="13"/>
      <c r="AB659" s="13"/>
      <c r="AC659" s="13"/>
      <c r="AD659" s="13"/>
      <c r="AE659" s="13"/>
      <c r="AF659" s="13"/>
      <c r="AG659" s="18"/>
      <c r="AH659" s="18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8"/>
      <c r="AV659" s="18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8"/>
      <c r="BH659" s="18"/>
      <c r="BI659" s="18"/>
      <c r="BJ659" s="18"/>
      <c r="BK659" s="18"/>
      <c r="BL659" s="18"/>
    </row>
    <row r="660" spans="1:64" s="64" customForma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3"/>
      <c r="L660" s="13"/>
      <c r="M660" s="18"/>
      <c r="N660" s="18"/>
      <c r="O660" s="13"/>
      <c r="P660" s="13"/>
      <c r="Q660" s="13"/>
      <c r="R660" s="13"/>
      <c r="S660" s="18"/>
      <c r="T660" s="18"/>
      <c r="U660" s="13"/>
      <c r="V660" s="13"/>
      <c r="W660" s="13"/>
      <c r="X660" s="13"/>
      <c r="Y660" s="18"/>
      <c r="Z660" s="18"/>
      <c r="AA660" s="13"/>
      <c r="AB660" s="13"/>
      <c r="AC660" s="13"/>
      <c r="AD660" s="13"/>
      <c r="AE660" s="13"/>
      <c r="AF660" s="13"/>
      <c r="AG660" s="18"/>
      <c r="AH660" s="18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8"/>
      <c r="AV660" s="18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8"/>
      <c r="BH660" s="18"/>
      <c r="BI660" s="18"/>
      <c r="BJ660" s="18"/>
      <c r="BK660" s="18"/>
      <c r="BL660" s="18"/>
    </row>
    <row r="661" spans="1:64" s="64" customForma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3"/>
      <c r="L661" s="13"/>
      <c r="M661" s="18"/>
      <c r="N661" s="18"/>
      <c r="O661" s="13"/>
      <c r="P661" s="13"/>
      <c r="Q661" s="13"/>
      <c r="R661" s="13"/>
      <c r="S661" s="18"/>
      <c r="T661" s="18"/>
      <c r="U661" s="13"/>
      <c r="V661" s="13"/>
      <c r="W661" s="13"/>
      <c r="X661" s="13"/>
      <c r="Y661" s="18"/>
      <c r="Z661" s="18"/>
      <c r="AA661" s="13"/>
      <c r="AB661" s="13"/>
      <c r="AC661" s="13"/>
      <c r="AD661" s="13"/>
      <c r="AE661" s="13"/>
      <c r="AF661" s="13"/>
      <c r="AG661" s="18"/>
      <c r="AH661" s="18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8"/>
      <c r="AV661" s="18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8"/>
      <c r="BH661" s="18"/>
      <c r="BI661" s="18"/>
      <c r="BJ661" s="18"/>
      <c r="BK661" s="18"/>
      <c r="BL661" s="18"/>
    </row>
    <row r="662" spans="1:64" s="64" customForma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3"/>
      <c r="L662" s="13"/>
      <c r="M662" s="18"/>
      <c r="N662" s="18"/>
      <c r="O662" s="13"/>
      <c r="P662" s="13"/>
      <c r="Q662" s="13"/>
      <c r="R662" s="13"/>
      <c r="S662" s="18"/>
      <c r="T662" s="18"/>
      <c r="U662" s="13"/>
      <c r="V662" s="13"/>
      <c r="W662" s="13"/>
      <c r="X662" s="13"/>
      <c r="Y662" s="18"/>
      <c r="Z662" s="18"/>
      <c r="AA662" s="13"/>
      <c r="AB662" s="13"/>
      <c r="AC662" s="13"/>
      <c r="AD662" s="13"/>
      <c r="AE662" s="13"/>
      <c r="AF662" s="13"/>
      <c r="AG662" s="18"/>
      <c r="AH662" s="18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8"/>
      <c r="AV662" s="18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8"/>
      <c r="BH662" s="18"/>
      <c r="BI662" s="18"/>
      <c r="BJ662" s="18"/>
      <c r="BK662" s="18"/>
      <c r="BL662" s="18"/>
    </row>
    <row r="663" spans="1:64" s="64" customForma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3"/>
      <c r="L663" s="13"/>
      <c r="M663" s="18"/>
      <c r="N663" s="18"/>
      <c r="O663" s="13"/>
      <c r="P663" s="13"/>
      <c r="Q663" s="13"/>
      <c r="R663" s="13"/>
      <c r="S663" s="18"/>
      <c r="T663" s="18"/>
      <c r="U663" s="13"/>
      <c r="V663" s="13"/>
      <c r="W663" s="13"/>
      <c r="X663" s="13"/>
      <c r="Y663" s="18"/>
      <c r="Z663" s="18"/>
      <c r="AA663" s="13"/>
      <c r="AB663" s="13"/>
      <c r="AC663" s="13"/>
      <c r="AD663" s="13"/>
      <c r="AE663" s="13"/>
      <c r="AF663" s="13"/>
      <c r="AG663" s="18"/>
      <c r="AH663" s="18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8"/>
      <c r="AV663" s="18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8"/>
      <c r="BH663" s="18"/>
      <c r="BI663" s="18"/>
      <c r="BJ663" s="18"/>
      <c r="BK663" s="18"/>
      <c r="BL663" s="18"/>
    </row>
    <row r="664" spans="1:64" s="64" customForma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3"/>
      <c r="L664" s="13"/>
      <c r="M664" s="18"/>
      <c r="N664" s="18"/>
      <c r="O664" s="13"/>
      <c r="P664" s="13"/>
      <c r="Q664" s="13"/>
      <c r="R664" s="13"/>
      <c r="S664" s="18"/>
      <c r="T664" s="18"/>
      <c r="U664" s="13"/>
      <c r="V664" s="13"/>
      <c r="W664" s="13"/>
      <c r="X664" s="13"/>
      <c r="Y664" s="18"/>
      <c r="Z664" s="18"/>
      <c r="AA664" s="13"/>
      <c r="AB664" s="13"/>
      <c r="AC664" s="13"/>
      <c r="AD664" s="13"/>
      <c r="AE664" s="13"/>
      <c r="AF664" s="13"/>
      <c r="AG664" s="18"/>
      <c r="AH664" s="18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8"/>
      <c r="AV664" s="18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8"/>
      <c r="BH664" s="18"/>
      <c r="BI664" s="18"/>
      <c r="BJ664" s="18"/>
      <c r="BK664" s="18"/>
      <c r="BL664" s="18"/>
    </row>
    <row r="665" spans="1:64" s="64" customForma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3"/>
      <c r="L665" s="13"/>
      <c r="M665" s="18"/>
      <c r="N665" s="18"/>
      <c r="O665" s="13"/>
      <c r="P665" s="13"/>
      <c r="Q665" s="13"/>
      <c r="R665" s="13"/>
      <c r="S665" s="18"/>
      <c r="T665" s="18"/>
      <c r="U665" s="13"/>
      <c r="V665" s="13"/>
      <c r="W665" s="13"/>
      <c r="X665" s="13"/>
      <c r="Y665" s="18"/>
      <c r="Z665" s="18"/>
      <c r="AA665" s="13"/>
      <c r="AB665" s="13"/>
      <c r="AC665" s="13"/>
      <c r="AD665" s="13"/>
      <c r="AE665" s="13"/>
      <c r="AF665" s="13"/>
      <c r="AG665" s="18"/>
      <c r="AH665" s="18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8"/>
      <c r="AV665" s="18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8"/>
      <c r="BH665" s="18"/>
      <c r="BI665" s="18"/>
      <c r="BJ665" s="18"/>
      <c r="BK665" s="18"/>
      <c r="BL665" s="18"/>
    </row>
    <row r="666" spans="1:64" s="64" customForma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3"/>
      <c r="L666" s="13"/>
      <c r="M666" s="18"/>
      <c r="N666" s="18"/>
      <c r="O666" s="13"/>
      <c r="P666" s="13"/>
      <c r="Q666" s="13"/>
      <c r="R666" s="13"/>
      <c r="S666" s="18"/>
      <c r="T666" s="18"/>
      <c r="U666" s="13"/>
      <c r="V666" s="13"/>
      <c r="W666" s="13"/>
      <c r="X666" s="13"/>
      <c r="Y666" s="18"/>
      <c r="Z666" s="18"/>
      <c r="AA666" s="13"/>
      <c r="AB666" s="13"/>
      <c r="AC666" s="13"/>
      <c r="AD666" s="13"/>
      <c r="AE666" s="13"/>
      <c r="AF666" s="13"/>
      <c r="AG666" s="18"/>
      <c r="AH666" s="18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8"/>
      <c r="AV666" s="18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8"/>
      <c r="BH666" s="18"/>
      <c r="BI666" s="18"/>
      <c r="BJ666" s="18"/>
      <c r="BK666" s="18"/>
      <c r="BL666" s="18"/>
    </row>
    <row r="667" spans="1:64" s="64" customForma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3"/>
      <c r="L667" s="13"/>
      <c r="M667" s="18"/>
      <c r="N667" s="18"/>
      <c r="O667" s="13"/>
      <c r="P667" s="13"/>
      <c r="Q667" s="13"/>
      <c r="R667" s="13"/>
      <c r="S667" s="18"/>
      <c r="T667" s="18"/>
      <c r="U667" s="13"/>
      <c r="V667" s="13"/>
      <c r="W667" s="13"/>
      <c r="X667" s="13"/>
      <c r="Y667" s="18"/>
      <c r="Z667" s="18"/>
      <c r="AA667" s="13"/>
      <c r="AB667" s="13"/>
      <c r="AC667" s="13"/>
      <c r="AD667" s="13"/>
      <c r="AE667" s="13"/>
      <c r="AF667" s="13"/>
      <c r="AG667" s="18"/>
      <c r="AH667" s="18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8"/>
      <c r="AV667" s="18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8"/>
      <c r="BH667" s="18"/>
      <c r="BI667" s="18"/>
      <c r="BJ667" s="18"/>
      <c r="BK667" s="18"/>
      <c r="BL667" s="18"/>
    </row>
    <row r="668" spans="1:64" s="64" customForma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3"/>
      <c r="L668" s="13"/>
      <c r="M668" s="18"/>
      <c r="N668" s="18"/>
      <c r="O668" s="13"/>
      <c r="P668" s="13"/>
      <c r="Q668" s="13"/>
      <c r="R668" s="13"/>
      <c r="S668" s="18"/>
      <c r="T668" s="18"/>
      <c r="U668" s="13"/>
      <c r="V668" s="13"/>
      <c r="W668" s="13"/>
      <c r="X668" s="13"/>
      <c r="Y668" s="18"/>
      <c r="Z668" s="18"/>
      <c r="AA668" s="13"/>
      <c r="AB668" s="13"/>
      <c r="AC668" s="13"/>
      <c r="AD668" s="13"/>
      <c r="AE668" s="13"/>
      <c r="AF668" s="13"/>
      <c r="AG668" s="18"/>
      <c r="AH668" s="18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8"/>
      <c r="AV668" s="18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8"/>
      <c r="BH668" s="18"/>
      <c r="BI668" s="18"/>
      <c r="BJ668" s="18"/>
      <c r="BK668" s="18"/>
      <c r="BL668" s="18"/>
    </row>
    <row r="669" spans="1:64" s="64" customForma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3"/>
      <c r="L669" s="13"/>
      <c r="M669" s="18"/>
      <c r="N669" s="18"/>
      <c r="O669" s="13"/>
      <c r="P669" s="13"/>
      <c r="Q669" s="13"/>
      <c r="R669" s="13"/>
      <c r="S669" s="18"/>
      <c r="T669" s="18"/>
      <c r="U669" s="13"/>
      <c r="V669" s="13"/>
      <c r="W669" s="13"/>
      <c r="X669" s="13"/>
      <c r="Y669" s="18"/>
      <c r="Z669" s="18"/>
      <c r="AA669" s="13"/>
      <c r="AB669" s="13"/>
      <c r="AC669" s="13"/>
      <c r="AD669" s="13"/>
      <c r="AE669" s="13"/>
      <c r="AF669" s="13"/>
      <c r="AG669" s="18"/>
      <c r="AH669" s="18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8"/>
      <c r="AV669" s="18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8"/>
      <c r="BH669" s="18"/>
      <c r="BI669" s="18"/>
      <c r="BJ669" s="18"/>
      <c r="BK669" s="18"/>
      <c r="BL669" s="18"/>
    </row>
    <row r="670" spans="1:64" s="64" customForma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3"/>
      <c r="L670" s="13"/>
      <c r="M670" s="18"/>
      <c r="N670" s="18"/>
      <c r="O670" s="13"/>
      <c r="P670" s="13"/>
      <c r="Q670" s="13"/>
      <c r="R670" s="13"/>
      <c r="S670" s="18"/>
      <c r="T670" s="18"/>
      <c r="U670" s="13"/>
      <c r="V670" s="13"/>
      <c r="W670" s="13"/>
      <c r="X670" s="13"/>
      <c r="Y670" s="18"/>
      <c r="Z670" s="18"/>
      <c r="AA670" s="13"/>
      <c r="AB670" s="13"/>
      <c r="AC670" s="13"/>
      <c r="AD670" s="13"/>
      <c r="AE670" s="13"/>
      <c r="AF670" s="13"/>
      <c r="AG670" s="18"/>
      <c r="AH670" s="18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8"/>
      <c r="AV670" s="18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8"/>
      <c r="BH670" s="18"/>
      <c r="BI670" s="18"/>
      <c r="BJ670" s="18"/>
      <c r="BK670" s="18"/>
      <c r="BL670" s="18"/>
    </row>
    <row r="671" spans="1:64" s="64" customForma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3"/>
      <c r="L671" s="13"/>
      <c r="M671" s="18"/>
      <c r="N671" s="18"/>
      <c r="O671" s="13"/>
      <c r="P671" s="13"/>
      <c r="Q671" s="13"/>
      <c r="R671" s="13"/>
      <c r="S671" s="18"/>
      <c r="T671" s="18"/>
      <c r="U671" s="13"/>
      <c r="V671" s="13"/>
      <c r="W671" s="13"/>
      <c r="X671" s="13"/>
      <c r="Y671" s="18"/>
      <c r="Z671" s="18"/>
      <c r="AA671" s="13"/>
      <c r="AB671" s="13"/>
      <c r="AC671" s="13"/>
      <c r="AD671" s="13"/>
      <c r="AE671" s="13"/>
      <c r="AF671" s="13"/>
      <c r="AG671" s="18"/>
      <c r="AH671" s="18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8"/>
      <c r="AV671" s="18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8"/>
      <c r="BH671" s="18"/>
      <c r="BI671" s="18"/>
      <c r="BJ671" s="18"/>
      <c r="BK671" s="18"/>
      <c r="BL671" s="18"/>
    </row>
    <row r="672" spans="1:64" s="64" customForma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3"/>
      <c r="L672" s="13"/>
      <c r="M672" s="18"/>
      <c r="N672" s="18"/>
      <c r="O672" s="13"/>
      <c r="P672" s="13"/>
      <c r="Q672" s="13"/>
      <c r="R672" s="13"/>
      <c r="S672" s="18"/>
      <c r="T672" s="18"/>
      <c r="U672" s="13"/>
      <c r="V672" s="13"/>
      <c r="W672" s="13"/>
      <c r="X672" s="13"/>
      <c r="Y672" s="18"/>
      <c r="Z672" s="18"/>
      <c r="AA672" s="13"/>
      <c r="AB672" s="13"/>
      <c r="AC672" s="13"/>
      <c r="AD672" s="13"/>
      <c r="AE672" s="13"/>
      <c r="AF672" s="13"/>
      <c r="AG672" s="18"/>
      <c r="AH672" s="18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8"/>
      <c r="AV672" s="18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8"/>
      <c r="BH672" s="18"/>
      <c r="BI672" s="18"/>
      <c r="BJ672" s="18"/>
      <c r="BK672" s="18"/>
      <c r="BL672" s="18"/>
    </row>
    <row r="673" spans="1:64" s="64" customForma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3"/>
      <c r="L673" s="13"/>
      <c r="M673" s="18"/>
      <c r="N673" s="18"/>
      <c r="O673" s="13"/>
      <c r="P673" s="13"/>
      <c r="Q673" s="13"/>
      <c r="R673" s="13"/>
      <c r="S673" s="18"/>
      <c r="T673" s="18"/>
      <c r="U673" s="13"/>
      <c r="V673" s="13"/>
      <c r="W673" s="13"/>
      <c r="X673" s="13"/>
      <c r="Y673" s="18"/>
      <c r="Z673" s="18"/>
      <c r="AA673" s="13"/>
      <c r="AB673" s="13"/>
      <c r="AC673" s="13"/>
      <c r="AD673" s="13"/>
      <c r="AE673" s="13"/>
      <c r="AF673" s="13"/>
      <c r="AG673" s="18"/>
      <c r="AH673" s="18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8"/>
      <c r="AV673" s="18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8"/>
      <c r="BH673" s="18"/>
      <c r="BI673" s="18"/>
      <c r="BJ673" s="18"/>
      <c r="BK673" s="18"/>
      <c r="BL673" s="18"/>
    </row>
    <row r="674" spans="1:64" s="64" customForma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3"/>
      <c r="L674" s="13"/>
      <c r="M674" s="18"/>
      <c r="N674" s="18"/>
      <c r="O674" s="13"/>
      <c r="P674" s="13"/>
      <c r="Q674" s="13"/>
      <c r="R674" s="13"/>
      <c r="S674" s="18"/>
      <c r="T674" s="18"/>
      <c r="U674" s="13"/>
      <c r="V674" s="13"/>
      <c r="W674" s="13"/>
      <c r="X674" s="13"/>
      <c r="Y674" s="18"/>
      <c r="Z674" s="18"/>
      <c r="AA674" s="13"/>
      <c r="AB674" s="13"/>
      <c r="AC674" s="13"/>
      <c r="AD674" s="13"/>
      <c r="AE674" s="13"/>
      <c r="AF674" s="13"/>
      <c r="AG674" s="18"/>
      <c r="AH674" s="18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8"/>
      <c r="AV674" s="18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8"/>
      <c r="BH674" s="18"/>
      <c r="BI674" s="18"/>
      <c r="BJ674" s="18"/>
      <c r="BK674" s="18"/>
      <c r="BL674" s="18"/>
    </row>
    <row r="675" spans="1:64" s="64" customForma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3"/>
      <c r="L675" s="13"/>
      <c r="M675" s="18"/>
      <c r="N675" s="18"/>
      <c r="O675" s="13"/>
      <c r="P675" s="13"/>
      <c r="Q675" s="13"/>
      <c r="R675" s="13"/>
      <c r="S675" s="18"/>
      <c r="T675" s="18"/>
      <c r="U675" s="13"/>
      <c r="V675" s="13"/>
      <c r="W675" s="13"/>
      <c r="X675" s="13"/>
      <c r="Y675" s="18"/>
      <c r="Z675" s="18"/>
      <c r="AA675" s="13"/>
      <c r="AB675" s="13"/>
      <c r="AC675" s="13"/>
      <c r="AD675" s="13"/>
      <c r="AE675" s="13"/>
      <c r="AF675" s="13"/>
      <c r="AG675" s="18"/>
      <c r="AH675" s="18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8"/>
      <c r="AV675" s="18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8"/>
      <c r="BH675" s="18"/>
      <c r="BI675" s="18"/>
      <c r="BJ675" s="18"/>
      <c r="BK675" s="18"/>
      <c r="BL675" s="18"/>
    </row>
    <row r="676" spans="1:64" s="64" customForma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3"/>
      <c r="L676" s="13"/>
      <c r="M676" s="18"/>
      <c r="N676" s="18"/>
      <c r="O676" s="13"/>
      <c r="P676" s="13"/>
      <c r="Q676" s="13"/>
      <c r="R676" s="13"/>
      <c r="S676" s="18"/>
      <c r="T676" s="18"/>
      <c r="U676" s="13"/>
      <c r="V676" s="13"/>
      <c r="W676" s="13"/>
      <c r="X676" s="13"/>
      <c r="Y676" s="18"/>
      <c r="Z676" s="18"/>
      <c r="AA676" s="13"/>
      <c r="AB676" s="13"/>
      <c r="AC676" s="13"/>
      <c r="AD676" s="13"/>
      <c r="AE676" s="13"/>
      <c r="AF676" s="13"/>
      <c r="AG676" s="18"/>
      <c r="AH676" s="18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8"/>
      <c r="AV676" s="18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8"/>
      <c r="BH676" s="18"/>
      <c r="BI676" s="18"/>
      <c r="BJ676" s="18"/>
      <c r="BK676" s="18"/>
      <c r="BL676" s="18"/>
    </row>
    <row r="677" spans="1:64" s="64" customForma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3"/>
      <c r="L677" s="13"/>
      <c r="M677" s="18"/>
      <c r="N677" s="18"/>
      <c r="O677" s="13"/>
      <c r="P677" s="13"/>
      <c r="Q677" s="13"/>
      <c r="R677" s="13"/>
      <c r="S677" s="18"/>
      <c r="T677" s="18"/>
      <c r="U677" s="13"/>
      <c r="V677" s="13"/>
      <c r="W677" s="13"/>
      <c r="X677" s="13"/>
      <c r="Y677" s="18"/>
      <c r="Z677" s="18"/>
      <c r="AA677" s="13"/>
      <c r="AB677" s="13"/>
      <c r="AC677" s="13"/>
      <c r="AD677" s="13"/>
      <c r="AE677" s="13"/>
      <c r="AF677" s="13"/>
      <c r="AG677" s="18"/>
      <c r="AH677" s="18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8"/>
      <c r="AV677" s="18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8"/>
      <c r="BH677" s="18"/>
      <c r="BI677" s="18"/>
      <c r="BJ677" s="18"/>
      <c r="BK677" s="18"/>
      <c r="BL677" s="18"/>
    </row>
    <row r="678" spans="1:64" s="64" customForma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3"/>
      <c r="L678" s="13"/>
      <c r="M678" s="18"/>
      <c r="N678" s="18"/>
      <c r="O678" s="13"/>
      <c r="P678" s="13"/>
      <c r="Q678" s="13"/>
      <c r="R678" s="13"/>
      <c r="S678" s="18"/>
      <c r="T678" s="18"/>
      <c r="U678" s="13"/>
      <c r="V678" s="13"/>
      <c r="W678" s="13"/>
      <c r="X678" s="13"/>
      <c r="Y678" s="18"/>
      <c r="Z678" s="18"/>
      <c r="AA678" s="13"/>
      <c r="AB678" s="13"/>
      <c r="AC678" s="13"/>
      <c r="AD678" s="13"/>
      <c r="AE678" s="13"/>
      <c r="AF678" s="13"/>
      <c r="AG678" s="18"/>
      <c r="AH678" s="18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8"/>
      <c r="AV678" s="18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8"/>
      <c r="BH678" s="18"/>
      <c r="BI678" s="18"/>
      <c r="BJ678" s="18"/>
      <c r="BK678" s="18"/>
      <c r="BL678" s="18"/>
    </row>
    <row r="679" spans="1:64" s="64" customForma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3"/>
      <c r="L679" s="13"/>
      <c r="M679" s="18"/>
      <c r="N679" s="18"/>
      <c r="O679" s="13"/>
      <c r="P679" s="13"/>
      <c r="Q679" s="13"/>
      <c r="R679" s="13"/>
      <c r="S679" s="18"/>
      <c r="T679" s="18"/>
      <c r="U679" s="13"/>
      <c r="V679" s="13"/>
      <c r="W679" s="13"/>
      <c r="X679" s="13"/>
      <c r="Y679" s="18"/>
      <c r="Z679" s="18"/>
      <c r="AA679" s="13"/>
      <c r="AB679" s="13"/>
      <c r="AC679" s="13"/>
      <c r="AD679" s="13"/>
      <c r="AE679" s="13"/>
      <c r="AF679" s="13"/>
      <c r="AG679" s="18"/>
      <c r="AH679" s="18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8"/>
      <c r="AV679" s="18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8"/>
      <c r="BH679" s="18"/>
      <c r="BI679" s="18"/>
      <c r="BJ679" s="18"/>
      <c r="BK679" s="18"/>
      <c r="BL679" s="18"/>
    </row>
    <row r="680" spans="1:64" s="64" customForma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3"/>
      <c r="L680" s="13"/>
      <c r="M680" s="18"/>
      <c r="N680" s="18"/>
      <c r="O680" s="13"/>
      <c r="P680" s="13"/>
      <c r="Q680" s="13"/>
      <c r="R680" s="13"/>
      <c r="S680" s="18"/>
      <c r="T680" s="18"/>
      <c r="U680" s="13"/>
      <c r="V680" s="13"/>
      <c r="W680" s="13"/>
      <c r="X680" s="13"/>
      <c r="Y680" s="18"/>
      <c r="Z680" s="18"/>
      <c r="AA680" s="13"/>
      <c r="AB680" s="13"/>
      <c r="AC680" s="13"/>
      <c r="AD680" s="13"/>
      <c r="AE680" s="13"/>
      <c r="AF680" s="13"/>
      <c r="AG680" s="18"/>
      <c r="AH680" s="18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8"/>
      <c r="AV680" s="18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8"/>
      <c r="BH680" s="18"/>
      <c r="BI680" s="18"/>
      <c r="BJ680" s="18"/>
      <c r="BK680" s="18"/>
      <c r="BL680" s="18"/>
    </row>
    <row r="681" spans="1:64" s="64" customForma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3"/>
      <c r="L681" s="13"/>
      <c r="M681" s="18"/>
      <c r="N681" s="18"/>
      <c r="O681" s="13"/>
      <c r="P681" s="13"/>
      <c r="Q681" s="13"/>
      <c r="R681" s="13"/>
      <c r="S681" s="18"/>
      <c r="T681" s="18"/>
      <c r="U681" s="13"/>
      <c r="V681" s="13"/>
      <c r="W681" s="13"/>
      <c r="X681" s="13"/>
      <c r="Y681" s="18"/>
      <c r="Z681" s="18"/>
      <c r="AA681" s="13"/>
      <c r="AB681" s="13"/>
      <c r="AC681" s="13"/>
      <c r="AD681" s="13"/>
      <c r="AE681" s="13"/>
      <c r="AF681" s="13"/>
      <c r="AG681" s="18"/>
      <c r="AH681" s="18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8"/>
      <c r="AV681" s="18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8"/>
      <c r="BH681" s="18"/>
      <c r="BI681" s="18"/>
      <c r="BJ681" s="18"/>
      <c r="BK681" s="18"/>
      <c r="BL681" s="18"/>
    </row>
    <row r="682" spans="1:64" s="64" customForma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3"/>
      <c r="L682" s="13"/>
      <c r="M682" s="18"/>
      <c r="N682" s="18"/>
      <c r="O682" s="13"/>
      <c r="P682" s="13"/>
      <c r="Q682" s="13"/>
      <c r="R682" s="13"/>
      <c r="S682" s="18"/>
      <c r="T682" s="18"/>
      <c r="U682" s="13"/>
      <c r="V682" s="13"/>
      <c r="W682" s="13"/>
      <c r="X682" s="13"/>
      <c r="Y682" s="18"/>
      <c r="Z682" s="18"/>
      <c r="AA682" s="13"/>
      <c r="AB682" s="13"/>
      <c r="AC682" s="13"/>
      <c r="AD682" s="13"/>
      <c r="AE682" s="13"/>
      <c r="AF682" s="13"/>
      <c r="AG682" s="18"/>
      <c r="AH682" s="18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8"/>
      <c r="AV682" s="18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8"/>
      <c r="BH682" s="18"/>
      <c r="BI682" s="18"/>
      <c r="BJ682" s="18"/>
      <c r="BK682" s="18"/>
      <c r="BL682" s="18"/>
    </row>
    <row r="683" spans="1:64" s="64" customForma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3"/>
      <c r="L683" s="13"/>
      <c r="M683" s="18"/>
      <c r="N683" s="18"/>
      <c r="O683" s="13"/>
      <c r="P683" s="13"/>
      <c r="Q683" s="13"/>
      <c r="R683" s="13"/>
      <c r="S683" s="18"/>
      <c r="T683" s="18"/>
      <c r="U683" s="13"/>
      <c r="V683" s="13"/>
      <c r="W683" s="13"/>
      <c r="X683" s="13"/>
      <c r="Y683" s="18"/>
      <c r="Z683" s="18"/>
      <c r="AA683" s="13"/>
      <c r="AB683" s="13"/>
      <c r="AC683" s="13"/>
      <c r="AD683" s="13"/>
      <c r="AE683" s="13"/>
      <c r="AF683" s="13"/>
      <c r="AG683" s="18"/>
      <c r="AH683" s="18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8"/>
      <c r="AV683" s="18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8"/>
      <c r="BH683" s="18"/>
      <c r="BI683" s="18"/>
      <c r="BJ683" s="18"/>
      <c r="BK683" s="18"/>
      <c r="BL683" s="18"/>
    </row>
    <row r="684" spans="1:64" s="64" customForma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3"/>
      <c r="L684" s="13"/>
      <c r="M684" s="18"/>
      <c r="N684" s="18"/>
      <c r="O684" s="13"/>
      <c r="P684" s="13"/>
      <c r="Q684" s="13"/>
      <c r="R684" s="13"/>
      <c r="S684" s="18"/>
      <c r="T684" s="18"/>
      <c r="U684" s="13"/>
      <c r="V684" s="13"/>
      <c r="W684" s="13"/>
      <c r="X684" s="13"/>
      <c r="Y684" s="18"/>
      <c r="Z684" s="18"/>
      <c r="AA684" s="13"/>
      <c r="AB684" s="13"/>
      <c r="AC684" s="13"/>
      <c r="AD684" s="13"/>
      <c r="AE684" s="13"/>
      <c r="AF684" s="13"/>
      <c r="AG684" s="18"/>
      <c r="AH684" s="18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8"/>
      <c r="AV684" s="18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8"/>
      <c r="BH684" s="18"/>
      <c r="BI684" s="18"/>
      <c r="BJ684" s="18"/>
      <c r="BK684" s="18"/>
      <c r="BL684" s="18"/>
    </row>
    <row r="685" spans="1:64" s="64" customForma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3"/>
      <c r="L685" s="13"/>
      <c r="M685" s="18"/>
      <c r="N685" s="18"/>
      <c r="O685" s="13"/>
      <c r="P685" s="13"/>
      <c r="Q685" s="13"/>
      <c r="R685" s="13"/>
      <c r="S685" s="18"/>
      <c r="T685" s="18"/>
      <c r="U685" s="13"/>
      <c r="V685" s="13"/>
      <c r="W685" s="13"/>
      <c r="X685" s="13"/>
      <c r="Y685" s="18"/>
      <c r="Z685" s="18"/>
      <c r="AA685" s="13"/>
      <c r="AB685" s="13"/>
      <c r="AC685" s="13"/>
      <c r="AD685" s="13"/>
      <c r="AE685" s="13"/>
      <c r="AF685" s="13"/>
      <c r="AG685" s="18"/>
      <c r="AH685" s="18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8"/>
      <c r="AV685" s="18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8"/>
      <c r="BH685" s="18"/>
      <c r="BI685" s="18"/>
      <c r="BJ685" s="18"/>
      <c r="BK685" s="18"/>
      <c r="BL685" s="18"/>
    </row>
    <row r="686" spans="1:64" s="64" customForma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3"/>
      <c r="L686" s="13"/>
      <c r="M686" s="18"/>
      <c r="N686" s="18"/>
      <c r="O686" s="13"/>
      <c r="P686" s="13"/>
      <c r="Q686" s="13"/>
      <c r="R686" s="13"/>
      <c r="S686" s="18"/>
      <c r="T686" s="18"/>
      <c r="U686" s="13"/>
      <c r="V686" s="13"/>
      <c r="W686" s="13"/>
      <c r="X686" s="13"/>
      <c r="Y686" s="18"/>
      <c r="Z686" s="18"/>
      <c r="AA686" s="13"/>
      <c r="AB686" s="13"/>
      <c r="AC686" s="13"/>
      <c r="AD686" s="13"/>
      <c r="AE686" s="13"/>
      <c r="AF686" s="13"/>
      <c r="AG686" s="18"/>
      <c r="AH686" s="18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8"/>
      <c r="AV686" s="18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8"/>
      <c r="BH686" s="18"/>
      <c r="BI686" s="18"/>
      <c r="BJ686" s="18"/>
      <c r="BK686" s="18"/>
      <c r="BL686" s="18"/>
    </row>
    <row r="687" spans="1:64" s="64" customForma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3"/>
      <c r="L687" s="13"/>
      <c r="M687" s="18"/>
      <c r="N687" s="18"/>
      <c r="O687" s="13"/>
      <c r="P687" s="13"/>
      <c r="Q687" s="13"/>
      <c r="R687" s="13"/>
      <c r="S687" s="18"/>
      <c r="T687" s="18"/>
      <c r="U687" s="13"/>
      <c r="V687" s="13"/>
      <c r="W687" s="13"/>
      <c r="X687" s="13"/>
      <c r="Y687" s="18"/>
      <c r="Z687" s="18"/>
      <c r="AA687" s="13"/>
      <c r="AB687" s="13"/>
      <c r="AC687" s="13"/>
      <c r="AD687" s="13"/>
      <c r="AE687" s="13"/>
      <c r="AF687" s="13"/>
      <c r="AG687" s="18"/>
      <c r="AH687" s="18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8"/>
      <c r="AV687" s="18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8"/>
      <c r="BH687" s="18"/>
      <c r="BI687" s="18"/>
      <c r="BJ687" s="18"/>
      <c r="BK687" s="18"/>
      <c r="BL687" s="18"/>
    </row>
    <row r="688" spans="1:64" s="64" customForma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3"/>
      <c r="L688" s="13"/>
      <c r="M688" s="18"/>
      <c r="N688" s="18"/>
      <c r="O688" s="13"/>
      <c r="P688" s="13"/>
      <c r="Q688" s="13"/>
      <c r="R688" s="13"/>
      <c r="S688" s="18"/>
      <c r="T688" s="18"/>
      <c r="U688" s="13"/>
      <c r="V688" s="13"/>
      <c r="W688" s="13"/>
      <c r="X688" s="13"/>
      <c r="Y688" s="18"/>
      <c r="Z688" s="18"/>
      <c r="AA688" s="13"/>
      <c r="AB688" s="13"/>
      <c r="AC688" s="13"/>
      <c r="AD688" s="13"/>
      <c r="AE688" s="13"/>
      <c r="AF688" s="13"/>
      <c r="AG688" s="18"/>
      <c r="AH688" s="18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8"/>
      <c r="AV688" s="18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8"/>
      <c r="BH688" s="18"/>
      <c r="BI688" s="18"/>
      <c r="BJ688" s="18"/>
      <c r="BK688" s="18"/>
      <c r="BL688" s="18"/>
    </row>
    <row r="689" spans="1:64" s="64" customForma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3"/>
      <c r="L689" s="13"/>
      <c r="M689" s="18"/>
      <c r="N689" s="18"/>
      <c r="O689" s="13"/>
      <c r="P689" s="13"/>
      <c r="Q689" s="13"/>
      <c r="R689" s="13"/>
      <c r="S689" s="18"/>
      <c r="T689" s="18"/>
      <c r="U689" s="13"/>
      <c r="V689" s="13"/>
      <c r="W689" s="13"/>
      <c r="X689" s="13"/>
      <c r="Y689" s="18"/>
      <c r="Z689" s="18"/>
      <c r="AA689" s="13"/>
      <c r="AB689" s="13"/>
      <c r="AC689" s="13"/>
      <c r="AD689" s="13"/>
      <c r="AE689" s="13"/>
      <c r="AF689" s="13"/>
      <c r="AG689" s="18"/>
      <c r="AH689" s="18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8"/>
      <c r="AV689" s="18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8"/>
      <c r="BH689" s="18"/>
      <c r="BI689" s="18"/>
      <c r="BJ689" s="18"/>
      <c r="BK689" s="18"/>
      <c r="BL689" s="18"/>
    </row>
    <row r="690" spans="1:64" s="64" customForma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3"/>
      <c r="L690" s="13"/>
      <c r="M690" s="18"/>
      <c r="N690" s="18"/>
      <c r="O690" s="13"/>
      <c r="P690" s="13"/>
      <c r="Q690" s="13"/>
      <c r="R690" s="13"/>
      <c r="S690" s="18"/>
      <c r="T690" s="18"/>
      <c r="U690" s="13"/>
      <c r="V690" s="13"/>
      <c r="W690" s="13"/>
      <c r="X690" s="13"/>
      <c r="Y690" s="18"/>
      <c r="Z690" s="18"/>
      <c r="AA690" s="13"/>
      <c r="AB690" s="13"/>
      <c r="AC690" s="13"/>
      <c r="AD690" s="13"/>
      <c r="AE690" s="13"/>
      <c r="AF690" s="13"/>
      <c r="AG690" s="18"/>
      <c r="AH690" s="18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8"/>
      <c r="AV690" s="18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8"/>
      <c r="BH690" s="18"/>
      <c r="BI690" s="18"/>
      <c r="BJ690" s="18"/>
      <c r="BK690" s="18"/>
      <c r="BL690" s="18"/>
    </row>
    <row r="691" spans="1:64" s="64" customForma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3"/>
      <c r="L691" s="13"/>
      <c r="M691" s="18"/>
      <c r="N691" s="18"/>
      <c r="O691" s="13"/>
      <c r="P691" s="13"/>
      <c r="Q691" s="13"/>
      <c r="R691" s="13"/>
      <c r="S691" s="18"/>
      <c r="T691" s="18"/>
      <c r="U691" s="13"/>
      <c r="V691" s="13"/>
      <c r="W691" s="13"/>
      <c r="X691" s="13"/>
      <c r="Y691" s="18"/>
      <c r="Z691" s="18"/>
      <c r="AA691" s="13"/>
      <c r="AB691" s="13"/>
      <c r="AC691" s="13"/>
      <c r="AD691" s="13"/>
      <c r="AE691" s="13"/>
      <c r="AF691" s="13"/>
      <c r="AG691" s="18"/>
      <c r="AH691" s="18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8"/>
      <c r="AV691" s="18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8"/>
      <c r="BH691" s="18"/>
      <c r="BI691" s="18"/>
      <c r="BJ691" s="18"/>
      <c r="BK691" s="18"/>
      <c r="BL691" s="18"/>
    </row>
    <row r="692" spans="1:64" s="64" customForma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3"/>
      <c r="L692" s="13"/>
      <c r="M692" s="18"/>
      <c r="N692" s="18"/>
      <c r="O692" s="13"/>
      <c r="P692" s="13"/>
      <c r="Q692" s="13"/>
      <c r="R692" s="13"/>
      <c r="S692" s="18"/>
      <c r="T692" s="18"/>
      <c r="U692" s="13"/>
      <c r="V692" s="13"/>
      <c r="W692" s="13"/>
      <c r="X692" s="13"/>
      <c r="Y692" s="18"/>
      <c r="Z692" s="18"/>
      <c r="AA692" s="13"/>
      <c r="AB692" s="13"/>
      <c r="AC692" s="13"/>
      <c r="AD692" s="13"/>
      <c r="AE692" s="13"/>
      <c r="AF692" s="13"/>
      <c r="AG692" s="18"/>
      <c r="AH692" s="18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8"/>
      <c r="AV692" s="18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8"/>
      <c r="BH692" s="18"/>
      <c r="BI692" s="18"/>
      <c r="BJ692" s="18"/>
      <c r="BK692" s="18"/>
      <c r="BL692" s="18"/>
    </row>
    <row r="693" spans="1:64" s="64" customForma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3"/>
      <c r="L693" s="13"/>
      <c r="M693" s="18"/>
      <c r="N693" s="18"/>
      <c r="O693" s="13"/>
      <c r="P693" s="13"/>
      <c r="Q693" s="13"/>
      <c r="R693" s="13"/>
      <c r="S693" s="18"/>
      <c r="T693" s="18"/>
      <c r="U693" s="13"/>
      <c r="V693" s="13"/>
      <c r="W693" s="13"/>
      <c r="X693" s="13"/>
      <c r="Y693" s="18"/>
      <c r="Z693" s="18"/>
      <c r="AA693" s="13"/>
      <c r="AB693" s="13"/>
      <c r="AC693" s="13"/>
      <c r="AD693" s="13"/>
      <c r="AE693" s="13"/>
      <c r="AF693" s="13"/>
      <c r="AG693" s="18"/>
      <c r="AH693" s="18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8"/>
      <c r="AV693" s="18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8"/>
      <c r="BH693" s="18"/>
      <c r="BI693" s="18"/>
      <c r="BJ693" s="18"/>
      <c r="BK693" s="18"/>
      <c r="BL693" s="18"/>
    </row>
    <row r="694" spans="1:64" s="64" customForma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3"/>
      <c r="L694" s="13"/>
      <c r="M694" s="18"/>
      <c r="N694" s="18"/>
      <c r="O694" s="13"/>
      <c r="P694" s="13"/>
      <c r="Q694" s="13"/>
      <c r="R694" s="13"/>
      <c r="S694" s="18"/>
      <c r="T694" s="18"/>
      <c r="U694" s="13"/>
      <c r="V694" s="13"/>
      <c r="W694" s="13"/>
      <c r="X694" s="13"/>
      <c r="Y694" s="18"/>
      <c r="Z694" s="18"/>
      <c r="AA694" s="13"/>
      <c r="AB694" s="13"/>
      <c r="AC694" s="13"/>
      <c r="AD694" s="13"/>
      <c r="AE694" s="13"/>
      <c r="AF694" s="13"/>
      <c r="AG694" s="18"/>
      <c r="AH694" s="18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8"/>
      <c r="AV694" s="18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8"/>
      <c r="BH694" s="18"/>
      <c r="BI694" s="18"/>
      <c r="BJ694" s="18"/>
      <c r="BK694" s="18"/>
      <c r="BL694" s="18"/>
    </row>
    <row r="695" spans="1:64" s="64" customForma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3"/>
      <c r="L695" s="13"/>
      <c r="M695" s="18"/>
      <c r="N695" s="18"/>
      <c r="O695" s="13"/>
      <c r="P695" s="13"/>
      <c r="Q695" s="13"/>
      <c r="R695" s="13"/>
      <c r="S695" s="18"/>
      <c r="T695" s="18"/>
      <c r="U695" s="13"/>
      <c r="V695" s="13"/>
      <c r="W695" s="13"/>
      <c r="X695" s="13"/>
      <c r="Y695" s="18"/>
      <c r="Z695" s="18"/>
      <c r="AA695" s="13"/>
      <c r="AB695" s="13"/>
      <c r="AC695" s="13"/>
      <c r="AD695" s="13"/>
      <c r="AE695" s="13"/>
      <c r="AF695" s="13"/>
      <c r="AG695" s="18"/>
      <c r="AH695" s="18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8"/>
      <c r="AV695" s="18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8"/>
      <c r="BH695" s="18"/>
      <c r="BI695" s="18"/>
      <c r="BJ695" s="18"/>
      <c r="BK695" s="18"/>
      <c r="BL695" s="18"/>
    </row>
    <row r="696" spans="1:64" s="64" customForma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3"/>
      <c r="L696" s="13"/>
      <c r="M696" s="18"/>
      <c r="N696" s="18"/>
      <c r="O696" s="13"/>
      <c r="P696" s="13"/>
      <c r="Q696" s="13"/>
      <c r="R696" s="13"/>
      <c r="S696" s="18"/>
      <c r="T696" s="18"/>
      <c r="U696" s="13"/>
      <c r="V696" s="13"/>
      <c r="W696" s="13"/>
      <c r="X696" s="13"/>
      <c r="Y696" s="18"/>
      <c r="Z696" s="18"/>
      <c r="AA696" s="13"/>
      <c r="AB696" s="13"/>
      <c r="AC696" s="13"/>
      <c r="AD696" s="13"/>
      <c r="AE696" s="13"/>
      <c r="AF696" s="13"/>
      <c r="AG696" s="18"/>
      <c r="AH696" s="18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8"/>
      <c r="AV696" s="18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8"/>
      <c r="BH696" s="18"/>
      <c r="BI696" s="18"/>
      <c r="BJ696" s="18"/>
      <c r="BK696" s="18"/>
      <c r="BL696" s="18"/>
    </row>
    <row r="697" spans="1:64" s="64" customForma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3"/>
      <c r="L697" s="13"/>
      <c r="M697" s="18"/>
      <c r="N697" s="18"/>
      <c r="O697" s="13"/>
      <c r="P697" s="13"/>
      <c r="Q697" s="13"/>
      <c r="R697" s="13"/>
      <c r="S697" s="18"/>
      <c r="T697" s="18"/>
      <c r="U697" s="13"/>
      <c r="V697" s="13"/>
      <c r="W697" s="13"/>
      <c r="X697" s="13"/>
      <c r="Y697" s="18"/>
      <c r="Z697" s="18"/>
      <c r="AA697" s="13"/>
      <c r="AB697" s="13"/>
      <c r="AC697" s="13"/>
      <c r="AD697" s="13"/>
      <c r="AE697" s="13"/>
      <c r="AF697" s="13"/>
      <c r="AG697" s="18"/>
      <c r="AH697" s="18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8"/>
      <c r="AV697" s="18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8"/>
      <c r="BH697" s="18"/>
      <c r="BI697" s="18"/>
      <c r="BJ697" s="18"/>
      <c r="BK697" s="18"/>
      <c r="BL697" s="18"/>
    </row>
    <row r="698" spans="1:64" s="64" customForma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3"/>
      <c r="L698" s="13"/>
      <c r="M698" s="18"/>
      <c r="N698" s="18"/>
      <c r="O698" s="13"/>
      <c r="P698" s="13"/>
      <c r="Q698" s="13"/>
      <c r="R698" s="13"/>
      <c r="S698" s="18"/>
      <c r="T698" s="18"/>
      <c r="U698" s="13"/>
      <c r="V698" s="13"/>
      <c r="W698" s="13"/>
      <c r="X698" s="13"/>
      <c r="Y698" s="18"/>
      <c r="Z698" s="18"/>
      <c r="AA698" s="13"/>
      <c r="AB698" s="13"/>
      <c r="AC698" s="13"/>
      <c r="AD698" s="13"/>
      <c r="AE698" s="13"/>
      <c r="AF698" s="13"/>
      <c r="AG698" s="18"/>
      <c r="AH698" s="18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8"/>
      <c r="AV698" s="18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8"/>
      <c r="BH698" s="18"/>
      <c r="BI698" s="18"/>
      <c r="BJ698" s="18"/>
      <c r="BK698" s="18"/>
      <c r="BL698" s="18"/>
    </row>
    <row r="699" spans="1:64" s="64" customForma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3"/>
      <c r="L699" s="13"/>
      <c r="M699" s="18"/>
      <c r="N699" s="18"/>
      <c r="O699" s="13"/>
      <c r="P699" s="13"/>
      <c r="Q699" s="13"/>
      <c r="R699" s="13"/>
      <c r="S699" s="18"/>
      <c r="T699" s="18"/>
      <c r="U699" s="13"/>
      <c r="V699" s="13"/>
      <c r="W699" s="13"/>
      <c r="X699" s="13"/>
      <c r="Y699" s="18"/>
      <c r="Z699" s="18"/>
      <c r="AA699" s="13"/>
      <c r="AB699" s="13"/>
      <c r="AC699" s="13"/>
      <c r="AD699" s="13"/>
      <c r="AE699" s="13"/>
      <c r="AF699" s="13"/>
      <c r="AG699" s="18"/>
      <c r="AH699" s="18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8"/>
      <c r="AV699" s="18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8"/>
      <c r="BH699" s="18"/>
      <c r="BI699" s="18"/>
      <c r="BJ699" s="18"/>
      <c r="BK699" s="18"/>
      <c r="BL699" s="18"/>
    </row>
    <row r="700" spans="1:64" s="64" customForma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3"/>
      <c r="L700" s="13"/>
      <c r="M700" s="18"/>
      <c r="N700" s="18"/>
      <c r="O700" s="13"/>
      <c r="P700" s="13"/>
      <c r="Q700" s="13"/>
      <c r="R700" s="13"/>
      <c r="S700" s="18"/>
      <c r="T700" s="18"/>
      <c r="U700" s="13"/>
      <c r="V700" s="13"/>
      <c r="W700" s="13"/>
      <c r="X700" s="13"/>
      <c r="Y700" s="18"/>
      <c r="Z700" s="18"/>
      <c r="AA700" s="13"/>
      <c r="AB700" s="13"/>
      <c r="AC700" s="13"/>
      <c r="AD700" s="13"/>
      <c r="AE700" s="13"/>
      <c r="AF700" s="13"/>
      <c r="AG700" s="18"/>
      <c r="AH700" s="18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8"/>
      <c r="AV700" s="18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8"/>
      <c r="BH700" s="18"/>
      <c r="BI700" s="18"/>
      <c r="BJ700" s="18"/>
      <c r="BK700" s="18"/>
      <c r="BL700" s="18"/>
    </row>
    <row r="701" spans="1:64" s="64" customForma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3"/>
      <c r="L701" s="13"/>
      <c r="M701" s="18"/>
      <c r="N701" s="18"/>
      <c r="O701" s="13"/>
      <c r="P701" s="13"/>
      <c r="Q701" s="13"/>
      <c r="R701" s="13"/>
      <c r="S701" s="18"/>
      <c r="T701" s="18"/>
      <c r="U701" s="13"/>
      <c r="V701" s="13"/>
      <c r="W701" s="13"/>
      <c r="X701" s="13"/>
      <c r="Y701" s="18"/>
      <c r="Z701" s="18"/>
      <c r="AA701" s="13"/>
      <c r="AB701" s="13"/>
      <c r="AC701" s="13"/>
      <c r="AD701" s="13"/>
      <c r="AE701" s="13"/>
      <c r="AF701" s="13"/>
      <c r="AG701" s="18"/>
      <c r="AH701" s="18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8"/>
      <c r="AV701" s="18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8"/>
      <c r="BH701" s="18"/>
      <c r="BI701" s="18"/>
      <c r="BJ701" s="18"/>
      <c r="BK701" s="18"/>
      <c r="BL701" s="18"/>
    </row>
    <row r="702" spans="1:64" s="64" customForma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3"/>
      <c r="L702" s="13"/>
      <c r="M702" s="18"/>
      <c r="N702" s="18"/>
      <c r="O702" s="13"/>
      <c r="P702" s="13"/>
      <c r="Q702" s="13"/>
      <c r="R702" s="13"/>
      <c r="S702" s="18"/>
      <c r="T702" s="18"/>
      <c r="U702" s="13"/>
      <c r="V702" s="13"/>
      <c r="W702" s="13"/>
      <c r="X702" s="13"/>
      <c r="Y702" s="18"/>
      <c r="Z702" s="18"/>
      <c r="AA702" s="13"/>
      <c r="AB702" s="13"/>
      <c r="AC702" s="13"/>
      <c r="AD702" s="13"/>
      <c r="AE702" s="13"/>
      <c r="AF702" s="13"/>
      <c r="AG702" s="18"/>
      <c r="AH702" s="18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8"/>
      <c r="AV702" s="18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8"/>
      <c r="BH702" s="18"/>
      <c r="BI702" s="18"/>
      <c r="BJ702" s="18"/>
      <c r="BK702" s="18"/>
      <c r="BL702" s="18"/>
    </row>
    <row r="703" spans="1:64" s="64" customForma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3"/>
      <c r="L703" s="13"/>
      <c r="M703" s="18"/>
      <c r="N703" s="18"/>
      <c r="O703" s="13"/>
      <c r="P703" s="13"/>
      <c r="Q703" s="13"/>
      <c r="R703" s="13"/>
      <c r="S703" s="18"/>
      <c r="T703" s="18"/>
      <c r="U703" s="13"/>
      <c r="V703" s="13"/>
      <c r="W703" s="13"/>
      <c r="X703" s="13"/>
      <c r="Y703" s="18"/>
      <c r="Z703" s="18"/>
      <c r="AA703" s="13"/>
      <c r="AB703" s="13"/>
      <c r="AC703" s="13"/>
      <c r="AD703" s="13"/>
      <c r="AE703" s="13"/>
      <c r="AF703" s="13"/>
      <c r="AG703" s="18"/>
      <c r="AH703" s="18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8"/>
      <c r="AV703" s="18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8"/>
      <c r="BH703" s="18"/>
      <c r="BI703" s="18"/>
      <c r="BJ703" s="18"/>
      <c r="BK703" s="18"/>
      <c r="BL703" s="18"/>
    </row>
    <row r="704" spans="1:64" s="64" customForma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3"/>
      <c r="L704" s="13"/>
      <c r="M704" s="18"/>
      <c r="N704" s="18"/>
      <c r="O704" s="13"/>
      <c r="P704" s="13"/>
      <c r="Q704" s="13"/>
      <c r="R704" s="13"/>
      <c r="S704" s="18"/>
      <c r="T704" s="18"/>
      <c r="U704" s="13"/>
      <c r="V704" s="13"/>
      <c r="W704" s="13"/>
      <c r="X704" s="13"/>
      <c r="Y704" s="18"/>
      <c r="Z704" s="18"/>
      <c r="AA704" s="13"/>
      <c r="AB704" s="13"/>
      <c r="AC704" s="13"/>
      <c r="AD704" s="13"/>
      <c r="AE704" s="13"/>
      <c r="AF704" s="13"/>
      <c r="AG704" s="18"/>
      <c r="AH704" s="18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8"/>
      <c r="AV704" s="18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8"/>
      <c r="BH704" s="18"/>
      <c r="BI704" s="18"/>
      <c r="BJ704" s="18"/>
      <c r="BK704" s="18"/>
      <c r="BL704" s="18"/>
    </row>
    <row r="705" spans="1:64" s="64" customForma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3"/>
      <c r="L705" s="13"/>
      <c r="M705" s="18"/>
      <c r="N705" s="18"/>
      <c r="O705" s="13"/>
      <c r="P705" s="13"/>
      <c r="Q705" s="13"/>
      <c r="R705" s="13"/>
      <c r="S705" s="18"/>
      <c r="T705" s="18"/>
      <c r="U705" s="13"/>
      <c r="V705" s="13"/>
      <c r="W705" s="13"/>
      <c r="X705" s="13"/>
      <c r="Y705" s="18"/>
      <c r="Z705" s="18"/>
      <c r="AA705" s="13"/>
      <c r="AB705" s="13"/>
      <c r="AC705" s="13"/>
      <c r="AD705" s="13"/>
      <c r="AE705" s="13"/>
      <c r="AF705" s="13"/>
      <c r="AG705" s="18"/>
      <c r="AH705" s="18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8"/>
      <c r="AV705" s="18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8"/>
      <c r="BH705" s="18"/>
      <c r="BI705" s="18"/>
      <c r="BJ705" s="18"/>
      <c r="BK705" s="18"/>
      <c r="BL705" s="18"/>
    </row>
    <row r="706" spans="1:64" s="64" customForma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3"/>
      <c r="L706" s="13"/>
      <c r="M706" s="18"/>
      <c r="N706" s="18"/>
      <c r="O706" s="13"/>
      <c r="P706" s="13"/>
      <c r="Q706" s="13"/>
      <c r="R706" s="13"/>
      <c r="S706" s="18"/>
      <c r="T706" s="18"/>
      <c r="U706" s="13"/>
      <c r="V706" s="13"/>
      <c r="W706" s="13"/>
      <c r="X706" s="13"/>
      <c r="Y706" s="18"/>
      <c r="Z706" s="18"/>
      <c r="AA706" s="13"/>
      <c r="AB706" s="13"/>
      <c r="AC706" s="13"/>
      <c r="AD706" s="13"/>
      <c r="AE706" s="13"/>
      <c r="AF706" s="13"/>
      <c r="AG706" s="18"/>
      <c r="AH706" s="18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8"/>
      <c r="AV706" s="18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8"/>
      <c r="BH706" s="18"/>
      <c r="BI706" s="18"/>
      <c r="BJ706" s="18"/>
      <c r="BK706" s="18"/>
      <c r="BL706" s="18"/>
    </row>
    <row r="707" spans="1:64" s="64" customForma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3"/>
      <c r="L707" s="13"/>
      <c r="M707" s="18"/>
      <c r="N707" s="18"/>
      <c r="O707" s="13"/>
      <c r="P707" s="13"/>
      <c r="Q707" s="13"/>
      <c r="R707" s="13"/>
      <c r="S707" s="18"/>
      <c r="T707" s="18"/>
      <c r="U707" s="13"/>
      <c r="V707" s="13"/>
      <c r="W707" s="13"/>
      <c r="X707" s="13"/>
      <c r="Y707" s="18"/>
      <c r="Z707" s="18"/>
      <c r="AA707" s="13"/>
      <c r="AB707" s="13"/>
      <c r="AC707" s="13"/>
      <c r="AD707" s="13"/>
      <c r="AE707" s="13"/>
      <c r="AF707" s="13"/>
      <c r="AG707" s="18"/>
      <c r="AH707" s="18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8"/>
      <c r="AV707" s="18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8"/>
      <c r="BH707" s="18"/>
      <c r="BI707" s="18"/>
      <c r="BJ707" s="18"/>
      <c r="BK707" s="18"/>
      <c r="BL707" s="18"/>
    </row>
    <row r="708" spans="1:64" s="64" customForma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3"/>
      <c r="L708" s="13"/>
      <c r="M708" s="18"/>
      <c r="N708" s="18"/>
      <c r="O708" s="13"/>
      <c r="P708" s="13"/>
      <c r="Q708" s="13"/>
      <c r="R708" s="13"/>
      <c r="S708" s="18"/>
      <c r="T708" s="18"/>
      <c r="U708" s="13"/>
      <c r="V708" s="13"/>
      <c r="W708" s="13"/>
      <c r="X708" s="13"/>
      <c r="Y708" s="18"/>
      <c r="Z708" s="18"/>
      <c r="AA708" s="13"/>
      <c r="AB708" s="13"/>
      <c r="AC708" s="13"/>
      <c r="AD708" s="13"/>
      <c r="AE708" s="13"/>
      <c r="AF708" s="13"/>
      <c r="AG708" s="18"/>
      <c r="AH708" s="18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8"/>
      <c r="AV708" s="18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8"/>
      <c r="BH708" s="18"/>
      <c r="BI708" s="18"/>
      <c r="BJ708" s="18"/>
      <c r="BK708" s="18"/>
      <c r="BL708" s="18"/>
    </row>
    <row r="709" spans="1:64" s="64" customForma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3"/>
      <c r="L709" s="13"/>
      <c r="M709" s="18"/>
      <c r="N709" s="18"/>
      <c r="O709" s="13"/>
      <c r="P709" s="13"/>
      <c r="Q709" s="13"/>
      <c r="R709" s="13"/>
      <c r="S709" s="18"/>
      <c r="T709" s="18"/>
      <c r="U709" s="13"/>
      <c r="V709" s="13"/>
      <c r="W709" s="13"/>
      <c r="X709" s="13"/>
      <c r="Y709" s="18"/>
      <c r="Z709" s="18"/>
      <c r="AA709" s="13"/>
      <c r="AB709" s="13"/>
      <c r="AC709" s="13"/>
      <c r="AD709" s="13"/>
      <c r="AE709" s="13"/>
      <c r="AF709" s="13"/>
      <c r="AG709" s="18"/>
      <c r="AH709" s="18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8"/>
      <c r="AV709" s="18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8"/>
      <c r="BH709" s="18"/>
      <c r="BI709" s="18"/>
      <c r="BJ709" s="18"/>
      <c r="BK709" s="18"/>
      <c r="BL709" s="18"/>
    </row>
    <row r="710" spans="1:64" s="64" customForma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3"/>
      <c r="L710" s="13"/>
      <c r="M710" s="18"/>
      <c r="N710" s="18"/>
      <c r="O710" s="13"/>
      <c r="P710" s="13"/>
      <c r="Q710" s="13"/>
      <c r="R710" s="13"/>
      <c r="S710" s="18"/>
      <c r="T710" s="18"/>
      <c r="U710" s="13"/>
      <c r="V710" s="13"/>
      <c r="W710" s="13"/>
      <c r="X710" s="13"/>
      <c r="Y710" s="18"/>
      <c r="Z710" s="18"/>
      <c r="AA710" s="13"/>
      <c r="AB710" s="13"/>
      <c r="AC710" s="13"/>
      <c r="AD710" s="13"/>
      <c r="AE710" s="13"/>
      <c r="AF710" s="13"/>
      <c r="AG710" s="18"/>
      <c r="AH710" s="18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8"/>
      <c r="AV710" s="18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8"/>
      <c r="BH710" s="18"/>
      <c r="BI710" s="18"/>
      <c r="BJ710" s="18"/>
      <c r="BK710" s="18"/>
      <c r="BL710" s="18"/>
    </row>
    <row r="711" spans="1:64" s="64" customForma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3"/>
      <c r="L711" s="13"/>
      <c r="M711" s="18"/>
      <c r="N711" s="18"/>
      <c r="O711" s="13"/>
      <c r="P711" s="13"/>
      <c r="Q711" s="13"/>
      <c r="R711" s="13"/>
      <c r="S711" s="18"/>
      <c r="T711" s="18"/>
      <c r="U711" s="13"/>
      <c r="V711" s="13"/>
      <c r="W711" s="13"/>
      <c r="X711" s="13"/>
      <c r="Y711" s="18"/>
      <c r="Z711" s="18"/>
      <c r="AA711" s="13"/>
      <c r="AB711" s="13"/>
      <c r="AC711" s="13"/>
      <c r="AD711" s="13"/>
      <c r="AE711" s="13"/>
      <c r="AF711" s="13"/>
      <c r="AG711" s="18"/>
      <c r="AH711" s="18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8"/>
      <c r="AV711" s="18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8"/>
      <c r="BH711" s="18"/>
      <c r="BI711" s="18"/>
      <c r="BJ711" s="18"/>
      <c r="BK711" s="18"/>
      <c r="BL711" s="18"/>
    </row>
    <row r="712" spans="1:64" s="64" customForma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3"/>
      <c r="L712" s="13"/>
      <c r="M712" s="18"/>
      <c r="N712" s="18"/>
      <c r="O712" s="13"/>
      <c r="P712" s="13"/>
      <c r="Q712" s="13"/>
      <c r="R712" s="13"/>
      <c r="S712" s="18"/>
      <c r="T712" s="18"/>
      <c r="U712" s="13"/>
      <c r="V712" s="13"/>
      <c r="W712" s="13"/>
      <c r="X712" s="13"/>
      <c r="Y712" s="18"/>
      <c r="Z712" s="18"/>
      <c r="AA712" s="13"/>
      <c r="AB712" s="13"/>
      <c r="AC712" s="13"/>
      <c r="AD712" s="13"/>
      <c r="AE712" s="13"/>
      <c r="AF712" s="13"/>
      <c r="AG712" s="18"/>
      <c r="AH712" s="18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8"/>
      <c r="AV712" s="18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8"/>
      <c r="BH712" s="18"/>
      <c r="BI712" s="18"/>
      <c r="BJ712" s="18"/>
      <c r="BK712" s="18"/>
      <c r="BL712" s="18"/>
    </row>
    <row r="713" spans="1:64" s="64" customForma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3"/>
      <c r="L713" s="13"/>
      <c r="M713" s="18"/>
      <c r="N713" s="18"/>
      <c r="O713" s="13"/>
      <c r="P713" s="13"/>
      <c r="Q713" s="13"/>
      <c r="R713" s="13"/>
      <c r="S713" s="18"/>
      <c r="T713" s="18"/>
      <c r="U713" s="13"/>
      <c r="V713" s="13"/>
      <c r="W713" s="13"/>
      <c r="X713" s="13"/>
      <c r="Y713" s="18"/>
      <c r="Z713" s="18"/>
      <c r="AA713" s="13"/>
      <c r="AB713" s="13"/>
      <c r="AC713" s="13"/>
      <c r="AD713" s="13"/>
      <c r="AE713" s="13"/>
      <c r="AF713" s="13"/>
      <c r="AG713" s="18"/>
      <c r="AH713" s="18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8"/>
      <c r="AV713" s="18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8"/>
      <c r="BH713" s="18"/>
      <c r="BI713" s="18"/>
      <c r="BJ713" s="18"/>
      <c r="BK713" s="18"/>
      <c r="BL713" s="18"/>
    </row>
    <row r="714" spans="1:64" s="64" customForma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3"/>
      <c r="L714" s="13"/>
      <c r="M714" s="18"/>
      <c r="N714" s="18"/>
      <c r="O714" s="13"/>
      <c r="P714" s="13"/>
      <c r="Q714" s="13"/>
      <c r="R714" s="13"/>
      <c r="S714" s="18"/>
      <c r="T714" s="18"/>
      <c r="U714" s="13"/>
      <c r="V714" s="13"/>
      <c r="W714" s="13"/>
      <c r="X714" s="13"/>
      <c r="Y714" s="18"/>
      <c r="Z714" s="18"/>
      <c r="AA714" s="13"/>
      <c r="AB714" s="13"/>
      <c r="AC714" s="13"/>
      <c r="AD714" s="13"/>
      <c r="AE714" s="13"/>
      <c r="AF714" s="13"/>
      <c r="AG714" s="18"/>
      <c r="AH714" s="18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8"/>
      <c r="AV714" s="18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8"/>
      <c r="BH714" s="18"/>
      <c r="BI714" s="18"/>
      <c r="BJ714" s="18"/>
      <c r="BK714" s="18"/>
      <c r="BL714" s="18"/>
    </row>
    <row r="715" spans="1:64" s="64" customForma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3"/>
      <c r="L715" s="13"/>
      <c r="M715" s="18"/>
      <c r="N715" s="18"/>
      <c r="O715" s="13"/>
      <c r="P715" s="13"/>
      <c r="Q715" s="13"/>
      <c r="R715" s="13"/>
      <c r="S715" s="18"/>
      <c r="T715" s="18"/>
      <c r="U715" s="13"/>
      <c r="V715" s="13"/>
      <c r="W715" s="13"/>
      <c r="X715" s="13"/>
      <c r="Y715" s="18"/>
      <c r="Z715" s="18"/>
      <c r="AA715" s="13"/>
      <c r="AB715" s="13"/>
      <c r="AC715" s="13"/>
      <c r="AD715" s="13"/>
      <c r="AE715" s="13"/>
      <c r="AF715" s="13"/>
      <c r="AG715" s="18"/>
      <c r="AH715" s="18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8"/>
      <c r="AV715" s="18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8"/>
      <c r="BH715" s="18"/>
      <c r="BI715" s="18"/>
      <c r="BJ715" s="18"/>
      <c r="BK715" s="18"/>
      <c r="BL715" s="18"/>
    </row>
    <row r="716" spans="1:64" s="64" customForma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3"/>
      <c r="L716" s="13"/>
      <c r="M716" s="18"/>
      <c r="N716" s="18"/>
      <c r="O716" s="13"/>
      <c r="P716" s="13"/>
      <c r="Q716" s="13"/>
      <c r="R716" s="13"/>
      <c r="S716" s="18"/>
      <c r="T716" s="18"/>
      <c r="U716" s="13"/>
      <c r="V716" s="13"/>
      <c r="W716" s="13"/>
      <c r="X716" s="13"/>
      <c r="Y716" s="18"/>
      <c r="Z716" s="18"/>
      <c r="AA716" s="13"/>
      <c r="AB716" s="13"/>
      <c r="AC716" s="13"/>
      <c r="AD716" s="13"/>
      <c r="AE716" s="13"/>
      <c r="AF716" s="13"/>
      <c r="AG716" s="18"/>
      <c r="AH716" s="18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8"/>
      <c r="AV716" s="18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8"/>
      <c r="BH716" s="18"/>
      <c r="BI716" s="18"/>
      <c r="BJ716" s="18"/>
      <c r="BK716" s="18"/>
      <c r="BL716" s="18"/>
    </row>
    <row r="717" spans="1:64" s="64" customForma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3"/>
      <c r="L717" s="13"/>
      <c r="M717" s="18"/>
      <c r="N717" s="18"/>
      <c r="O717" s="13"/>
      <c r="P717" s="13"/>
      <c r="Q717" s="13"/>
      <c r="R717" s="13"/>
      <c r="S717" s="18"/>
      <c r="T717" s="18"/>
      <c r="U717" s="13"/>
      <c r="V717" s="13"/>
      <c r="W717" s="13"/>
      <c r="X717" s="13"/>
      <c r="Y717" s="18"/>
      <c r="Z717" s="18"/>
      <c r="AA717" s="13"/>
      <c r="AB717" s="13"/>
      <c r="AC717" s="13"/>
      <c r="AD717" s="13"/>
      <c r="AE717" s="13"/>
      <c r="AF717" s="13"/>
      <c r="AG717" s="18"/>
      <c r="AH717" s="18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8"/>
      <c r="AV717" s="18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8"/>
      <c r="BH717" s="18"/>
      <c r="BI717" s="18"/>
      <c r="BJ717" s="18"/>
      <c r="BK717" s="18"/>
      <c r="BL717" s="18"/>
    </row>
    <row r="718" spans="1:64" s="64" customForma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3"/>
      <c r="L718" s="13"/>
      <c r="M718" s="18"/>
      <c r="N718" s="18"/>
      <c r="O718" s="13"/>
      <c r="P718" s="13"/>
      <c r="Q718" s="13"/>
      <c r="R718" s="13"/>
      <c r="S718" s="18"/>
      <c r="T718" s="18"/>
      <c r="U718" s="13"/>
      <c r="V718" s="13"/>
      <c r="W718" s="13"/>
      <c r="X718" s="13"/>
      <c r="Y718" s="18"/>
      <c r="Z718" s="18"/>
      <c r="AA718" s="13"/>
      <c r="AB718" s="13"/>
      <c r="AC718" s="13"/>
      <c r="AD718" s="13"/>
      <c r="AE718" s="13"/>
      <c r="AF718" s="13"/>
      <c r="AG718" s="18"/>
      <c r="AH718" s="18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8"/>
      <c r="AV718" s="18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8"/>
      <c r="BH718" s="18"/>
      <c r="BI718" s="18"/>
      <c r="BJ718" s="18"/>
      <c r="BK718" s="18"/>
      <c r="BL718" s="18"/>
    </row>
    <row r="719" spans="1:64" s="64" customForma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3"/>
      <c r="L719" s="13"/>
      <c r="M719" s="18"/>
      <c r="N719" s="18"/>
      <c r="O719" s="13"/>
      <c r="P719" s="13"/>
      <c r="Q719" s="13"/>
      <c r="R719" s="13"/>
      <c r="S719" s="18"/>
      <c r="T719" s="18"/>
      <c r="U719" s="13"/>
      <c r="V719" s="13"/>
      <c r="W719" s="13"/>
      <c r="X719" s="13"/>
      <c r="Y719" s="18"/>
      <c r="Z719" s="18"/>
      <c r="AA719" s="13"/>
      <c r="AB719" s="13"/>
      <c r="AC719" s="13"/>
      <c r="AD719" s="13"/>
      <c r="AE719" s="13"/>
      <c r="AF719" s="13"/>
      <c r="AG719" s="18"/>
      <c r="AH719" s="18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8"/>
      <c r="AV719" s="18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8"/>
      <c r="BH719" s="18"/>
      <c r="BI719" s="18"/>
      <c r="BJ719" s="18"/>
      <c r="BK719" s="18"/>
      <c r="BL719" s="18"/>
    </row>
    <row r="720" spans="1:64" s="64" customForma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3"/>
      <c r="L720" s="13"/>
      <c r="M720" s="18"/>
      <c r="N720" s="18"/>
      <c r="O720" s="13"/>
      <c r="P720" s="13"/>
      <c r="Q720" s="13"/>
      <c r="R720" s="13"/>
      <c r="S720" s="18"/>
      <c r="T720" s="18"/>
      <c r="U720" s="13"/>
      <c r="V720" s="13"/>
      <c r="W720" s="13"/>
      <c r="X720" s="13"/>
      <c r="Y720" s="18"/>
      <c r="Z720" s="18"/>
      <c r="AA720" s="13"/>
      <c r="AB720" s="13"/>
      <c r="AC720" s="13"/>
      <c r="AD720" s="13"/>
      <c r="AE720" s="13"/>
      <c r="AF720" s="13"/>
      <c r="AG720" s="18"/>
      <c r="AH720" s="18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8"/>
      <c r="AV720" s="18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8"/>
      <c r="BH720" s="18"/>
      <c r="BI720" s="18"/>
      <c r="BJ720" s="18"/>
      <c r="BK720" s="18"/>
      <c r="BL720" s="18"/>
    </row>
    <row r="721" spans="1:64" s="64" customForma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3"/>
      <c r="L721" s="13"/>
      <c r="M721" s="18"/>
      <c r="N721" s="18"/>
      <c r="O721" s="13"/>
      <c r="P721" s="13"/>
      <c r="Q721" s="13"/>
      <c r="R721" s="13"/>
      <c r="S721" s="18"/>
      <c r="T721" s="18"/>
      <c r="U721" s="13"/>
      <c r="V721" s="13"/>
      <c r="W721" s="13"/>
      <c r="X721" s="13"/>
      <c r="Y721" s="18"/>
      <c r="Z721" s="18"/>
      <c r="AA721" s="13"/>
      <c r="AB721" s="13"/>
      <c r="AC721" s="13"/>
      <c r="AD721" s="13"/>
      <c r="AE721" s="13"/>
      <c r="AF721" s="13"/>
      <c r="AG721" s="18"/>
      <c r="AH721" s="18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8"/>
      <c r="AV721" s="18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8"/>
      <c r="BH721" s="18"/>
      <c r="BI721" s="18"/>
      <c r="BJ721" s="18"/>
      <c r="BK721" s="18"/>
      <c r="BL721" s="18"/>
    </row>
    <row r="722" spans="1:64" s="64" customForma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3"/>
      <c r="L722" s="13"/>
      <c r="M722" s="18"/>
      <c r="N722" s="18"/>
      <c r="O722" s="13"/>
      <c r="P722" s="13"/>
      <c r="Q722" s="13"/>
      <c r="R722" s="13"/>
      <c r="S722" s="18"/>
      <c r="T722" s="18"/>
      <c r="U722" s="13"/>
      <c r="V722" s="13"/>
      <c r="W722" s="13"/>
      <c r="X722" s="13"/>
      <c r="Y722" s="18"/>
      <c r="Z722" s="18"/>
      <c r="AA722" s="13"/>
      <c r="AB722" s="13"/>
      <c r="AC722" s="13"/>
      <c r="AD722" s="13"/>
      <c r="AE722" s="13"/>
      <c r="AF722" s="13"/>
      <c r="AG722" s="18"/>
      <c r="AH722" s="18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8"/>
      <c r="AV722" s="18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8"/>
      <c r="BH722" s="18"/>
      <c r="BI722" s="18"/>
      <c r="BJ722" s="18"/>
      <c r="BK722" s="18"/>
      <c r="BL722" s="18"/>
    </row>
    <row r="723" spans="1:64" s="64" customForma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3"/>
      <c r="L723" s="13"/>
      <c r="M723" s="18"/>
      <c r="N723" s="18"/>
      <c r="O723" s="13"/>
      <c r="P723" s="13"/>
      <c r="Q723" s="13"/>
      <c r="R723" s="13"/>
      <c r="S723" s="18"/>
      <c r="T723" s="18"/>
      <c r="U723" s="13"/>
      <c r="V723" s="13"/>
      <c r="W723" s="13"/>
      <c r="X723" s="13"/>
      <c r="Y723" s="18"/>
      <c r="Z723" s="18"/>
      <c r="AA723" s="13"/>
      <c r="AB723" s="13"/>
      <c r="AC723" s="13"/>
      <c r="AD723" s="13"/>
      <c r="AE723" s="13"/>
      <c r="AF723" s="13"/>
      <c r="AG723" s="18"/>
      <c r="AH723" s="18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8"/>
      <c r="AV723" s="18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8"/>
      <c r="BH723" s="18"/>
      <c r="BI723" s="18"/>
      <c r="BJ723" s="18"/>
      <c r="BK723" s="18"/>
      <c r="BL723" s="18"/>
    </row>
    <row r="724" spans="1:64" s="64" customForma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3"/>
      <c r="L724" s="13"/>
      <c r="M724" s="18"/>
      <c r="N724" s="18"/>
      <c r="O724" s="13"/>
      <c r="P724" s="13"/>
      <c r="Q724" s="13"/>
      <c r="R724" s="13"/>
      <c r="S724" s="18"/>
      <c r="T724" s="18"/>
      <c r="U724" s="13"/>
      <c r="V724" s="13"/>
      <c r="W724" s="13"/>
      <c r="X724" s="13"/>
      <c r="Y724" s="18"/>
      <c r="Z724" s="18"/>
      <c r="AA724" s="13"/>
      <c r="AB724" s="13"/>
      <c r="AC724" s="13"/>
      <c r="AD724" s="13"/>
      <c r="AE724" s="13"/>
      <c r="AF724" s="13"/>
      <c r="AG724" s="18"/>
      <c r="AH724" s="18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8"/>
      <c r="AV724" s="18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8"/>
      <c r="BH724" s="18"/>
      <c r="BI724" s="18"/>
      <c r="BJ724" s="18"/>
      <c r="BK724" s="18"/>
      <c r="BL724" s="18"/>
    </row>
    <row r="725" spans="1:64" s="64" customForma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3"/>
      <c r="L725" s="13"/>
      <c r="M725" s="18"/>
      <c r="N725" s="18"/>
      <c r="O725" s="13"/>
      <c r="P725" s="13"/>
      <c r="Q725" s="13"/>
      <c r="R725" s="13"/>
      <c r="S725" s="18"/>
      <c r="T725" s="18"/>
      <c r="U725" s="13"/>
      <c r="V725" s="13"/>
      <c r="W725" s="13"/>
      <c r="X725" s="13"/>
      <c r="Y725" s="18"/>
      <c r="Z725" s="18"/>
      <c r="AA725" s="13"/>
      <c r="AB725" s="13"/>
      <c r="AC725" s="13"/>
      <c r="AD725" s="13"/>
      <c r="AE725" s="13"/>
      <c r="AF725" s="13"/>
      <c r="AG725" s="18"/>
      <c r="AH725" s="18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8"/>
      <c r="AV725" s="18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8"/>
      <c r="BH725" s="18"/>
      <c r="BI725" s="18"/>
      <c r="BJ725" s="18"/>
      <c r="BK725" s="18"/>
      <c r="BL725" s="18"/>
    </row>
    <row r="726" spans="1:64" s="64" customForma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3"/>
      <c r="L726" s="13"/>
      <c r="M726" s="18"/>
      <c r="N726" s="18"/>
      <c r="O726" s="13"/>
      <c r="P726" s="13"/>
      <c r="Q726" s="13"/>
      <c r="R726" s="13"/>
      <c r="S726" s="18"/>
      <c r="T726" s="18"/>
      <c r="U726" s="13"/>
      <c r="V726" s="13"/>
      <c r="W726" s="13"/>
      <c r="X726" s="13"/>
      <c r="Y726" s="18"/>
      <c r="Z726" s="18"/>
      <c r="AA726" s="13"/>
      <c r="AB726" s="13"/>
      <c r="AC726" s="13"/>
      <c r="AD726" s="13"/>
      <c r="AE726" s="13"/>
      <c r="AF726" s="13"/>
      <c r="AG726" s="18"/>
      <c r="AH726" s="18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8"/>
      <c r="AV726" s="18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8"/>
      <c r="BH726" s="18"/>
      <c r="BI726" s="18"/>
      <c r="BJ726" s="18"/>
      <c r="BK726" s="18"/>
      <c r="BL726" s="18"/>
    </row>
    <row r="727" spans="1:64" s="64" customForma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3"/>
      <c r="L727" s="13"/>
      <c r="M727" s="18"/>
      <c r="N727" s="18"/>
      <c r="O727" s="13"/>
      <c r="P727" s="13"/>
      <c r="Q727" s="13"/>
      <c r="R727" s="13"/>
      <c r="S727" s="18"/>
      <c r="T727" s="18"/>
      <c r="U727" s="13"/>
      <c r="V727" s="13"/>
      <c r="W727" s="13"/>
      <c r="X727" s="13"/>
      <c r="Y727" s="18"/>
      <c r="Z727" s="18"/>
      <c r="AA727" s="13"/>
      <c r="AB727" s="13"/>
      <c r="AC727" s="13"/>
      <c r="AD727" s="13"/>
      <c r="AE727" s="13"/>
      <c r="AF727" s="13"/>
      <c r="AG727" s="18"/>
      <c r="AH727" s="18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8"/>
      <c r="AV727" s="18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8"/>
      <c r="BH727" s="18"/>
      <c r="BI727" s="18"/>
      <c r="BJ727" s="18"/>
      <c r="BK727" s="18"/>
      <c r="BL727" s="18"/>
    </row>
    <row r="728" spans="1:64" s="64" customForma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3"/>
      <c r="L728" s="13"/>
      <c r="M728" s="18"/>
      <c r="N728" s="18"/>
      <c r="O728" s="13"/>
      <c r="P728" s="13"/>
      <c r="Q728" s="13"/>
      <c r="R728" s="13"/>
      <c r="S728" s="18"/>
      <c r="T728" s="18"/>
      <c r="U728" s="13"/>
      <c r="V728" s="13"/>
      <c r="W728" s="13"/>
      <c r="X728" s="13"/>
      <c r="Y728" s="18"/>
      <c r="Z728" s="18"/>
      <c r="AA728" s="13"/>
      <c r="AB728" s="13"/>
      <c r="AC728" s="13"/>
      <c r="AD728" s="13"/>
      <c r="AE728" s="13"/>
      <c r="AF728" s="13"/>
      <c r="AG728" s="18"/>
      <c r="AH728" s="18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8"/>
      <c r="AV728" s="18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8"/>
      <c r="BH728" s="18"/>
      <c r="BI728" s="18"/>
      <c r="BJ728" s="18"/>
      <c r="BK728" s="18"/>
      <c r="BL728" s="18"/>
    </row>
    <row r="729" spans="1:64" s="64" customForma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3"/>
      <c r="L729" s="13"/>
      <c r="M729" s="18"/>
      <c r="N729" s="18"/>
      <c r="O729" s="13"/>
      <c r="P729" s="13"/>
      <c r="Q729" s="13"/>
      <c r="R729" s="13"/>
      <c r="S729" s="18"/>
      <c r="T729" s="18"/>
      <c r="U729" s="13"/>
      <c r="V729" s="13"/>
      <c r="W729" s="13"/>
      <c r="X729" s="13"/>
      <c r="Y729" s="18"/>
      <c r="Z729" s="18"/>
      <c r="AA729" s="13"/>
      <c r="AB729" s="13"/>
      <c r="AC729" s="13"/>
      <c r="AD729" s="13"/>
      <c r="AE729" s="13"/>
      <c r="AF729" s="13"/>
      <c r="AG729" s="18"/>
      <c r="AH729" s="18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8"/>
      <c r="AV729" s="18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8"/>
      <c r="BH729" s="18"/>
      <c r="BI729" s="18"/>
      <c r="BJ729" s="18"/>
      <c r="BK729" s="18"/>
      <c r="BL729" s="18"/>
    </row>
    <row r="730" spans="1:64" s="64" customForma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3"/>
      <c r="L730" s="13"/>
      <c r="M730" s="18"/>
      <c r="N730" s="18"/>
      <c r="O730" s="13"/>
      <c r="P730" s="13"/>
      <c r="Q730" s="13"/>
      <c r="R730" s="13"/>
      <c r="S730" s="18"/>
      <c r="T730" s="18"/>
      <c r="U730" s="13"/>
      <c r="V730" s="13"/>
      <c r="W730" s="13"/>
      <c r="X730" s="13"/>
      <c r="Y730" s="18"/>
      <c r="Z730" s="18"/>
      <c r="AA730" s="13"/>
      <c r="AB730" s="13"/>
      <c r="AC730" s="13"/>
      <c r="AD730" s="13"/>
      <c r="AE730" s="13"/>
      <c r="AF730" s="13"/>
      <c r="AG730" s="18"/>
      <c r="AH730" s="18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8"/>
      <c r="AV730" s="18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8"/>
      <c r="BH730" s="18"/>
      <c r="BI730" s="18"/>
      <c r="BJ730" s="18"/>
      <c r="BK730" s="18"/>
      <c r="BL730" s="18"/>
    </row>
    <row r="731" spans="1:64" s="64" customForma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3"/>
      <c r="L731" s="13"/>
      <c r="M731" s="18"/>
      <c r="N731" s="18"/>
      <c r="O731" s="13"/>
      <c r="P731" s="13"/>
      <c r="Q731" s="13"/>
      <c r="R731" s="13"/>
      <c r="S731" s="18"/>
      <c r="T731" s="18"/>
      <c r="U731" s="13"/>
      <c r="V731" s="13"/>
      <c r="W731" s="13"/>
      <c r="X731" s="13"/>
      <c r="Y731" s="18"/>
      <c r="Z731" s="18"/>
      <c r="AA731" s="13"/>
      <c r="AB731" s="13"/>
      <c r="AC731" s="13"/>
      <c r="AD731" s="13"/>
      <c r="AE731" s="13"/>
      <c r="AF731" s="13"/>
      <c r="AG731" s="18"/>
      <c r="AH731" s="18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8"/>
      <c r="AV731" s="18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8"/>
      <c r="BH731" s="18"/>
      <c r="BI731" s="18"/>
      <c r="BJ731" s="18"/>
      <c r="BK731" s="18"/>
      <c r="BL731" s="18"/>
    </row>
    <row r="732" spans="1:64" s="64" customForma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3"/>
      <c r="L732" s="13"/>
      <c r="M732" s="18"/>
      <c r="N732" s="18"/>
      <c r="O732" s="13"/>
      <c r="P732" s="13"/>
      <c r="Q732" s="13"/>
      <c r="R732" s="13"/>
      <c r="S732" s="18"/>
      <c r="T732" s="18"/>
      <c r="U732" s="13"/>
      <c r="V732" s="13"/>
      <c r="W732" s="13"/>
      <c r="X732" s="13"/>
      <c r="Y732" s="18"/>
      <c r="Z732" s="18"/>
      <c r="AA732" s="13"/>
      <c r="AB732" s="13"/>
      <c r="AC732" s="13"/>
      <c r="AD732" s="13"/>
      <c r="AE732" s="13"/>
      <c r="AF732" s="13"/>
      <c r="AG732" s="18"/>
      <c r="AH732" s="18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8"/>
      <c r="AV732" s="18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8"/>
      <c r="BH732" s="18"/>
      <c r="BI732" s="18"/>
      <c r="BJ732" s="18"/>
      <c r="BK732" s="18"/>
      <c r="BL732" s="18"/>
    </row>
    <row r="733" spans="1:64" s="64" customForma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3"/>
      <c r="L733" s="13"/>
      <c r="M733" s="18"/>
      <c r="N733" s="18"/>
      <c r="O733" s="13"/>
      <c r="P733" s="13"/>
      <c r="Q733" s="13"/>
      <c r="R733" s="13"/>
      <c r="S733" s="18"/>
      <c r="T733" s="18"/>
      <c r="U733" s="13"/>
      <c r="V733" s="13"/>
      <c r="W733" s="13"/>
      <c r="X733" s="13"/>
      <c r="Y733" s="18"/>
      <c r="Z733" s="18"/>
      <c r="AA733" s="13"/>
      <c r="AB733" s="13"/>
      <c r="AC733" s="13"/>
      <c r="AD733" s="13"/>
      <c r="AE733" s="13"/>
      <c r="AF733" s="13"/>
      <c r="AG733" s="18"/>
      <c r="AH733" s="18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8"/>
      <c r="AV733" s="18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8"/>
      <c r="BH733" s="18"/>
      <c r="BI733" s="18"/>
      <c r="BJ733" s="18"/>
      <c r="BK733" s="18"/>
      <c r="BL733" s="18"/>
    </row>
    <row r="734" spans="1:64" s="64" customForma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3"/>
      <c r="L734" s="13"/>
      <c r="M734" s="18"/>
      <c r="N734" s="18"/>
      <c r="O734" s="13"/>
      <c r="P734" s="13"/>
      <c r="Q734" s="13"/>
      <c r="R734" s="13"/>
      <c r="S734" s="18"/>
      <c r="T734" s="18"/>
      <c r="U734" s="13"/>
      <c r="V734" s="13"/>
      <c r="W734" s="13"/>
      <c r="X734" s="13"/>
      <c r="Y734" s="18"/>
      <c r="Z734" s="18"/>
      <c r="AA734" s="13"/>
      <c r="AB734" s="13"/>
      <c r="AC734" s="13"/>
      <c r="AD734" s="13"/>
      <c r="AE734" s="13"/>
      <c r="AF734" s="13"/>
      <c r="AG734" s="18"/>
      <c r="AH734" s="18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8"/>
      <c r="AV734" s="18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8"/>
      <c r="BH734" s="18"/>
      <c r="BI734" s="18"/>
      <c r="BJ734" s="18"/>
      <c r="BK734" s="18"/>
      <c r="BL734" s="18"/>
    </row>
    <row r="735" spans="1:64" s="64" customForma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3"/>
      <c r="L735" s="13"/>
      <c r="M735" s="18"/>
      <c r="N735" s="18"/>
      <c r="O735" s="13"/>
      <c r="P735" s="13"/>
      <c r="Q735" s="13"/>
      <c r="R735" s="13"/>
      <c r="S735" s="18"/>
      <c r="T735" s="18"/>
      <c r="U735" s="13"/>
      <c r="V735" s="13"/>
      <c r="W735" s="13"/>
      <c r="X735" s="13"/>
      <c r="Y735" s="18"/>
      <c r="Z735" s="18"/>
      <c r="AA735" s="13"/>
      <c r="AB735" s="13"/>
      <c r="AC735" s="13"/>
      <c r="AD735" s="13"/>
      <c r="AE735" s="13"/>
      <c r="AF735" s="13"/>
      <c r="AG735" s="18"/>
      <c r="AH735" s="18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8"/>
      <c r="AV735" s="18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8"/>
      <c r="BH735" s="18"/>
      <c r="BI735" s="18"/>
      <c r="BJ735" s="18"/>
      <c r="BK735" s="18"/>
      <c r="BL735" s="18"/>
    </row>
    <row r="736" spans="1:64" s="64" customForma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3"/>
      <c r="L736" s="13"/>
      <c r="M736" s="18"/>
      <c r="N736" s="18"/>
      <c r="O736" s="13"/>
      <c r="P736" s="13"/>
      <c r="Q736" s="13"/>
      <c r="R736" s="13"/>
      <c r="S736" s="18"/>
      <c r="T736" s="18"/>
      <c r="U736" s="13"/>
      <c r="V736" s="13"/>
      <c r="W736" s="13"/>
      <c r="X736" s="13"/>
      <c r="Y736" s="18"/>
      <c r="Z736" s="18"/>
      <c r="AA736" s="13"/>
      <c r="AB736" s="13"/>
      <c r="AC736" s="13"/>
      <c r="AD736" s="13"/>
      <c r="AE736" s="13"/>
      <c r="AF736" s="13"/>
      <c r="AG736" s="18"/>
      <c r="AH736" s="18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8"/>
      <c r="AV736" s="18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8"/>
      <c r="BH736" s="18"/>
      <c r="BI736" s="18"/>
      <c r="BJ736" s="18"/>
      <c r="BK736" s="18"/>
      <c r="BL736" s="18"/>
    </row>
    <row r="737" spans="1:64" s="64" customForma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3"/>
      <c r="L737" s="13"/>
      <c r="M737" s="18"/>
      <c r="N737" s="18"/>
      <c r="O737" s="13"/>
      <c r="P737" s="13"/>
      <c r="Q737" s="13"/>
      <c r="R737" s="13"/>
      <c r="S737" s="18"/>
      <c r="T737" s="18"/>
      <c r="U737" s="13"/>
      <c r="V737" s="13"/>
      <c r="W737" s="13"/>
      <c r="X737" s="13"/>
      <c r="Y737" s="18"/>
      <c r="Z737" s="18"/>
      <c r="AA737" s="13"/>
      <c r="AB737" s="13"/>
      <c r="AC737" s="13"/>
      <c r="AD737" s="13"/>
      <c r="AE737" s="13"/>
      <c r="AF737" s="13"/>
      <c r="AG737" s="18"/>
      <c r="AH737" s="18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8"/>
      <c r="AV737" s="18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8"/>
      <c r="BH737" s="18"/>
      <c r="BI737" s="18"/>
      <c r="BJ737" s="18"/>
      <c r="BK737" s="18"/>
      <c r="BL737" s="18"/>
    </row>
    <row r="738" spans="1:64" s="64" customForma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3"/>
      <c r="L738" s="13"/>
      <c r="M738" s="18"/>
      <c r="N738" s="18"/>
      <c r="O738" s="13"/>
      <c r="P738" s="13"/>
      <c r="Q738" s="13"/>
      <c r="R738" s="13"/>
      <c r="S738" s="18"/>
      <c r="T738" s="18"/>
      <c r="U738" s="13"/>
      <c r="V738" s="13"/>
      <c r="W738" s="13"/>
      <c r="X738" s="13"/>
      <c r="Y738" s="18"/>
      <c r="Z738" s="18"/>
      <c r="AA738" s="13"/>
      <c r="AB738" s="13"/>
      <c r="AC738" s="13"/>
      <c r="AD738" s="13"/>
      <c r="AE738" s="13"/>
      <c r="AF738" s="13"/>
      <c r="AG738" s="18"/>
      <c r="AH738" s="18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8"/>
      <c r="AV738" s="18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8"/>
      <c r="BH738" s="18"/>
      <c r="BI738" s="18"/>
      <c r="BJ738" s="18"/>
      <c r="BK738" s="18"/>
      <c r="BL738" s="18"/>
    </row>
    <row r="739" spans="1:64" s="64" customForma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3"/>
      <c r="L739" s="13"/>
      <c r="M739" s="18"/>
      <c r="N739" s="18"/>
      <c r="O739" s="13"/>
      <c r="P739" s="13"/>
      <c r="Q739" s="13"/>
      <c r="R739" s="13"/>
      <c r="S739" s="18"/>
      <c r="T739" s="18"/>
      <c r="U739" s="13"/>
      <c r="V739" s="13"/>
      <c r="W739" s="13"/>
      <c r="X739" s="13"/>
      <c r="Y739" s="18"/>
      <c r="Z739" s="18"/>
      <c r="AA739" s="13"/>
      <c r="AB739" s="13"/>
      <c r="AC739" s="13"/>
      <c r="AD739" s="13"/>
      <c r="AE739" s="13"/>
      <c r="AF739" s="13"/>
      <c r="AG739" s="18"/>
      <c r="AH739" s="18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8"/>
      <c r="AV739" s="18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8"/>
      <c r="BH739" s="18"/>
      <c r="BI739" s="18"/>
      <c r="BJ739" s="18"/>
      <c r="BK739" s="18"/>
      <c r="BL739" s="18"/>
    </row>
    <row r="740" spans="1:64" s="64" customForma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3"/>
      <c r="L740" s="13"/>
      <c r="M740" s="18"/>
      <c r="N740" s="18"/>
      <c r="O740" s="13"/>
      <c r="P740" s="13"/>
      <c r="Q740" s="13"/>
      <c r="R740" s="13"/>
      <c r="S740" s="18"/>
      <c r="T740" s="18"/>
      <c r="U740" s="13"/>
      <c r="V740" s="13"/>
      <c r="W740" s="13"/>
      <c r="X740" s="13"/>
      <c r="Y740" s="18"/>
      <c r="Z740" s="18"/>
      <c r="AA740" s="13"/>
      <c r="AB740" s="13"/>
      <c r="AC740" s="13"/>
      <c r="AD740" s="13"/>
      <c r="AE740" s="13"/>
      <c r="AF740" s="13"/>
      <c r="AG740" s="18"/>
      <c r="AH740" s="18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8"/>
      <c r="AV740" s="18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8"/>
      <c r="BH740" s="18"/>
      <c r="BI740" s="18"/>
      <c r="BJ740" s="18"/>
      <c r="BK740" s="18"/>
      <c r="BL740" s="18"/>
    </row>
    <row r="741" spans="1:64" s="64" customForma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3"/>
      <c r="L741" s="13"/>
      <c r="M741" s="18"/>
      <c r="N741" s="18"/>
      <c r="O741" s="13"/>
      <c r="P741" s="13"/>
      <c r="Q741" s="13"/>
      <c r="R741" s="13"/>
      <c r="S741" s="18"/>
      <c r="T741" s="18"/>
      <c r="U741" s="13"/>
      <c r="V741" s="13"/>
      <c r="W741" s="13"/>
      <c r="X741" s="13"/>
      <c r="Y741" s="18"/>
      <c r="Z741" s="18"/>
      <c r="AA741" s="13"/>
      <c r="AB741" s="13"/>
      <c r="AC741" s="13"/>
      <c r="AD741" s="13"/>
      <c r="AE741" s="13"/>
      <c r="AF741" s="13"/>
      <c r="AG741" s="18"/>
      <c r="AH741" s="18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8"/>
      <c r="AV741" s="18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8"/>
      <c r="BH741" s="18"/>
      <c r="BI741" s="18"/>
      <c r="BJ741" s="18"/>
      <c r="BK741" s="18"/>
      <c r="BL741" s="18"/>
    </row>
    <row r="742" spans="1:64" s="64" customForma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3"/>
      <c r="L742" s="13"/>
      <c r="M742" s="18"/>
      <c r="N742" s="18"/>
      <c r="O742" s="13"/>
      <c r="P742" s="13"/>
      <c r="Q742" s="13"/>
      <c r="R742" s="13"/>
      <c r="S742" s="18"/>
      <c r="T742" s="18"/>
      <c r="U742" s="13"/>
      <c r="V742" s="13"/>
      <c r="W742" s="13"/>
      <c r="X742" s="13"/>
      <c r="Y742" s="18"/>
      <c r="Z742" s="18"/>
      <c r="AA742" s="13"/>
      <c r="AB742" s="13"/>
      <c r="AC742" s="13"/>
      <c r="AD742" s="13"/>
      <c r="AE742" s="13"/>
      <c r="AF742" s="13"/>
      <c r="AG742" s="18"/>
      <c r="AH742" s="18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8"/>
      <c r="AV742" s="18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8"/>
      <c r="BH742" s="18"/>
      <c r="BI742" s="18"/>
      <c r="BJ742" s="18"/>
      <c r="BK742" s="18"/>
      <c r="BL742" s="18"/>
    </row>
    <row r="743" spans="1:64" s="64" customForma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3"/>
      <c r="L743" s="13"/>
      <c r="M743" s="18"/>
      <c r="N743" s="18"/>
      <c r="O743" s="13"/>
      <c r="P743" s="13"/>
      <c r="Q743" s="13"/>
      <c r="R743" s="13"/>
      <c r="S743" s="18"/>
      <c r="T743" s="18"/>
      <c r="U743" s="13"/>
      <c r="V743" s="13"/>
      <c r="W743" s="13"/>
      <c r="X743" s="13"/>
      <c r="Y743" s="18"/>
      <c r="Z743" s="18"/>
      <c r="AA743" s="13"/>
      <c r="AB743" s="13"/>
      <c r="AC743" s="13"/>
      <c r="AD743" s="13"/>
      <c r="AE743" s="13"/>
      <c r="AF743" s="13"/>
      <c r="AG743" s="18"/>
      <c r="AH743" s="18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8"/>
      <c r="AV743" s="18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8"/>
      <c r="BH743" s="18"/>
      <c r="BI743" s="18"/>
      <c r="BJ743" s="18"/>
      <c r="BK743" s="18"/>
      <c r="BL743" s="18"/>
    </row>
    <row r="744" spans="1:64" s="64" customForma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3"/>
      <c r="L744" s="13"/>
      <c r="M744" s="18"/>
      <c r="N744" s="18"/>
      <c r="O744" s="13"/>
      <c r="P744" s="13"/>
      <c r="Q744" s="13"/>
      <c r="R744" s="13"/>
      <c r="S744" s="18"/>
      <c r="T744" s="18"/>
      <c r="U744" s="13"/>
      <c r="V744" s="13"/>
      <c r="W744" s="13"/>
      <c r="X744" s="13"/>
      <c r="Y744" s="18"/>
      <c r="Z744" s="18"/>
      <c r="AA744" s="13"/>
      <c r="AB744" s="13"/>
      <c r="AC744" s="13"/>
      <c r="AD744" s="13"/>
      <c r="AE744" s="13"/>
      <c r="AF744" s="13"/>
      <c r="AG744" s="18"/>
      <c r="AH744" s="18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8"/>
      <c r="AV744" s="18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8"/>
      <c r="BH744" s="18"/>
      <c r="BI744" s="18"/>
      <c r="BJ744" s="18"/>
      <c r="BK744" s="18"/>
      <c r="BL744" s="18"/>
    </row>
    <row r="745" spans="1:64" s="64" customForma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3"/>
      <c r="L745" s="13"/>
      <c r="M745" s="18"/>
      <c r="N745" s="18"/>
      <c r="O745" s="13"/>
      <c r="P745" s="13"/>
      <c r="Q745" s="13"/>
      <c r="R745" s="13"/>
      <c r="S745" s="18"/>
      <c r="T745" s="18"/>
      <c r="U745" s="13"/>
      <c r="V745" s="13"/>
      <c r="W745" s="13"/>
      <c r="X745" s="13"/>
      <c r="Y745" s="18"/>
      <c r="Z745" s="18"/>
      <c r="AA745" s="13"/>
      <c r="AB745" s="13"/>
      <c r="AC745" s="13"/>
      <c r="AD745" s="13"/>
      <c r="AE745" s="13"/>
      <c r="AF745" s="13"/>
      <c r="AG745" s="18"/>
      <c r="AH745" s="18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8"/>
      <c r="AV745" s="18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8"/>
      <c r="BH745" s="18"/>
      <c r="BI745" s="18"/>
      <c r="BJ745" s="18"/>
      <c r="BK745" s="18"/>
      <c r="BL745" s="18"/>
    </row>
    <row r="746" spans="1:64" s="64" customForma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3"/>
      <c r="L746" s="13"/>
      <c r="M746" s="18"/>
      <c r="N746" s="18"/>
      <c r="O746" s="13"/>
      <c r="P746" s="13"/>
      <c r="Q746" s="13"/>
      <c r="R746" s="13"/>
      <c r="S746" s="18"/>
      <c r="T746" s="18"/>
      <c r="U746" s="13"/>
      <c r="V746" s="13"/>
      <c r="W746" s="13"/>
      <c r="X746" s="13"/>
      <c r="Y746" s="18"/>
      <c r="Z746" s="18"/>
      <c r="AA746" s="13"/>
      <c r="AB746" s="13"/>
      <c r="AC746" s="13"/>
      <c r="AD746" s="13"/>
      <c r="AE746" s="13"/>
      <c r="AF746" s="13"/>
      <c r="AG746" s="18"/>
      <c r="AH746" s="18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8"/>
      <c r="AV746" s="18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8"/>
      <c r="BH746" s="18"/>
      <c r="BI746" s="18"/>
      <c r="BJ746" s="18"/>
      <c r="BK746" s="18"/>
      <c r="BL746" s="18"/>
    </row>
    <row r="747" spans="1:64" s="64" customForma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3"/>
      <c r="L747" s="13"/>
      <c r="M747" s="18"/>
      <c r="N747" s="18"/>
      <c r="O747" s="13"/>
      <c r="P747" s="13"/>
      <c r="Q747" s="13"/>
      <c r="R747" s="13"/>
      <c r="S747" s="18"/>
      <c r="T747" s="18"/>
      <c r="U747" s="13"/>
      <c r="V747" s="13"/>
      <c r="W747" s="13"/>
      <c r="X747" s="13"/>
      <c r="Y747" s="18"/>
      <c r="Z747" s="18"/>
      <c r="AA747" s="13"/>
      <c r="AB747" s="13"/>
      <c r="AC747" s="13"/>
      <c r="AD747" s="13"/>
      <c r="AE747" s="13"/>
      <c r="AF747" s="13"/>
      <c r="AG747" s="18"/>
      <c r="AH747" s="18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8"/>
      <c r="AV747" s="18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8"/>
      <c r="BH747" s="18"/>
      <c r="BI747" s="18"/>
      <c r="BJ747" s="18"/>
      <c r="BK747" s="18"/>
      <c r="BL747" s="18"/>
    </row>
    <row r="748" spans="1:64" s="64" customForma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3"/>
      <c r="L748" s="13"/>
      <c r="M748" s="18"/>
      <c r="N748" s="18"/>
      <c r="O748" s="13"/>
      <c r="P748" s="13"/>
      <c r="Q748" s="13"/>
      <c r="R748" s="13"/>
      <c r="S748" s="18"/>
      <c r="T748" s="18"/>
      <c r="U748" s="13"/>
      <c r="V748" s="13"/>
      <c r="W748" s="13"/>
      <c r="X748" s="13"/>
      <c r="Y748" s="18"/>
      <c r="Z748" s="18"/>
      <c r="AA748" s="13"/>
      <c r="AB748" s="13"/>
      <c r="AC748" s="13"/>
      <c r="AD748" s="13"/>
      <c r="AE748" s="13"/>
      <c r="AF748" s="13"/>
      <c r="AG748" s="18"/>
      <c r="AH748" s="18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8"/>
      <c r="AV748" s="18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8"/>
      <c r="BH748" s="18"/>
      <c r="BI748" s="18"/>
      <c r="BJ748" s="18"/>
      <c r="BK748" s="18"/>
      <c r="BL748" s="18"/>
    </row>
    <row r="749" spans="1:64" s="64" customForma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3"/>
      <c r="L749" s="13"/>
      <c r="M749" s="18"/>
      <c r="N749" s="18"/>
      <c r="O749" s="13"/>
      <c r="P749" s="13"/>
      <c r="Q749" s="13"/>
      <c r="R749" s="13"/>
      <c r="S749" s="18"/>
      <c r="T749" s="18"/>
      <c r="U749" s="13"/>
      <c r="V749" s="13"/>
      <c r="W749" s="13"/>
      <c r="X749" s="13"/>
      <c r="Y749" s="18"/>
      <c r="Z749" s="18"/>
      <c r="AA749" s="13"/>
      <c r="AB749" s="13"/>
      <c r="AC749" s="13"/>
      <c r="AD749" s="13"/>
      <c r="AE749" s="13"/>
      <c r="AF749" s="13"/>
      <c r="AG749" s="18"/>
      <c r="AH749" s="18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8"/>
      <c r="AV749" s="18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8"/>
      <c r="BH749" s="18"/>
      <c r="BI749" s="18"/>
      <c r="BJ749" s="18"/>
      <c r="BK749" s="18"/>
      <c r="BL749" s="18"/>
    </row>
    <row r="750" spans="1:64" s="64" customForma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3"/>
      <c r="L750" s="13"/>
      <c r="M750" s="18"/>
      <c r="N750" s="18"/>
      <c r="O750" s="13"/>
      <c r="P750" s="13"/>
      <c r="Q750" s="13"/>
      <c r="R750" s="13"/>
      <c r="S750" s="18"/>
      <c r="T750" s="18"/>
      <c r="U750" s="13"/>
      <c r="V750" s="13"/>
      <c r="W750" s="13"/>
      <c r="X750" s="13"/>
      <c r="Y750" s="18"/>
      <c r="Z750" s="18"/>
      <c r="AA750" s="13"/>
      <c r="AB750" s="13"/>
      <c r="AC750" s="13"/>
      <c r="AD750" s="13"/>
      <c r="AE750" s="13"/>
      <c r="AF750" s="13"/>
      <c r="AG750" s="18"/>
      <c r="AH750" s="18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8"/>
      <c r="AV750" s="18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8"/>
      <c r="BH750" s="18"/>
      <c r="BI750" s="18"/>
      <c r="BJ750" s="18"/>
      <c r="BK750" s="18"/>
      <c r="BL750" s="18"/>
    </row>
    <row r="751" spans="1:64" s="64" customForma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3"/>
      <c r="L751" s="13"/>
      <c r="M751" s="18"/>
      <c r="N751" s="18"/>
      <c r="O751" s="13"/>
      <c r="P751" s="13"/>
      <c r="Q751" s="13"/>
      <c r="R751" s="13"/>
      <c r="S751" s="18"/>
      <c r="T751" s="18"/>
      <c r="U751" s="13"/>
      <c r="V751" s="13"/>
      <c r="W751" s="13"/>
      <c r="X751" s="13"/>
      <c r="Y751" s="18"/>
      <c r="Z751" s="18"/>
      <c r="AA751" s="13"/>
      <c r="AB751" s="13"/>
      <c r="AC751" s="13"/>
      <c r="AD751" s="13"/>
      <c r="AE751" s="13"/>
      <c r="AF751" s="13"/>
      <c r="AG751" s="18"/>
      <c r="AH751" s="18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8"/>
      <c r="AV751" s="18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8"/>
      <c r="BH751" s="18"/>
      <c r="BI751" s="18"/>
      <c r="BJ751" s="18"/>
      <c r="BK751" s="18"/>
      <c r="BL751" s="18"/>
    </row>
    <row r="752" spans="1:64" s="64" customForma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3"/>
      <c r="L752" s="13"/>
      <c r="M752" s="18"/>
      <c r="N752" s="18"/>
      <c r="O752" s="13"/>
      <c r="P752" s="13"/>
      <c r="Q752" s="13"/>
      <c r="R752" s="13"/>
      <c r="S752" s="18"/>
      <c r="T752" s="18"/>
      <c r="U752" s="13"/>
      <c r="V752" s="13"/>
      <c r="W752" s="13"/>
      <c r="X752" s="13"/>
      <c r="Y752" s="18"/>
      <c r="Z752" s="18"/>
      <c r="AA752" s="13"/>
      <c r="AB752" s="13"/>
      <c r="AC752" s="13"/>
      <c r="AD752" s="13"/>
      <c r="AE752" s="13"/>
      <c r="AF752" s="13"/>
      <c r="AG752" s="18"/>
      <c r="AH752" s="18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8"/>
      <c r="AV752" s="18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8"/>
      <c r="BH752" s="18"/>
      <c r="BI752" s="18"/>
      <c r="BJ752" s="18"/>
      <c r="BK752" s="18"/>
      <c r="BL752" s="18"/>
    </row>
    <row r="753" spans="1:64" s="64" customForma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3"/>
      <c r="L753" s="13"/>
      <c r="M753" s="18"/>
      <c r="N753" s="18"/>
      <c r="O753" s="13"/>
      <c r="P753" s="13"/>
      <c r="Q753" s="13"/>
      <c r="R753" s="13"/>
      <c r="S753" s="18"/>
      <c r="T753" s="18"/>
      <c r="U753" s="13"/>
      <c r="V753" s="13"/>
      <c r="W753" s="13"/>
      <c r="X753" s="13"/>
      <c r="Y753" s="18"/>
      <c r="Z753" s="18"/>
      <c r="AA753" s="13"/>
      <c r="AB753" s="13"/>
      <c r="AC753" s="13"/>
      <c r="AD753" s="13"/>
      <c r="AE753" s="13"/>
      <c r="AF753" s="13"/>
      <c r="AG753" s="18"/>
      <c r="AH753" s="18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8"/>
      <c r="AV753" s="18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8"/>
      <c r="BH753" s="18"/>
      <c r="BI753" s="18"/>
      <c r="BJ753" s="18"/>
      <c r="BK753" s="18"/>
      <c r="BL753" s="18"/>
    </row>
    <row r="754" spans="1:64" s="64" customForma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3"/>
      <c r="L754" s="13"/>
      <c r="M754" s="18"/>
      <c r="N754" s="18"/>
      <c r="O754" s="13"/>
      <c r="P754" s="13"/>
      <c r="Q754" s="13"/>
      <c r="R754" s="13"/>
      <c r="S754" s="18"/>
      <c r="T754" s="18"/>
      <c r="U754" s="13"/>
      <c r="V754" s="13"/>
      <c r="W754" s="13"/>
      <c r="X754" s="13"/>
      <c r="Y754" s="18"/>
      <c r="Z754" s="18"/>
      <c r="AA754" s="13"/>
      <c r="AB754" s="13"/>
      <c r="AC754" s="13"/>
      <c r="AD754" s="13"/>
      <c r="AE754" s="13"/>
      <c r="AF754" s="13"/>
      <c r="AG754" s="18"/>
      <c r="AH754" s="18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8"/>
      <c r="AV754" s="18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8"/>
      <c r="BH754" s="18"/>
      <c r="BI754" s="18"/>
      <c r="BJ754" s="18"/>
      <c r="BK754" s="18"/>
      <c r="BL754" s="18"/>
    </row>
    <row r="755" spans="1:64" s="64" customForma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3"/>
      <c r="L755" s="13"/>
      <c r="M755" s="18"/>
      <c r="N755" s="18"/>
      <c r="O755" s="13"/>
      <c r="P755" s="13"/>
      <c r="Q755" s="13"/>
      <c r="R755" s="13"/>
      <c r="S755" s="18"/>
      <c r="T755" s="18"/>
      <c r="U755" s="13"/>
      <c r="V755" s="13"/>
      <c r="W755" s="13"/>
      <c r="X755" s="13"/>
      <c r="Y755" s="18"/>
      <c r="Z755" s="18"/>
      <c r="AA755" s="13"/>
      <c r="AB755" s="13"/>
      <c r="AC755" s="13"/>
      <c r="AD755" s="13"/>
      <c r="AE755" s="13"/>
      <c r="AF755" s="13"/>
      <c r="AG755" s="18"/>
      <c r="AH755" s="18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8"/>
      <c r="AV755" s="18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8"/>
      <c r="BH755" s="18"/>
      <c r="BI755" s="18"/>
      <c r="BJ755" s="18"/>
      <c r="BK755" s="18"/>
      <c r="BL755" s="18"/>
    </row>
    <row r="756" spans="1:64" s="64" customForma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3"/>
      <c r="L756" s="13"/>
      <c r="M756" s="18"/>
      <c r="N756" s="18"/>
      <c r="O756" s="13"/>
      <c r="P756" s="13"/>
      <c r="Q756" s="13"/>
      <c r="R756" s="13"/>
      <c r="S756" s="18"/>
      <c r="T756" s="18"/>
      <c r="U756" s="13"/>
      <c r="V756" s="13"/>
      <c r="W756" s="13"/>
      <c r="X756" s="13"/>
      <c r="Y756" s="18"/>
      <c r="Z756" s="18"/>
      <c r="AA756" s="13"/>
      <c r="AB756" s="13"/>
      <c r="AC756" s="13"/>
      <c r="AD756" s="13"/>
      <c r="AE756" s="13"/>
      <c r="AF756" s="13"/>
      <c r="AG756" s="18"/>
      <c r="AH756" s="18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8"/>
      <c r="AV756" s="18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8"/>
      <c r="BH756" s="18"/>
      <c r="BI756" s="18"/>
      <c r="BJ756" s="18"/>
      <c r="BK756" s="18"/>
      <c r="BL756" s="18"/>
    </row>
    <row r="757" spans="1:64" s="64" customForma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3"/>
      <c r="L757" s="13"/>
      <c r="M757" s="18"/>
      <c r="N757" s="18"/>
      <c r="O757" s="13"/>
      <c r="P757" s="13"/>
      <c r="Q757" s="13"/>
      <c r="R757" s="13"/>
      <c r="S757" s="18"/>
      <c r="T757" s="18"/>
      <c r="U757" s="13"/>
      <c r="V757" s="13"/>
      <c r="W757" s="13"/>
      <c r="X757" s="13"/>
      <c r="Y757" s="18"/>
      <c r="Z757" s="18"/>
      <c r="AA757" s="13"/>
      <c r="AB757" s="13"/>
      <c r="AC757" s="13"/>
      <c r="AD757" s="13"/>
      <c r="AE757" s="13"/>
      <c r="AF757" s="13"/>
      <c r="AG757" s="18"/>
      <c r="AH757" s="18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8"/>
      <c r="AV757" s="18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8"/>
      <c r="BH757" s="18"/>
      <c r="BI757" s="18"/>
      <c r="BJ757" s="18"/>
      <c r="BK757" s="18"/>
      <c r="BL757" s="18"/>
    </row>
    <row r="758" spans="1:64" s="64" customForma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3"/>
      <c r="L758" s="13"/>
      <c r="M758" s="18"/>
      <c r="N758" s="18"/>
      <c r="O758" s="13"/>
      <c r="P758" s="13"/>
      <c r="Q758" s="13"/>
      <c r="R758" s="13"/>
      <c r="S758" s="18"/>
      <c r="T758" s="18"/>
      <c r="U758" s="13"/>
      <c r="V758" s="13"/>
      <c r="W758" s="13"/>
      <c r="X758" s="13"/>
      <c r="Y758" s="18"/>
      <c r="Z758" s="18"/>
      <c r="AA758" s="13"/>
      <c r="AB758" s="13"/>
      <c r="AC758" s="13"/>
      <c r="AD758" s="13"/>
      <c r="AE758" s="13"/>
      <c r="AF758" s="13"/>
      <c r="AG758" s="18"/>
      <c r="AH758" s="18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8"/>
      <c r="AV758" s="18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8"/>
      <c r="BH758" s="18"/>
      <c r="BI758" s="18"/>
      <c r="BJ758" s="18"/>
      <c r="BK758" s="18"/>
      <c r="BL758" s="18"/>
    </row>
    <row r="759" spans="1:64" s="64" customForma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3"/>
      <c r="L759" s="13"/>
      <c r="M759" s="18"/>
      <c r="N759" s="18"/>
      <c r="O759" s="13"/>
      <c r="P759" s="13"/>
      <c r="Q759" s="13"/>
      <c r="R759" s="13"/>
      <c r="S759" s="18"/>
      <c r="T759" s="18"/>
      <c r="U759" s="13"/>
      <c r="V759" s="13"/>
      <c r="W759" s="13"/>
      <c r="X759" s="13"/>
      <c r="Y759" s="18"/>
      <c r="Z759" s="18"/>
      <c r="AA759" s="13"/>
      <c r="AB759" s="13"/>
      <c r="AC759" s="13"/>
      <c r="AD759" s="13"/>
      <c r="AE759" s="13"/>
      <c r="AF759" s="13"/>
      <c r="AG759" s="18"/>
      <c r="AH759" s="18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8"/>
      <c r="AV759" s="18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8"/>
      <c r="BH759" s="18"/>
      <c r="BI759" s="18"/>
      <c r="BJ759" s="18"/>
      <c r="BK759" s="18"/>
      <c r="BL759" s="18"/>
    </row>
    <row r="760" spans="1:64" s="64" customForma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3"/>
      <c r="L760" s="13"/>
      <c r="M760" s="18"/>
      <c r="N760" s="18"/>
      <c r="O760" s="13"/>
      <c r="P760" s="13"/>
      <c r="Q760" s="13"/>
      <c r="R760" s="13"/>
      <c r="S760" s="18"/>
      <c r="T760" s="18"/>
      <c r="U760" s="13"/>
      <c r="V760" s="13"/>
      <c r="W760" s="13"/>
      <c r="X760" s="13"/>
      <c r="Y760" s="18"/>
      <c r="Z760" s="18"/>
      <c r="AA760" s="13"/>
      <c r="AB760" s="13"/>
      <c r="AC760" s="13"/>
      <c r="AD760" s="13"/>
      <c r="AE760" s="13"/>
      <c r="AF760" s="13"/>
      <c r="AG760" s="18"/>
      <c r="AH760" s="18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8"/>
      <c r="AV760" s="18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8"/>
      <c r="BH760" s="18"/>
      <c r="BI760" s="18"/>
      <c r="BJ760" s="18"/>
      <c r="BK760" s="18"/>
      <c r="BL760" s="18"/>
    </row>
    <row r="761" spans="1:64" s="64" customForma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3"/>
      <c r="L761" s="13"/>
      <c r="M761" s="18"/>
      <c r="N761" s="18"/>
      <c r="O761" s="13"/>
      <c r="P761" s="13"/>
      <c r="Q761" s="13"/>
      <c r="R761" s="13"/>
      <c r="S761" s="18"/>
      <c r="T761" s="18"/>
      <c r="U761" s="13"/>
      <c r="V761" s="13"/>
      <c r="W761" s="13"/>
      <c r="X761" s="13"/>
      <c r="Y761" s="18"/>
      <c r="Z761" s="18"/>
      <c r="AA761" s="13"/>
      <c r="AB761" s="13"/>
      <c r="AC761" s="13"/>
      <c r="AD761" s="13"/>
      <c r="AE761" s="13"/>
      <c r="AF761" s="13"/>
      <c r="AG761" s="18"/>
      <c r="AH761" s="18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8"/>
      <c r="AV761" s="18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8"/>
      <c r="BH761" s="18"/>
      <c r="BI761" s="18"/>
      <c r="BJ761" s="18"/>
      <c r="BK761" s="18"/>
      <c r="BL761" s="18"/>
    </row>
    <row r="762" spans="1:64" s="64" customForma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3"/>
      <c r="L762" s="13"/>
      <c r="M762" s="18"/>
      <c r="N762" s="18"/>
      <c r="O762" s="13"/>
      <c r="P762" s="13"/>
      <c r="Q762" s="13"/>
      <c r="R762" s="13"/>
      <c r="S762" s="18"/>
      <c r="T762" s="18"/>
      <c r="U762" s="13"/>
      <c r="V762" s="13"/>
      <c r="W762" s="13"/>
      <c r="X762" s="13"/>
      <c r="Y762" s="18"/>
      <c r="Z762" s="18"/>
      <c r="AA762" s="13"/>
      <c r="AB762" s="13"/>
      <c r="AC762" s="13"/>
      <c r="AD762" s="13"/>
      <c r="AE762" s="13"/>
      <c r="AF762" s="13"/>
      <c r="AG762" s="18"/>
      <c r="AH762" s="18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8"/>
      <c r="AV762" s="18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8"/>
      <c r="BH762" s="18"/>
      <c r="BI762" s="18"/>
      <c r="BJ762" s="18"/>
      <c r="BK762" s="18"/>
      <c r="BL762" s="18"/>
    </row>
    <row r="763" spans="1:64" s="64" customForma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3"/>
      <c r="L763" s="13"/>
      <c r="M763" s="18"/>
      <c r="N763" s="18"/>
      <c r="O763" s="13"/>
      <c r="P763" s="13"/>
      <c r="Q763" s="13"/>
      <c r="R763" s="13"/>
      <c r="S763" s="18"/>
      <c r="T763" s="18"/>
      <c r="U763" s="13"/>
      <c r="V763" s="13"/>
      <c r="W763" s="13"/>
      <c r="X763" s="13"/>
      <c r="Y763" s="18"/>
      <c r="Z763" s="18"/>
      <c r="AA763" s="13"/>
      <c r="AB763" s="13"/>
      <c r="AC763" s="13"/>
      <c r="AD763" s="13"/>
      <c r="AE763" s="13"/>
      <c r="AF763" s="13"/>
      <c r="AG763" s="18"/>
      <c r="AH763" s="18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8"/>
      <c r="AV763" s="18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8"/>
      <c r="BH763" s="18"/>
      <c r="BI763" s="18"/>
      <c r="BJ763" s="18"/>
      <c r="BK763" s="18"/>
      <c r="BL763" s="18"/>
    </row>
    <row r="764" spans="1:64" s="64" customForma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3"/>
      <c r="L764" s="13"/>
      <c r="M764" s="18"/>
      <c r="N764" s="18"/>
      <c r="O764" s="13"/>
      <c r="P764" s="13"/>
      <c r="Q764" s="13"/>
      <c r="R764" s="13"/>
      <c r="S764" s="18"/>
      <c r="T764" s="18"/>
      <c r="U764" s="13"/>
      <c r="V764" s="13"/>
      <c r="W764" s="13"/>
      <c r="X764" s="13"/>
      <c r="Y764" s="18"/>
      <c r="Z764" s="18"/>
      <c r="AA764" s="13"/>
      <c r="AB764" s="13"/>
      <c r="AC764" s="13"/>
      <c r="AD764" s="13"/>
      <c r="AE764" s="13"/>
      <c r="AF764" s="13"/>
      <c r="AG764" s="18"/>
      <c r="AH764" s="18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8"/>
      <c r="AV764" s="18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8"/>
      <c r="BH764" s="18"/>
      <c r="BI764" s="18"/>
      <c r="BJ764" s="18"/>
      <c r="BK764" s="18"/>
      <c r="BL764" s="18"/>
    </row>
    <row r="765" spans="1:64" s="64" customForma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3"/>
      <c r="L765" s="13"/>
      <c r="M765" s="18"/>
      <c r="N765" s="18"/>
      <c r="O765" s="13"/>
      <c r="P765" s="13"/>
      <c r="Q765" s="13"/>
      <c r="R765" s="13"/>
      <c r="S765" s="18"/>
      <c r="T765" s="18"/>
      <c r="U765" s="13"/>
      <c r="V765" s="13"/>
      <c r="W765" s="13"/>
      <c r="X765" s="13"/>
      <c r="Y765" s="18"/>
      <c r="Z765" s="18"/>
      <c r="AA765" s="13"/>
      <c r="AB765" s="13"/>
      <c r="AC765" s="13"/>
      <c r="AD765" s="13"/>
      <c r="AE765" s="13"/>
      <c r="AF765" s="13"/>
      <c r="AG765" s="18"/>
      <c r="AH765" s="18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8"/>
      <c r="AV765" s="18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8"/>
      <c r="BH765" s="18"/>
      <c r="BI765" s="18"/>
      <c r="BJ765" s="18"/>
      <c r="BK765" s="18"/>
      <c r="BL765" s="18"/>
    </row>
    <row r="766" spans="1:64" s="64" customForma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3"/>
      <c r="L766" s="13"/>
      <c r="M766" s="18"/>
      <c r="N766" s="18"/>
      <c r="O766" s="13"/>
      <c r="P766" s="13"/>
      <c r="Q766" s="13"/>
      <c r="R766" s="13"/>
      <c r="S766" s="18"/>
      <c r="T766" s="18"/>
      <c r="U766" s="13"/>
      <c r="V766" s="13"/>
      <c r="W766" s="13"/>
      <c r="X766" s="13"/>
      <c r="Y766" s="18"/>
      <c r="Z766" s="18"/>
      <c r="AA766" s="13"/>
      <c r="AB766" s="13"/>
      <c r="AC766" s="13"/>
      <c r="AD766" s="13"/>
      <c r="AE766" s="13"/>
      <c r="AF766" s="13"/>
      <c r="AG766" s="18"/>
      <c r="AH766" s="18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8"/>
      <c r="AV766" s="18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8"/>
      <c r="BH766" s="18"/>
      <c r="BI766" s="18"/>
      <c r="BJ766" s="18"/>
      <c r="BK766" s="18"/>
      <c r="BL766" s="18"/>
    </row>
    <row r="767" spans="1:64" s="64" customForma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3"/>
      <c r="L767" s="13"/>
      <c r="M767" s="18"/>
      <c r="N767" s="18"/>
      <c r="O767" s="13"/>
      <c r="P767" s="13"/>
      <c r="Q767" s="13"/>
      <c r="R767" s="13"/>
      <c r="S767" s="18"/>
      <c r="T767" s="18"/>
      <c r="U767" s="13"/>
      <c r="V767" s="13"/>
      <c r="W767" s="13"/>
      <c r="X767" s="13"/>
      <c r="Y767" s="18"/>
      <c r="Z767" s="18"/>
      <c r="AA767" s="13"/>
      <c r="AB767" s="13"/>
      <c r="AC767" s="13"/>
      <c r="AD767" s="13"/>
      <c r="AE767" s="13"/>
      <c r="AF767" s="13"/>
      <c r="AG767" s="18"/>
      <c r="AH767" s="18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8"/>
      <c r="AV767" s="18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8"/>
      <c r="BH767" s="18"/>
      <c r="BI767" s="18"/>
      <c r="BJ767" s="18"/>
      <c r="BK767" s="18"/>
      <c r="BL767" s="18"/>
    </row>
    <row r="768" spans="1:64" s="64" customForma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3"/>
      <c r="L768" s="13"/>
      <c r="M768" s="18"/>
      <c r="N768" s="18"/>
      <c r="O768" s="13"/>
      <c r="P768" s="13"/>
      <c r="Q768" s="13"/>
      <c r="R768" s="13"/>
      <c r="S768" s="18"/>
      <c r="T768" s="18"/>
      <c r="U768" s="13"/>
      <c r="V768" s="13"/>
      <c r="W768" s="13"/>
      <c r="X768" s="13"/>
      <c r="Y768" s="18"/>
      <c r="Z768" s="18"/>
      <c r="AA768" s="13"/>
      <c r="AB768" s="13"/>
      <c r="AC768" s="13"/>
      <c r="AD768" s="13"/>
      <c r="AE768" s="13"/>
      <c r="AF768" s="13"/>
      <c r="AG768" s="18"/>
      <c r="AH768" s="18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8"/>
      <c r="AV768" s="18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8"/>
      <c r="BH768" s="18"/>
      <c r="BI768" s="18"/>
      <c r="BJ768" s="18"/>
      <c r="BK768" s="18"/>
      <c r="BL768" s="18"/>
    </row>
    <row r="769" spans="1:64" s="64" customForma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3"/>
      <c r="L769" s="13"/>
      <c r="M769" s="18"/>
      <c r="N769" s="18"/>
      <c r="O769" s="13"/>
      <c r="P769" s="13"/>
      <c r="Q769" s="13"/>
      <c r="R769" s="13"/>
      <c r="S769" s="18"/>
      <c r="T769" s="18"/>
      <c r="U769" s="13"/>
      <c r="V769" s="13"/>
      <c r="W769" s="13"/>
      <c r="X769" s="13"/>
      <c r="Y769" s="18"/>
      <c r="Z769" s="18"/>
      <c r="AA769" s="13"/>
      <c r="AB769" s="13"/>
      <c r="AC769" s="13"/>
      <c r="AD769" s="13"/>
      <c r="AE769" s="13"/>
      <c r="AF769" s="13"/>
      <c r="AG769" s="18"/>
      <c r="AH769" s="18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8"/>
      <c r="AV769" s="18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8"/>
      <c r="BH769" s="18"/>
      <c r="BI769" s="18"/>
      <c r="BJ769" s="18"/>
      <c r="BK769" s="18"/>
      <c r="BL769" s="18"/>
    </row>
    <row r="770" spans="1:64" s="64" customForma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3"/>
      <c r="L770" s="13"/>
      <c r="M770" s="18"/>
      <c r="N770" s="18"/>
      <c r="O770" s="13"/>
      <c r="P770" s="13"/>
      <c r="Q770" s="13"/>
      <c r="R770" s="13"/>
      <c r="S770" s="18"/>
      <c r="T770" s="18"/>
      <c r="U770" s="13"/>
      <c r="V770" s="13"/>
      <c r="W770" s="13"/>
      <c r="X770" s="13"/>
      <c r="Y770" s="18"/>
      <c r="Z770" s="18"/>
      <c r="AA770" s="13"/>
      <c r="AB770" s="13"/>
      <c r="AC770" s="13"/>
      <c r="AD770" s="13"/>
      <c r="AE770" s="13"/>
      <c r="AF770" s="13"/>
      <c r="AG770" s="18"/>
      <c r="AH770" s="18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8"/>
      <c r="AV770" s="18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8"/>
      <c r="BH770" s="18"/>
      <c r="BI770" s="18"/>
      <c r="BJ770" s="18"/>
      <c r="BK770" s="18"/>
      <c r="BL770" s="18"/>
    </row>
    <row r="771" spans="1:64" s="64" customForma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3"/>
      <c r="L771" s="13"/>
      <c r="M771" s="18"/>
      <c r="N771" s="18"/>
      <c r="O771" s="13"/>
      <c r="P771" s="13"/>
      <c r="Q771" s="13"/>
      <c r="R771" s="13"/>
      <c r="S771" s="18"/>
      <c r="T771" s="18"/>
      <c r="U771" s="13"/>
      <c r="V771" s="13"/>
      <c r="W771" s="13"/>
      <c r="X771" s="13"/>
      <c r="Y771" s="18"/>
      <c r="Z771" s="18"/>
      <c r="AA771" s="13"/>
      <c r="AB771" s="13"/>
      <c r="AC771" s="13"/>
      <c r="AD771" s="13"/>
      <c r="AE771" s="13"/>
      <c r="AF771" s="13"/>
      <c r="AG771" s="18"/>
      <c r="AH771" s="18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8"/>
      <c r="AV771" s="18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8"/>
      <c r="BH771" s="18"/>
      <c r="BI771" s="18"/>
      <c r="BJ771" s="18"/>
      <c r="BK771" s="18"/>
      <c r="BL771" s="18"/>
    </row>
    <row r="772" spans="1:64" s="64" customForma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3"/>
      <c r="L772" s="13"/>
      <c r="M772" s="18"/>
      <c r="N772" s="18"/>
      <c r="O772" s="13"/>
      <c r="P772" s="13"/>
      <c r="Q772" s="13"/>
      <c r="R772" s="13"/>
      <c r="S772" s="18"/>
      <c r="T772" s="18"/>
      <c r="U772" s="13"/>
      <c r="V772" s="13"/>
      <c r="W772" s="13"/>
      <c r="X772" s="13"/>
      <c r="Y772" s="18"/>
      <c r="Z772" s="18"/>
      <c r="AA772" s="13"/>
      <c r="AB772" s="13"/>
      <c r="AC772" s="13"/>
      <c r="AD772" s="13"/>
      <c r="AE772" s="13"/>
      <c r="AF772" s="13"/>
      <c r="AG772" s="18"/>
      <c r="AH772" s="18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8"/>
      <c r="AV772" s="18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8"/>
      <c r="BH772" s="18"/>
      <c r="BI772" s="18"/>
      <c r="BJ772" s="18"/>
      <c r="BK772" s="18"/>
      <c r="BL772" s="18"/>
    </row>
    <row r="773" spans="1:64" s="64" customForma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3"/>
      <c r="L773" s="13"/>
      <c r="M773" s="18"/>
      <c r="N773" s="18"/>
      <c r="O773" s="13"/>
      <c r="P773" s="13"/>
      <c r="Q773" s="13"/>
      <c r="R773" s="13"/>
      <c r="S773" s="18"/>
      <c r="T773" s="18"/>
      <c r="U773" s="13"/>
      <c r="V773" s="13"/>
      <c r="W773" s="13"/>
      <c r="X773" s="13"/>
      <c r="Y773" s="18"/>
      <c r="Z773" s="18"/>
      <c r="AA773" s="13"/>
      <c r="AB773" s="13"/>
      <c r="AC773" s="13"/>
      <c r="AD773" s="13"/>
      <c r="AE773" s="13"/>
      <c r="AF773" s="13"/>
      <c r="AG773" s="18"/>
      <c r="AH773" s="18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8"/>
      <c r="AV773" s="18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8"/>
      <c r="BH773" s="18"/>
      <c r="BI773" s="18"/>
      <c r="BJ773" s="18"/>
      <c r="BK773" s="18"/>
      <c r="BL773" s="18"/>
    </row>
    <row r="774" spans="1:64" s="64" customForma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3"/>
      <c r="L774" s="13"/>
      <c r="M774" s="18"/>
      <c r="N774" s="18"/>
      <c r="O774" s="13"/>
      <c r="P774" s="13"/>
      <c r="Q774" s="13"/>
      <c r="R774" s="13"/>
      <c r="S774" s="18"/>
      <c r="T774" s="18"/>
      <c r="U774" s="13"/>
      <c r="V774" s="13"/>
      <c r="W774" s="13"/>
      <c r="X774" s="13"/>
      <c r="Y774" s="18"/>
      <c r="Z774" s="18"/>
      <c r="AA774" s="13"/>
      <c r="AB774" s="13"/>
      <c r="AC774" s="13"/>
      <c r="AD774" s="13"/>
      <c r="AE774" s="13"/>
      <c r="AF774" s="13"/>
      <c r="AG774" s="18"/>
      <c r="AH774" s="18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8"/>
      <c r="AV774" s="18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8"/>
      <c r="BH774" s="18"/>
      <c r="BI774" s="18"/>
      <c r="BJ774" s="18"/>
      <c r="BK774" s="18"/>
      <c r="BL774" s="18"/>
    </row>
    <row r="775" spans="1:64" s="64" customForma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3"/>
      <c r="L775" s="13"/>
      <c r="M775" s="18"/>
      <c r="N775" s="18"/>
      <c r="O775" s="13"/>
      <c r="P775" s="13"/>
      <c r="Q775" s="13"/>
      <c r="R775" s="13"/>
      <c r="S775" s="18"/>
      <c r="T775" s="18"/>
      <c r="U775" s="13"/>
      <c r="V775" s="13"/>
      <c r="W775" s="13"/>
      <c r="X775" s="13"/>
      <c r="Y775" s="18"/>
      <c r="Z775" s="18"/>
      <c r="AA775" s="13"/>
      <c r="AB775" s="13"/>
      <c r="AC775" s="13"/>
      <c r="AD775" s="13"/>
      <c r="AE775" s="13"/>
      <c r="AF775" s="13"/>
      <c r="AG775" s="18"/>
      <c r="AH775" s="18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8"/>
      <c r="AV775" s="18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8"/>
      <c r="BH775" s="18"/>
      <c r="BI775" s="18"/>
      <c r="BJ775" s="18"/>
      <c r="BK775" s="18"/>
      <c r="BL775" s="18"/>
    </row>
    <row r="776" spans="1:64" s="64" customForma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3"/>
      <c r="L776" s="13"/>
      <c r="M776" s="18"/>
      <c r="N776" s="18"/>
      <c r="O776" s="13"/>
      <c r="P776" s="13"/>
      <c r="Q776" s="13"/>
      <c r="R776" s="13"/>
      <c r="S776" s="18"/>
      <c r="T776" s="18"/>
      <c r="U776" s="13"/>
      <c r="V776" s="13"/>
      <c r="W776" s="13"/>
      <c r="X776" s="13"/>
      <c r="Y776" s="18"/>
      <c r="Z776" s="18"/>
      <c r="AA776" s="13"/>
      <c r="AB776" s="13"/>
      <c r="AC776" s="13"/>
      <c r="AD776" s="13"/>
      <c r="AE776" s="13"/>
      <c r="AF776" s="13"/>
      <c r="AG776" s="18"/>
      <c r="AH776" s="18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8"/>
      <c r="AV776" s="18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8"/>
      <c r="BH776" s="18"/>
      <c r="BI776" s="18"/>
      <c r="BJ776" s="18"/>
      <c r="BK776" s="18"/>
      <c r="BL776" s="18"/>
    </row>
    <row r="777" spans="1:64" s="64" customForma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3"/>
      <c r="L777" s="13"/>
      <c r="M777" s="18"/>
      <c r="N777" s="18"/>
      <c r="O777" s="13"/>
      <c r="P777" s="13"/>
      <c r="Q777" s="13"/>
      <c r="R777" s="13"/>
      <c r="S777" s="18"/>
      <c r="T777" s="18"/>
      <c r="U777" s="13"/>
      <c r="V777" s="13"/>
      <c r="W777" s="13"/>
      <c r="X777" s="13"/>
      <c r="Y777" s="18"/>
      <c r="Z777" s="18"/>
      <c r="AA777" s="13"/>
      <c r="AB777" s="13"/>
      <c r="AC777" s="13"/>
      <c r="AD777" s="13"/>
      <c r="AE777" s="13"/>
      <c r="AF777" s="13"/>
      <c r="AG777" s="18"/>
      <c r="AH777" s="18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8"/>
      <c r="AV777" s="18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8"/>
      <c r="BH777" s="18"/>
      <c r="BI777" s="18"/>
      <c r="BJ777" s="18"/>
      <c r="BK777" s="18"/>
      <c r="BL777" s="18"/>
    </row>
    <row r="778" spans="1:64" s="64" customForma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3"/>
      <c r="L778" s="13"/>
      <c r="M778" s="18"/>
      <c r="N778" s="18"/>
      <c r="O778" s="13"/>
      <c r="P778" s="13"/>
      <c r="Q778" s="13"/>
      <c r="R778" s="13"/>
      <c r="S778" s="18"/>
      <c r="T778" s="18"/>
      <c r="U778" s="13"/>
      <c r="V778" s="13"/>
      <c r="W778" s="13"/>
      <c r="X778" s="13"/>
      <c r="Y778" s="18"/>
      <c r="Z778" s="18"/>
      <c r="AA778" s="13"/>
      <c r="AB778" s="13"/>
      <c r="AC778" s="13"/>
      <c r="AD778" s="13"/>
      <c r="AE778" s="13"/>
      <c r="AF778" s="13"/>
      <c r="AG778" s="18"/>
      <c r="AH778" s="18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8"/>
      <c r="AV778" s="18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8"/>
      <c r="BH778" s="18"/>
      <c r="BI778" s="18"/>
      <c r="BJ778" s="18"/>
      <c r="BK778" s="18"/>
      <c r="BL778" s="18"/>
    </row>
    <row r="779" spans="1:64" s="64" customForma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3"/>
      <c r="L779" s="13"/>
      <c r="M779" s="18"/>
      <c r="N779" s="18"/>
      <c r="O779" s="13"/>
      <c r="P779" s="13"/>
      <c r="Q779" s="13"/>
      <c r="R779" s="13"/>
      <c r="S779" s="18"/>
      <c r="T779" s="18"/>
      <c r="U779" s="13"/>
      <c r="V779" s="13"/>
      <c r="W779" s="13"/>
      <c r="X779" s="13"/>
      <c r="Y779" s="18"/>
      <c r="Z779" s="18"/>
      <c r="AA779" s="13"/>
      <c r="AB779" s="13"/>
      <c r="AC779" s="13"/>
      <c r="AD779" s="13"/>
      <c r="AE779" s="13"/>
      <c r="AF779" s="13"/>
      <c r="AG779" s="18"/>
      <c r="AH779" s="18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8"/>
      <c r="AV779" s="18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8"/>
      <c r="BH779" s="18"/>
      <c r="BI779" s="18"/>
      <c r="BJ779" s="18"/>
      <c r="BK779" s="18"/>
      <c r="BL779" s="18"/>
    </row>
    <row r="780" spans="1:64" s="64" customForma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3"/>
      <c r="L780" s="13"/>
      <c r="M780" s="18"/>
      <c r="N780" s="18"/>
      <c r="O780" s="13"/>
      <c r="P780" s="13"/>
      <c r="Q780" s="13"/>
      <c r="R780" s="13"/>
      <c r="S780" s="18"/>
      <c r="T780" s="18"/>
      <c r="U780" s="13"/>
      <c r="V780" s="13"/>
      <c r="W780" s="13"/>
      <c r="X780" s="13"/>
      <c r="Y780" s="18"/>
      <c r="Z780" s="18"/>
      <c r="AA780" s="13"/>
      <c r="AB780" s="13"/>
      <c r="AC780" s="13"/>
      <c r="AD780" s="13"/>
      <c r="AE780" s="13"/>
      <c r="AF780" s="13"/>
      <c r="AG780" s="18"/>
      <c r="AH780" s="18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8"/>
      <c r="AV780" s="18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8"/>
      <c r="BH780" s="18"/>
      <c r="BI780" s="18"/>
      <c r="BJ780" s="18"/>
      <c r="BK780" s="18"/>
      <c r="BL780" s="18"/>
    </row>
    <row r="781" spans="1:64" s="64" customForma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3"/>
      <c r="L781" s="13"/>
      <c r="M781" s="18"/>
      <c r="N781" s="18"/>
      <c r="O781" s="13"/>
      <c r="P781" s="13"/>
      <c r="Q781" s="13"/>
      <c r="R781" s="13"/>
      <c r="S781" s="18"/>
      <c r="T781" s="18"/>
      <c r="U781" s="13"/>
      <c r="V781" s="13"/>
      <c r="W781" s="13"/>
      <c r="X781" s="13"/>
      <c r="Y781" s="18"/>
      <c r="Z781" s="18"/>
      <c r="AA781" s="13"/>
      <c r="AB781" s="13"/>
      <c r="AC781" s="13"/>
      <c r="AD781" s="13"/>
      <c r="AE781" s="13"/>
      <c r="AF781" s="13"/>
      <c r="AG781" s="18"/>
      <c r="AH781" s="18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8"/>
      <c r="AV781" s="18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8"/>
      <c r="BH781" s="18"/>
      <c r="BI781" s="18"/>
      <c r="BJ781" s="18"/>
      <c r="BK781" s="18"/>
      <c r="BL781" s="18"/>
    </row>
    <row r="782" spans="1:64" s="64" customForma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3"/>
      <c r="L782" s="13"/>
      <c r="M782" s="18"/>
      <c r="N782" s="18"/>
      <c r="O782" s="13"/>
      <c r="P782" s="13"/>
      <c r="Q782" s="13"/>
      <c r="R782" s="13"/>
      <c r="S782" s="18"/>
      <c r="T782" s="18"/>
      <c r="U782" s="13"/>
      <c r="V782" s="13"/>
      <c r="W782" s="13"/>
      <c r="X782" s="13"/>
      <c r="Y782" s="18"/>
      <c r="Z782" s="18"/>
      <c r="AA782" s="13"/>
      <c r="AB782" s="13"/>
      <c r="AC782" s="13"/>
      <c r="AD782" s="13"/>
      <c r="AE782" s="13"/>
      <c r="AF782" s="13"/>
      <c r="AG782" s="18"/>
      <c r="AH782" s="18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8"/>
      <c r="AV782" s="18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8"/>
      <c r="BH782" s="18"/>
      <c r="BI782" s="18"/>
      <c r="BJ782" s="18"/>
      <c r="BK782" s="18"/>
      <c r="BL782" s="18"/>
    </row>
    <row r="783" spans="1:64" s="64" customForma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3"/>
      <c r="L783" s="13"/>
      <c r="M783" s="18"/>
      <c r="N783" s="18"/>
      <c r="O783" s="13"/>
      <c r="P783" s="13"/>
      <c r="Q783" s="13"/>
      <c r="R783" s="13"/>
      <c r="S783" s="18"/>
      <c r="T783" s="18"/>
      <c r="U783" s="13"/>
      <c r="V783" s="13"/>
      <c r="W783" s="13"/>
      <c r="X783" s="13"/>
      <c r="Y783" s="18"/>
      <c r="Z783" s="18"/>
      <c r="AA783" s="13"/>
      <c r="AB783" s="13"/>
      <c r="AC783" s="13"/>
      <c r="AD783" s="13"/>
      <c r="AE783" s="13"/>
      <c r="AF783" s="13"/>
      <c r="AG783" s="18"/>
      <c r="AH783" s="18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8"/>
      <c r="AV783" s="18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8"/>
      <c r="BH783" s="18"/>
      <c r="BI783" s="18"/>
      <c r="BJ783" s="18"/>
      <c r="BK783" s="18"/>
      <c r="BL783" s="18"/>
    </row>
    <row r="784" spans="1:64" s="64" customForma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3"/>
      <c r="L784" s="13"/>
      <c r="M784" s="18"/>
      <c r="N784" s="18"/>
      <c r="O784" s="13"/>
      <c r="P784" s="13"/>
      <c r="Q784" s="13"/>
      <c r="R784" s="13"/>
      <c r="S784" s="18"/>
      <c r="T784" s="18"/>
      <c r="U784" s="13"/>
      <c r="V784" s="13"/>
      <c r="W784" s="13"/>
      <c r="X784" s="13"/>
      <c r="Y784" s="18"/>
      <c r="Z784" s="18"/>
      <c r="AA784" s="13"/>
      <c r="AB784" s="13"/>
      <c r="AC784" s="13"/>
      <c r="AD784" s="13"/>
      <c r="AE784" s="13"/>
      <c r="AF784" s="13"/>
      <c r="AG784" s="18"/>
      <c r="AH784" s="18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8"/>
      <c r="AV784" s="18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8"/>
      <c r="BH784" s="18"/>
      <c r="BI784" s="18"/>
      <c r="BJ784" s="18"/>
      <c r="BK784" s="18"/>
      <c r="BL784" s="18"/>
    </row>
    <row r="785" spans="1:64" s="64" customForma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3"/>
      <c r="L785" s="13"/>
      <c r="M785" s="18"/>
      <c r="N785" s="18"/>
      <c r="O785" s="13"/>
      <c r="P785" s="13"/>
      <c r="Q785" s="13"/>
      <c r="R785" s="13"/>
      <c r="S785" s="18"/>
      <c r="T785" s="18"/>
      <c r="U785" s="13"/>
      <c r="V785" s="13"/>
      <c r="W785" s="13"/>
      <c r="X785" s="13"/>
      <c r="Y785" s="18"/>
      <c r="Z785" s="18"/>
      <c r="AA785" s="13"/>
      <c r="AB785" s="13"/>
      <c r="AC785" s="13"/>
      <c r="AD785" s="13"/>
      <c r="AE785" s="13"/>
      <c r="AF785" s="13"/>
      <c r="AG785" s="18"/>
      <c r="AH785" s="18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8"/>
      <c r="AV785" s="18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8"/>
      <c r="BH785" s="18"/>
      <c r="BI785" s="18"/>
      <c r="BJ785" s="18"/>
      <c r="BK785" s="18"/>
      <c r="BL785" s="18"/>
    </row>
    <row r="786" spans="1:64" s="64" customForma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3"/>
      <c r="L786" s="13"/>
      <c r="M786" s="18"/>
      <c r="N786" s="18"/>
      <c r="O786" s="13"/>
      <c r="P786" s="13"/>
      <c r="Q786" s="13"/>
      <c r="R786" s="13"/>
      <c r="S786" s="18"/>
      <c r="T786" s="18"/>
      <c r="U786" s="13"/>
      <c r="V786" s="13"/>
      <c r="W786" s="13"/>
      <c r="X786" s="13"/>
      <c r="Y786" s="18"/>
      <c r="Z786" s="18"/>
      <c r="AA786" s="13"/>
      <c r="AB786" s="13"/>
      <c r="AC786" s="13"/>
      <c r="AD786" s="13"/>
      <c r="AE786" s="13"/>
      <c r="AF786" s="13"/>
      <c r="AG786" s="18"/>
      <c r="AH786" s="18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8"/>
      <c r="AV786" s="18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8"/>
      <c r="BH786" s="18"/>
      <c r="BI786" s="18"/>
      <c r="BJ786" s="18"/>
      <c r="BK786" s="18"/>
      <c r="BL786" s="18"/>
    </row>
    <row r="787" spans="1:64" s="64" customForma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3"/>
      <c r="L787" s="13"/>
      <c r="M787" s="18"/>
      <c r="N787" s="18"/>
      <c r="O787" s="13"/>
      <c r="P787" s="13"/>
      <c r="Q787" s="13"/>
      <c r="R787" s="13"/>
      <c r="S787" s="18"/>
      <c r="T787" s="18"/>
      <c r="U787" s="13"/>
      <c r="V787" s="13"/>
      <c r="W787" s="13"/>
      <c r="X787" s="13"/>
      <c r="Y787" s="18"/>
      <c r="Z787" s="18"/>
      <c r="AA787" s="13"/>
      <c r="AB787" s="13"/>
      <c r="AC787" s="13"/>
      <c r="AD787" s="13"/>
      <c r="AE787" s="13"/>
      <c r="AF787" s="13"/>
      <c r="AG787" s="18"/>
      <c r="AH787" s="18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8"/>
      <c r="AV787" s="18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8"/>
      <c r="BH787" s="18"/>
      <c r="BI787" s="18"/>
      <c r="BJ787" s="18"/>
      <c r="BK787" s="18"/>
      <c r="BL787" s="18"/>
    </row>
    <row r="788" spans="1:64" s="64" customForma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3"/>
      <c r="L788" s="13"/>
      <c r="M788" s="18"/>
      <c r="N788" s="18"/>
      <c r="O788" s="13"/>
      <c r="P788" s="13"/>
      <c r="Q788" s="13"/>
      <c r="R788" s="13"/>
      <c r="S788" s="18"/>
      <c r="T788" s="18"/>
      <c r="U788" s="13"/>
      <c r="V788" s="13"/>
      <c r="W788" s="13"/>
      <c r="X788" s="13"/>
      <c r="Y788" s="18"/>
      <c r="Z788" s="18"/>
      <c r="AA788" s="13"/>
      <c r="AB788" s="13"/>
      <c r="AC788" s="13"/>
      <c r="AD788" s="13"/>
      <c r="AE788" s="13"/>
      <c r="AF788" s="13"/>
      <c r="AG788" s="18"/>
      <c r="AH788" s="18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8"/>
      <c r="AV788" s="18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8"/>
      <c r="BH788" s="18"/>
      <c r="BI788" s="18"/>
      <c r="BJ788" s="18"/>
      <c r="BK788" s="18"/>
      <c r="BL788" s="18"/>
    </row>
    <row r="789" spans="1:64" s="64" customForma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3"/>
      <c r="L789" s="13"/>
      <c r="M789" s="18"/>
      <c r="N789" s="18"/>
      <c r="O789" s="13"/>
      <c r="P789" s="13"/>
      <c r="Q789" s="13"/>
      <c r="R789" s="13"/>
      <c r="S789" s="18"/>
      <c r="T789" s="18"/>
      <c r="U789" s="13"/>
      <c r="V789" s="13"/>
      <c r="W789" s="13"/>
      <c r="X789" s="13"/>
      <c r="Y789" s="18"/>
      <c r="Z789" s="18"/>
      <c r="AA789" s="13"/>
      <c r="AB789" s="13"/>
      <c r="AC789" s="13"/>
      <c r="AD789" s="13"/>
      <c r="AE789" s="13"/>
      <c r="AF789" s="13"/>
      <c r="AG789" s="18"/>
      <c r="AH789" s="18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8"/>
      <c r="AV789" s="18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8"/>
      <c r="BH789" s="18"/>
      <c r="BI789" s="18"/>
      <c r="BJ789" s="18"/>
      <c r="BK789" s="18"/>
      <c r="BL789" s="18"/>
    </row>
    <row r="790" spans="1:64" s="64" customForma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3"/>
      <c r="L790" s="13"/>
      <c r="M790" s="18"/>
      <c r="N790" s="18"/>
      <c r="O790" s="13"/>
      <c r="P790" s="13"/>
      <c r="Q790" s="13"/>
      <c r="R790" s="13"/>
      <c r="S790" s="18"/>
      <c r="T790" s="18"/>
      <c r="U790" s="13"/>
      <c r="V790" s="13"/>
      <c r="W790" s="13"/>
      <c r="X790" s="13"/>
      <c r="Y790" s="18"/>
      <c r="Z790" s="18"/>
      <c r="AA790" s="13"/>
      <c r="AB790" s="13"/>
      <c r="AC790" s="13"/>
      <c r="AD790" s="13"/>
      <c r="AE790" s="13"/>
      <c r="AF790" s="13"/>
      <c r="AG790" s="18"/>
      <c r="AH790" s="18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8"/>
      <c r="AV790" s="18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8"/>
      <c r="BH790" s="18"/>
      <c r="BI790" s="18"/>
      <c r="BJ790" s="18"/>
      <c r="BK790" s="18"/>
      <c r="BL790" s="18"/>
    </row>
    <row r="791" spans="1:64" s="64" customForma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3"/>
      <c r="L791" s="13"/>
      <c r="M791" s="18"/>
      <c r="N791" s="18"/>
      <c r="O791" s="13"/>
      <c r="P791" s="13"/>
      <c r="Q791" s="13"/>
      <c r="R791" s="13"/>
      <c r="S791" s="18"/>
      <c r="T791" s="18"/>
      <c r="U791" s="13"/>
      <c r="V791" s="13"/>
      <c r="W791" s="13"/>
      <c r="X791" s="13"/>
      <c r="Y791" s="18"/>
      <c r="Z791" s="18"/>
      <c r="AA791" s="13"/>
      <c r="AB791" s="13"/>
      <c r="AC791" s="13"/>
      <c r="AD791" s="13"/>
      <c r="AE791" s="13"/>
      <c r="AF791" s="13"/>
      <c r="AG791" s="18"/>
      <c r="AH791" s="18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8"/>
      <c r="AV791" s="18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8"/>
      <c r="BH791" s="18"/>
      <c r="BI791" s="18"/>
      <c r="BJ791" s="18"/>
      <c r="BK791" s="18"/>
      <c r="BL791" s="18"/>
    </row>
    <row r="792" spans="1:64" s="64" customForma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3"/>
      <c r="L792" s="13"/>
      <c r="M792" s="18"/>
      <c r="N792" s="18"/>
      <c r="O792" s="13"/>
      <c r="P792" s="13"/>
      <c r="Q792" s="13"/>
      <c r="R792" s="13"/>
      <c r="S792" s="18"/>
      <c r="T792" s="18"/>
      <c r="U792" s="13"/>
      <c r="V792" s="13"/>
      <c r="W792" s="13"/>
      <c r="X792" s="13"/>
      <c r="Y792" s="18"/>
      <c r="Z792" s="18"/>
      <c r="AA792" s="13"/>
      <c r="AB792" s="13"/>
      <c r="AC792" s="13"/>
      <c r="AD792" s="13"/>
      <c r="AE792" s="13"/>
      <c r="AF792" s="13"/>
      <c r="AG792" s="18"/>
      <c r="AH792" s="18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8"/>
      <c r="AV792" s="18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8"/>
      <c r="BH792" s="18"/>
      <c r="BI792" s="18"/>
      <c r="BJ792" s="18"/>
      <c r="BK792" s="18"/>
      <c r="BL792" s="18"/>
    </row>
    <row r="793" spans="1:64" s="64" customForma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3"/>
      <c r="L793" s="13"/>
      <c r="M793" s="18"/>
      <c r="N793" s="18"/>
      <c r="O793" s="13"/>
      <c r="P793" s="13"/>
      <c r="Q793" s="13"/>
      <c r="R793" s="13"/>
      <c r="S793" s="18"/>
      <c r="T793" s="18"/>
      <c r="U793" s="13"/>
      <c r="V793" s="13"/>
      <c r="W793" s="13"/>
      <c r="X793" s="13"/>
      <c r="Y793" s="18"/>
      <c r="Z793" s="18"/>
      <c r="AA793" s="13"/>
      <c r="AB793" s="13"/>
      <c r="AC793" s="13"/>
      <c r="AD793" s="13"/>
      <c r="AE793" s="13"/>
      <c r="AF793" s="13"/>
      <c r="AG793" s="18"/>
      <c r="AH793" s="18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8"/>
      <c r="AV793" s="18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8"/>
      <c r="BH793" s="18"/>
      <c r="BI793" s="18"/>
      <c r="BJ793" s="18"/>
      <c r="BK793" s="18"/>
      <c r="BL793" s="18"/>
    </row>
    <row r="794" spans="1:64" s="64" customForma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3"/>
      <c r="L794" s="13"/>
      <c r="M794" s="18"/>
      <c r="N794" s="18"/>
      <c r="O794" s="13"/>
      <c r="P794" s="13"/>
      <c r="Q794" s="13"/>
      <c r="R794" s="13"/>
      <c r="S794" s="18"/>
      <c r="T794" s="18"/>
      <c r="U794" s="13"/>
      <c r="V794" s="13"/>
      <c r="W794" s="13"/>
      <c r="X794" s="13"/>
      <c r="Y794" s="18"/>
      <c r="Z794" s="18"/>
      <c r="AA794" s="13"/>
      <c r="AB794" s="13"/>
      <c r="AC794" s="13"/>
      <c r="AD794" s="13"/>
      <c r="AE794" s="13"/>
      <c r="AF794" s="13"/>
      <c r="AG794" s="18"/>
      <c r="AH794" s="18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8"/>
      <c r="AV794" s="18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8"/>
      <c r="BH794" s="18"/>
      <c r="BI794" s="18"/>
      <c r="BJ794" s="18"/>
      <c r="BK794" s="18"/>
      <c r="BL794" s="18"/>
    </row>
    <row r="795" spans="1:64" s="64" customForma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3"/>
      <c r="L795" s="13"/>
      <c r="M795" s="18"/>
      <c r="N795" s="18"/>
      <c r="O795" s="13"/>
      <c r="P795" s="13"/>
      <c r="Q795" s="13"/>
      <c r="R795" s="13"/>
      <c r="S795" s="18"/>
      <c r="T795" s="18"/>
      <c r="U795" s="13"/>
      <c r="V795" s="13"/>
      <c r="W795" s="13"/>
      <c r="X795" s="13"/>
      <c r="Y795" s="18"/>
      <c r="Z795" s="18"/>
      <c r="AA795" s="13"/>
      <c r="AB795" s="13"/>
      <c r="AC795" s="13"/>
      <c r="AD795" s="13"/>
      <c r="AE795" s="13"/>
      <c r="AF795" s="13"/>
      <c r="AG795" s="18"/>
      <c r="AH795" s="18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8"/>
      <c r="AV795" s="18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8"/>
      <c r="BH795" s="18"/>
      <c r="BI795" s="18"/>
      <c r="BJ795" s="18"/>
      <c r="BK795" s="18"/>
      <c r="BL795" s="18"/>
    </row>
    <row r="796" spans="1:64" s="64" customForma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3"/>
      <c r="L796" s="13"/>
      <c r="M796" s="18"/>
      <c r="N796" s="18"/>
      <c r="O796" s="13"/>
      <c r="P796" s="13"/>
      <c r="Q796" s="13"/>
      <c r="R796" s="13"/>
      <c r="S796" s="18"/>
      <c r="T796" s="18"/>
      <c r="U796" s="13"/>
      <c r="V796" s="13"/>
      <c r="W796" s="13"/>
      <c r="X796" s="13"/>
      <c r="Y796" s="18"/>
      <c r="Z796" s="18"/>
      <c r="AA796" s="13"/>
      <c r="AB796" s="13"/>
      <c r="AC796" s="13"/>
      <c r="AD796" s="13"/>
      <c r="AE796" s="13"/>
      <c r="AF796" s="13"/>
      <c r="AG796" s="18"/>
      <c r="AH796" s="18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8"/>
      <c r="AV796" s="18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8"/>
      <c r="BH796" s="18"/>
      <c r="BI796" s="18"/>
      <c r="BJ796" s="18"/>
      <c r="BK796" s="18"/>
      <c r="BL796" s="18"/>
    </row>
    <row r="797" spans="1:64" s="64" customForma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3"/>
      <c r="L797" s="13"/>
      <c r="M797" s="18"/>
      <c r="N797" s="18"/>
      <c r="O797" s="13"/>
      <c r="P797" s="13"/>
      <c r="Q797" s="13"/>
      <c r="R797" s="13"/>
      <c r="S797" s="18"/>
      <c r="T797" s="18"/>
      <c r="U797" s="13"/>
      <c r="V797" s="13"/>
      <c r="W797" s="13"/>
      <c r="X797" s="13"/>
      <c r="Y797" s="18"/>
      <c r="Z797" s="18"/>
      <c r="AA797" s="13"/>
      <c r="AB797" s="13"/>
      <c r="AC797" s="13"/>
      <c r="AD797" s="13"/>
      <c r="AE797" s="13"/>
      <c r="AF797" s="13"/>
      <c r="AG797" s="18"/>
      <c r="AH797" s="18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8"/>
      <c r="AV797" s="18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8"/>
      <c r="BH797" s="18"/>
      <c r="BI797" s="18"/>
      <c r="BJ797" s="18"/>
      <c r="BK797" s="18"/>
      <c r="BL797" s="18"/>
    </row>
    <row r="798" spans="1:64" s="64" customForma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3"/>
      <c r="L798" s="13"/>
      <c r="M798" s="18"/>
      <c r="N798" s="18"/>
      <c r="O798" s="13"/>
      <c r="P798" s="13"/>
      <c r="Q798" s="13"/>
      <c r="R798" s="13"/>
      <c r="S798" s="18"/>
      <c r="T798" s="18"/>
      <c r="U798" s="13"/>
      <c r="V798" s="13"/>
      <c r="W798" s="13"/>
      <c r="X798" s="13"/>
      <c r="Y798" s="18"/>
      <c r="Z798" s="18"/>
      <c r="AA798" s="13"/>
      <c r="AB798" s="13"/>
      <c r="AC798" s="13"/>
      <c r="AD798" s="13"/>
      <c r="AE798" s="13"/>
      <c r="AF798" s="13"/>
      <c r="AG798" s="18"/>
      <c r="AH798" s="18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8"/>
      <c r="AV798" s="18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8"/>
      <c r="BH798" s="18"/>
      <c r="BI798" s="18"/>
      <c r="BJ798" s="18"/>
      <c r="BK798" s="18"/>
      <c r="BL798" s="18"/>
    </row>
    <row r="799" spans="1:64" s="64" customForma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3"/>
      <c r="L799" s="13"/>
      <c r="M799" s="18"/>
      <c r="N799" s="18"/>
      <c r="O799" s="13"/>
      <c r="P799" s="13"/>
      <c r="Q799" s="13"/>
      <c r="R799" s="13"/>
      <c r="S799" s="18"/>
      <c r="T799" s="18"/>
      <c r="U799" s="13"/>
      <c r="V799" s="13"/>
      <c r="W799" s="13"/>
      <c r="X799" s="13"/>
      <c r="Y799" s="18"/>
      <c r="Z799" s="18"/>
      <c r="AA799" s="13"/>
      <c r="AB799" s="13"/>
      <c r="AC799" s="13"/>
      <c r="AD799" s="13"/>
      <c r="AE799" s="13"/>
      <c r="AF799" s="13"/>
      <c r="AG799" s="18"/>
      <c r="AH799" s="18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8"/>
      <c r="AV799" s="18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8"/>
      <c r="BH799" s="18"/>
      <c r="BI799" s="18"/>
      <c r="BJ799" s="18"/>
      <c r="BK799" s="18"/>
      <c r="BL799" s="18"/>
    </row>
    <row r="800" spans="1:64" s="64" customForma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3"/>
      <c r="L800" s="13"/>
      <c r="M800" s="18"/>
      <c r="N800" s="18"/>
      <c r="O800" s="13"/>
      <c r="P800" s="13"/>
      <c r="Q800" s="13"/>
      <c r="R800" s="13"/>
      <c r="S800" s="18"/>
      <c r="T800" s="18"/>
      <c r="U800" s="13"/>
      <c r="V800" s="13"/>
      <c r="W800" s="13"/>
      <c r="X800" s="13"/>
      <c r="Y800" s="18"/>
      <c r="Z800" s="18"/>
      <c r="AA800" s="13"/>
      <c r="AB800" s="13"/>
      <c r="AC800" s="13"/>
      <c r="AD800" s="13"/>
      <c r="AE800" s="13"/>
      <c r="AF800" s="13"/>
      <c r="AG800" s="18"/>
      <c r="AH800" s="18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8"/>
      <c r="AV800" s="18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8"/>
      <c r="BH800" s="18"/>
      <c r="BI800" s="18"/>
      <c r="BJ800" s="18"/>
      <c r="BK800" s="18"/>
      <c r="BL800" s="18"/>
    </row>
    <row r="801" spans="1:64" s="64" customForma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3"/>
      <c r="L801" s="13"/>
      <c r="M801" s="18"/>
      <c r="N801" s="18"/>
      <c r="O801" s="13"/>
      <c r="P801" s="13"/>
      <c r="Q801" s="13"/>
      <c r="R801" s="13"/>
      <c r="S801" s="18"/>
      <c r="T801" s="18"/>
      <c r="U801" s="13"/>
      <c r="V801" s="13"/>
      <c r="W801" s="13"/>
      <c r="X801" s="13"/>
      <c r="Y801" s="18"/>
      <c r="Z801" s="18"/>
      <c r="AA801" s="13"/>
      <c r="AB801" s="13"/>
      <c r="AC801" s="13"/>
      <c r="AD801" s="13"/>
      <c r="AE801" s="13"/>
      <c r="AF801" s="13"/>
      <c r="AG801" s="18"/>
      <c r="AH801" s="18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8"/>
      <c r="AV801" s="18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8"/>
      <c r="BH801" s="18"/>
      <c r="BI801" s="18"/>
      <c r="BJ801" s="18"/>
      <c r="BK801" s="18"/>
      <c r="BL801" s="18"/>
    </row>
    <row r="802" spans="1:64" s="64" customForma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3"/>
      <c r="L802" s="13"/>
      <c r="M802" s="18"/>
      <c r="N802" s="18"/>
      <c r="O802" s="13"/>
      <c r="P802" s="13"/>
      <c r="Q802" s="13"/>
      <c r="R802" s="13"/>
      <c r="S802" s="18"/>
      <c r="T802" s="18"/>
      <c r="U802" s="13"/>
      <c r="V802" s="13"/>
      <c r="W802" s="13"/>
      <c r="X802" s="13"/>
      <c r="Y802" s="18"/>
      <c r="Z802" s="18"/>
      <c r="AA802" s="13"/>
      <c r="AB802" s="13"/>
      <c r="AC802" s="13"/>
      <c r="AD802" s="13"/>
      <c r="AE802" s="13"/>
      <c r="AF802" s="13"/>
      <c r="AG802" s="18"/>
      <c r="AH802" s="18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8"/>
      <c r="AV802" s="18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8"/>
      <c r="BH802" s="18"/>
      <c r="BI802" s="18"/>
      <c r="BJ802" s="18"/>
      <c r="BK802" s="18"/>
      <c r="BL802" s="18"/>
    </row>
    <row r="803" spans="1:64" s="64" customForma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3"/>
      <c r="L803" s="13"/>
      <c r="M803" s="18"/>
      <c r="N803" s="18"/>
      <c r="O803" s="13"/>
      <c r="P803" s="13"/>
      <c r="Q803" s="13"/>
      <c r="R803" s="13"/>
      <c r="S803" s="18"/>
      <c r="T803" s="18"/>
      <c r="U803" s="13"/>
      <c r="V803" s="13"/>
      <c r="W803" s="13"/>
      <c r="X803" s="13"/>
      <c r="Y803" s="18"/>
      <c r="Z803" s="18"/>
      <c r="AA803" s="13"/>
      <c r="AB803" s="13"/>
      <c r="AC803" s="13"/>
      <c r="AD803" s="13"/>
      <c r="AE803" s="13"/>
      <c r="AF803" s="13"/>
      <c r="AG803" s="18"/>
      <c r="AH803" s="18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8"/>
      <c r="AV803" s="18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8"/>
      <c r="BH803" s="18"/>
      <c r="BI803" s="18"/>
      <c r="BJ803" s="18"/>
      <c r="BK803" s="18"/>
      <c r="BL803" s="18"/>
    </row>
    <row r="804" spans="1:64" s="64" customForma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3"/>
      <c r="L804" s="13"/>
      <c r="M804" s="18"/>
      <c r="N804" s="18"/>
      <c r="O804" s="13"/>
      <c r="P804" s="13"/>
      <c r="Q804" s="13"/>
      <c r="R804" s="13"/>
      <c r="S804" s="18"/>
      <c r="T804" s="18"/>
      <c r="U804" s="13"/>
      <c r="V804" s="13"/>
      <c r="W804" s="13"/>
      <c r="X804" s="13"/>
      <c r="Y804" s="18"/>
      <c r="Z804" s="18"/>
      <c r="AA804" s="13"/>
      <c r="AB804" s="13"/>
      <c r="AC804" s="13"/>
      <c r="AD804" s="13"/>
      <c r="AE804" s="13"/>
      <c r="AF804" s="13"/>
      <c r="AG804" s="18"/>
      <c r="AH804" s="18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8"/>
      <c r="AV804" s="18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8"/>
      <c r="BH804" s="18"/>
      <c r="BI804" s="18"/>
      <c r="BJ804" s="18"/>
      <c r="BK804" s="18"/>
      <c r="BL804" s="18"/>
    </row>
    <row r="805" spans="1:64" s="64" customForma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3"/>
      <c r="L805" s="13"/>
      <c r="M805" s="18"/>
      <c r="N805" s="18"/>
      <c r="O805" s="13"/>
      <c r="P805" s="13"/>
      <c r="Q805" s="13"/>
      <c r="R805" s="13"/>
      <c r="S805" s="18"/>
      <c r="T805" s="18"/>
      <c r="U805" s="13"/>
      <c r="V805" s="13"/>
      <c r="W805" s="13"/>
      <c r="X805" s="13"/>
      <c r="Y805" s="18"/>
      <c r="Z805" s="18"/>
      <c r="AA805" s="13"/>
      <c r="AB805" s="13"/>
      <c r="AC805" s="13"/>
      <c r="AD805" s="13"/>
      <c r="AE805" s="13"/>
      <c r="AF805" s="13"/>
      <c r="AG805" s="18"/>
      <c r="AH805" s="18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8"/>
      <c r="AV805" s="18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8"/>
      <c r="BH805" s="18"/>
      <c r="BI805" s="18"/>
      <c r="BJ805" s="18"/>
      <c r="BK805" s="18"/>
      <c r="BL805" s="18"/>
    </row>
    <row r="806" spans="1:64" s="64" customForma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3"/>
      <c r="L806" s="13"/>
      <c r="M806" s="18"/>
      <c r="N806" s="18"/>
      <c r="O806" s="13"/>
      <c r="P806" s="13"/>
      <c r="Q806" s="13"/>
      <c r="R806" s="13"/>
      <c r="S806" s="18"/>
      <c r="T806" s="18"/>
      <c r="U806" s="13"/>
      <c r="V806" s="13"/>
      <c r="W806" s="13"/>
      <c r="X806" s="13"/>
      <c r="Y806" s="18"/>
      <c r="Z806" s="18"/>
      <c r="AA806" s="13"/>
      <c r="AB806" s="13"/>
      <c r="AC806" s="13"/>
      <c r="AD806" s="13"/>
      <c r="AE806" s="13"/>
      <c r="AF806" s="13"/>
      <c r="AG806" s="18"/>
      <c r="AH806" s="18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8"/>
      <c r="AV806" s="18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8"/>
      <c r="BH806" s="18"/>
      <c r="BI806" s="18"/>
      <c r="BJ806" s="18"/>
      <c r="BK806" s="18"/>
      <c r="BL806" s="18"/>
    </row>
    <row r="807" spans="1:64" s="64" customForma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3"/>
      <c r="L807" s="13"/>
      <c r="M807" s="18"/>
      <c r="N807" s="18"/>
      <c r="O807" s="13"/>
      <c r="P807" s="13"/>
      <c r="Q807" s="13"/>
      <c r="R807" s="13"/>
      <c r="S807" s="18"/>
      <c r="T807" s="18"/>
      <c r="U807" s="13"/>
      <c r="V807" s="13"/>
      <c r="W807" s="13"/>
      <c r="X807" s="13"/>
      <c r="Y807" s="18"/>
      <c r="Z807" s="18"/>
      <c r="AA807" s="13"/>
      <c r="AB807" s="13"/>
      <c r="AC807" s="13"/>
      <c r="AD807" s="13"/>
      <c r="AE807" s="13"/>
      <c r="AF807" s="13"/>
      <c r="AG807" s="18"/>
      <c r="AH807" s="18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8"/>
      <c r="AV807" s="18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8"/>
      <c r="BH807" s="18"/>
      <c r="BI807" s="18"/>
      <c r="BJ807" s="18"/>
      <c r="BK807" s="18"/>
      <c r="BL807" s="18"/>
    </row>
    <row r="808" spans="1:64" s="64" customForma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3"/>
      <c r="L808" s="13"/>
      <c r="M808" s="18"/>
      <c r="N808" s="18"/>
      <c r="O808" s="13"/>
      <c r="P808" s="13"/>
      <c r="Q808" s="13"/>
      <c r="R808" s="13"/>
      <c r="S808" s="18"/>
      <c r="T808" s="18"/>
      <c r="U808" s="13"/>
      <c r="V808" s="13"/>
      <c r="W808" s="13"/>
      <c r="X808" s="13"/>
      <c r="Y808" s="18"/>
      <c r="Z808" s="18"/>
      <c r="AA808" s="13"/>
      <c r="AB808" s="13"/>
      <c r="AC808" s="13"/>
      <c r="AD808" s="13"/>
      <c r="AE808" s="13"/>
      <c r="AF808" s="13"/>
      <c r="AG808" s="18"/>
      <c r="AH808" s="18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8"/>
      <c r="AV808" s="18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8"/>
      <c r="BH808" s="18"/>
      <c r="BI808" s="18"/>
      <c r="BJ808" s="18"/>
      <c r="BK808" s="18"/>
      <c r="BL808" s="18"/>
    </row>
    <row r="809" spans="1:64" s="64" customForma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3"/>
      <c r="L809" s="13"/>
      <c r="M809" s="18"/>
      <c r="N809" s="18"/>
      <c r="O809" s="13"/>
      <c r="P809" s="13"/>
      <c r="Q809" s="13"/>
      <c r="R809" s="13"/>
      <c r="S809" s="18"/>
      <c r="T809" s="18"/>
      <c r="U809" s="13"/>
      <c r="V809" s="13"/>
      <c r="W809" s="13"/>
      <c r="X809" s="13"/>
      <c r="Y809" s="18"/>
      <c r="Z809" s="18"/>
      <c r="AA809" s="13"/>
      <c r="AB809" s="13"/>
      <c r="AC809" s="13"/>
      <c r="AD809" s="13"/>
      <c r="AE809" s="13"/>
      <c r="AF809" s="13"/>
      <c r="AG809" s="18"/>
      <c r="AH809" s="18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8"/>
      <c r="AV809" s="18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8"/>
      <c r="BH809" s="18"/>
      <c r="BI809" s="18"/>
      <c r="BJ809" s="18"/>
      <c r="BK809" s="18"/>
      <c r="BL809" s="18"/>
    </row>
    <row r="810" spans="1:64" s="64" customForma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3"/>
      <c r="L810" s="13"/>
      <c r="M810" s="18"/>
      <c r="N810" s="18"/>
      <c r="O810" s="13"/>
      <c r="P810" s="13"/>
      <c r="Q810" s="13"/>
      <c r="R810" s="13"/>
      <c r="S810" s="18"/>
      <c r="T810" s="18"/>
      <c r="U810" s="13"/>
      <c r="V810" s="13"/>
      <c r="W810" s="13"/>
      <c r="X810" s="13"/>
      <c r="Y810" s="18"/>
      <c r="Z810" s="18"/>
      <c r="AA810" s="13"/>
      <c r="AB810" s="13"/>
      <c r="AC810" s="13"/>
      <c r="AD810" s="13"/>
      <c r="AE810" s="13"/>
      <c r="AF810" s="13"/>
      <c r="AG810" s="18"/>
      <c r="AH810" s="18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8"/>
      <c r="AV810" s="18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8"/>
      <c r="BH810" s="18"/>
      <c r="BI810" s="18"/>
      <c r="BJ810" s="18"/>
      <c r="BK810" s="18"/>
      <c r="BL810" s="18"/>
    </row>
    <row r="811" spans="1:64" s="64" customForma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3"/>
      <c r="L811" s="13"/>
      <c r="M811" s="18"/>
      <c r="N811" s="18"/>
      <c r="O811" s="13"/>
      <c r="P811" s="13"/>
      <c r="Q811" s="13"/>
      <c r="R811" s="13"/>
      <c r="S811" s="18"/>
      <c r="T811" s="18"/>
      <c r="U811" s="13"/>
      <c r="V811" s="13"/>
      <c r="W811" s="13"/>
      <c r="X811" s="13"/>
      <c r="Y811" s="18"/>
      <c r="Z811" s="18"/>
      <c r="AA811" s="13"/>
      <c r="AB811" s="13"/>
      <c r="AC811" s="13"/>
      <c r="AD811" s="13"/>
      <c r="AE811" s="13"/>
      <c r="AF811" s="13"/>
      <c r="AG811" s="18"/>
      <c r="AH811" s="18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8"/>
      <c r="AV811" s="18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8"/>
      <c r="BH811" s="18"/>
      <c r="BI811" s="18"/>
      <c r="BJ811" s="18"/>
      <c r="BK811" s="18"/>
      <c r="BL811" s="18"/>
    </row>
    <row r="812" spans="1:64" s="64" customForma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3"/>
      <c r="L812" s="13"/>
      <c r="M812" s="18"/>
      <c r="N812" s="18"/>
      <c r="O812" s="13"/>
      <c r="P812" s="13"/>
      <c r="Q812" s="13"/>
      <c r="R812" s="13"/>
      <c r="S812" s="18"/>
      <c r="T812" s="18"/>
      <c r="U812" s="13"/>
      <c r="V812" s="13"/>
      <c r="W812" s="13"/>
      <c r="X812" s="13"/>
      <c r="Y812" s="18"/>
      <c r="Z812" s="18"/>
      <c r="AA812" s="13"/>
      <c r="AB812" s="13"/>
      <c r="AC812" s="13"/>
      <c r="AD812" s="13"/>
      <c r="AE812" s="13"/>
      <c r="AF812" s="13"/>
      <c r="AG812" s="18"/>
      <c r="AH812" s="18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8"/>
      <c r="AV812" s="18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8"/>
      <c r="BH812" s="18"/>
      <c r="BI812" s="18"/>
      <c r="BJ812" s="18"/>
      <c r="BK812" s="18"/>
      <c r="BL812" s="18"/>
    </row>
    <row r="813" spans="1:64" s="64" customForma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3"/>
      <c r="L813" s="13"/>
      <c r="M813" s="18"/>
      <c r="N813" s="18"/>
      <c r="O813" s="13"/>
      <c r="P813" s="13"/>
      <c r="Q813" s="13"/>
      <c r="R813" s="13"/>
      <c r="S813" s="18"/>
      <c r="T813" s="18"/>
      <c r="U813" s="13"/>
      <c r="V813" s="13"/>
      <c r="W813" s="13"/>
      <c r="X813" s="13"/>
      <c r="Y813" s="18"/>
      <c r="Z813" s="18"/>
      <c r="AA813" s="13"/>
      <c r="AB813" s="13"/>
      <c r="AC813" s="13"/>
      <c r="AD813" s="13"/>
      <c r="AE813" s="13"/>
      <c r="AF813" s="13"/>
      <c r="AG813" s="18"/>
      <c r="AH813" s="18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8"/>
      <c r="AV813" s="18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8"/>
      <c r="BH813" s="18"/>
      <c r="BI813" s="18"/>
      <c r="BJ813" s="18"/>
      <c r="BK813" s="18"/>
      <c r="BL813" s="18"/>
    </row>
    <row r="814" spans="1:64" s="64" customForma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3"/>
      <c r="L814" s="13"/>
      <c r="M814" s="18"/>
      <c r="N814" s="18"/>
      <c r="O814" s="13"/>
      <c r="P814" s="13"/>
      <c r="Q814" s="13"/>
      <c r="R814" s="13"/>
      <c r="S814" s="18"/>
      <c r="T814" s="18"/>
      <c r="U814" s="13"/>
      <c r="V814" s="13"/>
      <c r="W814" s="13"/>
      <c r="X814" s="13"/>
      <c r="Y814" s="18"/>
      <c r="Z814" s="18"/>
      <c r="AA814" s="13"/>
      <c r="AB814" s="13"/>
      <c r="AC814" s="13"/>
      <c r="AD814" s="13"/>
      <c r="AE814" s="13"/>
      <c r="AF814" s="13"/>
      <c r="AG814" s="18"/>
      <c r="AH814" s="18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8"/>
      <c r="AV814" s="18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8"/>
      <c r="BH814" s="18"/>
      <c r="BI814" s="18"/>
      <c r="BJ814" s="18"/>
      <c r="BK814" s="18"/>
      <c r="BL814" s="18"/>
    </row>
    <row r="815" spans="1:64" s="64" customForma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3"/>
      <c r="L815" s="13"/>
      <c r="M815" s="18"/>
      <c r="N815" s="18"/>
      <c r="O815" s="13"/>
      <c r="P815" s="13"/>
      <c r="Q815" s="13"/>
      <c r="R815" s="13"/>
      <c r="S815" s="18"/>
      <c r="T815" s="18"/>
      <c r="U815" s="13"/>
      <c r="V815" s="13"/>
      <c r="W815" s="13"/>
      <c r="X815" s="13"/>
      <c r="Y815" s="18"/>
      <c r="Z815" s="18"/>
      <c r="AA815" s="13"/>
      <c r="AB815" s="13"/>
      <c r="AC815" s="13"/>
      <c r="AD815" s="13"/>
      <c r="AE815" s="13"/>
      <c r="AF815" s="13"/>
      <c r="AG815" s="18"/>
      <c r="AH815" s="18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8"/>
      <c r="AV815" s="18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8"/>
      <c r="BH815" s="18"/>
      <c r="BI815" s="18"/>
      <c r="BJ815" s="18"/>
      <c r="BK815" s="18"/>
      <c r="BL815" s="18"/>
    </row>
    <row r="816" spans="1:64" s="64" customForma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3"/>
      <c r="L816" s="13"/>
      <c r="M816" s="18"/>
      <c r="N816" s="18"/>
      <c r="O816" s="13"/>
      <c r="P816" s="13"/>
      <c r="Q816" s="13"/>
      <c r="R816" s="13"/>
      <c r="S816" s="18"/>
      <c r="T816" s="18"/>
      <c r="U816" s="13"/>
      <c r="V816" s="13"/>
      <c r="W816" s="13"/>
      <c r="X816" s="13"/>
      <c r="Y816" s="18"/>
      <c r="Z816" s="18"/>
      <c r="AA816" s="13"/>
      <c r="AB816" s="13"/>
      <c r="AC816" s="13"/>
      <c r="AD816" s="13"/>
      <c r="AE816" s="13"/>
      <c r="AF816" s="13"/>
      <c r="AG816" s="18"/>
      <c r="AH816" s="18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8"/>
      <c r="AV816" s="18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8"/>
      <c r="BH816" s="18"/>
      <c r="BI816" s="18"/>
      <c r="BJ816" s="18"/>
      <c r="BK816" s="18"/>
      <c r="BL816" s="18"/>
    </row>
    <row r="817" spans="1:64" s="64" customForma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3"/>
      <c r="L817" s="13"/>
      <c r="M817" s="18"/>
      <c r="N817" s="18"/>
      <c r="O817" s="13"/>
      <c r="P817" s="13"/>
      <c r="Q817" s="13"/>
      <c r="R817" s="13"/>
      <c r="S817" s="18"/>
      <c r="T817" s="18"/>
      <c r="U817" s="13"/>
      <c r="V817" s="13"/>
      <c r="W817" s="13"/>
      <c r="X817" s="13"/>
      <c r="Y817" s="18"/>
      <c r="Z817" s="18"/>
      <c r="AA817" s="13"/>
      <c r="AB817" s="13"/>
      <c r="AC817" s="13"/>
      <c r="AD817" s="13"/>
      <c r="AE817" s="13"/>
      <c r="AF817" s="13"/>
      <c r="AG817" s="18"/>
      <c r="AH817" s="18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8"/>
      <c r="AV817" s="18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8"/>
      <c r="BH817" s="18"/>
      <c r="BI817" s="18"/>
      <c r="BJ817" s="18"/>
      <c r="BK817" s="18"/>
      <c r="BL817" s="18"/>
    </row>
    <row r="818" spans="1:64" s="64" customForma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3"/>
      <c r="L818" s="13"/>
      <c r="M818" s="18"/>
      <c r="N818" s="18"/>
      <c r="O818" s="13"/>
      <c r="P818" s="13"/>
      <c r="Q818" s="13"/>
      <c r="R818" s="13"/>
      <c r="S818" s="18"/>
      <c r="T818" s="18"/>
      <c r="U818" s="13"/>
      <c r="V818" s="13"/>
      <c r="W818" s="13"/>
      <c r="X818" s="13"/>
      <c r="Y818" s="18"/>
      <c r="Z818" s="18"/>
      <c r="AA818" s="13"/>
      <c r="AB818" s="13"/>
      <c r="AC818" s="13"/>
      <c r="AD818" s="13"/>
      <c r="AE818" s="13"/>
      <c r="AF818" s="13"/>
      <c r="AG818" s="18"/>
      <c r="AH818" s="18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8"/>
      <c r="AV818" s="18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8"/>
      <c r="BH818" s="18"/>
      <c r="BI818" s="18"/>
      <c r="BJ818" s="18"/>
      <c r="BK818" s="18"/>
      <c r="BL818" s="18"/>
    </row>
    <row r="819" spans="1:64" s="64" customForma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3"/>
      <c r="L819" s="13"/>
      <c r="M819" s="18"/>
      <c r="N819" s="18"/>
      <c r="O819" s="13"/>
      <c r="P819" s="13"/>
      <c r="Q819" s="13"/>
      <c r="R819" s="13"/>
      <c r="S819" s="18"/>
      <c r="T819" s="18"/>
      <c r="U819" s="13"/>
      <c r="V819" s="13"/>
      <c r="W819" s="13"/>
      <c r="X819" s="13"/>
      <c r="Y819" s="18"/>
      <c r="Z819" s="18"/>
      <c r="AA819" s="13"/>
      <c r="AB819" s="13"/>
      <c r="AC819" s="13"/>
      <c r="AD819" s="13"/>
      <c r="AE819" s="13"/>
      <c r="AF819" s="13"/>
      <c r="AG819" s="18"/>
      <c r="AH819" s="18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8"/>
      <c r="AV819" s="18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8"/>
      <c r="BH819" s="18"/>
      <c r="BI819" s="18"/>
      <c r="BJ819" s="18"/>
      <c r="BK819" s="18"/>
      <c r="BL819" s="18"/>
    </row>
    <row r="820" spans="1:64" s="64" customForma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3"/>
      <c r="L820" s="13"/>
      <c r="M820" s="18"/>
      <c r="N820" s="18"/>
      <c r="O820" s="13"/>
      <c r="P820" s="13"/>
      <c r="Q820" s="13"/>
      <c r="R820" s="13"/>
      <c r="S820" s="18"/>
      <c r="T820" s="18"/>
      <c r="U820" s="13"/>
      <c r="V820" s="13"/>
      <c r="W820" s="13"/>
      <c r="X820" s="13"/>
      <c r="Y820" s="18"/>
      <c r="Z820" s="18"/>
      <c r="AA820" s="13"/>
      <c r="AB820" s="13"/>
      <c r="AC820" s="13"/>
      <c r="AD820" s="13"/>
      <c r="AE820" s="13"/>
      <c r="AF820" s="13"/>
      <c r="AG820" s="18"/>
      <c r="AH820" s="18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8"/>
      <c r="AV820" s="18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8"/>
      <c r="BH820" s="18"/>
      <c r="BI820" s="18"/>
      <c r="BJ820" s="18"/>
      <c r="BK820" s="18"/>
      <c r="BL820" s="18"/>
    </row>
    <row r="821" spans="1:64" s="64" customForma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3"/>
      <c r="L821" s="13"/>
      <c r="M821" s="18"/>
      <c r="N821" s="18"/>
      <c r="O821" s="13"/>
      <c r="P821" s="13"/>
      <c r="Q821" s="13"/>
      <c r="R821" s="13"/>
      <c r="S821" s="18"/>
      <c r="T821" s="18"/>
      <c r="U821" s="13"/>
      <c r="V821" s="13"/>
      <c r="W821" s="13"/>
      <c r="X821" s="13"/>
      <c r="Y821" s="18"/>
      <c r="Z821" s="18"/>
      <c r="AA821" s="13"/>
      <c r="AB821" s="13"/>
      <c r="AC821" s="13"/>
      <c r="AD821" s="13"/>
      <c r="AE821" s="13"/>
      <c r="AF821" s="13"/>
      <c r="AG821" s="18"/>
      <c r="AH821" s="18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8"/>
      <c r="AV821" s="18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8"/>
      <c r="BH821" s="18"/>
      <c r="BI821" s="18"/>
      <c r="BJ821" s="18"/>
      <c r="BK821" s="18"/>
      <c r="BL821" s="18"/>
    </row>
    <row r="822" spans="1:64" s="64" customForma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3"/>
      <c r="L822" s="13"/>
      <c r="M822" s="18"/>
      <c r="N822" s="18"/>
      <c r="O822" s="13"/>
      <c r="P822" s="13"/>
      <c r="Q822" s="13"/>
      <c r="R822" s="13"/>
      <c r="S822" s="18"/>
      <c r="T822" s="18"/>
      <c r="U822" s="13"/>
      <c r="V822" s="13"/>
      <c r="W822" s="13"/>
      <c r="X822" s="13"/>
      <c r="Y822" s="18"/>
      <c r="Z822" s="18"/>
      <c r="AA822" s="13"/>
      <c r="AB822" s="13"/>
      <c r="AC822" s="13"/>
      <c r="AD822" s="13"/>
      <c r="AE822" s="13"/>
      <c r="AF822" s="13"/>
      <c r="AG822" s="18"/>
      <c r="AH822" s="18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8"/>
      <c r="AV822" s="18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8"/>
      <c r="BH822" s="18"/>
      <c r="BI822" s="18"/>
      <c r="BJ822" s="18"/>
      <c r="BK822" s="18"/>
      <c r="BL822" s="18"/>
    </row>
    <row r="823" spans="1:64" s="64" customForma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3"/>
      <c r="L823" s="13"/>
      <c r="M823" s="18"/>
      <c r="N823" s="18"/>
      <c r="O823" s="13"/>
      <c r="P823" s="13"/>
      <c r="Q823" s="13"/>
      <c r="R823" s="13"/>
      <c r="S823" s="18"/>
      <c r="T823" s="18"/>
      <c r="U823" s="13"/>
      <c r="V823" s="13"/>
      <c r="W823" s="13"/>
      <c r="X823" s="13"/>
      <c r="Y823" s="18"/>
      <c r="Z823" s="18"/>
      <c r="AA823" s="13"/>
      <c r="AB823" s="13"/>
      <c r="AC823" s="13"/>
      <c r="AD823" s="13"/>
      <c r="AE823" s="13"/>
      <c r="AF823" s="13"/>
      <c r="AG823" s="18"/>
      <c r="AH823" s="18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8"/>
      <c r="AV823" s="18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8"/>
      <c r="BH823" s="18"/>
      <c r="BI823" s="18"/>
      <c r="BJ823" s="18"/>
      <c r="BK823" s="18"/>
      <c r="BL823" s="18"/>
    </row>
    <row r="824" spans="1:64" s="64" customForma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3"/>
      <c r="L824" s="13"/>
      <c r="M824" s="18"/>
      <c r="N824" s="18"/>
      <c r="O824" s="13"/>
      <c r="P824" s="13"/>
      <c r="Q824" s="13"/>
      <c r="R824" s="13"/>
      <c r="S824" s="18"/>
      <c r="T824" s="18"/>
      <c r="U824" s="13"/>
      <c r="V824" s="13"/>
      <c r="W824" s="13"/>
      <c r="X824" s="13"/>
      <c r="Y824" s="18"/>
      <c r="Z824" s="18"/>
      <c r="AA824" s="13"/>
      <c r="AB824" s="13"/>
      <c r="AC824" s="13"/>
      <c r="AD824" s="13"/>
      <c r="AE824" s="13"/>
      <c r="AF824" s="13"/>
      <c r="AG824" s="18"/>
      <c r="AH824" s="18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8"/>
      <c r="AV824" s="18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8"/>
      <c r="BH824" s="18"/>
      <c r="BI824" s="18"/>
      <c r="BJ824" s="18"/>
      <c r="BK824" s="18"/>
      <c r="BL824" s="18"/>
    </row>
    <row r="825" spans="1:64" s="64" customForma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3"/>
      <c r="L825" s="13"/>
      <c r="M825" s="18"/>
      <c r="N825" s="18"/>
      <c r="O825" s="13"/>
      <c r="P825" s="13"/>
      <c r="Q825" s="13"/>
      <c r="R825" s="13"/>
      <c r="S825" s="18"/>
      <c r="T825" s="18"/>
      <c r="U825" s="13"/>
      <c r="V825" s="13"/>
      <c r="W825" s="13"/>
      <c r="X825" s="13"/>
      <c r="Y825" s="18"/>
      <c r="Z825" s="18"/>
      <c r="AA825" s="13"/>
      <c r="AB825" s="13"/>
      <c r="AC825" s="13"/>
      <c r="AD825" s="13"/>
      <c r="AE825" s="13"/>
      <c r="AF825" s="13"/>
      <c r="AG825" s="18"/>
      <c r="AH825" s="18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8"/>
      <c r="AV825" s="18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8"/>
      <c r="BH825" s="18"/>
      <c r="BI825" s="18"/>
      <c r="BJ825" s="18"/>
      <c r="BK825" s="18"/>
      <c r="BL825" s="18"/>
    </row>
    <row r="826" spans="1:64" s="64" customForma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3"/>
      <c r="L826" s="13"/>
      <c r="M826" s="18"/>
      <c r="N826" s="18"/>
      <c r="O826" s="13"/>
      <c r="P826" s="13"/>
      <c r="Q826" s="13"/>
      <c r="R826" s="13"/>
      <c r="S826" s="18"/>
      <c r="T826" s="18"/>
      <c r="U826" s="13"/>
      <c r="V826" s="13"/>
      <c r="W826" s="13"/>
      <c r="X826" s="13"/>
      <c r="Y826" s="18"/>
      <c r="Z826" s="18"/>
      <c r="AA826" s="13"/>
      <c r="AB826" s="13"/>
      <c r="AC826" s="13"/>
      <c r="AD826" s="13"/>
      <c r="AE826" s="13"/>
      <c r="AF826" s="13"/>
      <c r="AG826" s="18"/>
      <c r="AH826" s="18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8"/>
      <c r="AV826" s="18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8"/>
      <c r="BH826" s="18"/>
      <c r="BI826" s="18"/>
      <c r="BJ826" s="18"/>
      <c r="BK826" s="18"/>
      <c r="BL826" s="18"/>
    </row>
    <row r="827" spans="1:64" s="64" customForma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3"/>
      <c r="L827" s="13"/>
      <c r="M827" s="18"/>
      <c r="N827" s="18"/>
      <c r="O827" s="13"/>
      <c r="P827" s="13"/>
      <c r="Q827" s="13"/>
      <c r="R827" s="13"/>
      <c r="S827" s="18"/>
      <c r="T827" s="18"/>
      <c r="U827" s="13"/>
      <c r="V827" s="13"/>
      <c r="W827" s="13"/>
      <c r="X827" s="13"/>
      <c r="Y827" s="18"/>
      <c r="Z827" s="18"/>
      <c r="AA827" s="13"/>
      <c r="AB827" s="13"/>
      <c r="AC827" s="13"/>
      <c r="AD827" s="13"/>
      <c r="AE827" s="13"/>
      <c r="AF827" s="13"/>
      <c r="AG827" s="18"/>
      <c r="AH827" s="18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8"/>
      <c r="AV827" s="18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8"/>
      <c r="BH827" s="18"/>
      <c r="BI827" s="18"/>
      <c r="BJ827" s="18"/>
      <c r="BK827" s="18"/>
      <c r="BL827" s="18"/>
    </row>
    <row r="828" spans="1:64" s="64" customForma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3"/>
      <c r="L828" s="13"/>
      <c r="M828" s="18"/>
      <c r="N828" s="18"/>
      <c r="O828" s="13"/>
      <c r="P828" s="13"/>
      <c r="Q828" s="13"/>
      <c r="R828" s="13"/>
      <c r="S828" s="18"/>
      <c r="T828" s="18"/>
      <c r="U828" s="13"/>
      <c r="V828" s="13"/>
      <c r="W828" s="13"/>
      <c r="X828" s="13"/>
      <c r="Y828" s="18"/>
      <c r="Z828" s="18"/>
      <c r="AA828" s="13"/>
      <c r="AB828" s="13"/>
      <c r="AC828" s="13"/>
      <c r="AD828" s="13"/>
      <c r="AE828" s="13"/>
      <c r="AF828" s="13"/>
      <c r="AG828" s="18"/>
      <c r="AH828" s="18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8"/>
      <c r="AV828" s="18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8"/>
      <c r="BH828" s="18"/>
      <c r="BI828" s="18"/>
      <c r="BJ828" s="18"/>
      <c r="BK828" s="18"/>
      <c r="BL828" s="18"/>
    </row>
    <row r="829" spans="1:64" s="64" customForma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3"/>
      <c r="L829" s="13"/>
      <c r="M829" s="18"/>
      <c r="N829" s="18"/>
      <c r="O829" s="13"/>
      <c r="P829" s="13"/>
      <c r="Q829" s="13"/>
      <c r="R829" s="13"/>
      <c r="S829" s="18"/>
      <c r="T829" s="18"/>
      <c r="U829" s="13"/>
      <c r="V829" s="13"/>
      <c r="W829" s="13"/>
      <c r="X829" s="13"/>
      <c r="Y829" s="18"/>
      <c r="Z829" s="18"/>
      <c r="AA829" s="13"/>
      <c r="AB829" s="13"/>
      <c r="AC829" s="13"/>
      <c r="AD829" s="13"/>
      <c r="AE829" s="13"/>
      <c r="AF829" s="13"/>
      <c r="AG829" s="18"/>
      <c r="AH829" s="18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8"/>
      <c r="AV829" s="18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8"/>
      <c r="BH829" s="18"/>
      <c r="BI829" s="18"/>
      <c r="BJ829" s="18"/>
      <c r="BK829" s="18"/>
      <c r="BL829" s="18"/>
    </row>
    <row r="830" spans="1:64" s="64" customForma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3"/>
      <c r="L830" s="13"/>
      <c r="M830" s="18"/>
      <c r="N830" s="18"/>
      <c r="O830" s="13"/>
      <c r="P830" s="13"/>
      <c r="Q830" s="13"/>
      <c r="R830" s="13"/>
      <c r="S830" s="18"/>
      <c r="T830" s="18"/>
      <c r="U830" s="13"/>
      <c r="V830" s="13"/>
      <c r="W830" s="13"/>
      <c r="X830" s="13"/>
      <c r="Y830" s="18"/>
      <c r="Z830" s="18"/>
      <c r="AA830" s="13"/>
      <c r="AB830" s="13"/>
      <c r="AC830" s="13"/>
      <c r="AD830" s="13"/>
      <c r="AE830" s="13"/>
      <c r="AF830" s="13"/>
      <c r="AG830" s="18"/>
      <c r="AH830" s="18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8"/>
      <c r="AV830" s="18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8"/>
      <c r="BH830" s="18"/>
      <c r="BI830" s="18"/>
      <c r="BJ830" s="18"/>
      <c r="BK830" s="18"/>
      <c r="BL830" s="18"/>
    </row>
    <row r="831" spans="1:64" s="64" customForma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3"/>
      <c r="L831" s="13"/>
      <c r="M831" s="18"/>
      <c r="N831" s="18"/>
      <c r="O831" s="13"/>
      <c r="P831" s="13"/>
      <c r="Q831" s="13"/>
      <c r="R831" s="13"/>
      <c r="S831" s="18"/>
      <c r="T831" s="18"/>
      <c r="U831" s="13"/>
      <c r="V831" s="13"/>
      <c r="W831" s="13"/>
      <c r="X831" s="13"/>
      <c r="Y831" s="18"/>
      <c r="Z831" s="18"/>
      <c r="AA831" s="13"/>
      <c r="AB831" s="13"/>
      <c r="AC831" s="13"/>
      <c r="AD831" s="13"/>
      <c r="AE831" s="13"/>
      <c r="AF831" s="13"/>
      <c r="AG831" s="18"/>
      <c r="AH831" s="18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8"/>
      <c r="AV831" s="18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8"/>
      <c r="BH831" s="18"/>
      <c r="BI831" s="18"/>
      <c r="BJ831" s="18"/>
      <c r="BK831" s="18"/>
      <c r="BL831" s="18"/>
    </row>
    <row r="832" spans="1:64" s="64" customForma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3"/>
      <c r="L832" s="13"/>
      <c r="M832" s="18"/>
      <c r="N832" s="18"/>
      <c r="O832" s="13"/>
      <c r="P832" s="13"/>
      <c r="Q832" s="13"/>
      <c r="R832" s="13"/>
      <c r="S832" s="18"/>
      <c r="T832" s="18"/>
      <c r="U832" s="13"/>
      <c r="V832" s="13"/>
      <c r="W832" s="13"/>
      <c r="X832" s="13"/>
      <c r="Y832" s="18"/>
      <c r="Z832" s="18"/>
      <c r="AA832" s="13"/>
      <c r="AB832" s="13"/>
      <c r="AC832" s="13"/>
      <c r="AD832" s="13"/>
      <c r="AE832" s="13"/>
      <c r="AF832" s="13"/>
      <c r="AG832" s="18"/>
      <c r="AH832" s="18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8"/>
      <c r="AV832" s="18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8"/>
      <c r="BH832" s="18"/>
      <c r="BI832" s="18"/>
      <c r="BJ832" s="18"/>
      <c r="BK832" s="18"/>
      <c r="BL832" s="18"/>
    </row>
    <row r="833" spans="1:64" s="64" customForma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3"/>
      <c r="L833" s="13"/>
      <c r="M833" s="18"/>
      <c r="N833" s="18"/>
      <c r="O833" s="13"/>
      <c r="P833" s="13"/>
      <c r="Q833" s="13"/>
      <c r="R833" s="13"/>
      <c r="S833" s="18"/>
      <c r="T833" s="18"/>
      <c r="U833" s="13"/>
      <c r="V833" s="13"/>
      <c r="W833" s="13"/>
      <c r="X833" s="13"/>
      <c r="Y833" s="18"/>
      <c r="Z833" s="18"/>
      <c r="AA833" s="13"/>
      <c r="AB833" s="13"/>
      <c r="AC833" s="13"/>
      <c r="AD833" s="13"/>
      <c r="AE833" s="13"/>
      <c r="AF833" s="13"/>
      <c r="AG833" s="18"/>
      <c r="AH833" s="18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8"/>
      <c r="AV833" s="18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8"/>
      <c r="BH833" s="18"/>
      <c r="BI833" s="18"/>
      <c r="BJ833" s="18"/>
      <c r="BK833" s="18"/>
      <c r="BL833" s="18"/>
    </row>
    <row r="834" spans="1:64" s="64" customForma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3"/>
      <c r="L834" s="13"/>
      <c r="M834" s="18"/>
      <c r="N834" s="18"/>
      <c r="O834" s="13"/>
      <c r="P834" s="13"/>
      <c r="Q834" s="13"/>
      <c r="R834" s="13"/>
      <c r="S834" s="18"/>
      <c r="T834" s="18"/>
      <c r="U834" s="13"/>
      <c r="V834" s="13"/>
      <c r="W834" s="13"/>
      <c r="X834" s="13"/>
      <c r="Y834" s="18"/>
      <c r="Z834" s="18"/>
      <c r="AA834" s="13"/>
      <c r="AB834" s="13"/>
      <c r="AC834" s="13"/>
      <c r="AD834" s="13"/>
      <c r="AE834" s="13"/>
      <c r="AF834" s="13"/>
      <c r="AG834" s="18"/>
      <c r="AH834" s="18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8"/>
      <c r="AV834" s="18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8"/>
      <c r="BH834" s="18"/>
      <c r="BI834" s="18"/>
      <c r="BJ834" s="18"/>
      <c r="BK834" s="18"/>
      <c r="BL834" s="18"/>
    </row>
    <row r="835" spans="1:64" s="64" customForma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3"/>
      <c r="L835" s="13"/>
      <c r="M835" s="18"/>
      <c r="N835" s="18"/>
      <c r="O835" s="13"/>
      <c r="P835" s="13"/>
      <c r="Q835" s="13"/>
      <c r="R835" s="13"/>
      <c r="S835" s="18"/>
      <c r="T835" s="18"/>
      <c r="U835" s="13"/>
      <c r="V835" s="13"/>
      <c r="W835" s="13"/>
      <c r="X835" s="13"/>
      <c r="Y835" s="18"/>
      <c r="Z835" s="18"/>
      <c r="AA835" s="13"/>
      <c r="AB835" s="13"/>
      <c r="AC835" s="13"/>
      <c r="AD835" s="13"/>
      <c r="AE835" s="13"/>
      <c r="AF835" s="13"/>
      <c r="AG835" s="18"/>
      <c r="AH835" s="18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8"/>
      <c r="AV835" s="18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8"/>
      <c r="BH835" s="18"/>
      <c r="BI835" s="18"/>
      <c r="BJ835" s="18"/>
      <c r="BK835" s="18"/>
      <c r="BL835" s="18"/>
    </row>
    <row r="836" spans="1:64" s="64" customForma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3"/>
      <c r="L836" s="13"/>
      <c r="M836" s="18"/>
      <c r="N836" s="18"/>
      <c r="O836" s="13"/>
      <c r="P836" s="13"/>
      <c r="Q836" s="13"/>
      <c r="R836" s="13"/>
      <c r="S836" s="18"/>
      <c r="T836" s="18"/>
      <c r="U836" s="13"/>
      <c r="V836" s="13"/>
      <c r="W836" s="13"/>
      <c r="X836" s="13"/>
      <c r="Y836" s="18"/>
      <c r="Z836" s="18"/>
      <c r="AA836" s="13"/>
      <c r="AB836" s="13"/>
      <c r="AC836" s="13"/>
      <c r="AD836" s="13"/>
      <c r="AE836" s="13"/>
      <c r="AF836" s="13"/>
      <c r="AG836" s="18"/>
      <c r="AH836" s="18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8"/>
      <c r="AV836" s="18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8"/>
      <c r="BH836" s="18"/>
      <c r="BI836" s="18"/>
      <c r="BJ836" s="18"/>
      <c r="BK836" s="18"/>
      <c r="BL836" s="18"/>
    </row>
    <row r="837" spans="1:64" s="64" customForma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3"/>
      <c r="L837" s="13"/>
      <c r="M837" s="18"/>
      <c r="N837" s="18"/>
      <c r="O837" s="13"/>
      <c r="P837" s="13"/>
      <c r="Q837" s="13"/>
      <c r="R837" s="13"/>
      <c r="S837" s="18"/>
      <c r="T837" s="18"/>
      <c r="U837" s="13"/>
      <c r="V837" s="13"/>
      <c r="W837" s="13"/>
      <c r="X837" s="13"/>
      <c r="Y837" s="18"/>
      <c r="Z837" s="18"/>
      <c r="AA837" s="13"/>
      <c r="AB837" s="13"/>
      <c r="AC837" s="13"/>
      <c r="AD837" s="13"/>
      <c r="AE837" s="13"/>
      <c r="AF837" s="13"/>
      <c r="AG837" s="18"/>
      <c r="AH837" s="18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8"/>
      <c r="AV837" s="18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8"/>
      <c r="BH837" s="18"/>
      <c r="BI837" s="18"/>
      <c r="BJ837" s="18"/>
      <c r="BK837" s="18"/>
      <c r="BL837" s="18"/>
    </row>
    <row r="838" spans="1:64" s="64" customForma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3"/>
      <c r="L838" s="13"/>
      <c r="M838" s="18"/>
      <c r="N838" s="18"/>
      <c r="O838" s="13"/>
      <c r="P838" s="13"/>
      <c r="Q838" s="13"/>
      <c r="R838" s="13"/>
      <c r="S838" s="18"/>
      <c r="T838" s="18"/>
      <c r="U838" s="13"/>
      <c r="V838" s="13"/>
      <c r="W838" s="13"/>
      <c r="X838" s="13"/>
      <c r="Y838" s="18"/>
      <c r="Z838" s="18"/>
      <c r="AA838" s="13"/>
      <c r="AB838" s="13"/>
      <c r="AC838" s="13"/>
      <c r="AD838" s="13"/>
      <c r="AE838" s="13"/>
      <c r="AF838" s="13"/>
      <c r="AG838" s="18"/>
      <c r="AH838" s="18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8"/>
      <c r="AV838" s="18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8"/>
      <c r="BH838" s="18"/>
      <c r="BI838" s="18"/>
      <c r="BJ838" s="18"/>
      <c r="BK838" s="18"/>
      <c r="BL838" s="18"/>
    </row>
    <row r="839" spans="1:64" s="64" customForma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3"/>
      <c r="L839" s="13"/>
      <c r="M839" s="18"/>
      <c r="N839" s="18"/>
      <c r="O839" s="13"/>
      <c r="P839" s="13"/>
      <c r="Q839" s="13"/>
      <c r="R839" s="13"/>
      <c r="S839" s="18"/>
      <c r="T839" s="18"/>
      <c r="U839" s="13"/>
      <c r="V839" s="13"/>
      <c r="W839" s="13"/>
      <c r="X839" s="13"/>
      <c r="Y839" s="18"/>
      <c r="Z839" s="18"/>
      <c r="AA839" s="13"/>
      <c r="AB839" s="13"/>
      <c r="AC839" s="13"/>
      <c r="AD839" s="13"/>
      <c r="AE839" s="13"/>
      <c r="AF839" s="13"/>
      <c r="AG839" s="18"/>
      <c r="AH839" s="18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8"/>
      <c r="AV839" s="18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8"/>
      <c r="BH839" s="18"/>
      <c r="BI839" s="18"/>
      <c r="BJ839" s="18"/>
      <c r="BK839" s="18"/>
      <c r="BL839" s="18"/>
    </row>
    <row r="840" spans="1:64" s="64" customForma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3"/>
      <c r="L840" s="13"/>
      <c r="M840" s="18"/>
      <c r="N840" s="18"/>
      <c r="O840" s="13"/>
      <c r="P840" s="13"/>
      <c r="Q840" s="13"/>
      <c r="R840" s="13"/>
      <c r="S840" s="18"/>
      <c r="T840" s="18"/>
      <c r="U840" s="13"/>
      <c r="V840" s="13"/>
      <c r="W840" s="13"/>
      <c r="X840" s="13"/>
      <c r="Y840" s="18"/>
      <c r="Z840" s="18"/>
      <c r="AA840" s="13"/>
      <c r="AB840" s="13"/>
      <c r="AC840" s="13"/>
      <c r="AD840" s="13"/>
      <c r="AE840" s="13"/>
      <c r="AF840" s="13"/>
      <c r="AG840" s="18"/>
      <c r="AH840" s="18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8"/>
      <c r="AV840" s="18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8"/>
      <c r="BH840" s="18"/>
      <c r="BI840" s="18"/>
      <c r="BJ840" s="18"/>
      <c r="BK840" s="18"/>
      <c r="BL840" s="18"/>
    </row>
    <row r="841" spans="1:64" s="64" customForma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3"/>
      <c r="L841" s="13"/>
      <c r="M841" s="18"/>
      <c r="N841" s="18"/>
      <c r="O841" s="13"/>
      <c r="P841" s="13"/>
      <c r="Q841" s="13"/>
      <c r="R841" s="13"/>
      <c r="S841" s="18"/>
      <c r="T841" s="18"/>
      <c r="U841" s="13"/>
      <c r="V841" s="13"/>
      <c r="W841" s="13"/>
      <c r="X841" s="13"/>
      <c r="Y841" s="18"/>
      <c r="Z841" s="18"/>
      <c r="AA841" s="13"/>
      <c r="AB841" s="13"/>
      <c r="AC841" s="13"/>
      <c r="AD841" s="13"/>
      <c r="AE841" s="13"/>
      <c r="AF841" s="13"/>
      <c r="AG841" s="18"/>
      <c r="AH841" s="18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8"/>
      <c r="AV841" s="18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8"/>
      <c r="BH841" s="18"/>
      <c r="BI841" s="18"/>
      <c r="BJ841" s="18"/>
      <c r="BK841" s="18"/>
      <c r="BL841" s="18"/>
    </row>
    <row r="842" spans="1:64" s="64" customForma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3"/>
      <c r="L842" s="13"/>
      <c r="M842" s="18"/>
      <c r="N842" s="18"/>
      <c r="O842" s="13"/>
      <c r="P842" s="13"/>
      <c r="Q842" s="13"/>
      <c r="R842" s="13"/>
      <c r="S842" s="18"/>
      <c r="T842" s="18"/>
      <c r="U842" s="13"/>
      <c r="V842" s="13"/>
      <c r="W842" s="13"/>
      <c r="X842" s="13"/>
      <c r="Y842" s="18"/>
      <c r="Z842" s="18"/>
      <c r="AA842" s="13"/>
      <c r="AB842" s="13"/>
      <c r="AC842" s="13"/>
      <c r="AD842" s="13"/>
      <c r="AE842" s="13"/>
      <c r="AF842" s="13"/>
      <c r="AG842" s="18"/>
      <c r="AH842" s="18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8"/>
      <c r="AV842" s="18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8"/>
      <c r="BH842" s="18"/>
      <c r="BI842" s="18"/>
      <c r="BJ842" s="18"/>
      <c r="BK842" s="18"/>
      <c r="BL842" s="18"/>
    </row>
    <row r="843" spans="1:64" s="64" customForma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3"/>
      <c r="L843" s="13"/>
      <c r="M843" s="18"/>
      <c r="N843" s="18"/>
      <c r="O843" s="13"/>
      <c r="P843" s="13"/>
      <c r="Q843" s="13"/>
      <c r="R843" s="13"/>
      <c r="S843" s="18"/>
      <c r="T843" s="18"/>
      <c r="U843" s="13"/>
      <c r="V843" s="13"/>
      <c r="W843" s="13"/>
      <c r="X843" s="13"/>
      <c r="Y843" s="18"/>
      <c r="Z843" s="18"/>
      <c r="AA843" s="13"/>
      <c r="AB843" s="13"/>
      <c r="AC843" s="13"/>
      <c r="AD843" s="13"/>
      <c r="AE843" s="13"/>
      <c r="AF843" s="13"/>
      <c r="AG843" s="18"/>
      <c r="AH843" s="18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8"/>
      <c r="AV843" s="18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8"/>
      <c r="BH843" s="18"/>
      <c r="BI843" s="18"/>
      <c r="BJ843" s="18"/>
      <c r="BK843" s="18"/>
      <c r="BL843" s="18"/>
    </row>
    <row r="844" spans="1:64" s="64" customForma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3"/>
      <c r="L844" s="13"/>
      <c r="M844" s="18"/>
      <c r="N844" s="18"/>
      <c r="O844" s="13"/>
      <c r="P844" s="13"/>
      <c r="Q844" s="13"/>
      <c r="R844" s="13"/>
      <c r="S844" s="18"/>
      <c r="T844" s="18"/>
      <c r="U844" s="13"/>
      <c r="V844" s="13"/>
      <c r="W844" s="13"/>
      <c r="X844" s="13"/>
      <c r="Y844" s="18"/>
      <c r="Z844" s="18"/>
      <c r="AA844" s="13"/>
      <c r="AB844" s="13"/>
      <c r="AC844" s="13"/>
      <c r="AD844" s="13"/>
      <c r="AE844" s="13"/>
      <c r="AF844" s="13"/>
      <c r="AG844" s="18"/>
      <c r="AH844" s="18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8"/>
      <c r="AV844" s="18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8"/>
      <c r="BH844" s="18"/>
      <c r="BI844" s="18"/>
      <c r="BJ844" s="18"/>
      <c r="BK844" s="18"/>
      <c r="BL844" s="18"/>
    </row>
    <row r="845" spans="1:64" s="64" customForma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3"/>
      <c r="L845" s="13"/>
      <c r="M845" s="18"/>
      <c r="N845" s="18"/>
      <c r="O845" s="13"/>
      <c r="P845" s="13"/>
      <c r="Q845" s="13"/>
      <c r="R845" s="13"/>
      <c r="S845" s="18"/>
      <c r="T845" s="18"/>
      <c r="U845" s="13"/>
      <c r="V845" s="13"/>
      <c r="W845" s="13"/>
      <c r="X845" s="13"/>
      <c r="Y845" s="18"/>
      <c r="Z845" s="18"/>
      <c r="AA845" s="13"/>
      <c r="AB845" s="13"/>
      <c r="AC845" s="13"/>
      <c r="AD845" s="13"/>
      <c r="AE845" s="13"/>
      <c r="AF845" s="13"/>
      <c r="AG845" s="18"/>
      <c r="AH845" s="18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8"/>
      <c r="AV845" s="18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8"/>
      <c r="BH845" s="18"/>
      <c r="BI845" s="18"/>
      <c r="BJ845" s="18"/>
      <c r="BK845" s="18"/>
      <c r="BL845" s="18"/>
    </row>
    <row r="846" spans="1:64" s="64" customForma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3"/>
      <c r="L846" s="13"/>
      <c r="M846" s="18"/>
      <c r="N846" s="18"/>
      <c r="O846" s="13"/>
      <c r="P846" s="13"/>
      <c r="Q846" s="13"/>
      <c r="R846" s="13"/>
      <c r="S846" s="18"/>
      <c r="T846" s="18"/>
      <c r="U846" s="13"/>
      <c r="V846" s="13"/>
      <c r="W846" s="13"/>
      <c r="X846" s="13"/>
      <c r="Y846" s="18"/>
      <c r="Z846" s="18"/>
      <c r="AA846" s="13"/>
      <c r="AB846" s="13"/>
      <c r="AC846" s="13"/>
      <c r="AD846" s="13"/>
      <c r="AE846" s="13"/>
      <c r="AF846" s="13"/>
      <c r="AG846" s="18"/>
      <c r="AH846" s="18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8"/>
      <c r="AV846" s="18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8"/>
      <c r="BH846" s="18"/>
      <c r="BI846" s="18"/>
      <c r="BJ846" s="18"/>
      <c r="BK846" s="18"/>
      <c r="BL846" s="18"/>
    </row>
    <row r="847" spans="1:64" s="64" customForma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3"/>
      <c r="L847" s="13"/>
      <c r="M847" s="18"/>
      <c r="N847" s="18"/>
      <c r="O847" s="13"/>
      <c r="P847" s="13"/>
      <c r="Q847" s="13"/>
      <c r="R847" s="13"/>
      <c r="S847" s="18"/>
      <c r="T847" s="18"/>
      <c r="U847" s="13"/>
      <c r="V847" s="13"/>
      <c r="W847" s="13"/>
      <c r="X847" s="13"/>
      <c r="Y847" s="18"/>
      <c r="Z847" s="18"/>
      <c r="AA847" s="13"/>
      <c r="AB847" s="13"/>
      <c r="AC847" s="13"/>
      <c r="AD847" s="13"/>
      <c r="AE847" s="13"/>
      <c r="AF847" s="13"/>
      <c r="AG847" s="18"/>
      <c r="AH847" s="18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8"/>
      <c r="AV847" s="18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8"/>
      <c r="BH847" s="18"/>
      <c r="BI847" s="18"/>
      <c r="BJ847" s="18"/>
      <c r="BK847" s="18"/>
      <c r="BL847" s="18"/>
    </row>
    <row r="848" spans="1:64" s="64" customForma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3"/>
      <c r="L848" s="13"/>
      <c r="M848" s="18"/>
      <c r="N848" s="18"/>
      <c r="O848" s="13"/>
      <c r="P848" s="13"/>
      <c r="Q848" s="13"/>
      <c r="R848" s="13"/>
      <c r="S848" s="18"/>
      <c r="T848" s="18"/>
      <c r="U848" s="13"/>
      <c r="V848" s="13"/>
      <c r="W848" s="13"/>
      <c r="X848" s="13"/>
      <c r="Y848" s="18"/>
      <c r="Z848" s="18"/>
      <c r="AA848" s="13"/>
      <c r="AB848" s="13"/>
      <c r="AC848" s="13"/>
      <c r="AD848" s="13"/>
      <c r="AE848" s="13"/>
      <c r="AF848" s="13"/>
      <c r="AG848" s="18"/>
      <c r="AH848" s="18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8"/>
      <c r="AV848" s="18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8"/>
      <c r="BH848" s="18"/>
      <c r="BI848" s="18"/>
      <c r="BJ848" s="18"/>
      <c r="BK848" s="18"/>
      <c r="BL848" s="18"/>
    </row>
    <row r="849" spans="1:64" s="64" customForma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3"/>
      <c r="L849" s="13"/>
      <c r="M849" s="18"/>
      <c r="N849" s="18"/>
      <c r="O849" s="13"/>
      <c r="P849" s="13"/>
      <c r="Q849" s="13"/>
      <c r="R849" s="13"/>
      <c r="S849" s="18"/>
      <c r="T849" s="18"/>
      <c r="U849" s="13"/>
      <c r="V849" s="13"/>
      <c r="W849" s="13"/>
      <c r="X849" s="13"/>
      <c r="Y849" s="18"/>
      <c r="Z849" s="18"/>
      <c r="AA849" s="13"/>
      <c r="AB849" s="13"/>
      <c r="AC849" s="13"/>
      <c r="AD849" s="13"/>
      <c r="AE849" s="13"/>
      <c r="AF849" s="13"/>
      <c r="AG849" s="18"/>
      <c r="AH849" s="18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8"/>
      <c r="AV849" s="18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8"/>
      <c r="BH849" s="18"/>
      <c r="BI849" s="18"/>
      <c r="BJ849" s="18"/>
      <c r="BK849" s="18"/>
      <c r="BL849" s="18"/>
    </row>
    <row r="850" spans="1:64" s="64" customForma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3"/>
      <c r="L850" s="13"/>
      <c r="M850" s="18"/>
      <c r="N850" s="18"/>
      <c r="O850" s="13"/>
      <c r="P850" s="13"/>
      <c r="Q850" s="13"/>
      <c r="R850" s="13"/>
      <c r="S850" s="18"/>
      <c r="T850" s="18"/>
      <c r="U850" s="13"/>
      <c r="V850" s="13"/>
      <c r="W850" s="13"/>
      <c r="X850" s="13"/>
      <c r="Y850" s="18"/>
      <c r="Z850" s="18"/>
      <c r="AA850" s="13"/>
      <c r="AB850" s="13"/>
      <c r="AC850" s="13"/>
      <c r="AD850" s="13"/>
      <c r="AE850" s="13"/>
      <c r="AF850" s="13"/>
      <c r="AG850" s="18"/>
      <c r="AH850" s="18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8"/>
      <c r="AV850" s="18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8"/>
      <c r="BH850" s="18"/>
      <c r="BI850" s="18"/>
      <c r="BJ850" s="18"/>
      <c r="BK850" s="18"/>
      <c r="BL850" s="18"/>
    </row>
    <row r="851" spans="1:64" s="64" customForma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3"/>
      <c r="L851" s="13"/>
      <c r="M851" s="18"/>
      <c r="N851" s="18"/>
      <c r="O851" s="13"/>
      <c r="P851" s="13"/>
      <c r="Q851" s="13"/>
      <c r="R851" s="13"/>
      <c r="S851" s="18"/>
      <c r="T851" s="18"/>
      <c r="U851" s="13"/>
      <c r="V851" s="13"/>
      <c r="W851" s="13"/>
      <c r="X851" s="13"/>
      <c r="Y851" s="18"/>
      <c r="Z851" s="18"/>
      <c r="AA851" s="13"/>
      <c r="AB851" s="13"/>
      <c r="AC851" s="13"/>
      <c r="AD851" s="13"/>
      <c r="AE851" s="13"/>
      <c r="AF851" s="13"/>
      <c r="AG851" s="18"/>
      <c r="AH851" s="18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8"/>
      <c r="AV851" s="18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8"/>
      <c r="BH851" s="18"/>
      <c r="BI851" s="18"/>
      <c r="BJ851" s="18"/>
      <c r="BK851" s="18"/>
      <c r="BL851" s="18"/>
    </row>
    <row r="852" spans="1:64" s="64" customForma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3"/>
      <c r="L852" s="13"/>
      <c r="M852" s="18"/>
      <c r="N852" s="18"/>
      <c r="O852" s="13"/>
      <c r="P852" s="13"/>
      <c r="Q852" s="13"/>
      <c r="R852" s="13"/>
      <c r="S852" s="18"/>
      <c r="T852" s="18"/>
      <c r="U852" s="13"/>
      <c r="V852" s="13"/>
      <c r="W852" s="13"/>
      <c r="X852" s="13"/>
      <c r="Y852" s="18"/>
      <c r="Z852" s="18"/>
      <c r="AA852" s="13"/>
      <c r="AB852" s="13"/>
      <c r="AC852" s="13"/>
      <c r="AD852" s="13"/>
      <c r="AE852" s="13"/>
      <c r="AF852" s="13"/>
      <c r="AG852" s="18"/>
      <c r="AH852" s="18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8"/>
      <c r="AV852" s="18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8"/>
      <c r="BH852" s="18"/>
      <c r="BI852" s="18"/>
      <c r="BJ852" s="18"/>
      <c r="BK852" s="18"/>
      <c r="BL852" s="18"/>
    </row>
  </sheetData>
  <mergeCells count="60">
    <mergeCell ref="K4:L4"/>
    <mergeCell ref="M4:N4"/>
    <mergeCell ref="C4:D4"/>
    <mergeCell ref="E4:F4"/>
    <mergeCell ref="G4:H4"/>
    <mergeCell ref="I4:J4"/>
    <mergeCell ref="W4:X4"/>
    <mergeCell ref="Y4:Z4"/>
    <mergeCell ref="AA4:AB4"/>
    <mergeCell ref="AC4:AD4"/>
    <mergeCell ref="O4:P4"/>
    <mergeCell ref="Q4:R4"/>
    <mergeCell ref="S4:T4"/>
    <mergeCell ref="U4:V4"/>
    <mergeCell ref="AE4:AF4"/>
    <mergeCell ref="AG4:AH4"/>
    <mergeCell ref="BC4:BD4"/>
    <mergeCell ref="BE4:BF4"/>
    <mergeCell ref="AY4:AZ4"/>
    <mergeCell ref="BA4:BB4"/>
    <mergeCell ref="AW4:AX4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C40:D40"/>
    <mergeCell ref="E40:F40"/>
    <mergeCell ref="G40:H40"/>
    <mergeCell ref="I40:J40"/>
    <mergeCell ref="K40:L40"/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</mergeCells>
  <phoneticPr fontId="40" type="noConversion"/>
  <hyperlinks>
    <hyperlink ref="A43" r:id="rId1" xr:uid="{00000000-0004-0000-09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2"/>
  <dimension ref="A1:BN89"/>
  <sheetViews>
    <sheetView showGridLines="0" zoomScaleNormal="100" workbookViewId="0"/>
  </sheetViews>
  <sheetFormatPr baseColWidth="10" defaultColWidth="10.7109375" defaultRowHeight="15"/>
  <cols>
    <col min="1" max="1" width="12.42578125" style="18" customWidth="1"/>
    <col min="2" max="2" width="7.42578125" style="18" bestFit="1" customWidth="1"/>
    <col min="3" max="10" width="4.7109375" style="18" customWidth="1"/>
    <col min="11" max="12" width="5" style="13" hidden="1" customWidth="1"/>
    <col min="13" max="14" width="4.7109375" style="18" customWidth="1"/>
    <col min="15" max="18" width="5" style="13" hidden="1" customWidth="1"/>
    <col min="19" max="20" width="4.7109375" style="18" hidden="1" customWidth="1"/>
    <col min="21" max="24" width="5" style="13" hidden="1" customWidth="1"/>
    <col min="25" max="26" width="4.7109375" style="18" customWidth="1"/>
    <col min="27" max="32" width="5" style="13" hidden="1" customWidth="1"/>
    <col min="33" max="34" width="4.7109375" style="18" customWidth="1"/>
    <col min="35" max="46" width="5" style="13" hidden="1" customWidth="1"/>
    <col min="47" max="48" width="4.7109375" style="18" customWidth="1"/>
    <col min="49" max="58" width="5" style="13" hidden="1" customWidth="1"/>
    <col min="59" max="64" width="4.7109375" style="18" customWidth="1"/>
    <col min="65" max="66" width="11.42578125" style="13" customWidth="1"/>
  </cols>
  <sheetData>
    <row r="1" spans="1:64" s="4" customFormat="1" ht="12" customHeight="1">
      <c r="A1" s="1" t="s">
        <v>211</v>
      </c>
      <c r="B1" s="2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6"/>
      <c r="B2" s="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8"/>
      <c r="B3" s="9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8"/>
      <c r="B4" s="14" t="s">
        <v>71</v>
      </c>
      <c r="C4" s="348" t="s">
        <v>72</v>
      </c>
      <c r="D4" s="349"/>
      <c r="E4" s="348" t="s">
        <v>183</v>
      </c>
      <c r="F4" s="349"/>
      <c r="G4" s="348" t="s">
        <v>4</v>
      </c>
      <c r="H4" s="349"/>
      <c r="I4" s="348" t="s">
        <v>5</v>
      </c>
      <c r="J4" s="349"/>
      <c r="K4" s="348" t="s">
        <v>101</v>
      </c>
      <c r="L4" s="351"/>
      <c r="M4" s="348" t="s">
        <v>73</v>
      </c>
      <c r="N4" s="349"/>
      <c r="O4" s="348" t="s">
        <v>102</v>
      </c>
      <c r="P4" s="351"/>
      <c r="Q4" s="348" t="s">
        <v>103</v>
      </c>
      <c r="R4" s="351"/>
      <c r="S4" s="348" t="s">
        <v>7</v>
      </c>
      <c r="T4" s="349"/>
      <c r="U4" s="348" t="s">
        <v>104</v>
      </c>
      <c r="V4" s="351"/>
      <c r="W4" s="348" t="s">
        <v>8</v>
      </c>
      <c r="X4" s="351"/>
      <c r="Y4" s="348" t="s">
        <v>105</v>
      </c>
      <c r="Z4" s="349"/>
      <c r="AA4" s="348" t="s">
        <v>106</v>
      </c>
      <c r="AB4" s="351"/>
      <c r="AC4" s="348" t="s">
        <v>107</v>
      </c>
      <c r="AD4" s="351"/>
      <c r="AE4" s="348" t="s">
        <v>108</v>
      </c>
      <c r="AF4" s="351"/>
      <c r="AG4" s="348" t="s">
        <v>126</v>
      </c>
      <c r="AH4" s="349"/>
      <c r="AI4" s="348" t="s">
        <v>109</v>
      </c>
      <c r="AJ4" s="351"/>
      <c r="AK4" s="348" t="s">
        <v>110</v>
      </c>
      <c r="AL4" s="351"/>
      <c r="AM4" s="348" t="s">
        <v>111</v>
      </c>
      <c r="AN4" s="351"/>
      <c r="AO4" s="348" t="s">
        <v>112</v>
      </c>
      <c r="AP4" s="351"/>
      <c r="AQ4" s="348" t="s">
        <v>113</v>
      </c>
      <c r="AR4" s="351"/>
      <c r="AS4" s="348" t="s">
        <v>114</v>
      </c>
      <c r="AT4" s="351"/>
      <c r="AU4" s="348" t="s">
        <v>13</v>
      </c>
      <c r="AV4" s="349"/>
      <c r="AW4" s="348" t="s">
        <v>78</v>
      </c>
      <c r="AX4" s="351"/>
      <c r="AY4" s="348" t="s">
        <v>115</v>
      </c>
      <c r="AZ4" s="351"/>
      <c r="BA4" s="348" t="s">
        <v>116</v>
      </c>
      <c r="BB4" s="351"/>
      <c r="BC4" s="348" t="s">
        <v>117</v>
      </c>
      <c r="BD4" s="351"/>
      <c r="BE4" s="348" t="s">
        <v>118</v>
      </c>
      <c r="BF4" s="351"/>
      <c r="BG4" s="348" t="s">
        <v>79</v>
      </c>
      <c r="BH4" s="349"/>
      <c r="BI4" s="348" t="s">
        <v>16</v>
      </c>
      <c r="BJ4" s="350"/>
      <c r="BK4" s="350"/>
      <c r="BL4" s="350"/>
    </row>
    <row r="5" spans="1:64" s="13" customFormat="1" ht="12" customHeight="1">
      <c r="A5" s="8"/>
      <c r="B5" s="14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8"/>
      <c r="B6" s="14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8"/>
      <c r="B7" s="14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8"/>
      <c r="B8" s="14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4"/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8"/>
      <c r="B10" s="2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27" t="s">
        <v>16</v>
      </c>
      <c r="B11" s="27"/>
      <c r="C11" s="28">
        <v>12</v>
      </c>
      <c r="D11" s="28">
        <v>33</v>
      </c>
      <c r="E11" s="28">
        <v>3</v>
      </c>
      <c r="F11" s="28">
        <v>36</v>
      </c>
      <c r="G11" s="28">
        <v>13</v>
      </c>
      <c r="H11" s="28">
        <v>19</v>
      </c>
      <c r="I11" s="28">
        <v>2</v>
      </c>
      <c r="J11" s="28">
        <v>17</v>
      </c>
      <c r="K11" s="28">
        <v>0</v>
      </c>
      <c r="L11" s="28">
        <v>0</v>
      </c>
      <c r="M11" s="28">
        <v>0</v>
      </c>
      <c r="N11" s="28">
        <v>1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5</v>
      </c>
      <c r="AH11" s="28">
        <v>5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2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4</v>
      </c>
      <c r="BI11" s="28">
        <v>37</v>
      </c>
      <c r="BJ11" s="28">
        <v>119</v>
      </c>
      <c r="BK11" s="28">
        <v>156</v>
      </c>
      <c r="BL11" s="29">
        <v>23.717948717948719</v>
      </c>
    </row>
    <row r="12" spans="1:64" ht="5.0999999999999996" customHeight="1">
      <c r="A12" s="30"/>
      <c r="B12" s="31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8" t="s">
        <v>133</v>
      </c>
      <c r="B13" s="34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 t="s">
        <v>21</v>
      </c>
      <c r="L13" s="32" t="s">
        <v>21</v>
      </c>
      <c r="M13" s="32" t="s">
        <v>21</v>
      </c>
      <c r="N13" s="32" t="s">
        <v>21</v>
      </c>
      <c r="O13" s="32" t="s">
        <v>21</v>
      </c>
      <c r="P13" s="32" t="s">
        <v>21</v>
      </c>
      <c r="Q13" s="32" t="s">
        <v>21</v>
      </c>
      <c r="R13" s="32" t="s">
        <v>21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 t="s">
        <v>21</v>
      </c>
      <c r="X13" s="32" t="s">
        <v>21</v>
      </c>
      <c r="Y13" s="32" t="s">
        <v>21</v>
      </c>
      <c r="Z13" s="32" t="s">
        <v>21</v>
      </c>
      <c r="AA13" s="32" t="s">
        <v>21</v>
      </c>
      <c r="AB13" s="32" t="s">
        <v>21</v>
      </c>
      <c r="AC13" s="32" t="s">
        <v>21</v>
      </c>
      <c r="AD13" s="32" t="s">
        <v>21</v>
      </c>
      <c r="AE13" s="32" t="s">
        <v>21</v>
      </c>
      <c r="AF13" s="32" t="s">
        <v>21</v>
      </c>
      <c r="AG13" s="32">
        <v>0</v>
      </c>
      <c r="AH13" s="32">
        <v>1</v>
      </c>
      <c r="AI13" s="32" t="s">
        <v>21</v>
      </c>
      <c r="AJ13" s="32" t="s">
        <v>21</v>
      </c>
      <c r="AK13" s="32" t="s">
        <v>21</v>
      </c>
      <c r="AL13" s="32" t="s">
        <v>21</v>
      </c>
      <c r="AM13" s="32" t="s">
        <v>21</v>
      </c>
      <c r="AN13" s="32" t="s">
        <v>21</v>
      </c>
      <c r="AO13" s="32" t="s">
        <v>21</v>
      </c>
      <c r="AP13" s="32" t="s">
        <v>21</v>
      </c>
      <c r="AQ13" s="32" t="s">
        <v>21</v>
      </c>
      <c r="AR13" s="32" t="s">
        <v>21</v>
      </c>
      <c r="AS13" s="32" t="s">
        <v>21</v>
      </c>
      <c r="AT13" s="32" t="s">
        <v>21</v>
      </c>
      <c r="AU13" s="32" t="s">
        <v>21</v>
      </c>
      <c r="AV13" s="32" t="s">
        <v>21</v>
      </c>
      <c r="AW13" s="32" t="s">
        <v>21</v>
      </c>
      <c r="AX13" s="32" t="s">
        <v>21</v>
      </c>
      <c r="AY13" s="32" t="s">
        <v>21</v>
      </c>
      <c r="AZ13" s="32" t="s">
        <v>21</v>
      </c>
      <c r="BA13" s="32" t="s">
        <v>21</v>
      </c>
      <c r="BB13" s="32" t="s">
        <v>21</v>
      </c>
      <c r="BC13" s="32" t="s">
        <v>21</v>
      </c>
      <c r="BD13" s="32">
        <v>0</v>
      </c>
      <c r="BE13" s="32" t="s">
        <v>21</v>
      </c>
      <c r="BF13" s="32" t="s">
        <v>21</v>
      </c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8" t="s">
        <v>171</v>
      </c>
      <c r="B14" s="34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 t="s">
        <v>21</v>
      </c>
      <c r="L14" s="32" t="s">
        <v>21</v>
      </c>
      <c r="M14" s="32" t="s">
        <v>21</v>
      </c>
      <c r="N14" s="32" t="s">
        <v>21</v>
      </c>
      <c r="O14" s="32" t="s">
        <v>21</v>
      </c>
      <c r="P14" s="32" t="s">
        <v>21</v>
      </c>
      <c r="Q14" s="32" t="s">
        <v>21</v>
      </c>
      <c r="R14" s="32" t="s">
        <v>21</v>
      </c>
      <c r="S14" s="32" t="s">
        <v>21</v>
      </c>
      <c r="T14" s="32" t="s">
        <v>21</v>
      </c>
      <c r="U14" s="32" t="s">
        <v>21</v>
      </c>
      <c r="V14" s="32" t="s">
        <v>21</v>
      </c>
      <c r="W14" s="32" t="s">
        <v>21</v>
      </c>
      <c r="X14" s="32" t="s">
        <v>21</v>
      </c>
      <c r="Y14" s="32">
        <v>1</v>
      </c>
      <c r="Z14" s="32">
        <v>0</v>
      </c>
      <c r="AA14" s="32" t="s">
        <v>21</v>
      </c>
      <c r="AB14" s="32" t="s">
        <v>21</v>
      </c>
      <c r="AC14" s="32" t="s">
        <v>21</v>
      </c>
      <c r="AD14" s="32" t="s">
        <v>21</v>
      </c>
      <c r="AE14" s="32" t="s">
        <v>21</v>
      </c>
      <c r="AF14" s="32" t="s">
        <v>21</v>
      </c>
      <c r="AG14" s="32">
        <v>0</v>
      </c>
      <c r="AH14" s="32">
        <v>1</v>
      </c>
      <c r="AI14" s="32" t="s">
        <v>21</v>
      </c>
      <c r="AJ14" s="32" t="s">
        <v>21</v>
      </c>
      <c r="AK14" s="32" t="s">
        <v>21</v>
      </c>
      <c r="AL14" s="32" t="s">
        <v>21</v>
      </c>
      <c r="AM14" s="32" t="s">
        <v>21</v>
      </c>
      <c r="AN14" s="32" t="s">
        <v>21</v>
      </c>
      <c r="AO14" s="32" t="s">
        <v>21</v>
      </c>
      <c r="AP14" s="32" t="s">
        <v>21</v>
      </c>
      <c r="AQ14" s="32" t="s">
        <v>21</v>
      </c>
      <c r="AR14" s="32" t="s">
        <v>21</v>
      </c>
      <c r="AS14" s="32" t="s">
        <v>21</v>
      </c>
      <c r="AT14" s="32" t="s">
        <v>21</v>
      </c>
      <c r="AU14" s="32" t="s">
        <v>21</v>
      </c>
      <c r="AV14" s="32" t="s">
        <v>21</v>
      </c>
      <c r="AW14" s="32" t="s">
        <v>21</v>
      </c>
      <c r="AX14" s="32" t="s">
        <v>21</v>
      </c>
      <c r="AY14" s="32" t="s">
        <v>21</v>
      </c>
      <c r="AZ14" s="32" t="s">
        <v>21</v>
      </c>
      <c r="BA14" s="32" t="s">
        <v>21</v>
      </c>
      <c r="BB14" s="32" t="s">
        <v>21</v>
      </c>
      <c r="BC14" s="32" t="s">
        <v>21</v>
      </c>
      <c r="BD14" s="32">
        <v>0</v>
      </c>
      <c r="BE14" s="32" t="s">
        <v>21</v>
      </c>
      <c r="BF14" s="32" t="s">
        <v>21</v>
      </c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ht="12" customHeight="1">
      <c r="A15" s="8" t="s">
        <v>134</v>
      </c>
      <c r="B15" s="34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 t="s">
        <v>21</v>
      </c>
      <c r="L15" s="32" t="s">
        <v>21</v>
      </c>
      <c r="M15" s="32" t="s">
        <v>21</v>
      </c>
      <c r="N15" s="32" t="s">
        <v>21</v>
      </c>
      <c r="O15" s="32" t="s">
        <v>21</v>
      </c>
      <c r="P15" s="32" t="s">
        <v>21</v>
      </c>
      <c r="Q15" s="32" t="s">
        <v>21</v>
      </c>
      <c r="R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 t="s">
        <v>21</v>
      </c>
      <c r="X15" s="32" t="s">
        <v>21</v>
      </c>
      <c r="Y15" s="32" t="s">
        <v>21</v>
      </c>
      <c r="Z15" s="32" t="s">
        <v>21</v>
      </c>
      <c r="AA15" s="32" t="s">
        <v>21</v>
      </c>
      <c r="AB15" s="32" t="s">
        <v>21</v>
      </c>
      <c r="AC15" s="32" t="s">
        <v>21</v>
      </c>
      <c r="AD15" s="32" t="s">
        <v>21</v>
      </c>
      <c r="AE15" s="32" t="s">
        <v>21</v>
      </c>
      <c r="AF15" s="32" t="s">
        <v>21</v>
      </c>
      <c r="AG15" s="32">
        <v>0</v>
      </c>
      <c r="AH15" s="32">
        <v>0</v>
      </c>
      <c r="AI15" s="32" t="s">
        <v>21</v>
      </c>
      <c r="AJ15" s="32" t="s">
        <v>21</v>
      </c>
      <c r="AK15" s="32" t="s">
        <v>21</v>
      </c>
      <c r="AL15" s="32" t="s">
        <v>21</v>
      </c>
      <c r="AM15" s="32" t="s">
        <v>21</v>
      </c>
      <c r="AN15" s="32" t="s">
        <v>21</v>
      </c>
      <c r="AO15" s="32" t="s">
        <v>21</v>
      </c>
      <c r="AP15" s="32" t="s">
        <v>21</v>
      </c>
      <c r="AQ15" s="32" t="s">
        <v>21</v>
      </c>
      <c r="AR15" s="32" t="s">
        <v>21</v>
      </c>
      <c r="AS15" s="32" t="s">
        <v>21</v>
      </c>
      <c r="AT15" s="32" t="s">
        <v>21</v>
      </c>
      <c r="AU15" s="32" t="s">
        <v>21</v>
      </c>
      <c r="AV15" s="32" t="s">
        <v>21</v>
      </c>
      <c r="AW15" s="32" t="s">
        <v>21</v>
      </c>
      <c r="AX15" s="32" t="s">
        <v>21</v>
      </c>
      <c r="AY15" s="32" t="s">
        <v>21</v>
      </c>
      <c r="AZ15" s="32" t="s">
        <v>21</v>
      </c>
      <c r="BA15" s="32" t="s">
        <v>21</v>
      </c>
      <c r="BB15" s="32" t="s">
        <v>21</v>
      </c>
      <c r="BC15" s="32" t="s">
        <v>21</v>
      </c>
      <c r="BD15" s="32">
        <v>0</v>
      </c>
      <c r="BE15" s="32" t="s">
        <v>21</v>
      </c>
      <c r="BF15" s="32" t="s">
        <v>21</v>
      </c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8" t="s">
        <v>24</v>
      </c>
      <c r="B16" s="34">
        <v>2012</v>
      </c>
      <c r="C16" s="32">
        <v>1</v>
      </c>
      <c r="D16" s="32">
        <v>1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 t="s">
        <v>21</v>
      </c>
      <c r="L16" s="32" t="s">
        <v>21</v>
      </c>
      <c r="M16" s="32" t="s">
        <v>21</v>
      </c>
      <c r="N16" s="32" t="s">
        <v>21</v>
      </c>
      <c r="O16" s="32" t="s">
        <v>21</v>
      </c>
      <c r="P16" s="32" t="s">
        <v>21</v>
      </c>
      <c r="Q16" s="32" t="s">
        <v>21</v>
      </c>
      <c r="R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 t="s">
        <v>21</v>
      </c>
      <c r="X16" s="32" t="s">
        <v>21</v>
      </c>
      <c r="Y16" s="32" t="s">
        <v>21</v>
      </c>
      <c r="Z16" s="32" t="s">
        <v>21</v>
      </c>
      <c r="AA16" s="32" t="s">
        <v>21</v>
      </c>
      <c r="AB16" s="32" t="s">
        <v>21</v>
      </c>
      <c r="AC16" s="32" t="s">
        <v>21</v>
      </c>
      <c r="AD16" s="32" t="s">
        <v>21</v>
      </c>
      <c r="AE16" s="32" t="s">
        <v>21</v>
      </c>
      <c r="AF16" s="32" t="s">
        <v>21</v>
      </c>
      <c r="AG16" s="32" t="s">
        <v>21</v>
      </c>
      <c r="AH16" s="32" t="s">
        <v>21</v>
      </c>
      <c r="AI16" s="32" t="s">
        <v>21</v>
      </c>
      <c r="AJ16" s="32" t="s">
        <v>21</v>
      </c>
      <c r="AK16" s="32" t="s">
        <v>21</v>
      </c>
      <c r="AL16" s="32" t="s">
        <v>21</v>
      </c>
      <c r="AM16" s="32" t="s">
        <v>21</v>
      </c>
      <c r="AN16" s="32" t="s">
        <v>21</v>
      </c>
      <c r="AO16" s="32" t="s">
        <v>21</v>
      </c>
      <c r="AP16" s="32" t="s">
        <v>21</v>
      </c>
      <c r="AQ16" s="32" t="s">
        <v>21</v>
      </c>
      <c r="AR16" s="32" t="s">
        <v>21</v>
      </c>
      <c r="AS16" s="32" t="s">
        <v>21</v>
      </c>
      <c r="AT16" s="32" t="s">
        <v>21</v>
      </c>
      <c r="AU16" s="32" t="s">
        <v>21</v>
      </c>
      <c r="AV16" s="32" t="s">
        <v>21</v>
      </c>
      <c r="AW16" s="32" t="s">
        <v>21</v>
      </c>
      <c r="AX16" s="32" t="s">
        <v>21</v>
      </c>
      <c r="AY16" s="32" t="s">
        <v>21</v>
      </c>
      <c r="AZ16" s="32" t="s">
        <v>21</v>
      </c>
      <c r="BA16" s="32" t="s">
        <v>21</v>
      </c>
      <c r="BB16" s="32" t="s">
        <v>21</v>
      </c>
      <c r="BC16" s="32" t="s">
        <v>21</v>
      </c>
      <c r="BD16" s="32">
        <v>0</v>
      </c>
      <c r="BE16" s="32" t="s">
        <v>21</v>
      </c>
      <c r="BF16" s="32" t="s">
        <v>21</v>
      </c>
      <c r="BG16" s="32">
        <v>0</v>
      </c>
      <c r="BH16" s="32">
        <v>0</v>
      </c>
      <c r="BI16" s="35">
        <v>2</v>
      </c>
      <c r="BJ16" s="35">
        <v>5</v>
      </c>
      <c r="BK16" s="32">
        <v>7</v>
      </c>
      <c r="BL16" s="33">
        <v>28.571428571428573</v>
      </c>
    </row>
    <row r="17" spans="1:64" ht="12" customHeight="1">
      <c r="A17" s="8" t="s">
        <v>25</v>
      </c>
      <c r="B17" s="34">
        <v>2012</v>
      </c>
      <c r="C17" s="32">
        <v>1</v>
      </c>
      <c r="D17" s="32">
        <v>1</v>
      </c>
      <c r="E17" s="32">
        <v>0</v>
      </c>
      <c r="F17" s="32">
        <v>2</v>
      </c>
      <c r="G17" s="32">
        <v>0</v>
      </c>
      <c r="H17" s="32">
        <v>0</v>
      </c>
      <c r="I17" s="32">
        <v>0</v>
      </c>
      <c r="J17" s="32">
        <v>3</v>
      </c>
      <c r="K17" s="32" t="s">
        <v>21</v>
      </c>
      <c r="L17" s="32" t="s">
        <v>21</v>
      </c>
      <c r="M17" s="32" t="s">
        <v>21</v>
      </c>
      <c r="N17" s="32" t="s">
        <v>21</v>
      </c>
      <c r="O17" s="32" t="s">
        <v>21</v>
      </c>
      <c r="P17" s="32" t="s">
        <v>21</v>
      </c>
      <c r="Q17" s="32" t="s">
        <v>21</v>
      </c>
      <c r="R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 t="s">
        <v>21</v>
      </c>
      <c r="X17" s="32" t="s">
        <v>21</v>
      </c>
      <c r="Y17" s="32" t="s">
        <v>21</v>
      </c>
      <c r="Z17" s="32" t="s">
        <v>21</v>
      </c>
      <c r="AA17" s="32" t="s">
        <v>21</v>
      </c>
      <c r="AB17" s="32" t="s">
        <v>21</v>
      </c>
      <c r="AC17" s="32" t="s">
        <v>21</v>
      </c>
      <c r="AD17" s="32" t="s">
        <v>21</v>
      </c>
      <c r="AE17" s="32" t="s">
        <v>21</v>
      </c>
      <c r="AF17" s="32" t="s">
        <v>21</v>
      </c>
      <c r="AG17" s="32" t="s">
        <v>21</v>
      </c>
      <c r="AH17" s="32" t="s">
        <v>21</v>
      </c>
      <c r="AI17" s="32" t="s">
        <v>21</v>
      </c>
      <c r="AJ17" s="32" t="s">
        <v>21</v>
      </c>
      <c r="AK17" s="32" t="s">
        <v>21</v>
      </c>
      <c r="AL17" s="32" t="s">
        <v>21</v>
      </c>
      <c r="AM17" s="32" t="s">
        <v>21</v>
      </c>
      <c r="AN17" s="32" t="s">
        <v>21</v>
      </c>
      <c r="AO17" s="32" t="s">
        <v>21</v>
      </c>
      <c r="AP17" s="32" t="s">
        <v>21</v>
      </c>
      <c r="AQ17" s="32" t="s">
        <v>21</v>
      </c>
      <c r="AR17" s="32" t="s">
        <v>21</v>
      </c>
      <c r="AS17" s="32" t="s">
        <v>21</v>
      </c>
      <c r="AT17" s="32" t="s">
        <v>21</v>
      </c>
      <c r="AU17" s="32" t="s">
        <v>21</v>
      </c>
      <c r="AV17" s="32" t="s">
        <v>21</v>
      </c>
      <c r="AW17" s="32" t="s">
        <v>21</v>
      </c>
      <c r="AX17" s="32" t="s">
        <v>21</v>
      </c>
      <c r="AY17" s="32" t="s">
        <v>21</v>
      </c>
      <c r="AZ17" s="32" t="s">
        <v>21</v>
      </c>
      <c r="BA17" s="32" t="s">
        <v>21</v>
      </c>
      <c r="BB17" s="32" t="s">
        <v>21</v>
      </c>
      <c r="BC17" s="32" t="s">
        <v>21</v>
      </c>
      <c r="BD17" s="32">
        <v>0</v>
      </c>
      <c r="BE17" s="32" t="s">
        <v>21</v>
      </c>
      <c r="BF17" s="32" t="s">
        <v>21</v>
      </c>
      <c r="BG17" s="32" t="s">
        <v>21</v>
      </c>
      <c r="BH17" s="32" t="s">
        <v>21</v>
      </c>
      <c r="BI17" s="32">
        <v>1</v>
      </c>
      <c r="BJ17" s="32">
        <v>6</v>
      </c>
      <c r="BK17" s="32">
        <v>7</v>
      </c>
      <c r="BL17" s="33">
        <v>14.285714285714286</v>
      </c>
    </row>
    <row r="18" spans="1:64" ht="18" customHeight="1">
      <c r="A18" s="8" t="s">
        <v>172</v>
      </c>
      <c r="B18" s="34">
        <v>2010</v>
      </c>
      <c r="C18" s="32">
        <v>1</v>
      </c>
      <c r="D18" s="32">
        <v>1</v>
      </c>
      <c r="E18" s="32">
        <v>0</v>
      </c>
      <c r="F18" s="32">
        <v>2</v>
      </c>
      <c r="G18" s="32" t="s">
        <v>21</v>
      </c>
      <c r="H18" s="32" t="s">
        <v>21</v>
      </c>
      <c r="I18" s="32">
        <v>0</v>
      </c>
      <c r="J18" s="32">
        <v>0</v>
      </c>
      <c r="K18" s="32" t="s">
        <v>21</v>
      </c>
      <c r="L18" s="32" t="s">
        <v>21</v>
      </c>
      <c r="M18" s="32" t="s">
        <v>21</v>
      </c>
      <c r="N18" s="32" t="s">
        <v>21</v>
      </c>
      <c r="O18" s="32" t="s">
        <v>21</v>
      </c>
      <c r="P18" s="32" t="s">
        <v>21</v>
      </c>
      <c r="Q18" s="32" t="s">
        <v>21</v>
      </c>
      <c r="R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 t="s">
        <v>21</v>
      </c>
      <c r="X18" s="32" t="s">
        <v>21</v>
      </c>
      <c r="Y18" s="32" t="s">
        <v>21</v>
      </c>
      <c r="Z18" s="32" t="s">
        <v>21</v>
      </c>
      <c r="AA18" s="32" t="s">
        <v>21</v>
      </c>
      <c r="AB18" s="32" t="s">
        <v>21</v>
      </c>
      <c r="AC18" s="32" t="s">
        <v>21</v>
      </c>
      <c r="AD18" s="32" t="s">
        <v>21</v>
      </c>
      <c r="AE18" s="32" t="s">
        <v>21</v>
      </c>
      <c r="AF18" s="32" t="s">
        <v>21</v>
      </c>
      <c r="AG18" s="32" t="s">
        <v>21</v>
      </c>
      <c r="AH18" s="32" t="s">
        <v>21</v>
      </c>
      <c r="AI18" s="32" t="s">
        <v>21</v>
      </c>
      <c r="AJ18" s="32" t="s">
        <v>21</v>
      </c>
      <c r="AK18" s="32" t="s">
        <v>21</v>
      </c>
      <c r="AL18" s="32" t="s">
        <v>21</v>
      </c>
      <c r="AM18" s="32" t="s">
        <v>21</v>
      </c>
      <c r="AN18" s="32" t="s">
        <v>21</v>
      </c>
      <c r="AO18" s="32" t="s">
        <v>21</v>
      </c>
      <c r="AP18" s="32" t="s">
        <v>21</v>
      </c>
      <c r="AQ18" s="32" t="s">
        <v>21</v>
      </c>
      <c r="AR18" s="32" t="s">
        <v>21</v>
      </c>
      <c r="AS18" s="32" t="s">
        <v>21</v>
      </c>
      <c r="AT18" s="32" t="s">
        <v>21</v>
      </c>
      <c r="AU18" s="32" t="s">
        <v>21</v>
      </c>
      <c r="AV18" s="32" t="s">
        <v>21</v>
      </c>
      <c r="AW18" s="32" t="s">
        <v>21</v>
      </c>
      <c r="AX18" s="32" t="s">
        <v>21</v>
      </c>
      <c r="AY18" s="32" t="s">
        <v>21</v>
      </c>
      <c r="AZ18" s="32" t="s">
        <v>21</v>
      </c>
      <c r="BA18" s="32" t="s">
        <v>21</v>
      </c>
      <c r="BB18" s="32" t="s">
        <v>21</v>
      </c>
      <c r="BC18" s="32" t="s">
        <v>21</v>
      </c>
      <c r="BD18" s="32">
        <v>0</v>
      </c>
      <c r="BE18" s="32" t="s">
        <v>21</v>
      </c>
      <c r="BF18" s="32" t="s">
        <v>21</v>
      </c>
      <c r="BG18" s="32">
        <v>0</v>
      </c>
      <c r="BH18" s="32">
        <v>1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8" t="s">
        <v>173</v>
      </c>
      <c r="B19" s="34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 t="s">
        <v>21</v>
      </c>
      <c r="L19" s="32" t="s">
        <v>21</v>
      </c>
      <c r="M19" s="32" t="s">
        <v>21</v>
      </c>
      <c r="N19" s="32" t="s">
        <v>21</v>
      </c>
      <c r="O19" s="32" t="s">
        <v>21</v>
      </c>
      <c r="P19" s="32" t="s">
        <v>21</v>
      </c>
      <c r="Q19" s="32" t="s">
        <v>21</v>
      </c>
      <c r="R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 t="s">
        <v>21</v>
      </c>
      <c r="X19" s="32" t="s">
        <v>21</v>
      </c>
      <c r="Y19" s="32" t="s">
        <v>21</v>
      </c>
      <c r="Z19" s="32" t="s">
        <v>21</v>
      </c>
      <c r="AA19" s="32" t="s">
        <v>21</v>
      </c>
      <c r="AB19" s="32" t="s">
        <v>21</v>
      </c>
      <c r="AC19" s="32" t="s">
        <v>21</v>
      </c>
      <c r="AD19" s="32" t="s">
        <v>21</v>
      </c>
      <c r="AE19" s="32" t="s">
        <v>21</v>
      </c>
      <c r="AF19" s="32" t="s">
        <v>21</v>
      </c>
      <c r="AG19" s="32">
        <v>0</v>
      </c>
      <c r="AH19" s="32">
        <v>0</v>
      </c>
      <c r="AI19" s="32" t="s">
        <v>21</v>
      </c>
      <c r="AJ19" s="32" t="s">
        <v>21</v>
      </c>
      <c r="AK19" s="32" t="s">
        <v>21</v>
      </c>
      <c r="AL19" s="32" t="s">
        <v>21</v>
      </c>
      <c r="AM19" s="32" t="s">
        <v>21</v>
      </c>
      <c r="AN19" s="32" t="s">
        <v>21</v>
      </c>
      <c r="AO19" s="32" t="s">
        <v>21</v>
      </c>
      <c r="AP19" s="32" t="s">
        <v>21</v>
      </c>
      <c r="AQ19" s="32" t="s">
        <v>21</v>
      </c>
      <c r="AR19" s="32" t="s">
        <v>21</v>
      </c>
      <c r="AS19" s="32" t="s">
        <v>21</v>
      </c>
      <c r="AT19" s="32" t="s">
        <v>21</v>
      </c>
      <c r="AU19" s="32" t="s">
        <v>21</v>
      </c>
      <c r="AV19" s="32" t="s">
        <v>21</v>
      </c>
      <c r="AW19" s="32" t="s">
        <v>21</v>
      </c>
      <c r="AX19" s="32" t="s">
        <v>21</v>
      </c>
      <c r="AY19" s="32" t="s">
        <v>21</v>
      </c>
      <c r="AZ19" s="32" t="s">
        <v>21</v>
      </c>
      <c r="BA19" s="32" t="s">
        <v>21</v>
      </c>
      <c r="BB19" s="32" t="s">
        <v>21</v>
      </c>
      <c r="BC19" s="32" t="s">
        <v>21</v>
      </c>
      <c r="BD19" s="32">
        <v>0</v>
      </c>
      <c r="BE19" s="32" t="s">
        <v>21</v>
      </c>
      <c r="BF19" s="32" t="s">
        <v>21</v>
      </c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ht="12" customHeight="1">
      <c r="A20" s="8" t="s">
        <v>174</v>
      </c>
      <c r="B20" s="34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 t="s">
        <v>21</v>
      </c>
      <c r="L20" s="32" t="s">
        <v>21</v>
      </c>
      <c r="M20" s="32" t="s">
        <v>21</v>
      </c>
      <c r="N20" s="32" t="s">
        <v>21</v>
      </c>
      <c r="O20" s="32" t="s">
        <v>21</v>
      </c>
      <c r="P20" s="32" t="s">
        <v>21</v>
      </c>
      <c r="Q20" s="32" t="s">
        <v>21</v>
      </c>
      <c r="R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 t="s">
        <v>21</v>
      </c>
      <c r="X20" s="32" t="s">
        <v>21</v>
      </c>
      <c r="Y20" s="32">
        <v>0</v>
      </c>
      <c r="Z20" s="32">
        <v>1</v>
      </c>
      <c r="AA20" s="32" t="s">
        <v>21</v>
      </c>
      <c r="AB20" s="32" t="s">
        <v>21</v>
      </c>
      <c r="AC20" s="32" t="s">
        <v>21</v>
      </c>
      <c r="AD20" s="32" t="s">
        <v>21</v>
      </c>
      <c r="AE20" s="32" t="s">
        <v>21</v>
      </c>
      <c r="AF20" s="32" t="s">
        <v>21</v>
      </c>
      <c r="AG20" s="32" t="s">
        <v>21</v>
      </c>
      <c r="AH20" s="32" t="s">
        <v>21</v>
      </c>
      <c r="AI20" s="32" t="s">
        <v>21</v>
      </c>
      <c r="AJ20" s="32" t="s">
        <v>21</v>
      </c>
      <c r="AK20" s="32" t="s">
        <v>21</v>
      </c>
      <c r="AL20" s="32" t="s">
        <v>21</v>
      </c>
      <c r="AM20" s="32" t="s">
        <v>21</v>
      </c>
      <c r="AN20" s="32" t="s">
        <v>21</v>
      </c>
      <c r="AO20" s="32" t="s">
        <v>21</v>
      </c>
      <c r="AP20" s="32" t="s">
        <v>21</v>
      </c>
      <c r="AQ20" s="32" t="s">
        <v>21</v>
      </c>
      <c r="AR20" s="32" t="s">
        <v>21</v>
      </c>
      <c r="AS20" s="32" t="s">
        <v>21</v>
      </c>
      <c r="AT20" s="32" t="s">
        <v>21</v>
      </c>
      <c r="AU20" s="32" t="s">
        <v>21</v>
      </c>
      <c r="AV20" s="32" t="s">
        <v>21</v>
      </c>
      <c r="AW20" s="32" t="s">
        <v>21</v>
      </c>
      <c r="AX20" s="32" t="s">
        <v>21</v>
      </c>
      <c r="AY20" s="32" t="s">
        <v>21</v>
      </c>
      <c r="AZ20" s="32" t="s">
        <v>21</v>
      </c>
      <c r="BA20" s="32" t="s">
        <v>21</v>
      </c>
      <c r="BB20" s="32" t="s">
        <v>21</v>
      </c>
      <c r="BC20" s="32" t="s">
        <v>21</v>
      </c>
      <c r="BD20" s="32" t="s">
        <v>21</v>
      </c>
      <c r="BE20" s="32" t="s">
        <v>21</v>
      </c>
      <c r="BF20" s="32" t="s">
        <v>21</v>
      </c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ht="12" customHeight="1">
      <c r="A21" s="8" t="s">
        <v>135</v>
      </c>
      <c r="B21" s="34">
        <v>2010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2</v>
      </c>
      <c r="K21" s="32" t="s">
        <v>21</v>
      </c>
      <c r="L21" s="32" t="s">
        <v>21</v>
      </c>
      <c r="M21" s="32" t="s">
        <v>21</v>
      </c>
      <c r="N21" s="32" t="s">
        <v>21</v>
      </c>
      <c r="O21" s="32" t="s">
        <v>21</v>
      </c>
      <c r="P21" s="32" t="s">
        <v>21</v>
      </c>
      <c r="Q21" s="32" t="s">
        <v>21</v>
      </c>
      <c r="R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 t="s">
        <v>21</v>
      </c>
      <c r="X21" s="32" t="s">
        <v>21</v>
      </c>
      <c r="Y21" s="32" t="s">
        <v>21</v>
      </c>
      <c r="Z21" s="32" t="s">
        <v>21</v>
      </c>
      <c r="AA21" s="32" t="s">
        <v>21</v>
      </c>
      <c r="AB21" s="32" t="s">
        <v>21</v>
      </c>
      <c r="AC21" s="32" t="s">
        <v>21</v>
      </c>
      <c r="AD21" s="32" t="s">
        <v>21</v>
      </c>
      <c r="AE21" s="32" t="s">
        <v>21</v>
      </c>
      <c r="AF21" s="32" t="s">
        <v>21</v>
      </c>
      <c r="AG21" s="32">
        <v>1</v>
      </c>
      <c r="AH21" s="32">
        <v>0</v>
      </c>
      <c r="AI21" s="32" t="s">
        <v>21</v>
      </c>
      <c r="AJ21" s="32" t="s">
        <v>21</v>
      </c>
      <c r="AK21" s="32" t="s">
        <v>21</v>
      </c>
      <c r="AL21" s="32" t="s">
        <v>21</v>
      </c>
      <c r="AM21" s="32" t="s">
        <v>21</v>
      </c>
      <c r="AN21" s="32" t="s">
        <v>21</v>
      </c>
      <c r="AO21" s="32" t="s">
        <v>21</v>
      </c>
      <c r="AP21" s="32" t="s">
        <v>21</v>
      </c>
      <c r="AQ21" s="32" t="s">
        <v>21</v>
      </c>
      <c r="AR21" s="32" t="s">
        <v>21</v>
      </c>
      <c r="AS21" s="32" t="s">
        <v>21</v>
      </c>
      <c r="AT21" s="32" t="s">
        <v>21</v>
      </c>
      <c r="AU21" s="32" t="s">
        <v>21</v>
      </c>
      <c r="AV21" s="32" t="s">
        <v>21</v>
      </c>
      <c r="AW21" s="32" t="s">
        <v>21</v>
      </c>
      <c r="AX21" s="32" t="s">
        <v>21</v>
      </c>
      <c r="AY21" s="32" t="s">
        <v>21</v>
      </c>
      <c r="AZ21" s="32" t="s">
        <v>21</v>
      </c>
      <c r="BA21" s="32" t="s">
        <v>21</v>
      </c>
      <c r="BB21" s="32" t="s">
        <v>21</v>
      </c>
      <c r="BC21" s="32" t="s">
        <v>21</v>
      </c>
      <c r="BD21" s="32" t="s">
        <v>21</v>
      </c>
      <c r="BE21" s="32" t="s">
        <v>21</v>
      </c>
      <c r="BF21" s="32" t="s">
        <v>21</v>
      </c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8" t="s">
        <v>175</v>
      </c>
      <c r="B22" s="34">
        <v>2011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 t="s">
        <v>21</v>
      </c>
      <c r="L22" s="32" t="s">
        <v>21</v>
      </c>
      <c r="M22" s="32" t="s">
        <v>21</v>
      </c>
      <c r="N22" s="32" t="s">
        <v>21</v>
      </c>
      <c r="O22" s="32" t="s">
        <v>21</v>
      </c>
      <c r="P22" s="32" t="s">
        <v>21</v>
      </c>
      <c r="Q22" s="32" t="s">
        <v>21</v>
      </c>
      <c r="R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 t="s">
        <v>21</v>
      </c>
      <c r="X22" s="32" t="s">
        <v>21</v>
      </c>
      <c r="Y22" s="32" t="s">
        <v>21</v>
      </c>
      <c r="Z22" s="32" t="s">
        <v>21</v>
      </c>
      <c r="AA22" s="32" t="s">
        <v>21</v>
      </c>
      <c r="AB22" s="32" t="s">
        <v>21</v>
      </c>
      <c r="AC22" s="32" t="s">
        <v>21</v>
      </c>
      <c r="AD22" s="32" t="s">
        <v>21</v>
      </c>
      <c r="AE22" s="32" t="s">
        <v>21</v>
      </c>
      <c r="AF22" s="32" t="s">
        <v>21</v>
      </c>
      <c r="AG22" s="32">
        <v>1</v>
      </c>
      <c r="AH22" s="32">
        <v>0</v>
      </c>
      <c r="AI22" s="32" t="s">
        <v>21</v>
      </c>
      <c r="AJ22" s="32" t="s">
        <v>21</v>
      </c>
      <c r="AK22" s="32" t="s">
        <v>21</v>
      </c>
      <c r="AL22" s="32" t="s">
        <v>21</v>
      </c>
      <c r="AM22" s="32" t="s">
        <v>21</v>
      </c>
      <c r="AN22" s="32" t="s">
        <v>21</v>
      </c>
      <c r="AO22" s="32" t="s">
        <v>21</v>
      </c>
      <c r="AP22" s="32" t="s">
        <v>21</v>
      </c>
      <c r="AQ22" s="32" t="s">
        <v>21</v>
      </c>
      <c r="AR22" s="32" t="s">
        <v>21</v>
      </c>
      <c r="AS22" s="32" t="s">
        <v>21</v>
      </c>
      <c r="AT22" s="32" t="s">
        <v>21</v>
      </c>
      <c r="AU22" s="32" t="s">
        <v>21</v>
      </c>
      <c r="AV22" s="32" t="s">
        <v>21</v>
      </c>
      <c r="AW22" s="32" t="s">
        <v>21</v>
      </c>
      <c r="AX22" s="32" t="s">
        <v>21</v>
      </c>
      <c r="AY22" s="32" t="s">
        <v>21</v>
      </c>
      <c r="AZ22" s="32" t="s">
        <v>21</v>
      </c>
      <c r="BA22" s="32" t="s">
        <v>21</v>
      </c>
      <c r="BB22" s="32" t="s">
        <v>21</v>
      </c>
      <c r="BC22" s="32" t="s">
        <v>21</v>
      </c>
      <c r="BD22" s="32" t="s">
        <v>21</v>
      </c>
      <c r="BE22" s="32" t="s">
        <v>21</v>
      </c>
      <c r="BF22" s="32" t="s">
        <v>21</v>
      </c>
      <c r="BG22" s="32">
        <v>0</v>
      </c>
      <c r="BH22" s="32">
        <v>0</v>
      </c>
      <c r="BI22" s="32">
        <v>3</v>
      </c>
      <c r="BJ22" s="32">
        <v>4</v>
      </c>
      <c r="BK22" s="32">
        <v>7</v>
      </c>
      <c r="BL22" s="33">
        <v>42.857142857142861</v>
      </c>
    </row>
    <row r="23" spans="1:64" ht="18" customHeight="1">
      <c r="A23" s="8" t="s">
        <v>185</v>
      </c>
      <c r="B23" s="34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 t="s">
        <v>21</v>
      </c>
      <c r="L23" s="32" t="s">
        <v>21</v>
      </c>
      <c r="M23" s="32" t="s">
        <v>21</v>
      </c>
      <c r="N23" s="32" t="s">
        <v>21</v>
      </c>
      <c r="O23" s="32" t="s">
        <v>21</v>
      </c>
      <c r="P23" s="32" t="s">
        <v>21</v>
      </c>
      <c r="Q23" s="32" t="s">
        <v>21</v>
      </c>
      <c r="R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 t="s">
        <v>21</v>
      </c>
      <c r="X23" s="32" t="s">
        <v>21</v>
      </c>
      <c r="Y23" s="32" t="s">
        <v>21</v>
      </c>
      <c r="Z23" s="32" t="s">
        <v>21</v>
      </c>
      <c r="AA23" s="32" t="s">
        <v>21</v>
      </c>
      <c r="AB23" s="32" t="s">
        <v>21</v>
      </c>
      <c r="AC23" s="32" t="s">
        <v>21</v>
      </c>
      <c r="AD23" s="32" t="s">
        <v>21</v>
      </c>
      <c r="AE23" s="32" t="s">
        <v>21</v>
      </c>
      <c r="AF23" s="32" t="s">
        <v>21</v>
      </c>
      <c r="AG23" s="32" t="s">
        <v>21</v>
      </c>
      <c r="AH23" s="32" t="s">
        <v>21</v>
      </c>
      <c r="AI23" s="32" t="s">
        <v>21</v>
      </c>
      <c r="AJ23" s="32" t="s">
        <v>21</v>
      </c>
      <c r="AK23" s="32" t="s">
        <v>21</v>
      </c>
      <c r="AL23" s="32" t="s">
        <v>21</v>
      </c>
      <c r="AM23" s="32" t="s">
        <v>21</v>
      </c>
      <c r="AN23" s="32" t="s">
        <v>21</v>
      </c>
      <c r="AO23" s="32" t="s">
        <v>21</v>
      </c>
      <c r="AP23" s="32" t="s">
        <v>21</v>
      </c>
      <c r="AQ23" s="32" t="s">
        <v>21</v>
      </c>
      <c r="AR23" s="32" t="s">
        <v>21</v>
      </c>
      <c r="AS23" s="32" t="s">
        <v>21</v>
      </c>
      <c r="AT23" s="32" t="s">
        <v>21</v>
      </c>
      <c r="AU23" s="32" t="s">
        <v>21</v>
      </c>
      <c r="AV23" s="32" t="s">
        <v>21</v>
      </c>
      <c r="AW23" s="32" t="s">
        <v>21</v>
      </c>
      <c r="AX23" s="32" t="s">
        <v>21</v>
      </c>
      <c r="AY23" s="32" t="s">
        <v>21</v>
      </c>
      <c r="AZ23" s="32" t="s">
        <v>21</v>
      </c>
      <c r="BA23" s="32" t="s">
        <v>21</v>
      </c>
      <c r="BB23" s="32" t="s">
        <v>21</v>
      </c>
      <c r="BC23" s="32" t="s">
        <v>21</v>
      </c>
      <c r="BD23" s="32" t="s">
        <v>21</v>
      </c>
      <c r="BE23" s="32" t="s">
        <v>21</v>
      </c>
      <c r="BF23" s="32" t="s">
        <v>21</v>
      </c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8" t="s">
        <v>32</v>
      </c>
      <c r="B24" s="34">
        <v>2012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 t="s">
        <v>21</v>
      </c>
      <c r="L24" s="32" t="s">
        <v>21</v>
      </c>
      <c r="M24" s="32">
        <v>0</v>
      </c>
      <c r="N24" s="32">
        <v>1</v>
      </c>
      <c r="O24" s="32" t="s">
        <v>21</v>
      </c>
      <c r="P24" s="32" t="s">
        <v>21</v>
      </c>
      <c r="Q24" s="32" t="s">
        <v>21</v>
      </c>
      <c r="R24" s="32" t="s">
        <v>21</v>
      </c>
      <c r="S24" s="32" t="s">
        <v>21</v>
      </c>
      <c r="T24" s="32" t="s">
        <v>21</v>
      </c>
      <c r="U24" s="32" t="s">
        <v>21</v>
      </c>
      <c r="V24" s="32" t="s">
        <v>21</v>
      </c>
      <c r="W24" s="32">
        <v>0</v>
      </c>
      <c r="X24" s="32">
        <v>0</v>
      </c>
      <c r="Y24" s="32" t="s">
        <v>21</v>
      </c>
      <c r="Z24" s="32" t="s">
        <v>21</v>
      </c>
      <c r="AA24" s="32" t="s">
        <v>21</v>
      </c>
      <c r="AB24" s="32" t="s">
        <v>21</v>
      </c>
      <c r="AC24" s="32" t="s">
        <v>21</v>
      </c>
      <c r="AD24" s="32" t="s">
        <v>21</v>
      </c>
      <c r="AE24" s="32" t="s">
        <v>21</v>
      </c>
      <c r="AF24" s="32" t="s">
        <v>21</v>
      </c>
      <c r="AG24" s="32">
        <v>0</v>
      </c>
      <c r="AH24" s="32">
        <v>1</v>
      </c>
      <c r="AI24" s="32" t="s">
        <v>21</v>
      </c>
      <c r="AJ24" s="32" t="s">
        <v>21</v>
      </c>
      <c r="AK24" s="32" t="s">
        <v>21</v>
      </c>
      <c r="AL24" s="32" t="s">
        <v>21</v>
      </c>
      <c r="AM24" s="32" t="s">
        <v>21</v>
      </c>
      <c r="AN24" s="32" t="s">
        <v>21</v>
      </c>
      <c r="AO24" s="32" t="s">
        <v>21</v>
      </c>
      <c r="AP24" s="32" t="s">
        <v>21</v>
      </c>
      <c r="AQ24" s="32" t="s">
        <v>21</v>
      </c>
      <c r="AR24" s="32" t="s">
        <v>21</v>
      </c>
      <c r="AS24" s="32" t="s">
        <v>21</v>
      </c>
      <c r="AT24" s="32" t="s">
        <v>21</v>
      </c>
      <c r="AU24" s="32" t="s">
        <v>21</v>
      </c>
      <c r="AV24" s="32" t="s">
        <v>21</v>
      </c>
      <c r="AW24" s="32" t="s">
        <v>21</v>
      </c>
      <c r="AX24" s="32" t="s">
        <v>21</v>
      </c>
      <c r="AY24" s="32" t="s">
        <v>21</v>
      </c>
      <c r="AZ24" s="32" t="s">
        <v>21</v>
      </c>
      <c r="BA24" s="32" t="s">
        <v>21</v>
      </c>
      <c r="BB24" s="32" t="s">
        <v>21</v>
      </c>
      <c r="BC24" s="32" t="s">
        <v>21</v>
      </c>
      <c r="BD24" s="32" t="s">
        <v>21</v>
      </c>
      <c r="BE24" s="32" t="s">
        <v>21</v>
      </c>
      <c r="BF24" s="32" t="s">
        <v>21</v>
      </c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8" t="s">
        <v>33</v>
      </c>
      <c r="B25" s="34">
        <v>2011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0</v>
      </c>
      <c r="K25" s="32" t="s">
        <v>21</v>
      </c>
      <c r="L25" s="32" t="s">
        <v>21</v>
      </c>
      <c r="M25" s="32" t="s">
        <v>21</v>
      </c>
      <c r="N25" s="32" t="s">
        <v>21</v>
      </c>
      <c r="O25" s="32" t="s">
        <v>21</v>
      </c>
      <c r="P25" s="32" t="s">
        <v>21</v>
      </c>
      <c r="Q25" s="32" t="s">
        <v>21</v>
      </c>
      <c r="R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 t="s">
        <v>21</v>
      </c>
      <c r="X25" s="32" t="s">
        <v>21</v>
      </c>
      <c r="Y25" s="32" t="s">
        <v>21</v>
      </c>
      <c r="Z25" s="32" t="s">
        <v>21</v>
      </c>
      <c r="AA25" s="32" t="s">
        <v>21</v>
      </c>
      <c r="AB25" s="32" t="s">
        <v>21</v>
      </c>
      <c r="AC25" s="32" t="s">
        <v>21</v>
      </c>
      <c r="AD25" s="32" t="s">
        <v>21</v>
      </c>
      <c r="AE25" s="32" t="s">
        <v>21</v>
      </c>
      <c r="AF25" s="32" t="s">
        <v>21</v>
      </c>
      <c r="AG25" s="32">
        <v>0</v>
      </c>
      <c r="AH25" s="32">
        <v>1</v>
      </c>
      <c r="AI25" s="32" t="s">
        <v>21</v>
      </c>
      <c r="AJ25" s="32" t="s">
        <v>21</v>
      </c>
      <c r="AK25" s="32" t="s">
        <v>21</v>
      </c>
      <c r="AL25" s="32" t="s">
        <v>21</v>
      </c>
      <c r="AM25" s="32" t="s">
        <v>21</v>
      </c>
      <c r="AN25" s="32" t="s">
        <v>21</v>
      </c>
      <c r="AO25" s="32" t="s">
        <v>21</v>
      </c>
      <c r="AP25" s="32" t="s">
        <v>21</v>
      </c>
      <c r="AQ25" s="32" t="s">
        <v>21</v>
      </c>
      <c r="AR25" s="32" t="s">
        <v>21</v>
      </c>
      <c r="AS25" s="32" t="s">
        <v>21</v>
      </c>
      <c r="AT25" s="32" t="s">
        <v>21</v>
      </c>
      <c r="AU25" s="32" t="s">
        <v>21</v>
      </c>
      <c r="AV25" s="32" t="s">
        <v>21</v>
      </c>
      <c r="AW25" s="32" t="s">
        <v>21</v>
      </c>
      <c r="AX25" s="32" t="s">
        <v>21</v>
      </c>
      <c r="AY25" s="32" t="s">
        <v>21</v>
      </c>
      <c r="AZ25" s="32" t="s">
        <v>21</v>
      </c>
      <c r="BA25" s="32" t="s">
        <v>21</v>
      </c>
      <c r="BB25" s="32" t="s">
        <v>21</v>
      </c>
      <c r="BC25" s="32" t="s">
        <v>21</v>
      </c>
      <c r="BD25" s="32" t="s">
        <v>21</v>
      </c>
      <c r="BE25" s="32" t="s">
        <v>21</v>
      </c>
      <c r="BF25" s="32" t="s">
        <v>21</v>
      </c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8" t="s">
        <v>176</v>
      </c>
      <c r="B26" s="34">
        <v>2012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 t="s">
        <v>21</v>
      </c>
      <c r="L26" s="32" t="s">
        <v>21</v>
      </c>
      <c r="M26" s="32" t="s">
        <v>21</v>
      </c>
      <c r="N26" s="32" t="s">
        <v>21</v>
      </c>
      <c r="O26" s="32" t="s">
        <v>21</v>
      </c>
      <c r="P26" s="32" t="s">
        <v>21</v>
      </c>
      <c r="Q26" s="32" t="s">
        <v>21</v>
      </c>
      <c r="R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 t="s">
        <v>21</v>
      </c>
      <c r="X26" s="32" t="s">
        <v>21</v>
      </c>
      <c r="Y26" s="32" t="s">
        <v>21</v>
      </c>
      <c r="Z26" s="32" t="s">
        <v>21</v>
      </c>
      <c r="AA26" s="32" t="s">
        <v>21</v>
      </c>
      <c r="AB26" s="32" t="s">
        <v>21</v>
      </c>
      <c r="AC26" s="32" t="s">
        <v>21</v>
      </c>
      <c r="AD26" s="32" t="s">
        <v>21</v>
      </c>
      <c r="AE26" s="32" t="s">
        <v>21</v>
      </c>
      <c r="AF26" s="32" t="s">
        <v>21</v>
      </c>
      <c r="AG26" s="32" t="s">
        <v>21</v>
      </c>
      <c r="AH26" s="32" t="s">
        <v>21</v>
      </c>
      <c r="AI26" s="32" t="s">
        <v>21</v>
      </c>
      <c r="AJ26" s="32" t="s">
        <v>21</v>
      </c>
      <c r="AK26" s="32" t="s">
        <v>21</v>
      </c>
      <c r="AL26" s="32" t="s">
        <v>21</v>
      </c>
      <c r="AM26" s="32" t="s">
        <v>21</v>
      </c>
      <c r="AN26" s="32" t="s">
        <v>21</v>
      </c>
      <c r="AO26" s="32" t="s">
        <v>21</v>
      </c>
      <c r="AP26" s="32" t="s">
        <v>21</v>
      </c>
      <c r="AQ26" s="32" t="s">
        <v>21</v>
      </c>
      <c r="AR26" s="32" t="s">
        <v>21</v>
      </c>
      <c r="AS26" s="32" t="s">
        <v>21</v>
      </c>
      <c r="AT26" s="32" t="s">
        <v>21</v>
      </c>
      <c r="AU26" s="32" t="s">
        <v>21</v>
      </c>
      <c r="AV26" s="32" t="s">
        <v>21</v>
      </c>
      <c r="AW26" s="32" t="s">
        <v>21</v>
      </c>
      <c r="AX26" s="32" t="s">
        <v>21</v>
      </c>
      <c r="AY26" s="32" t="s">
        <v>21</v>
      </c>
      <c r="AZ26" s="32" t="s">
        <v>21</v>
      </c>
      <c r="BA26" s="32" t="s">
        <v>21</v>
      </c>
      <c r="BB26" s="32" t="s">
        <v>21</v>
      </c>
      <c r="BC26" s="32" t="s">
        <v>21</v>
      </c>
      <c r="BD26" s="32" t="s">
        <v>21</v>
      </c>
      <c r="BE26" s="32" t="s">
        <v>21</v>
      </c>
      <c r="BF26" s="32" t="s">
        <v>21</v>
      </c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8" t="s">
        <v>186</v>
      </c>
      <c r="B27" s="34">
        <v>2011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 t="s">
        <v>21</v>
      </c>
      <c r="L27" s="32" t="s">
        <v>21</v>
      </c>
      <c r="M27" s="32" t="s">
        <v>21</v>
      </c>
      <c r="N27" s="32" t="s">
        <v>21</v>
      </c>
      <c r="O27" s="32" t="s">
        <v>21</v>
      </c>
      <c r="P27" s="32" t="s">
        <v>21</v>
      </c>
      <c r="Q27" s="32" t="s">
        <v>21</v>
      </c>
      <c r="R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 t="s">
        <v>21</v>
      </c>
      <c r="X27" s="32" t="s">
        <v>21</v>
      </c>
      <c r="Y27" s="32" t="s">
        <v>21</v>
      </c>
      <c r="Z27" s="32" t="s">
        <v>21</v>
      </c>
      <c r="AA27" s="32" t="s">
        <v>21</v>
      </c>
      <c r="AB27" s="32" t="s">
        <v>21</v>
      </c>
      <c r="AC27" s="32" t="s">
        <v>21</v>
      </c>
      <c r="AD27" s="32" t="s">
        <v>21</v>
      </c>
      <c r="AE27" s="32" t="s">
        <v>21</v>
      </c>
      <c r="AF27" s="32" t="s">
        <v>21</v>
      </c>
      <c r="AG27" s="32" t="s">
        <v>21</v>
      </c>
      <c r="AH27" s="32" t="s">
        <v>21</v>
      </c>
      <c r="AI27" s="32" t="s">
        <v>21</v>
      </c>
      <c r="AJ27" s="32" t="s">
        <v>21</v>
      </c>
      <c r="AK27" s="32" t="s">
        <v>21</v>
      </c>
      <c r="AL27" s="32" t="s">
        <v>21</v>
      </c>
      <c r="AM27" s="32" t="s">
        <v>21</v>
      </c>
      <c r="AN27" s="32" t="s">
        <v>21</v>
      </c>
      <c r="AO27" s="32" t="s">
        <v>21</v>
      </c>
      <c r="AP27" s="32" t="s">
        <v>21</v>
      </c>
      <c r="AQ27" s="32" t="s">
        <v>21</v>
      </c>
      <c r="AR27" s="32" t="s">
        <v>21</v>
      </c>
      <c r="AS27" s="32" t="s">
        <v>21</v>
      </c>
      <c r="AT27" s="32" t="s">
        <v>21</v>
      </c>
      <c r="AU27" s="32" t="s">
        <v>21</v>
      </c>
      <c r="AV27" s="32" t="s">
        <v>21</v>
      </c>
      <c r="AW27" s="32" t="s">
        <v>21</v>
      </c>
      <c r="AX27" s="32" t="s">
        <v>21</v>
      </c>
      <c r="AY27" s="32" t="s">
        <v>21</v>
      </c>
      <c r="AZ27" s="32" t="s">
        <v>21</v>
      </c>
      <c r="BA27" s="32" t="s">
        <v>21</v>
      </c>
      <c r="BB27" s="32" t="s">
        <v>21</v>
      </c>
      <c r="BC27" s="32" t="s">
        <v>21</v>
      </c>
      <c r="BD27" s="32" t="s">
        <v>21</v>
      </c>
      <c r="BE27" s="32" t="s">
        <v>21</v>
      </c>
      <c r="BF27" s="32" t="s">
        <v>21</v>
      </c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8" t="s">
        <v>136</v>
      </c>
      <c r="B28" s="34">
        <v>2012</v>
      </c>
      <c r="C28" s="32" t="s">
        <v>21</v>
      </c>
      <c r="D28" s="32" t="s">
        <v>21</v>
      </c>
      <c r="E28" s="32">
        <v>1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 t="s">
        <v>21</v>
      </c>
      <c r="L28" s="32" t="s">
        <v>21</v>
      </c>
      <c r="M28" s="32" t="s">
        <v>21</v>
      </c>
      <c r="N28" s="32" t="s">
        <v>21</v>
      </c>
      <c r="O28" s="32" t="s">
        <v>21</v>
      </c>
      <c r="P28" s="32" t="s">
        <v>21</v>
      </c>
      <c r="Q28" s="32" t="s">
        <v>21</v>
      </c>
      <c r="R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 t="s">
        <v>21</v>
      </c>
      <c r="X28" s="32" t="s">
        <v>21</v>
      </c>
      <c r="Y28" s="32" t="s">
        <v>21</v>
      </c>
      <c r="Z28" s="32" t="s">
        <v>21</v>
      </c>
      <c r="AA28" s="32" t="s">
        <v>21</v>
      </c>
      <c r="AB28" s="32" t="s">
        <v>21</v>
      </c>
      <c r="AC28" s="32" t="s">
        <v>21</v>
      </c>
      <c r="AD28" s="32" t="s">
        <v>21</v>
      </c>
      <c r="AE28" s="32" t="s">
        <v>21</v>
      </c>
      <c r="AF28" s="32" t="s">
        <v>21</v>
      </c>
      <c r="AG28" s="32" t="s">
        <v>21</v>
      </c>
      <c r="AH28" s="32" t="s">
        <v>21</v>
      </c>
      <c r="AI28" s="32" t="s">
        <v>21</v>
      </c>
      <c r="AJ28" s="32" t="s">
        <v>21</v>
      </c>
      <c r="AK28" s="32" t="s">
        <v>21</v>
      </c>
      <c r="AL28" s="32" t="s">
        <v>21</v>
      </c>
      <c r="AM28" s="32" t="s">
        <v>21</v>
      </c>
      <c r="AN28" s="32" t="s">
        <v>21</v>
      </c>
      <c r="AO28" s="32" t="s">
        <v>21</v>
      </c>
      <c r="AP28" s="32" t="s">
        <v>21</v>
      </c>
      <c r="AQ28" s="32" t="s">
        <v>21</v>
      </c>
      <c r="AR28" s="32" t="s">
        <v>21</v>
      </c>
      <c r="AS28" s="32" t="s">
        <v>21</v>
      </c>
      <c r="AT28" s="32" t="s">
        <v>21</v>
      </c>
      <c r="AU28" s="32" t="s">
        <v>21</v>
      </c>
      <c r="AV28" s="32" t="s">
        <v>21</v>
      </c>
      <c r="AW28" s="32" t="s">
        <v>21</v>
      </c>
      <c r="AX28" s="32" t="s">
        <v>21</v>
      </c>
      <c r="AY28" s="32" t="s">
        <v>21</v>
      </c>
      <c r="AZ28" s="32" t="s">
        <v>21</v>
      </c>
      <c r="BA28" s="32" t="s">
        <v>21</v>
      </c>
      <c r="BB28" s="32" t="s">
        <v>21</v>
      </c>
      <c r="BC28" s="32" t="s">
        <v>21</v>
      </c>
      <c r="BD28" s="32" t="s">
        <v>21</v>
      </c>
      <c r="BE28" s="32" t="s">
        <v>21</v>
      </c>
      <c r="BF28" s="32" t="s">
        <v>21</v>
      </c>
      <c r="BG28" s="32">
        <v>0</v>
      </c>
      <c r="BH28" s="32">
        <v>1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ht="12" customHeight="1">
      <c r="A29" s="8" t="s">
        <v>37</v>
      </c>
      <c r="B29" s="34">
        <v>2012</v>
      </c>
      <c r="C29" s="32">
        <v>0</v>
      </c>
      <c r="D29" s="32">
        <v>2</v>
      </c>
      <c r="E29" s="32">
        <v>0</v>
      </c>
      <c r="F29" s="32">
        <v>2</v>
      </c>
      <c r="G29" s="32">
        <v>1</v>
      </c>
      <c r="H29" s="32">
        <v>1</v>
      </c>
      <c r="I29" s="32">
        <v>0</v>
      </c>
      <c r="J29" s="32">
        <v>1</v>
      </c>
      <c r="K29" s="32" t="s">
        <v>21</v>
      </c>
      <c r="L29" s="32" t="s">
        <v>21</v>
      </c>
      <c r="M29" s="32" t="s">
        <v>21</v>
      </c>
      <c r="N29" s="32" t="s">
        <v>21</v>
      </c>
      <c r="O29" s="32" t="s">
        <v>21</v>
      </c>
      <c r="P29" s="32" t="s">
        <v>21</v>
      </c>
      <c r="Q29" s="32" t="s">
        <v>21</v>
      </c>
      <c r="R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 t="s">
        <v>21</v>
      </c>
      <c r="X29" s="32" t="s">
        <v>21</v>
      </c>
      <c r="Y29" s="32" t="s">
        <v>21</v>
      </c>
      <c r="Z29" s="32" t="s">
        <v>21</v>
      </c>
      <c r="AA29" s="32" t="s">
        <v>21</v>
      </c>
      <c r="AB29" s="32" t="s">
        <v>21</v>
      </c>
      <c r="AC29" s="32" t="s">
        <v>21</v>
      </c>
      <c r="AD29" s="32" t="s">
        <v>21</v>
      </c>
      <c r="AE29" s="32" t="s">
        <v>21</v>
      </c>
      <c r="AF29" s="32" t="s">
        <v>21</v>
      </c>
      <c r="AG29" s="32" t="s">
        <v>21</v>
      </c>
      <c r="AH29" s="32" t="s">
        <v>21</v>
      </c>
      <c r="AI29" s="32" t="s">
        <v>21</v>
      </c>
      <c r="AJ29" s="32" t="s">
        <v>21</v>
      </c>
      <c r="AK29" s="32" t="s">
        <v>21</v>
      </c>
      <c r="AL29" s="32" t="s">
        <v>21</v>
      </c>
      <c r="AM29" s="32" t="s">
        <v>21</v>
      </c>
      <c r="AN29" s="32" t="s">
        <v>21</v>
      </c>
      <c r="AO29" s="32" t="s">
        <v>21</v>
      </c>
      <c r="AP29" s="32" t="s">
        <v>21</v>
      </c>
      <c r="AQ29" s="32" t="s">
        <v>21</v>
      </c>
      <c r="AR29" s="32" t="s">
        <v>21</v>
      </c>
      <c r="AS29" s="32" t="s">
        <v>21</v>
      </c>
      <c r="AT29" s="32" t="s">
        <v>21</v>
      </c>
      <c r="AU29" s="32" t="s">
        <v>21</v>
      </c>
      <c r="AV29" s="32" t="s">
        <v>21</v>
      </c>
      <c r="AW29" s="32" t="s">
        <v>21</v>
      </c>
      <c r="AX29" s="32" t="s">
        <v>21</v>
      </c>
      <c r="AY29" s="32" t="s">
        <v>21</v>
      </c>
      <c r="AZ29" s="32" t="s">
        <v>21</v>
      </c>
      <c r="BA29" s="32" t="s">
        <v>21</v>
      </c>
      <c r="BB29" s="32" t="s">
        <v>21</v>
      </c>
      <c r="BC29" s="32" t="s">
        <v>21</v>
      </c>
      <c r="BD29" s="32" t="s">
        <v>21</v>
      </c>
      <c r="BE29" s="32" t="s">
        <v>21</v>
      </c>
      <c r="BF29" s="32" t="s">
        <v>21</v>
      </c>
      <c r="BG29" s="32">
        <v>0</v>
      </c>
      <c r="BH29" s="32">
        <v>0</v>
      </c>
      <c r="BI29" s="32">
        <v>1</v>
      </c>
      <c r="BJ29" s="32">
        <v>6</v>
      </c>
      <c r="BK29" s="32">
        <v>7</v>
      </c>
      <c r="BL29" s="33">
        <v>14.285714285714286</v>
      </c>
    </row>
    <row r="30" spans="1:64" ht="12" customHeight="1">
      <c r="A30" s="8" t="s">
        <v>137</v>
      </c>
      <c r="B30" s="34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 t="s">
        <v>21</v>
      </c>
      <c r="L30" s="32" t="s">
        <v>21</v>
      </c>
      <c r="M30" s="32" t="s">
        <v>21</v>
      </c>
      <c r="N30" s="32" t="s">
        <v>21</v>
      </c>
      <c r="O30" s="32" t="s">
        <v>21</v>
      </c>
      <c r="P30" s="32" t="s">
        <v>21</v>
      </c>
      <c r="Q30" s="32" t="s">
        <v>21</v>
      </c>
      <c r="R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 t="s">
        <v>21</v>
      </c>
      <c r="X30" s="32" t="s">
        <v>21</v>
      </c>
      <c r="Y30" s="32">
        <v>1</v>
      </c>
      <c r="Z30" s="32">
        <v>1</v>
      </c>
      <c r="AA30" s="32" t="s">
        <v>21</v>
      </c>
      <c r="AB30" s="32" t="s">
        <v>21</v>
      </c>
      <c r="AC30" s="32" t="s">
        <v>21</v>
      </c>
      <c r="AD30" s="32" t="s">
        <v>21</v>
      </c>
      <c r="AE30" s="32" t="s">
        <v>21</v>
      </c>
      <c r="AF30" s="32" t="s">
        <v>21</v>
      </c>
      <c r="AG30" s="32" t="s">
        <v>21</v>
      </c>
      <c r="AH30" s="32" t="s">
        <v>21</v>
      </c>
      <c r="AI30" s="32" t="s">
        <v>21</v>
      </c>
      <c r="AJ30" s="32" t="s">
        <v>21</v>
      </c>
      <c r="AK30" s="32" t="s">
        <v>21</v>
      </c>
      <c r="AL30" s="32" t="s">
        <v>21</v>
      </c>
      <c r="AM30" s="32" t="s">
        <v>21</v>
      </c>
      <c r="AN30" s="32" t="s">
        <v>21</v>
      </c>
      <c r="AO30" s="32" t="s">
        <v>21</v>
      </c>
      <c r="AP30" s="32" t="s">
        <v>21</v>
      </c>
      <c r="AQ30" s="32" t="s">
        <v>21</v>
      </c>
      <c r="AR30" s="32" t="s">
        <v>21</v>
      </c>
      <c r="AS30" s="32" t="s">
        <v>21</v>
      </c>
      <c r="AT30" s="32" t="s">
        <v>21</v>
      </c>
      <c r="AU30" s="32" t="s">
        <v>21</v>
      </c>
      <c r="AV30" s="32" t="s">
        <v>21</v>
      </c>
      <c r="AW30" s="32" t="s">
        <v>21</v>
      </c>
      <c r="AX30" s="32" t="s">
        <v>21</v>
      </c>
      <c r="AY30" s="32" t="s">
        <v>21</v>
      </c>
      <c r="AZ30" s="32" t="s">
        <v>21</v>
      </c>
      <c r="BA30" s="32" t="s">
        <v>21</v>
      </c>
      <c r="BB30" s="32" t="s">
        <v>21</v>
      </c>
      <c r="BC30" s="32" t="s">
        <v>21</v>
      </c>
      <c r="BD30" s="32" t="s">
        <v>21</v>
      </c>
      <c r="BE30" s="32" t="s">
        <v>21</v>
      </c>
      <c r="BF30" s="32" t="s">
        <v>21</v>
      </c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8" t="s">
        <v>39</v>
      </c>
      <c r="B31" s="34">
        <v>2012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 t="s">
        <v>21</v>
      </c>
      <c r="L31" s="32" t="s">
        <v>21</v>
      </c>
      <c r="M31" s="32" t="s">
        <v>21</v>
      </c>
      <c r="N31" s="32" t="s">
        <v>21</v>
      </c>
      <c r="O31" s="32" t="s">
        <v>21</v>
      </c>
      <c r="P31" s="32" t="s">
        <v>21</v>
      </c>
      <c r="Q31" s="32" t="s">
        <v>21</v>
      </c>
      <c r="R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 t="s">
        <v>21</v>
      </c>
      <c r="X31" s="32" t="s">
        <v>21</v>
      </c>
      <c r="Y31" s="32" t="s">
        <v>21</v>
      </c>
      <c r="Z31" s="32" t="s">
        <v>21</v>
      </c>
      <c r="AA31" s="32" t="s">
        <v>21</v>
      </c>
      <c r="AB31" s="32" t="s">
        <v>21</v>
      </c>
      <c r="AC31" s="32" t="s">
        <v>21</v>
      </c>
      <c r="AD31" s="32" t="s">
        <v>21</v>
      </c>
      <c r="AE31" s="32" t="s">
        <v>21</v>
      </c>
      <c r="AF31" s="32" t="s">
        <v>21</v>
      </c>
      <c r="AG31" s="32">
        <v>1</v>
      </c>
      <c r="AH31" s="32">
        <v>0</v>
      </c>
      <c r="AI31" s="32" t="s">
        <v>21</v>
      </c>
      <c r="AJ31" s="32" t="s">
        <v>21</v>
      </c>
      <c r="AK31" s="32" t="s">
        <v>21</v>
      </c>
      <c r="AL31" s="32" t="s">
        <v>21</v>
      </c>
      <c r="AM31" s="32">
        <v>0</v>
      </c>
      <c r="AN31" s="32">
        <v>0</v>
      </c>
      <c r="AO31" s="32" t="s">
        <v>21</v>
      </c>
      <c r="AP31" s="32" t="s">
        <v>21</v>
      </c>
      <c r="AQ31" s="32" t="s">
        <v>21</v>
      </c>
      <c r="AR31" s="32" t="s">
        <v>21</v>
      </c>
      <c r="AS31" s="32" t="s">
        <v>21</v>
      </c>
      <c r="AT31" s="32" t="s">
        <v>21</v>
      </c>
      <c r="AU31" s="32" t="s">
        <v>21</v>
      </c>
      <c r="AV31" s="32" t="s">
        <v>21</v>
      </c>
      <c r="AW31" s="32" t="s">
        <v>21</v>
      </c>
      <c r="AX31" s="32" t="s">
        <v>21</v>
      </c>
      <c r="AY31" s="32" t="s">
        <v>21</v>
      </c>
      <c r="AZ31" s="32" t="s">
        <v>21</v>
      </c>
      <c r="BA31" s="32" t="s">
        <v>21</v>
      </c>
      <c r="BB31" s="32" t="s">
        <v>21</v>
      </c>
      <c r="BC31" s="32" t="s">
        <v>21</v>
      </c>
      <c r="BD31" s="32" t="s">
        <v>21</v>
      </c>
      <c r="BE31" s="32" t="s">
        <v>21</v>
      </c>
      <c r="BF31" s="32" t="s">
        <v>21</v>
      </c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8" t="s">
        <v>40</v>
      </c>
      <c r="B32" s="34">
        <v>2012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 t="s">
        <v>21</v>
      </c>
      <c r="L32" s="32" t="s">
        <v>21</v>
      </c>
      <c r="M32" s="32" t="s">
        <v>21</v>
      </c>
      <c r="N32" s="32" t="s">
        <v>21</v>
      </c>
      <c r="O32" s="32" t="s">
        <v>21</v>
      </c>
      <c r="P32" s="32" t="s">
        <v>21</v>
      </c>
      <c r="Q32" s="32" t="s">
        <v>21</v>
      </c>
      <c r="R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 t="s">
        <v>21</v>
      </c>
      <c r="X32" s="32" t="s">
        <v>21</v>
      </c>
      <c r="Y32" s="32" t="s">
        <v>21</v>
      </c>
      <c r="Z32" s="32" t="s">
        <v>21</v>
      </c>
      <c r="AA32" s="32" t="s">
        <v>21</v>
      </c>
      <c r="AB32" s="32" t="s">
        <v>21</v>
      </c>
      <c r="AC32" s="32" t="s">
        <v>21</v>
      </c>
      <c r="AD32" s="32" t="s">
        <v>21</v>
      </c>
      <c r="AE32" s="32" t="s">
        <v>21</v>
      </c>
      <c r="AF32" s="32" t="s">
        <v>21</v>
      </c>
      <c r="AG32" s="32" t="s">
        <v>21</v>
      </c>
      <c r="AH32" s="32" t="s">
        <v>21</v>
      </c>
      <c r="AI32" s="32" t="s">
        <v>21</v>
      </c>
      <c r="AJ32" s="32" t="s">
        <v>21</v>
      </c>
      <c r="AK32" s="32" t="s">
        <v>21</v>
      </c>
      <c r="AL32" s="32" t="s">
        <v>21</v>
      </c>
      <c r="AM32" s="32">
        <v>0</v>
      </c>
      <c r="AN32" s="32">
        <v>0</v>
      </c>
      <c r="AO32" s="32" t="s">
        <v>21</v>
      </c>
      <c r="AP32" s="32" t="s">
        <v>21</v>
      </c>
      <c r="AQ32" s="32" t="s">
        <v>21</v>
      </c>
      <c r="AR32" s="32" t="s">
        <v>21</v>
      </c>
      <c r="AS32" s="32" t="s">
        <v>21</v>
      </c>
      <c r="AT32" s="32" t="s">
        <v>21</v>
      </c>
      <c r="AU32" s="32" t="s">
        <v>21</v>
      </c>
      <c r="AV32" s="32" t="s">
        <v>21</v>
      </c>
      <c r="AW32" s="32" t="s">
        <v>21</v>
      </c>
      <c r="AX32" s="32" t="s">
        <v>21</v>
      </c>
      <c r="AY32" s="32" t="s">
        <v>21</v>
      </c>
      <c r="AZ32" s="32" t="s">
        <v>21</v>
      </c>
      <c r="BA32" s="32" t="s">
        <v>21</v>
      </c>
      <c r="BB32" s="32" t="s">
        <v>21</v>
      </c>
      <c r="BC32" s="32" t="s">
        <v>21</v>
      </c>
      <c r="BD32" s="32" t="s">
        <v>21</v>
      </c>
      <c r="BE32" s="32" t="s">
        <v>21</v>
      </c>
      <c r="BF32" s="32" t="s">
        <v>21</v>
      </c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8" t="s">
        <v>138</v>
      </c>
      <c r="B33" s="34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 t="s">
        <v>21</v>
      </c>
      <c r="L33" s="32" t="s">
        <v>21</v>
      </c>
      <c r="M33" s="32" t="s">
        <v>21</v>
      </c>
      <c r="N33" s="32" t="s">
        <v>21</v>
      </c>
      <c r="O33" s="32" t="s">
        <v>21</v>
      </c>
      <c r="P33" s="32" t="s">
        <v>21</v>
      </c>
      <c r="Q33" s="32" t="s">
        <v>21</v>
      </c>
      <c r="R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 t="s">
        <v>21</v>
      </c>
      <c r="X33" s="32" t="s">
        <v>21</v>
      </c>
      <c r="Y33" s="32" t="s">
        <v>21</v>
      </c>
      <c r="Z33" s="32" t="s">
        <v>21</v>
      </c>
      <c r="AA33" s="32" t="s">
        <v>21</v>
      </c>
      <c r="AB33" s="32" t="s">
        <v>21</v>
      </c>
      <c r="AC33" s="32" t="s">
        <v>21</v>
      </c>
      <c r="AD33" s="32" t="s">
        <v>21</v>
      </c>
      <c r="AE33" s="32" t="s">
        <v>21</v>
      </c>
      <c r="AF33" s="32" t="s">
        <v>21</v>
      </c>
      <c r="AG33" s="32" t="s">
        <v>21</v>
      </c>
      <c r="AH33" s="32" t="s">
        <v>21</v>
      </c>
      <c r="AI33" s="32" t="s">
        <v>21</v>
      </c>
      <c r="AJ33" s="32" t="s">
        <v>21</v>
      </c>
      <c r="AK33" s="32" t="s">
        <v>21</v>
      </c>
      <c r="AL33" s="32" t="s">
        <v>21</v>
      </c>
      <c r="AM33" s="32" t="s">
        <v>21</v>
      </c>
      <c r="AN33" s="32" t="s">
        <v>21</v>
      </c>
      <c r="AO33" s="32" t="s">
        <v>21</v>
      </c>
      <c r="AP33" s="32" t="s">
        <v>21</v>
      </c>
      <c r="AQ33" s="32" t="s">
        <v>21</v>
      </c>
      <c r="AR33" s="32" t="s">
        <v>21</v>
      </c>
      <c r="AS33" s="32" t="s">
        <v>21</v>
      </c>
      <c r="AT33" s="32" t="s">
        <v>21</v>
      </c>
      <c r="AU33" s="32">
        <v>0</v>
      </c>
      <c r="AV33" s="32">
        <v>2</v>
      </c>
      <c r="AW33" s="32" t="s">
        <v>21</v>
      </c>
      <c r="AX33" s="32" t="s">
        <v>21</v>
      </c>
      <c r="AY33" s="32" t="s">
        <v>21</v>
      </c>
      <c r="AZ33" s="32" t="s">
        <v>21</v>
      </c>
      <c r="BA33" s="32" t="s">
        <v>21</v>
      </c>
      <c r="BB33" s="32" t="s">
        <v>21</v>
      </c>
      <c r="BC33" s="32" t="s">
        <v>21</v>
      </c>
      <c r="BD33" s="32" t="s">
        <v>21</v>
      </c>
      <c r="BE33" s="32" t="s">
        <v>21</v>
      </c>
      <c r="BF33" s="32" t="s">
        <v>21</v>
      </c>
      <c r="BG33" s="32" t="s">
        <v>21</v>
      </c>
      <c r="BH33" s="32" t="s">
        <v>21</v>
      </c>
      <c r="BI33" s="32">
        <v>1</v>
      </c>
      <c r="BJ33" s="32">
        <v>4</v>
      </c>
      <c r="BK33" s="32">
        <v>5</v>
      </c>
      <c r="BL33" s="33">
        <v>20</v>
      </c>
    </row>
    <row r="34" spans="1:64" ht="12" customHeight="1">
      <c r="A34" s="8" t="s">
        <v>139</v>
      </c>
      <c r="B34" s="34">
        <v>2012</v>
      </c>
      <c r="C34" s="32">
        <v>1</v>
      </c>
      <c r="D34" s="32">
        <v>2</v>
      </c>
      <c r="E34" s="32">
        <v>0</v>
      </c>
      <c r="F34" s="32">
        <v>0</v>
      </c>
      <c r="G34" s="32">
        <v>2</v>
      </c>
      <c r="H34" s="32">
        <v>1</v>
      </c>
      <c r="I34" s="32">
        <v>0</v>
      </c>
      <c r="J34" s="32">
        <v>0</v>
      </c>
      <c r="K34" s="32" t="s">
        <v>21</v>
      </c>
      <c r="L34" s="32" t="s">
        <v>21</v>
      </c>
      <c r="M34" s="32" t="s">
        <v>21</v>
      </c>
      <c r="N34" s="32" t="s">
        <v>21</v>
      </c>
      <c r="O34" s="32" t="s">
        <v>21</v>
      </c>
      <c r="P34" s="32" t="s">
        <v>21</v>
      </c>
      <c r="Q34" s="32" t="s">
        <v>21</v>
      </c>
      <c r="R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 t="s">
        <v>21</v>
      </c>
      <c r="AD34" s="32" t="s">
        <v>21</v>
      </c>
      <c r="AE34" s="32" t="s">
        <v>21</v>
      </c>
      <c r="AF34" s="32" t="s">
        <v>21</v>
      </c>
      <c r="AG34" s="32">
        <v>1</v>
      </c>
      <c r="AH34" s="32">
        <v>0</v>
      </c>
      <c r="AI34" s="32" t="s">
        <v>21</v>
      </c>
      <c r="AJ34" s="32" t="s">
        <v>21</v>
      </c>
      <c r="AK34" s="32">
        <v>0</v>
      </c>
      <c r="AL34" s="32">
        <v>0</v>
      </c>
      <c r="AM34" s="32" t="s">
        <v>21</v>
      </c>
      <c r="AN34" s="32" t="s">
        <v>21</v>
      </c>
      <c r="AO34" s="32" t="s">
        <v>21</v>
      </c>
      <c r="AP34" s="32" t="s">
        <v>21</v>
      </c>
      <c r="AQ34" s="32">
        <v>0</v>
      </c>
      <c r="AR34" s="32">
        <v>0</v>
      </c>
      <c r="AS34" s="32" t="s">
        <v>21</v>
      </c>
      <c r="AT34" s="32" t="s">
        <v>21</v>
      </c>
      <c r="AU34" s="32" t="s">
        <v>21</v>
      </c>
      <c r="AV34" s="32" t="s">
        <v>21</v>
      </c>
      <c r="AW34" s="32" t="s">
        <v>21</v>
      </c>
      <c r="AX34" s="32" t="s">
        <v>21</v>
      </c>
      <c r="AY34" s="32" t="s">
        <v>21</v>
      </c>
      <c r="AZ34" s="32" t="s">
        <v>21</v>
      </c>
      <c r="BA34" s="32" t="s">
        <v>21</v>
      </c>
      <c r="BB34" s="32" t="s">
        <v>21</v>
      </c>
      <c r="BC34" s="32" t="s">
        <v>21</v>
      </c>
      <c r="BD34" s="32" t="s">
        <v>21</v>
      </c>
      <c r="BE34" s="32" t="s">
        <v>21</v>
      </c>
      <c r="BF34" s="32" t="s">
        <v>21</v>
      </c>
      <c r="BG34" s="32">
        <v>0</v>
      </c>
      <c r="BH34" s="32">
        <v>0</v>
      </c>
      <c r="BI34" s="32">
        <v>4</v>
      </c>
      <c r="BJ34" s="32">
        <v>3</v>
      </c>
      <c r="BK34" s="32">
        <v>7</v>
      </c>
      <c r="BL34" s="33">
        <v>57.142857142857139</v>
      </c>
    </row>
    <row r="35" spans="1:64" ht="12" customHeight="1">
      <c r="A35" s="8" t="s">
        <v>187</v>
      </c>
      <c r="B35" s="34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 t="s">
        <v>21</v>
      </c>
      <c r="L35" s="32" t="s">
        <v>21</v>
      </c>
      <c r="M35" s="32" t="s">
        <v>21</v>
      </c>
      <c r="N35" s="32" t="s">
        <v>21</v>
      </c>
      <c r="O35" s="32" t="s">
        <v>21</v>
      </c>
      <c r="P35" s="32" t="s">
        <v>21</v>
      </c>
      <c r="Q35" s="32" t="s">
        <v>21</v>
      </c>
      <c r="R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 t="s">
        <v>21</v>
      </c>
      <c r="X35" s="32" t="s">
        <v>21</v>
      </c>
      <c r="Y35" s="32" t="s">
        <v>21</v>
      </c>
      <c r="Z35" s="32" t="s">
        <v>21</v>
      </c>
      <c r="AA35" s="32" t="s">
        <v>21</v>
      </c>
      <c r="AB35" s="32" t="s">
        <v>21</v>
      </c>
      <c r="AC35" s="32" t="s">
        <v>21</v>
      </c>
      <c r="AD35" s="32" t="s">
        <v>21</v>
      </c>
      <c r="AE35" s="32" t="s">
        <v>21</v>
      </c>
      <c r="AF35" s="32" t="s">
        <v>21</v>
      </c>
      <c r="AG35" s="32" t="s">
        <v>21</v>
      </c>
      <c r="AH35" s="32" t="s">
        <v>21</v>
      </c>
      <c r="AI35" s="32" t="s">
        <v>21</v>
      </c>
      <c r="AJ35" s="32" t="s">
        <v>21</v>
      </c>
      <c r="AK35" s="32" t="s">
        <v>21</v>
      </c>
      <c r="AL35" s="32" t="s">
        <v>21</v>
      </c>
      <c r="AM35" s="32" t="s">
        <v>21</v>
      </c>
      <c r="AN35" s="32" t="s">
        <v>21</v>
      </c>
      <c r="AO35" s="32" t="s">
        <v>21</v>
      </c>
      <c r="AP35" s="32" t="s">
        <v>21</v>
      </c>
      <c r="AQ35" s="32" t="s">
        <v>21</v>
      </c>
      <c r="AR35" s="32" t="s">
        <v>21</v>
      </c>
      <c r="AS35" s="32" t="s">
        <v>21</v>
      </c>
      <c r="AT35" s="32" t="s">
        <v>21</v>
      </c>
      <c r="AU35" s="32" t="s">
        <v>21</v>
      </c>
      <c r="AV35" s="32" t="s">
        <v>21</v>
      </c>
      <c r="AW35" s="32" t="s">
        <v>21</v>
      </c>
      <c r="AX35" s="32" t="s">
        <v>21</v>
      </c>
      <c r="AY35" s="32" t="s">
        <v>21</v>
      </c>
      <c r="AZ35" s="32" t="s">
        <v>21</v>
      </c>
      <c r="BA35" s="32" t="s">
        <v>21</v>
      </c>
      <c r="BB35" s="32" t="s">
        <v>21</v>
      </c>
      <c r="BC35" s="32" t="s">
        <v>21</v>
      </c>
      <c r="BD35" s="32" t="s">
        <v>21</v>
      </c>
      <c r="BE35" s="32" t="s">
        <v>21</v>
      </c>
      <c r="BF35" s="32" t="s">
        <v>21</v>
      </c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8" t="s">
        <v>212</v>
      </c>
      <c r="B36" s="34">
        <v>2009</v>
      </c>
      <c r="C36" s="32">
        <v>0</v>
      </c>
      <c r="D36" s="32">
        <v>2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 t="s">
        <v>21</v>
      </c>
      <c r="L36" s="32" t="s">
        <v>21</v>
      </c>
      <c r="M36" s="32" t="s">
        <v>21</v>
      </c>
      <c r="N36" s="32" t="s">
        <v>21</v>
      </c>
      <c r="O36" s="32" t="s">
        <v>21</v>
      </c>
      <c r="P36" s="32" t="s">
        <v>21</v>
      </c>
      <c r="Q36" s="32" t="s">
        <v>21</v>
      </c>
      <c r="R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 t="s">
        <v>21</v>
      </c>
      <c r="X36" s="32" t="s">
        <v>21</v>
      </c>
      <c r="Y36" s="32" t="s">
        <v>21</v>
      </c>
      <c r="Z36" s="32" t="s">
        <v>21</v>
      </c>
      <c r="AA36" s="32" t="s">
        <v>21</v>
      </c>
      <c r="AB36" s="32" t="s">
        <v>21</v>
      </c>
      <c r="AC36" s="32" t="s">
        <v>21</v>
      </c>
      <c r="AD36" s="32" t="s">
        <v>21</v>
      </c>
      <c r="AE36" s="32" t="s">
        <v>21</v>
      </c>
      <c r="AF36" s="32" t="s">
        <v>21</v>
      </c>
      <c r="AG36" s="32">
        <v>0</v>
      </c>
      <c r="AH36" s="32">
        <v>0</v>
      </c>
      <c r="AI36" s="32" t="s">
        <v>21</v>
      </c>
      <c r="AJ36" s="32" t="s">
        <v>21</v>
      </c>
      <c r="AK36" s="32" t="s">
        <v>21</v>
      </c>
      <c r="AL36" s="32" t="s">
        <v>21</v>
      </c>
      <c r="AM36" s="32" t="s">
        <v>21</v>
      </c>
      <c r="AN36" s="32" t="s">
        <v>21</v>
      </c>
      <c r="AO36" s="32" t="s">
        <v>21</v>
      </c>
      <c r="AP36" s="32" t="s">
        <v>21</v>
      </c>
      <c r="AQ36" s="32" t="s">
        <v>21</v>
      </c>
      <c r="AR36" s="32" t="s">
        <v>21</v>
      </c>
      <c r="AS36" s="32" t="s">
        <v>21</v>
      </c>
      <c r="AT36" s="32" t="s">
        <v>21</v>
      </c>
      <c r="AU36" s="32" t="s">
        <v>21</v>
      </c>
      <c r="AV36" s="32" t="s">
        <v>21</v>
      </c>
      <c r="AW36" s="32" t="s">
        <v>21</v>
      </c>
      <c r="AX36" s="32" t="s">
        <v>21</v>
      </c>
      <c r="AY36" s="32" t="s">
        <v>21</v>
      </c>
      <c r="AZ36" s="32" t="s">
        <v>21</v>
      </c>
      <c r="BA36" s="32" t="s">
        <v>21</v>
      </c>
      <c r="BB36" s="32" t="s">
        <v>21</v>
      </c>
      <c r="BC36" s="32" t="s">
        <v>21</v>
      </c>
      <c r="BD36" s="32" t="s">
        <v>21</v>
      </c>
      <c r="BE36" s="32" t="s">
        <v>21</v>
      </c>
      <c r="BF36" s="32" t="s">
        <v>21</v>
      </c>
      <c r="BG36" s="32">
        <v>0</v>
      </c>
      <c r="BH36" s="32">
        <v>1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8" t="s">
        <v>178</v>
      </c>
      <c r="B37" s="34">
        <v>2009</v>
      </c>
      <c r="C37" s="32">
        <v>1</v>
      </c>
      <c r="D37" s="32">
        <v>2</v>
      </c>
      <c r="E37" s="32">
        <v>0</v>
      </c>
      <c r="F37" s="32">
        <v>1</v>
      </c>
      <c r="G37" s="32">
        <v>0</v>
      </c>
      <c r="H37" s="32">
        <v>1</v>
      </c>
      <c r="I37" s="32" t="s">
        <v>21</v>
      </c>
      <c r="J37" s="32" t="s">
        <v>21</v>
      </c>
      <c r="K37" s="32" t="s">
        <v>21</v>
      </c>
      <c r="L37" s="32" t="s">
        <v>21</v>
      </c>
      <c r="M37" s="32" t="s">
        <v>21</v>
      </c>
      <c r="N37" s="32" t="s">
        <v>21</v>
      </c>
      <c r="O37" s="32" t="s">
        <v>21</v>
      </c>
      <c r="P37" s="32" t="s">
        <v>21</v>
      </c>
      <c r="Q37" s="32" t="s">
        <v>21</v>
      </c>
      <c r="R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 t="s">
        <v>21</v>
      </c>
      <c r="X37" s="32" t="s">
        <v>21</v>
      </c>
      <c r="Y37" s="32" t="s">
        <v>21</v>
      </c>
      <c r="Z37" s="32" t="s">
        <v>21</v>
      </c>
      <c r="AA37" s="32" t="s">
        <v>21</v>
      </c>
      <c r="AB37" s="32" t="s">
        <v>21</v>
      </c>
      <c r="AC37" s="32" t="s">
        <v>21</v>
      </c>
      <c r="AD37" s="32" t="s">
        <v>21</v>
      </c>
      <c r="AE37" s="32" t="s">
        <v>21</v>
      </c>
      <c r="AF37" s="32" t="s">
        <v>21</v>
      </c>
      <c r="AG37" s="32">
        <v>1</v>
      </c>
      <c r="AH37" s="32">
        <v>1</v>
      </c>
      <c r="AI37" s="32" t="s">
        <v>21</v>
      </c>
      <c r="AJ37" s="32" t="s">
        <v>21</v>
      </c>
      <c r="AK37" s="32" t="s">
        <v>21</v>
      </c>
      <c r="AL37" s="32" t="s">
        <v>21</v>
      </c>
      <c r="AM37" s="32" t="s">
        <v>21</v>
      </c>
      <c r="AN37" s="32" t="s">
        <v>21</v>
      </c>
      <c r="AO37" s="32" t="s">
        <v>21</v>
      </c>
      <c r="AP37" s="32" t="s">
        <v>21</v>
      </c>
      <c r="AQ37" s="32" t="s">
        <v>21</v>
      </c>
      <c r="AR37" s="32" t="s">
        <v>21</v>
      </c>
      <c r="AS37" s="32" t="s">
        <v>21</v>
      </c>
      <c r="AT37" s="32" t="s">
        <v>21</v>
      </c>
      <c r="AU37" s="32" t="s">
        <v>21</v>
      </c>
      <c r="AV37" s="32" t="s">
        <v>21</v>
      </c>
      <c r="AW37" s="32" t="s">
        <v>21</v>
      </c>
      <c r="AX37" s="32" t="s">
        <v>21</v>
      </c>
      <c r="AY37" s="32" t="s">
        <v>21</v>
      </c>
      <c r="AZ37" s="32" t="s">
        <v>21</v>
      </c>
      <c r="BA37" s="32" t="s">
        <v>21</v>
      </c>
      <c r="BB37" s="32" t="s">
        <v>21</v>
      </c>
      <c r="BC37" s="32" t="s">
        <v>21</v>
      </c>
      <c r="BD37" s="32" t="s">
        <v>21</v>
      </c>
      <c r="BE37" s="32" t="s">
        <v>21</v>
      </c>
      <c r="BF37" s="32" t="s">
        <v>21</v>
      </c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36" t="s">
        <v>46</v>
      </c>
      <c r="B38" s="34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 t="s">
        <v>21</v>
      </c>
      <c r="L38" s="32" t="s">
        <v>21</v>
      </c>
      <c r="M38" s="32" t="s">
        <v>21</v>
      </c>
      <c r="N38" s="32" t="s">
        <v>21</v>
      </c>
      <c r="O38" s="32" t="s">
        <v>21</v>
      </c>
      <c r="P38" s="32" t="s">
        <v>21</v>
      </c>
      <c r="Q38" s="32" t="s">
        <v>21</v>
      </c>
      <c r="R38" s="32" t="s">
        <v>21</v>
      </c>
      <c r="S38" s="32" t="s">
        <v>21</v>
      </c>
      <c r="T38" s="32" t="s">
        <v>21</v>
      </c>
      <c r="U38" s="32" t="s">
        <v>21</v>
      </c>
      <c r="V38" s="32" t="s">
        <v>21</v>
      </c>
      <c r="W38" s="32" t="s">
        <v>21</v>
      </c>
      <c r="X38" s="32" t="s">
        <v>21</v>
      </c>
      <c r="Y38" s="32" t="s">
        <v>21</v>
      </c>
      <c r="Z38" s="32" t="s">
        <v>21</v>
      </c>
      <c r="AA38" s="32" t="s">
        <v>21</v>
      </c>
      <c r="AB38" s="32" t="s">
        <v>21</v>
      </c>
      <c r="AC38" s="32" t="s">
        <v>21</v>
      </c>
      <c r="AD38" s="32" t="s">
        <v>21</v>
      </c>
      <c r="AE38" s="32" t="s">
        <v>21</v>
      </c>
      <c r="AF38" s="32" t="s">
        <v>21</v>
      </c>
      <c r="AG38" s="32" t="s">
        <v>21</v>
      </c>
      <c r="AH38" s="32" t="s">
        <v>21</v>
      </c>
      <c r="AI38" s="32" t="s">
        <v>21</v>
      </c>
      <c r="AJ38" s="32" t="s">
        <v>21</v>
      </c>
      <c r="AK38" s="32" t="s">
        <v>21</v>
      </c>
      <c r="AL38" s="32" t="s">
        <v>21</v>
      </c>
      <c r="AM38" s="32" t="s">
        <v>21</v>
      </c>
      <c r="AN38" s="32" t="s">
        <v>21</v>
      </c>
      <c r="AO38" s="32" t="s">
        <v>21</v>
      </c>
      <c r="AP38" s="32" t="s">
        <v>21</v>
      </c>
      <c r="AQ38" s="32" t="s">
        <v>21</v>
      </c>
      <c r="AR38" s="32" t="s">
        <v>21</v>
      </c>
      <c r="AS38" s="32" t="s">
        <v>21</v>
      </c>
      <c r="AT38" s="32" t="s">
        <v>21</v>
      </c>
      <c r="AU38" s="32" t="s">
        <v>21</v>
      </c>
      <c r="AV38" s="32" t="s">
        <v>21</v>
      </c>
      <c r="AW38" s="32" t="s">
        <v>21</v>
      </c>
      <c r="AX38" s="32" t="s">
        <v>21</v>
      </c>
      <c r="AY38" s="32" t="s">
        <v>21</v>
      </c>
      <c r="AZ38" s="32" t="s">
        <v>21</v>
      </c>
      <c r="BA38" s="32" t="s">
        <v>21</v>
      </c>
      <c r="BB38" s="32" t="s">
        <v>21</v>
      </c>
      <c r="BC38" s="32" t="s">
        <v>21</v>
      </c>
      <c r="BD38" s="32" t="s">
        <v>21</v>
      </c>
      <c r="BE38" s="32" t="s">
        <v>21</v>
      </c>
      <c r="BF38" s="32" t="s">
        <v>21</v>
      </c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A39" s="8"/>
      <c r="B39" s="31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39" t="s">
        <v>47</v>
      </c>
      <c r="B40" s="40"/>
      <c r="C40" s="346">
        <v>26.666666666666668</v>
      </c>
      <c r="D40" s="346"/>
      <c r="E40" s="346">
        <v>7.6923076923076934</v>
      </c>
      <c r="F40" s="346"/>
      <c r="G40" s="346">
        <v>40.625</v>
      </c>
      <c r="H40" s="346"/>
      <c r="I40" s="346">
        <v>10.526315789473685</v>
      </c>
      <c r="J40" s="346"/>
      <c r="K40" s="345" t="s">
        <v>127</v>
      </c>
      <c r="L40" s="345"/>
      <c r="M40" s="346">
        <v>0</v>
      </c>
      <c r="N40" s="346"/>
      <c r="O40" s="345" t="s">
        <v>127</v>
      </c>
      <c r="P40" s="345"/>
      <c r="Q40" s="345" t="s">
        <v>127</v>
      </c>
      <c r="R40" s="345"/>
      <c r="S40" s="346" t="s">
        <v>127</v>
      </c>
      <c r="T40" s="346"/>
      <c r="U40" s="345" t="s">
        <v>127</v>
      </c>
      <c r="V40" s="345"/>
      <c r="W40" s="347">
        <v>0</v>
      </c>
      <c r="X40" s="345"/>
      <c r="Y40" s="346">
        <v>50</v>
      </c>
      <c r="Z40" s="346"/>
      <c r="AA40" s="345" t="s">
        <v>127</v>
      </c>
      <c r="AB40" s="345"/>
      <c r="AC40" s="345" t="s">
        <v>127</v>
      </c>
      <c r="AD40" s="345"/>
      <c r="AE40" s="345" t="s">
        <v>127</v>
      </c>
      <c r="AF40" s="345"/>
      <c r="AG40" s="346">
        <v>50</v>
      </c>
      <c r="AH40" s="346"/>
      <c r="AI40" s="345" t="s">
        <v>127</v>
      </c>
      <c r="AJ40" s="345"/>
      <c r="AK40" s="345" t="s">
        <v>127</v>
      </c>
      <c r="AL40" s="345"/>
      <c r="AM40" s="347">
        <v>0</v>
      </c>
      <c r="AN40" s="345"/>
      <c r="AO40" s="345" t="s">
        <v>127</v>
      </c>
      <c r="AP40" s="345"/>
      <c r="AQ40" s="345" t="s">
        <v>127</v>
      </c>
      <c r="AR40" s="345"/>
      <c r="AS40" s="345" t="s">
        <v>127</v>
      </c>
      <c r="AT40" s="345"/>
      <c r="AU40" s="346">
        <v>0</v>
      </c>
      <c r="AV40" s="346"/>
      <c r="AW40" s="345" t="s">
        <v>127</v>
      </c>
      <c r="AX40" s="345"/>
      <c r="AY40" s="345" t="s">
        <v>127</v>
      </c>
      <c r="AZ40" s="345"/>
      <c r="BA40" s="345" t="s">
        <v>127</v>
      </c>
      <c r="BB40" s="345"/>
      <c r="BC40" s="345" t="s">
        <v>127</v>
      </c>
      <c r="BD40" s="345"/>
      <c r="BE40" s="345" t="s">
        <v>127</v>
      </c>
      <c r="BF40" s="345"/>
      <c r="BG40" s="346">
        <v>0</v>
      </c>
      <c r="BH40" s="346"/>
      <c r="BI40" s="346">
        <v>23.717948717948719</v>
      </c>
      <c r="BJ40" s="346"/>
      <c r="BK40" s="41"/>
      <c r="BL40" s="42"/>
    </row>
    <row r="41" spans="1:64" ht="3.75" customHeight="1">
      <c r="A41" s="24"/>
      <c r="B41" s="24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</row>
    <row r="42" spans="1:64" ht="12.6" customHeight="1">
      <c r="A42" s="184" t="s">
        <v>48</v>
      </c>
      <c r="B42" s="8"/>
      <c r="N42" s="12"/>
      <c r="O42" s="44"/>
      <c r="P42" s="44"/>
      <c r="Q42" s="44"/>
      <c r="R42" s="44"/>
      <c r="S42" s="12"/>
      <c r="T42" s="12"/>
      <c r="U42" s="44"/>
      <c r="V42" s="44"/>
      <c r="W42" s="44"/>
      <c r="X42" s="44"/>
      <c r="Y42" s="12"/>
      <c r="Z42" s="12"/>
      <c r="AA42" s="44"/>
      <c r="AB42" s="44"/>
      <c r="AC42" s="44"/>
      <c r="AD42" s="44"/>
      <c r="AE42" s="44"/>
      <c r="AF42" s="44"/>
      <c r="AG42" s="12"/>
      <c r="AH42" s="12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12"/>
      <c r="AV42" s="12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12"/>
      <c r="BH42" s="12"/>
      <c r="BI42" s="12"/>
      <c r="BJ42" s="12"/>
      <c r="BK42" s="12"/>
      <c r="BL42" s="12"/>
    </row>
    <row r="43" spans="1:64" ht="12.6" customHeight="1">
      <c r="A43" s="8" t="s">
        <v>49</v>
      </c>
      <c r="B43" s="8"/>
      <c r="L43" s="45"/>
    </row>
    <row r="44" spans="1:64" ht="12.6" customHeight="1">
      <c r="A44" s="18" t="s">
        <v>213</v>
      </c>
      <c r="H44" s="64"/>
    </row>
    <row r="45" spans="1:64" ht="12.6" customHeight="1">
      <c r="A45" s="8"/>
      <c r="B45" s="74"/>
    </row>
    <row r="46" spans="1:64" ht="12.6" customHeight="1">
      <c r="A46" s="8" t="s">
        <v>214</v>
      </c>
      <c r="B46" s="8"/>
    </row>
    <row r="47" spans="1:64" ht="12.6" customHeight="1">
      <c r="A47" s="8" t="s">
        <v>215</v>
      </c>
      <c r="B47" s="8"/>
    </row>
    <row r="48" spans="1:64" ht="12.6" customHeight="1">
      <c r="A48" s="8" t="s">
        <v>216</v>
      </c>
      <c r="B48" s="8"/>
    </row>
    <row r="49" spans="1:64" ht="12.6" customHeight="1">
      <c r="A49" s="8" t="s">
        <v>217</v>
      </c>
      <c r="B49" s="8"/>
    </row>
    <row r="50" spans="1:64" ht="12.6" customHeight="1">
      <c r="A50" s="8" t="s">
        <v>218</v>
      </c>
      <c r="B50" s="8"/>
    </row>
    <row r="51" spans="1:64" ht="12.6" customHeight="1">
      <c r="A51" s="8" t="s">
        <v>219</v>
      </c>
      <c r="B51" s="8"/>
    </row>
    <row r="52" spans="1:64" ht="24" customHeight="1">
      <c r="A52" s="352" t="s">
        <v>220</v>
      </c>
      <c r="B52" s="353"/>
      <c r="C52" s="353"/>
      <c r="D52" s="353"/>
      <c r="E52" s="353"/>
      <c r="F52" s="353"/>
      <c r="G52" s="353"/>
      <c r="H52" s="353"/>
      <c r="I52" s="353"/>
      <c r="J52" s="353"/>
      <c r="K52" s="353"/>
      <c r="L52" s="353"/>
      <c r="M52" s="353"/>
      <c r="N52" s="353"/>
      <c r="O52" s="353"/>
      <c r="P52" s="353"/>
      <c r="Q52" s="353"/>
      <c r="R52" s="353"/>
      <c r="S52" s="353"/>
      <c r="T52" s="353"/>
      <c r="U52" s="353"/>
      <c r="V52" s="353"/>
      <c r="W52" s="353"/>
      <c r="X52" s="353"/>
      <c r="Y52" s="353"/>
      <c r="Z52" s="353"/>
      <c r="AA52" s="353"/>
      <c r="AB52" s="353"/>
      <c r="AC52" s="353"/>
      <c r="AD52" s="353"/>
      <c r="AE52" s="353"/>
      <c r="AF52" s="353"/>
      <c r="AG52" s="353"/>
      <c r="AH52" s="353"/>
      <c r="AI52" s="353"/>
      <c r="AJ52" s="353"/>
      <c r="AK52" s="353"/>
      <c r="AL52" s="353"/>
      <c r="AM52" s="353"/>
      <c r="AN52" s="353"/>
      <c r="AO52" s="353"/>
      <c r="AP52" s="353"/>
      <c r="AQ52" s="353"/>
      <c r="AR52" s="353"/>
      <c r="AS52" s="353"/>
      <c r="AT52" s="353"/>
      <c r="AU52" s="353"/>
      <c r="AV52" s="353"/>
      <c r="AW52" s="353"/>
      <c r="AX52" s="353"/>
      <c r="AY52" s="353"/>
      <c r="AZ52" s="353"/>
      <c r="BA52" s="353"/>
      <c r="BB52" s="353"/>
      <c r="BC52" s="353"/>
      <c r="BD52" s="353"/>
      <c r="BE52" s="353"/>
      <c r="BF52" s="353"/>
      <c r="BG52" s="353"/>
      <c r="BH52" s="353"/>
      <c r="BI52" s="353"/>
      <c r="BJ52" s="353"/>
      <c r="BK52" s="353"/>
      <c r="BL52" s="353"/>
    </row>
    <row r="53" spans="1:64" ht="12.6" customHeight="1">
      <c r="A53" s="8"/>
      <c r="B53" s="8"/>
    </row>
    <row r="54" spans="1:64" ht="12.6" customHeight="1">
      <c r="A54" s="46" t="s">
        <v>221</v>
      </c>
      <c r="C54" s="47"/>
      <c r="D54" s="74"/>
    </row>
    <row r="55" spans="1:64" ht="12" customHeight="1">
      <c r="A55" s="18" t="s">
        <v>222</v>
      </c>
      <c r="B55" s="48"/>
      <c r="D55" s="74"/>
    </row>
    <row r="56" spans="1:64" ht="12" customHeight="1">
      <c r="A56" s="18" t="s">
        <v>167</v>
      </c>
      <c r="D56" s="8"/>
    </row>
    <row r="57" spans="1:64" ht="12" customHeight="1">
      <c r="A57" s="46" t="s">
        <v>205</v>
      </c>
      <c r="B57" s="49"/>
      <c r="C57" s="49"/>
      <c r="D57" s="8"/>
    </row>
    <row r="58" spans="1:64" ht="12" customHeight="1">
      <c r="A58" s="46" t="s">
        <v>169</v>
      </c>
      <c r="B58" s="49"/>
      <c r="C58" s="49"/>
      <c r="D58" s="8"/>
    </row>
    <row r="59" spans="1:64" s="50" customFormat="1" ht="12.6" customHeight="1">
      <c r="A59" s="8"/>
      <c r="B59" s="8"/>
      <c r="C59" s="18"/>
      <c r="D59" s="18"/>
      <c r="E59" s="18"/>
      <c r="F59" s="18"/>
      <c r="G59" s="18"/>
      <c r="H59" s="18"/>
      <c r="I59" s="18"/>
      <c r="J59" s="18"/>
      <c r="K59" s="13"/>
      <c r="L59" s="18"/>
      <c r="M59" s="18"/>
      <c r="N59" s="18"/>
      <c r="O59" s="13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8"/>
      <c r="B60" s="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51"/>
      <c r="BJ60" s="51"/>
      <c r="BK60" s="51"/>
      <c r="BL60" s="51"/>
    </row>
    <row r="61" spans="1:64" s="50" customFormat="1" ht="12.6" customHeight="1">
      <c r="A61" s="8"/>
      <c r="B61" s="8"/>
      <c r="C61" s="18"/>
      <c r="D61" s="18"/>
      <c r="E61" s="18"/>
      <c r="F61" s="18"/>
      <c r="G61" s="18"/>
      <c r="H61" s="18"/>
      <c r="I61" s="18"/>
      <c r="J61" s="18"/>
      <c r="L61" s="18"/>
      <c r="M61" s="18"/>
      <c r="N61" s="18"/>
      <c r="R61" s="18"/>
      <c r="S61" s="18"/>
      <c r="T61" s="18"/>
      <c r="X61" s="18"/>
      <c r="Y61" s="18"/>
      <c r="Z61" s="18"/>
      <c r="AF61" s="18"/>
      <c r="AG61" s="18"/>
      <c r="AH61" s="18"/>
      <c r="AT61" s="18"/>
      <c r="AU61" s="18"/>
      <c r="AV61" s="18"/>
      <c r="BF61" s="18"/>
      <c r="BG61" s="18"/>
      <c r="BH61" s="18"/>
      <c r="BI61" s="18"/>
      <c r="BJ61" s="18"/>
      <c r="BK61" s="18"/>
      <c r="BL61" s="18"/>
    </row>
    <row r="62" spans="1:64" s="50" customFormat="1" ht="12.6" customHeight="1">
      <c r="A62" s="8"/>
      <c r="B62" s="8"/>
      <c r="C62" s="18"/>
      <c r="D62" s="18"/>
      <c r="E62" s="51"/>
      <c r="F62" s="52"/>
      <c r="G62" s="52"/>
      <c r="H62" s="52"/>
      <c r="I62" s="52"/>
      <c r="J62" s="51"/>
      <c r="K62" s="53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>
      <c r="A63" s="31"/>
      <c r="B63" s="8"/>
      <c r="D63" s="46"/>
      <c r="E63" s="51"/>
      <c r="F63" s="52"/>
      <c r="G63" s="52"/>
      <c r="H63" s="52"/>
      <c r="I63" s="52"/>
      <c r="J63" s="51"/>
      <c r="M63" s="52"/>
      <c r="N63" s="51"/>
      <c r="S63" s="52"/>
      <c r="T63" s="51"/>
      <c r="Y63" s="52"/>
      <c r="Z63" s="51"/>
      <c r="AG63" s="52"/>
      <c r="AH63" s="51"/>
      <c r="AU63" s="52"/>
      <c r="AV63" s="51"/>
      <c r="BG63" s="52"/>
      <c r="BH63" s="51"/>
      <c r="BI63" s="51"/>
      <c r="BJ63" s="51"/>
      <c r="BK63" s="51"/>
      <c r="BL63" s="51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</sheetData>
  <mergeCells count="61">
    <mergeCell ref="A52:BL52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U40:V40"/>
    <mergeCell ref="O40:P40"/>
    <mergeCell ref="AE40:AF40"/>
    <mergeCell ref="AG40:AH40"/>
    <mergeCell ref="Q40:R40"/>
    <mergeCell ref="W40:X40"/>
    <mergeCell ref="Y40:Z40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O4:P4"/>
    <mergeCell ref="Q4:R4"/>
    <mergeCell ref="C4:D4"/>
    <mergeCell ref="E4:F4"/>
    <mergeCell ref="G4:H4"/>
    <mergeCell ref="I4:J4"/>
    <mergeCell ref="K4:L4"/>
    <mergeCell ref="M4:N4"/>
  </mergeCells>
  <phoneticPr fontId="40" type="noConversion"/>
  <hyperlinks>
    <hyperlink ref="A42" r:id="rId1" xr:uid="{00000000-0004-0000-0A00-000000000000}"/>
  </hyperlinks>
  <pageMargins left="0.7" right="0.7" top="0.78740157499999996" bottom="0.78740157499999996" header="0.3" footer="0.3"/>
  <pageSetup paperSize="9" scale="70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3"/>
  <dimension ref="A1:BN90"/>
  <sheetViews>
    <sheetView showGridLines="0" zoomScaleNormal="100" workbookViewId="0"/>
  </sheetViews>
  <sheetFormatPr baseColWidth="10" defaultColWidth="10.7109375" defaultRowHeight="15"/>
  <cols>
    <col min="1" max="1" width="12.42578125" style="18" customWidth="1"/>
    <col min="2" max="2" width="6" style="18" customWidth="1"/>
    <col min="3" max="10" width="4.7109375" style="18" customWidth="1"/>
    <col min="11" max="12" width="5" style="13" hidden="1" customWidth="1"/>
    <col min="13" max="14" width="4.7109375" style="18" customWidth="1"/>
    <col min="15" max="18" width="5" style="13" hidden="1" customWidth="1"/>
    <col min="19" max="20" width="4.7109375" style="18" hidden="1" customWidth="1"/>
    <col min="21" max="24" width="5" style="13" hidden="1" customWidth="1"/>
    <col min="25" max="26" width="4.7109375" style="18" customWidth="1"/>
    <col min="27" max="32" width="5" style="13" hidden="1" customWidth="1"/>
    <col min="33" max="34" width="4.7109375" style="18" customWidth="1"/>
    <col min="35" max="46" width="5" style="13" hidden="1" customWidth="1"/>
    <col min="47" max="48" width="4.7109375" style="18" customWidth="1"/>
    <col min="49" max="58" width="5" style="13" hidden="1" customWidth="1"/>
    <col min="59" max="64" width="4.7109375" style="18" customWidth="1"/>
    <col min="65" max="66" width="11.42578125" style="13" customWidth="1"/>
  </cols>
  <sheetData>
    <row r="1" spans="1:64" s="4" customFormat="1" ht="12" customHeight="1">
      <c r="A1" s="54" t="s">
        <v>223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71</v>
      </c>
      <c r="C4" s="348" t="s">
        <v>72</v>
      </c>
      <c r="D4" s="354"/>
      <c r="E4" s="348" t="s">
        <v>183</v>
      </c>
      <c r="F4" s="354"/>
      <c r="G4" s="348" t="s">
        <v>4</v>
      </c>
      <c r="H4" s="354"/>
      <c r="I4" s="348" t="s">
        <v>5</v>
      </c>
      <c r="J4" s="354"/>
      <c r="K4" s="348" t="s">
        <v>101</v>
      </c>
      <c r="L4" s="351"/>
      <c r="M4" s="348" t="s">
        <v>73</v>
      </c>
      <c r="N4" s="354"/>
      <c r="O4" s="348" t="s">
        <v>102</v>
      </c>
      <c r="P4" s="351"/>
      <c r="Q4" s="348" t="s">
        <v>103</v>
      </c>
      <c r="R4" s="351"/>
      <c r="S4" s="348" t="s">
        <v>7</v>
      </c>
      <c r="T4" s="354"/>
      <c r="U4" s="348" t="s">
        <v>104</v>
      </c>
      <c r="V4" s="351"/>
      <c r="W4" s="348" t="s">
        <v>8</v>
      </c>
      <c r="X4" s="351"/>
      <c r="Y4" s="348" t="s">
        <v>105</v>
      </c>
      <c r="Z4" s="354"/>
      <c r="AA4" s="348" t="s">
        <v>106</v>
      </c>
      <c r="AB4" s="351"/>
      <c r="AC4" s="348" t="s">
        <v>107</v>
      </c>
      <c r="AD4" s="351"/>
      <c r="AE4" s="348" t="s">
        <v>108</v>
      </c>
      <c r="AF4" s="351"/>
      <c r="AG4" s="348" t="s">
        <v>224</v>
      </c>
      <c r="AH4" s="354"/>
      <c r="AI4" s="348" t="s">
        <v>109</v>
      </c>
      <c r="AJ4" s="351"/>
      <c r="AK4" s="348" t="s">
        <v>110</v>
      </c>
      <c r="AL4" s="351"/>
      <c r="AM4" s="348" t="s">
        <v>111</v>
      </c>
      <c r="AN4" s="351"/>
      <c r="AO4" s="348" t="s">
        <v>112</v>
      </c>
      <c r="AP4" s="351"/>
      <c r="AQ4" s="348" t="s">
        <v>113</v>
      </c>
      <c r="AR4" s="351"/>
      <c r="AS4" s="348" t="s">
        <v>114</v>
      </c>
      <c r="AT4" s="351"/>
      <c r="AU4" s="348" t="s">
        <v>13</v>
      </c>
      <c r="AV4" s="354"/>
      <c r="AW4" s="348" t="s">
        <v>78</v>
      </c>
      <c r="AX4" s="351"/>
      <c r="AY4" s="348" t="s">
        <v>115</v>
      </c>
      <c r="AZ4" s="351"/>
      <c r="BA4" s="348" t="s">
        <v>116</v>
      </c>
      <c r="BB4" s="351"/>
      <c r="BC4" s="348" t="s">
        <v>117</v>
      </c>
      <c r="BD4" s="351"/>
      <c r="BE4" s="348" t="s">
        <v>118</v>
      </c>
      <c r="BF4" s="351"/>
      <c r="BG4" s="348" t="s">
        <v>79</v>
      </c>
      <c r="BH4" s="354"/>
      <c r="BI4" s="348" t="s">
        <v>16</v>
      </c>
      <c r="BJ4" s="355"/>
      <c r="BK4" s="355"/>
      <c r="BL4" s="355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33</v>
      </c>
      <c r="E11" s="28">
        <v>3</v>
      </c>
      <c r="F11" s="28">
        <v>37</v>
      </c>
      <c r="G11" s="28">
        <v>13</v>
      </c>
      <c r="H11" s="28">
        <v>19</v>
      </c>
      <c r="I11" s="28">
        <v>2</v>
      </c>
      <c r="J11" s="28">
        <v>16</v>
      </c>
      <c r="K11" s="28">
        <v>0</v>
      </c>
      <c r="L11" s="28">
        <v>0</v>
      </c>
      <c r="M11" s="28">
        <v>1</v>
      </c>
      <c r="N11" s="28">
        <v>3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5</v>
      </c>
      <c r="AH11" s="28">
        <v>6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2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2</v>
      </c>
      <c r="BI11" s="28">
        <v>36</v>
      </c>
      <c r="BJ11" s="28">
        <v>120</v>
      </c>
      <c r="BK11" s="28">
        <v>156</v>
      </c>
      <c r="BL11" s="29">
        <v>23.07692307692308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133</v>
      </c>
      <c r="B13" s="58">
        <v>2011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1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18" t="s">
        <v>171</v>
      </c>
      <c r="B14" s="58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1</v>
      </c>
      <c r="Z14" s="32">
        <v>0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ht="12" customHeight="1">
      <c r="A15" s="18" t="s">
        <v>134</v>
      </c>
      <c r="B15" s="58">
        <v>2011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2</v>
      </c>
      <c r="E17" s="32">
        <v>0</v>
      </c>
      <c r="F17" s="32">
        <v>2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8" t="s">
        <v>172</v>
      </c>
      <c r="B18" s="34">
        <v>2010</v>
      </c>
      <c r="C18" s="59">
        <v>1</v>
      </c>
      <c r="D18" s="59">
        <v>1</v>
      </c>
      <c r="E18" s="59" t="s">
        <v>21</v>
      </c>
      <c r="F18" s="59">
        <v>2</v>
      </c>
      <c r="G18" s="59" t="s">
        <v>21</v>
      </c>
      <c r="H18" s="59" t="s">
        <v>21</v>
      </c>
      <c r="I18" s="59" t="s">
        <v>21</v>
      </c>
      <c r="J18" s="59" t="s">
        <v>21</v>
      </c>
      <c r="K18" s="59" t="s">
        <v>21</v>
      </c>
      <c r="L18" s="59" t="s">
        <v>21</v>
      </c>
      <c r="M18" s="59" t="s">
        <v>21</v>
      </c>
      <c r="N18" s="59" t="s">
        <v>21</v>
      </c>
      <c r="O18" s="59" t="s">
        <v>21</v>
      </c>
      <c r="P18" s="59" t="s">
        <v>21</v>
      </c>
      <c r="Q18" s="59" t="s">
        <v>21</v>
      </c>
      <c r="R18" s="59" t="s">
        <v>21</v>
      </c>
      <c r="S18" s="59" t="s">
        <v>21</v>
      </c>
      <c r="T18" s="59" t="s">
        <v>21</v>
      </c>
      <c r="U18" s="59" t="s">
        <v>21</v>
      </c>
      <c r="V18" s="59" t="s">
        <v>21</v>
      </c>
      <c r="W18" s="59" t="s">
        <v>21</v>
      </c>
      <c r="X18" s="59" t="s">
        <v>21</v>
      </c>
      <c r="Y18" s="59" t="s">
        <v>21</v>
      </c>
      <c r="Z18" s="59" t="s">
        <v>21</v>
      </c>
      <c r="AA18" s="59" t="s">
        <v>21</v>
      </c>
      <c r="AB18" s="59" t="s">
        <v>21</v>
      </c>
      <c r="AC18" s="59" t="s">
        <v>21</v>
      </c>
      <c r="AD18" s="59" t="s">
        <v>21</v>
      </c>
      <c r="AE18" s="59" t="s">
        <v>21</v>
      </c>
      <c r="AF18" s="59" t="s">
        <v>21</v>
      </c>
      <c r="AG18" s="59" t="s">
        <v>21</v>
      </c>
      <c r="AH18" s="59" t="s">
        <v>21</v>
      </c>
      <c r="AI18" s="59" t="s">
        <v>21</v>
      </c>
      <c r="AJ18" s="59" t="s">
        <v>21</v>
      </c>
      <c r="AK18" s="59" t="s">
        <v>21</v>
      </c>
      <c r="AL18" s="59" t="s">
        <v>21</v>
      </c>
      <c r="AM18" s="59" t="s">
        <v>21</v>
      </c>
      <c r="AN18" s="59" t="s">
        <v>21</v>
      </c>
      <c r="AO18" s="59" t="s">
        <v>21</v>
      </c>
      <c r="AP18" s="59" t="s">
        <v>21</v>
      </c>
      <c r="AQ18" s="59" t="s">
        <v>21</v>
      </c>
      <c r="AR18" s="59" t="s">
        <v>21</v>
      </c>
      <c r="AS18" s="59" t="s">
        <v>21</v>
      </c>
      <c r="AT18" s="59" t="s">
        <v>21</v>
      </c>
      <c r="AU18" s="59" t="s">
        <v>21</v>
      </c>
      <c r="AV18" s="59" t="s">
        <v>21</v>
      </c>
      <c r="AW18" s="59" t="s">
        <v>21</v>
      </c>
      <c r="AX18" s="59" t="s">
        <v>21</v>
      </c>
      <c r="AY18" s="59" t="s">
        <v>21</v>
      </c>
      <c r="AZ18" s="59" t="s">
        <v>21</v>
      </c>
      <c r="BA18" s="59" t="s">
        <v>21</v>
      </c>
      <c r="BB18" s="59" t="s">
        <v>21</v>
      </c>
      <c r="BC18" s="59" t="s">
        <v>21</v>
      </c>
      <c r="BD18" s="59" t="s">
        <v>21</v>
      </c>
      <c r="BE18" s="59" t="s">
        <v>21</v>
      </c>
      <c r="BF18" s="59" t="s">
        <v>21</v>
      </c>
      <c r="BG18" s="59">
        <v>0</v>
      </c>
      <c r="BH18" s="59">
        <v>1</v>
      </c>
      <c r="BI18" s="59">
        <v>1</v>
      </c>
      <c r="BJ18" s="59">
        <v>4</v>
      </c>
      <c r="BK18" s="59">
        <v>5</v>
      </c>
      <c r="BL18" s="60">
        <v>20</v>
      </c>
    </row>
    <row r="19" spans="1:64" ht="12" customHeight="1">
      <c r="A19" s="18" t="s">
        <v>173</v>
      </c>
      <c r="B19" s="58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0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ht="12" customHeight="1">
      <c r="A20" s="18" t="s">
        <v>174</v>
      </c>
      <c r="B20" s="58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ht="12" customHeight="1">
      <c r="A21" s="18" t="s">
        <v>135</v>
      </c>
      <c r="B21" s="58">
        <v>2010</v>
      </c>
      <c r="C21" s="32">
        <v>0</v>
      </c>
      <c r="D21" s="32">
        <v>2</v>
      </c>
      <c r="E21" s="32">
        <v>0</v>
      </c>
      <c r="F21" s="32">
        <v>2</v>
      </c>
      <c r="G21" s="32" t="s">
        <v>21</v>
      </c>
      <c r="H21" s="32" t="s">
        <v>21</v>
      </c>
      <c r="I21" s="32">
        <v>0</v>
      </c>
      <c r="J21" s="32">
        <v>2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0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175</v>
      </c>
      <c r="B22" s="58">
        <v>2011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1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3</v>
      </c>
      <c r="BJ22" s="32">
        <v>4</v>
      </c>
      <c r="BK22" s="32">
        <v>7</v>
      </c>
      <c r="BL22" s="33">
        <v>42.857142857142861</v>
      </c>
    </row>
    <row r="23" spans="1:64" ht="18" customHeight="1">
      <c r="A23" s="18" t="s">
        <v>185</v>
      </c>
      <c r="B23" s="58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2011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0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1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176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186</v>
      </c>
      <c r="B27" s="58">
        <v>2011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136</v>
      </c>
      <c r="B28" s="58">
        <v>2011</v>
      </c>
      <c r="C28" s="32" t="s">
        <v>21</v>
      </c>
      <c r="D28" s="32" t="s">
        <v>21</v>
      </c>
      <c r="E28" s="32">
        <v>1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137</v>
      </c>
      <c r="B30" s="58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39</v>
      </c>
      <c r="B31" s="58" t="s">
        <v>225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138</v>
      </c>
      <c r="B33" s="58">
        <v>2011</v>
      </c>
      <c r="C33" s="32">
        <v>1</v>
      </c>
      <c r="D33" s="32">
        <v>0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2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1</v>
      </c>
      <c r="BJ33" s="32">
        <v>4</v>
      </c>
      <c r="BK33" s="32">
        <v>5</v>
      </c>
      <c r="BL33" s="33">
        <v>20</v>
      </c>
    </row>
    <row r="34" spans="1:64" ht="12" customHeight="1">
      <c r="A34" s="18" t="s">
        <v>226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0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1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3</v>
      </c>
      <c r="BJ34" s="32">
        <v>4</v>
      </c>
      <c r="BK34" s="32">
        <v>7</v>
      </c>
      <c r="BL34" s="33">
        <v>42.857142857142854</v>
      </c>
    </row>
    <row r="35" spans="1:64" ht="12" customHeight="1">
      <c r="A35" s="18" t="s">
        <v>187</v>
      </c>
      <c r="B35" s="58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18" t="s">
        <v>188</v>
      </c>
      <c r="B36" s="58">
        <v>2009</v>
      </c>
      <c r="C36" s="32">
        <v>0</v>
      </c>
      <c r="D36" s="32">
        <v>3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/>
      <c r="L36" s="32"/>
      <c r="M36" s="32" t="s">
        <v>21</v>
      </c>
      <c r="N36" s="32" t="s">
        <v>21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178</v>
      </c>
      <c r="B37" s="58">
        <v>2009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1</v>
      </c>
      <c r="I37" s="32">
        <v>0</v>
      </c>
      <c r="J37" s="32">
        <v>0</v>
      </c>
      <c r="K37" s="32"/>
      <c r="L37" s="32"/>
      <c r="M37" s="32">
        <v>1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1</v>
      </c>
      <c r="AH37" s="32">
        <v>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61" t="s">
        <v>46</v>
      </c>
      <c r="B38" s="58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 t="s">
        <v>21</v>
      </c>
      <c r="T38" s="32" t="s">
        <v>21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46">
        <v>23.255813953488374</v>
      </c>
      <c r="D40" s="346"/>
      <c r="E40" s="346">
        <v>7.5</v>
      </c>
      <c r="F40" s="346"/>
      <c r="G40" s="346">
        <v>40.625</v>
      </c>
      <c r="H40" s="346"/>
      <c r="I40" s="346">
        <v>11.111111111111111</v>
      </c>
      <c r="J40" s="346"/>
      <c r="K40" s="345"/>
      <c r="L40" s="345"/>
      <c r="M40" s="346">
        <v>25</v>
      </c>
      <c r="N40" s="346"/>
      <c r="O40" s="345"/>
      <c r="P40" s="345"/>
      <c r="Q40" s="345"/>
      <c r="R40" s="345"/>
      <c r="S40" s="346" t="e">
        <v>#DIV/0!</v>
      </c>
      <c r="T40" s="346"/>
      <c r="U40" s="345"/>
      <c r="V40" s="345"/>
      <c r="W40" s="345"/>
      <c r="X40" s="345"/>
      <c r="Y40" s="346">
        <v>50</v>
      </c>
      <c r="Z40" s="346"/>
      <c r="AA40" s="345"/>
      <c r="AB40" s="345"/>
      <c r="AC40" s="345"/>
      <c r="AD40" s="345"/>
      <c r="AE40" s="345"/>
      <c r="AF40" s="345"/>
      <c r="AG40" s="346">
        <v>45.45454545454546</v>
      </c>
      <c r="AH40" s="346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/>
      <c r="AS40" s="345"/>
      <c r="AT40" s="345"/>
      <c r="AU40" s="346">
        <v>0</v>
      </c>
      <c r="AV40" s="346"/>
      <c r="AW40" s="345"/>
      <c r="AX40" s="345"/>
      <c r="AY40" s="345"/>
      <c r="AZ40" s="345"/>
      <c r="BA40" s="345"/>
      <c r="BB40" s="345"/>
      <c r="BC40" s="345"/>
      <c r="BD40" s="345"/>
      <c r="BE40" s="345"/>
      <c r="BF40" s="345"/>
      <c r="BG40" s="346">
        <v>0</v>
      </c>
      <c r="BH40" s="346"/>
      <c r="BI40" s="346">
        <v>23.07692307692308</v>
      </c>
      <c r="BJ40" s="346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48</v>
      </c>
    </row>
    <row r="43" spans="1:64" ht="12.6" customHeight="1">
      <c r="A43" s="18" t="s">
        <v>49</v>
      </c>
      <c r="L43" s="45"/>
    </row>
    <row r="44" spans="1:64" ht="12.6" customHeight="1">
      <c r="A44" s="18" t="s">
        <v>227</v>
      </c>
      <c r="H44" s="64"/>
    </row>
    <row r="45" spans="1:64" ht="12.6" customHeight="1"/>
    <row r="46" spans="1:64" ht="12.6" customHeight="1">
      <c r="A46" s="13" t="s">
        <v>228</v>
      </c>
    </row>
    <row r="47" spans="1:64" ht="12.6" customHeight="1">
      <c r="A47" s="18" t="s">
        <v>215</v>
      </c>
    </row>
    <row r="48" spans="1:64" ht="12.6" customHeight="1">
      <c r="A48" s="18" t="s">
        <v>229</v>
      </c>
    </row>
    <row r="49" spans="1:64" ht="12.6" customHeight="1">
      <c r="A49" s="18" t="s">
        <v>230</v>
      </c>
    </row>
    <row r="50" spans="1:64" ht="12.6" customHeight="1">
      <c r="A50" s="18" t="s">
        <v>231</v>
      </c>
    </row>
    <row r="51" spans="1:64" ht="24.75" customHeight="1">
      <c r="A51" s="356" t="s">
        <v>232</v>
      </c>
      <c r="B51" s="357"/>
      <c r="C51" s="357"/>
      <c r="D51" s="357"/>
      <c r="E51" s="357"/>
      <c r="F51" s="357"/>
      <c r="G51" s="357"/>
      <c r="H51" s="357"/>
      <c r="I51" s="357"/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7"/>
      <c r="U51" s="357"/>
      <c r="V51" s="357"/>
      <c r="W51" s="357"/>
      <c r="X51" s="357"/>
      <c r="Y51" s="357"/>
      <c r="Z51" s="357"/>
      <c r="AA51" s="357"/>
      <c r="AB51" s="357"/>
      <c r="AC51" s="357"/>
      <c r="AD51" s="357"/>
      <c r="AE51" s="357"/>
      <c r="AF51" s="357"/>
      <c r="AG51" s="357"/>
      <c r="AH51" s="357"/>
      <c r="AI51" s="357"/>
      <c r="AJ51" s="357"/>
      <c r="AK51" s="357"/>
      <c r="AL51" s="357"/>
      <c r="AM51" s="357"/>
      <c r="AN51" s="357"/>
      <c r="AO51" s="357"/>
      <c r="AP51" s="357"/>
      <c r="AQ51" s="357"/>
      <c r="AR51" s="357"/>
      <c r="AS51" s="357"/>
      <c r="AT51" s="357"/>
      <c r="AU51" s="357"/>
      <c r="AV51" s="357"/>
      <c r="AW51" s="357"/>
      <c r="AX51" s="357"/>
      <c r="AY51" s="357"/>
      <c r="AZ51" s="357"/>
      <c r="BA51" s="357"/>
      <c r="BB51" s="357"/>
      <c r="BC51" s="357"/>
      <c r="BD51" s="357"/>
      <c r="BE51" s="357"/>
      <c r="BF51" s="357"/>
      <c r="BG51" s="357"/>
      <c r="BH51" s="357"/>
      <c r="BI51" s="357"/>
      <c r="BJ51" s="357"/>
      <c r="BK51" s="357"/>
      <c r="BL51" s="357"/>
    </row>
    <row r="52" spans="1:64" ht="12.6" customHeight="1">
      <c r="A52" s="18" t="s">
        <v>233</v>
      </c>
    </row>
    <row r="53" spans="1:64" ht="12.6" customHeight="1"/>
    <row r="54" spans="1:64" ht="12" customHeight="1">
      <c r="A54" s="18" t="s">
        <v>234</v>
      </c>
    </row>
    <row r="55" spans="1:64" ht="12" customHeight="1">
      <c r="A55" s="18" t="s">
        <v>167</v>
      </c>
    </row>
    <row r="56" spans="1:64" ht="12" customHeight="1">
      <c r="A56" s="46" t="s">
        <v>235</v>
      </c>
    </row>
    <row r="57" spans="1:64" ht="12" customHeight="1">
      <c r="A57" s="18" t="s">
        <v>236</v>
      </c>
    </row>
    <row r="58" spans="1:64" s="50" customFormat="1" ht="12.6" customHeight="1">
      <c r="A58" s="18" t="s">
        <v>237</v>
      </c>
      <c r="B58" s="18"/>
      <c r="C58" s="18"/>
      <c r="D58" s="18"/>
      <c r="E58" s="18"/>
      <c r="F58" s="18"/>
      <c r="G58" s="18"/>
      <c r="H58" s="18"/>
      <c r="I58" s="18"/>
      <c r="J58" s="18"/>
      <c r="K58" s="13"/>
      <c r="L58" s="18"/>
      <c r="M58" s="18"/>
      <c r="N58" s="18"/>
      <c r="O58" s="13"/>
      <c r="R58" s="18"/>
      <c r="S58" s="18"/>
      <c r="T58" s="18"/>
      <c r="X58" s="18"/>
      <c r="Y58" s="18"/>
      <c r="Z58" s="18"/>
      <c r="AF58" s="18"/>
      <c r="AG58" s="18"/>
      <c r="AH58" s="18"/>
      <c r="AT58" s="18"/>
      <c r="AU58" s="18"/>
      <c r="AV58" s="18"/>
      <c r="BF58" s="18"/>
      <c r="BG58" s="18"/>
      <c r="BH58" s="18"/>
      <c r="BI58" s="51"/>
      <c r="BJ58" s="51"/>
      <c r="BK58" s="51"/>
      <c r="BL58" s="51"/>
    </row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L59" s="18"/>
      <c r="M59" s="18"/>
      <c r="N59" s="18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18"/>
      <c r="BJ60" s="18"/>
      <c r="BK60" s="18"/>
      <c r="BL60" s="18"/>
    </row>
    <row r="61" spans="1:64" s="50" customFormat="1" ht="12.6" customHeight="1">
      <c r="A61" s="18"/>
      <c r="B61" s="18"/>
      <c r="C61" s="18"/>
      <c r="D61" s="18"/>
      <c r="E61" s="51"/>
      <c r="F61" s="52"/>
      <c r="G61" s="52"/>
      <c r="H61" s="52"/>
      <c r="I61" s="52"/>
      <c r="J61" s="51"/>
      <c r="K61" s="53"/>
      <c r="M61" s="52"/>
      <c r="N61" s="51"/>
      <c r="S61" s="52"/>
      <c r="T61" s="51"/>
      <c r="Y61" s="52"/>
      <c r="Z61" s="51"/>
      <c r="AG61" s="52"/>
      <c r="AH61" s="51"/>
      <c r="AU61" s="52"/>
      <c r="AV61" s="51"/>
      <c r="BG61" s="52"/>
      <c r="BH61" s="51"/>
      <c r="BI61" s="51"/>
      <c r="BJ61" s="51"/>
      <c r="BK61" s="51"/>
      <c r="BL61" s="51"/>
    </row>
    <row r="62" spans="1:64" ht="12" customHeight="1">
      <c r="D62" s="46"/>
      <c r="E62" s="51"/>
      <c r="F62" s="52"/>
      <c r="G62" s="52"/>
      <c r="H62" s="52"/>
      <c r="I62" s="52"/>
      <c r="J62" s="51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A51:BL51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U40:V40"/>
    <mergeCell ref="O40:P40"/>
    <mergeCell ref="AE40:AF40"/>
    <mergeCell ref="AG40:AH40"/>
    <mergeCell ref="Q40:R40"/>
    <mergeCell ref="W40:X40"/>
    <mergeCell ref="Y40:Z40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O4:P4"/>
    <mergeCell ref="Q4:R4"/>
    <mergeCell ref="C4:D4"/>
    <mergeCell ref="E4:F4"/>
    <mergeCell ref="G4:H4"/>
    <mergeCell ref="I4:J4"/>
    <mergeCell ref="K4:L4"/>
    <mergeCell ref="M4:N4"/>
  </mergeCells>
  <phoneticPr fontId="40" type="noConversion"/>
  <hyperlinks>
    <hyperlink ref="A42" r:id="rId1" xr:uid="{00000000-0004-0000-0B00-000000000000}"/>
  </hyperlinks>
  <pageMargins left="0.7" right="0.7" top="0.78740157499999996" bottom="0.78740157499999996" header="0.3" footer="0.3"/>
  <pageSetup paperSize="9" scale="71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4"/>
  <dimension ref="A1:BN90"/>
  <sheetViews>
    <sheetView showGridLines="0" zoomScaleNormal="100" workbookViewId="0"/>
  </sheetViews>
  <sheetFormatPr baseColWidth="10" defaultColWidth="10.7109375" defaultRowHeight="15"/>
  <cols>
    <col min="1" max="1" width="12.42578125" style="18" customWidth="1"/>
    <col min="2" max="2" width="6" style="18" customWidth="1"/>
    <col min="3" max="10" width="4.7109375" style="18" customWidth="1"/>
    <col min="11" max="12" width="5" style="13" hidden="1" customWidth="1"/>
    <col min="13" max="14" width="4.7109375" style="18" customWidth="1"/>
    <col min="15" max="18" width="5" style="13" hidden="1" customWidth="1"/>
    <col min="19" max="20" width="4.7109375" style="18" customWidth="1"/>
    <col min="21" max="24" width="5" style="13" hidden="1" customWidth="1"/>
    <col min="25" max="26" width="4.7109375" style="18" customWidth="1"/>
    <col min="27" max="32" width="5" style="13" hidden="1" customWidth="1"/>
    <col min="33" max="34" width="4.7109375" style="18" customWidth="1"/>
    <col min="35" max="46" width="5" style="13" hidden="1" customWidth="1"/>
    <col min="47" max="48" width="4.7109375" style="18" customWidth="1"/>
    <col min="49" max="58" width="5" style="13" hidden="1" customWidth="1"/>
    <col min="59" max="64" width="4.7109375" style="18" customWidth="1"/>
    <col min="65" max="66" width="11.42578125" style="13" customWidth="1"/>
  </cols>
  <sheetData>
    <row r="1" spans="1:64" s="4" customFormat="1" ht="12" customHeight="1">
      <c r="A1" s="54" t="s">
        <v>238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71</v>
      </c>
      <c r="C4" s="348" t="s">
        <v>239</v>
      </c>
      <c r="D4" s="351"/>
      <c r="E4" s="348" t="s">
        <v>183</v>
      </c>
      <c r="F4" s="351"/>
      <c r="G4" s="348" t="s">
        <v>4</v>
      </c>
      <c r="H4" s="351"/>
      <c r="I4" s="348" t="s">
        <v>5</v>
      </c>
      <c r="J4" s="351"/>
      <c r="K4" s="348" t="s">
        <v>101</v>
      </c>
      <c r="L4" s="351"/>
      <c r="M4" s="348" t="s">
        <v>240</v>
      </c>
      <c r="N4" s="351"/>
      <c r="O4" s="348" t="s">
        <v>102</v>
      </c>
      <c r="P4" s="351"/>
      <c r="Q4" s="348" t="s">
        <v>103</v>
      </c>
      <c r="R4" s="351"/>
      <c r="S4" s="348" t="s">
        <v>7</v>
      </c>
      <c r="T4" s="351"/>
      <c r="U4" s="348" t="s">
        <v>104</v>
      </c>
      <c r="V4" s="351"/>
      <c r="W4" s="348" t="s">
        <v>8</v>
      </c>
      <c r="X4" s="351"/>
      <c r="Y4" s="348" t="s">
        <v>105</v>
      </c>
      <c r="Z4" s="351"/>
      <c r="AA4" s="348" t="s">
        <v>106</v>
      </c>
      <c r="AB4" s="351"/>
      <c r="AC4" s="348" t="s">
        <v>107</v>
      </c>
      <c r="AD4" s="351"/>
      <c r="AE4" s="348" t="s">
        <v>108</v>
      </c>
      <c r="AF4" s="351"/>
      <c r="AG4" s="348" t="s">
        <v>241</v>
      </c>
      <c r="AH4" s="351"/>
      <c r="AI4" s="348" t="s">
        <v>109</v>
      </c>
      <c r="AJ4" s="351"/>
      <c r="AK4" s="348" t="s">
        <v>110</v>
      </c>
      <c r="AL4" s="351"/>
      <c r="AM4" s="348" t="s">
        <v>111</v>
      </c>
      <c r="AN4" s="351"/>
      <c r="AO4" s="348" t="s">
        <v>112</v>
      </c>
      <c r="AP4" s="351"/>
      <c r="AQ4" s="348" t="s">
        <v>113</v>
      </c>
      <c r="AR4" s="351"/>
      <c r="AS4" s="348" t="s">
        <v>114</v>
      </c>
      <c r="AT4" s="351"/>
      <c r="AU4" s="348" t="s">
        <v>13</v>
      </c>
      <c r="AV4" s="351"/>
      <c r="AW4" s="348" t="s">
        <v>78</v>
      </c>
      <c r="AX4" s="351"/>
      <c r="AY4" s="348" t="s">
        <v>115</v>
      </c>
      <c r="AZ4" s="351"/>
      <c r="BA4" s="348" t="s">
        <v>116</v>
      </c>
      <c r="BB4" s="351"/>
      <c r="BC4" s="348" t="s">
        <v>117</v>
      </c>
      <c r="BD4" s="351"/>
      <c r="BE4" s="348" t="s">
        <v>118</v>
      </c>
      <c r="BF4" s="351"/>
      <c r="BG4" s="348" t="s">
        <v>242</v>
      </c>
      <c r="BH4" s="351"/>
      <c r="BI4" s="348" t="s">
        <v>16</v>
      </c>
      <c r="BJ4" s="358"/>
      <c r="BK4" s="358"/>
      <c r="BL4" s="358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34</v>
      </c>
      <c r="E11" s="28">
        <v>3</v>
      </c>
      <c r="F11" s="28">
        <v>38</v>
      </c>
      <c r="G11" s="28">
        <v>14</v>
      </c>
      <c r="H11" s="28">
        <v>18</v>
      </c>
      <c r="I11" s="28">
        <v>2</v>
      </c>
      <c r="J11" s="28">
        <v>18</v>
      </c>
      <c r="K11" s="28">
        <v>0</v>
      </c>
      <c r="L11" s="28">
        <v>0</v>
      </c>
      <c r="M11" s="28">
        <v>1</v>
      </c>
      <c r="N11" s="28">
        <v>3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</v>
      </c>
      <c r="Z11" s="28">
        <v>2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3</v>
      </c>
      <c r="AH11" s="28">
        <v>4</v>
      </c>
      <c r="AI11" s="28">
        <v>0</v>
      </c>
      <c r="AJ11" s="28">
        <v>0</v>
      </c>
      <c r="AK11" s="28">
        <v>0</v>
      </c>
      <c r="AL11" s="28">
        <v>0</v>
      </c>
      <c r="AM11" s="28">
        <v>0</v>
      </c>
      <c r="AN11" s="28">
        <v>0</v>
      </c>
      <c r="AO11" s="28">
        <v>0</v>
      </c>
      <c r="AP11" s="28">
        <v>0</v>
      </c>
      <c r="AQ11" s="28">
        <v>0</v>
      </c>
      <c r="AR11" s="28">
        <v>0</v>
      </c>
      <c r="AS11" s="28">
        <v>0</v>
      </c>
      <c r="AT11" s="28">
        <v>0</v>
      </c>
      <c r="AU11" s="28">
        <v>0</v>
      </c>
      <c r="AV11" s="28">
        <v>1</v>
      </c>
      <c r="AW11" s="28">
        <v>0</v>
      </c>
      <c r="AX11" s="28">
        <v>0</v>
      </c>
      <c r="AY11" s="28">
        <v>0</v>
      </c>
      <c r="AZ11" s="28">
        <v>0</v>
      </c>
      <c r="BA11" s="28">
        <v>0</v>
      </c>
      <c r="BB11" s="28">
        <v>0</v>
      </c>
      <c r="BC11" s="28">
        <v>0</v>
      </c>
      <c r="BD11" s="28">
        <v>0</v>
      </c>
      <c r="BE11" s="28">
        <v>0</v>
      </c>
      <c r="BF11" s="28">
        <v>0</v>
      </c>
      <c r="BG11" s="28">
        <v>0</v>
      </c>
      <c r="BH11" s="28">
        <v>3</v>
      </c>
      <c r="BI11" s="28">
        <v>35</v>
      </c>
      <c r="BJ11" s="28">
        <v>121</v>
      </c>
      <c r="BK11" s="28">
        <v>156</v>
      </c>
      <c r="BL11" s="29">
        <v>22.435897435897438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133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18" t="s">
        <v>171</v>
      </c>
      <c r="B14" s="58">
        <v>2010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1</v>
      </c>
      <c r="Z14" s="32">
        <v>0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</row>
    <row r="15" spans="1:64" ht="12" customHeight="1">
      <c r="A15" s="18" t="s">
        <v>134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>
        <v>0</v>
      </c>
      <c r="J16" s="32">
        <v>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2</v>
      </c>
      <c r="E17" s="32">
        <v>0</v>
      </c>
      <c r="F17" s="32">
        <v>2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8" t="s">
        <v>172</v>
      </c>
      <c r="B18" s="34">
        <v>2010</v>
      </c>
      <c r="C18" s="59">
        <v>1</v>
      </c>
      <c r="D18" s="59">
        <v>1</v>
      </c>
      <c r="E18" s="59" t="s">
        <v>21</v>
      </c>
      <c r="F18" s="59">
        <v>2</v>
      </c>
      <c r="G18" s="59" t="s">
        <v>21</v>
      </c>
      <c r="H18" s="59" t="s">
        <v>21</v>
      </c>
      <c r="I18" s="59" t="s">
        <v>21</v>
      </c>
      <c r="J18" s="59" t="s">
        <v>21</v>
      </c>
      <c r="K18" s="59" t="s">
        <v>21</v>
      </c>
      <c r="L18" s="59" t="s">
        <v>21</v>
      </c>
      <c r="M18" s="59" t="s">
        <v>21</v>
      </c>
      <c r="N18" s="59" t="s">
        <v>21</v>
      </c>
      <c r="O18" s="59" t="s">
        <v>21</v>
      </c>
      <c r="P18" s="59" t="s">
        <v>21</v>
      </c>
      <c r="Q18" s="59" t="s">
        <v>21</v>
      </c>
      <c r="R18" s="59" t="s">
        <v>21</v>
      </c>
      <c r="S18" s="59" t="s">
        <v>21</v>
      </c>
      <c r="T18" s="59" t="s">
        <v>21</v>
      </c>
      <c r="U18" s="59" t="s">
        <v>21</v>
      </c>
      <c r="V18" s="59" t="s">
        <v>21</v>
      </c>
      <c r="W18" s="59" t="s">
        <v>21</v>
      </c>
      <c r="X18" s="59" t="s">
        <v>21</v>
      </c>
      <c r="Y18" s="59" t="s">
        <v>21</v>
      </c>
      <c r="Z18" s="59" t="s">
        <v>21</v>
      </c>
      <c r="AA18" s="59" t="s">
        <v>21</v>
      </c>
      <c r="AB18" s="59" t="s">
        <v>21</v>
      </c>
      <c r="AC18" s="59" t="s">
        <v>21</v>
      </c>
      <c r="AD18" s="59" t="s">
        <v>21</v>
      </c>
      <c r="AE18" s="59" t="s">
        <v>21</v>
      </c>
      <c r="AF18" s="59" t="s">
        <v>21</v>
      </c>
      <c r="AG18" s="59" t="s">
        <v>21</v>
      </c>
      <c r="AH18" s="59" t="s">
        <v>21</v>
      </c>
      <c r="AI18" s="59" t="s">
        <v>21</v>
      </c>
      <c r="AJ18" s="59" t="s">
        <v>21</v>
      </c>
      <c r="AK18" s="59" t="s">
        <v>21</v>
      </c>
      <c r="AL18" s="59" t="s">
        <v>21</v>
      </c>
      <c r="AM18" s="59" t="s">
        <v>21</v>
      </c>
      <c r="AN18" s="59" t="s">
        <v>21</v>
      </c>
      <c r="AO18" s="59" t="s">
        <v>21</v>
      </c>
      <c r="AP18" s="59" t="s">
        <v>21</v>
      </c>
      <c r="AQ18" s="59" t="s">
        <v>21</v>
      </c>
      <c r="AR18" s="59" t="s">
        <v>21</v>
      </c>
      <c r="AS18" s="59" t="s">
        <v>21</v>
      </c>
      <c r="AT18" s="59" t="s">
        <v>21</v>
      </c>
      <c r="AU18" s="59" t="s">
        <v>21</v>
      </c>
      <c r="AV18" s="59" t="s">
        <v>21</v>
      </c>
      <c r="AW18" s="59" t="s">
        <v>21</v>
      </c>
      <c r="AX18" s="59" t="s">
        <v>21</v>
      </c>
      <c r="AY18" s="59" t="s">
        <v>21</v>
      </c>
      <c r="AZ18" s="59" t="s">
        <v>21</v>
      </c>
      <c r="BA18" s="59" t="s">
        <v>21</v>
      </c>
      <c r="BB18" s="59" t="s">
        <v>21</v>
      </c>
      <c r="BC18" s="59" t="s">
        <v>21</v>
      </c>
      <c r="BD18" s="59" t="s">
        <v>21</v>
      </c>
      <c r="BE18" s="59" t="s">
        <v>21</v>
      </c>
      <c r="BF18" s="59" t="s">
        <v>21</v>
      </c>
      <c r="BG18" s="59">
        <v>0</v>
      </c>
      <c r="BH18" s="59">
        <v>1</v>
      </c>
      <c r="BI18" s="59">
        <v>1</v>
      </c>
      <c r="BJ18" s="59">
        <v>4</v>
      </c>
      <c r="BK18" s="59">
        <v>5</v>
      </c>
      <c r="BL18" s="60">
        <v>20</v>
      </c>
    </row>
    <row r="19" spans="1:64" ht="12" customHeight="1">
      <c r="A19" s="18" t="s">
        <v>173</v>
      </c>
      <c r="B19" s="58">
        <v>2010</v>
      </c>
      <c r="C19" s="32">
        <v>1</v>
      </c>
      <c r="D19" s="32">
        <v>2</v>
      </c>
      <c r="E19" s="32">
        <v>0</v>
      </c>
      <c r="F19" s="32">
        <v>2</v>
      </c>
      <c r="G19" s="32">
        <v>0</v>
      </c>
      <c r="H19" s="32">
        <v>0</v>
      </c>
      <c r="I19" s="32">
        <v>0</v>
      </c>
      <c r="J19" s="32">
        <v>2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0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1</v>
      </c>
      <c r="BJ19" s="32">
        <v>6</v>
      </c>
      <c r="BK19" s="32">
        <v>7</v>
      </c>
      <c r="BL19" s="33">
        <v>14.285714285714286</v>
      </c>
    </row>
    <row r="20" spans="1:64" ht="12" customHeight="1">
      <c r="A20" s="18" t="s">
        <v>174</v>
      </c>
      <c r="B20" s="58">
        <v>2010</v>
      </c>
      <c r="C20" s="32">
        <v>1</v>
      </c>
      <c r="D20" s="32">
        <v>1</v>
      </c>
      <c r="E20" s="32">
        <v>0</v>
      </c>
      <c r="F20" s="32">
        <v>1</v>
      </c>
      <c r="G20" s="32">
        <v>1</v>
      </c>
      <c r="H20" s="32">
        <v>0</v>
      </c>
      <c r="I20" s="32" t="s">
        <v>21</v>
      </c>
      <c r="J20" s="32" t="s">
        <v>21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2</v>
      </c>
      <c r="BJ20" s="32">
        <v>3</v>
      </c>
      <c r="BK20" s="32">
        <v>5</v>
      </c>
      <c r="BL20" s="33">
        <v>40</v>
      </c>
    </row>
    <row r="21" spans="1:64" ht="12" customHeight="1">
      <c r="A21" s="18" t="s">
        <v>135</v>
      </c>
      <c r="B21" s="58">
        <v>2010</v>
      </c>
      <c r="C21" s="32">
        <v>0</v>
      </c>
      <c r="D21" s="32">
        <v>2</v>
      </c>
      <c r="E21" s="32">
        <v>0</v>
      </c>
      <c r="F21" s="32">
        <v>2</v>
      </c>
      <c r="G21" s="32" t="s">
        <v>21</v>
      </c>
      <c r="H21" s="32" t="s">
        <v>21</v>
      </c>
      <c r="I21" s="32">
        <v>0</v>
      </c>
      <c r="J21" s="32">
        <v>2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0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243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185</v>
      </c>
      <c r="B23" s="58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176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186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136</v>
      </c>
      <c r="B28" s="58">
        <v>2010</v>
      </c>
      <c r="C28" s="32" t="s">
        <v>21</v>
      </c>
      <c r="D28" s="32" t="s">
        <v>21</v>
      </c>
      <c r="E28" s="32">
        <v>1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1</v>
      </c>
      <c r="BJ28" s="32">
        <v>6</v>
      </c>
      <c r="BK28" s="32">
        <v>7</v>
      </c>
      <c r="BL28" s="33">
        <v>14.285714285714286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137</v>
      </c>
      <c r="B30" s="58">
        <v>2010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39</v>
      </c>
      <c r="B31" s="58" t="s">
        <v>225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138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139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187</v>
      </c>
      <c r="B35" s="58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18" t="s">
        <v>188</v>
      </c>
      <c r="B36" s="58">
        <v>2009</v>
      </c>
      <c r="C36" s="32">
        <v>0</v>
      </c>
      <c r="D36" s="32">
        <v>3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/>
      <c r="L36" s="32"/>
      <c r="M36" s="32" t="s">
        <v>21</v>
      </c>
      <c r="N36" s="32" t="s">
        <v>21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178</v>
      </c>
      <c r="B37" s="58">
        <v>2009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1</v>
      </c>
      <c r="I37" s="32">
        <v>0</v>
      </c>
      <c r="J37" s="32">
        <v>0</v>
      </c>
      <c r="K37" s="32"/>
      <c r="L37" s="32"/>
      <c r="M37" s="32">
        <v>1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1</v>
      </c>
      <c r="AH37" s="32">
        <v>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61" t="s">
        <v>46</v>
      </c>
      <c r="B38" s="58">
        <v>2010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1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 t="s">
        <v>21</v>
      </c>
      <c r="T38" s="32" t="s">
        <v>21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46">
        <v>22.72727272727273</v>
      </c>
      <c r="D40" s="346"/>
      <c r="E40" s="346">
        <v>7.3170731707317067</v>
      </c>
      <c r="F40" s="346"/>
      <c r="G40" s="346">
        <v>43.75</v>
      </c>
      <c r="H40" s="346"/>
      <c r="I40" s="346">
        <v>10</v>
      </c>
      <c r="J40" s="346"/>
      <c r="K40" s="345"/>
      <c r="L40" s="345"/>
      <c r="M40" s="346">
        <v>25</v>
      </c>
      <c r="N40" s="346"/>
      <c r="O40" s="345"/>
      <c r="P40" s="345"/>
      <c r="Q40" s="345"/>
      <c r="R40" s="345"/>
      <c r="S40" s="346" t="e">
        <v>#DIV/0!</v>
      </c>
      <c r="T40" s="346"/>
      <c r="U40" s="345"/>
      <c r="V40" s="345"/>
      <c r="W40" s="345"/>
      <c r="X40" s="345"/>
      <c r="Y40" s="346">
        <v>50</v>
      </c>
      <c r="Z40" s="346"/>
      <c r="AA40" s="345"/>
      <c r="AB40" s="345"/>
      <c r="AC40" s="345"/>
      <c r="AD40" s="345"/>
      <c r="AE40" s="345"/>
      <c r="AF40" s="345"/>
      <c r="AG40" s="346">
        <v>42.857142857142861</v>
      </c>
      <c r="AH40" s="346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/>
      <c r="AS40" s="345"/>
      <c r="AT40" s="345"/>
      <c r="AU40" s="346">
        <v>0</v>
      </c>
      <c r="AV40" s="346"/>
      <c r="AW40" s="345"/>
      <c r="AX40" s="345"/>
      <c r="AY40" s="345"/>
      <c r="AZ40" s="345"/>
      <c r="BA40" s="345"/>
      <c r="BB40" s="345"/>
      <c r="BC40" s="345"/>
      <c r="BD40" s="345"/>
      <c r="BE40" s="345"/>
      <c r="BF40" s="345"/>
      <c r="BG40" s="346">
        <v>0</v>
      </c>
      <c r="BH40" s="346"/>
      <c r="BI40" s="346">
        <v>22.435897435897438</v>
      </c>
      <c r="BJ40" s="346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48</v>
      </c>
    </row>
    <row r="43" spans="1:64" ht="12.6" customHeight="1">
      <c r="A43" s="18" t="s">
        <v>49</v>
      </c>
      <c r="L43" s="45"/>
    </row>
    <row r="44" spans="1:64" ht="12.6" customHeight="1">
      <c r="A44" s="18" t="s">
        <v>244</v>
      </c>
      <c r="H44" s="64"/>
    </row>
    <row r="45" spans="1:64" ht="12.6" customHeight="1"/>
    <row r="46" spans="1:64" ht="12.6" customHeight="1">
      <c r="A46" s="13" t="s">
        <v>245</v>
      </c>
    </row>
    <row r="47" spans="1:64" ht="12.6" customHeight="1">
      <c r="A47" s="18" t="s">
        <v>246</v>
      </c>
    </row>
    <row r="48" spans="1:64" ht="12.6" customHeight="1">
      <c r="A48" s="18" t="s">
        <v>247</v>
      </c>
    </row>
    <row r="49" spans="1:64" ht="12.6" customHeight="1">
      <c r="A49" s="18" t="s">
        <v>248</v>
      </c>
    </row>
    <row r="50" spans="1:64" ht="24" customHeight="1">
      <c r="A50" s="359" t="s">
        <v>249</v>
      </c>
      <c r="B50" s="360"/>
      <c r="C50" s="360"/>
      <c r="D50" s="360"/>
      <c r="E50" s="360"/>
      <c r="F50" s="360"/>
      <c r="G50" s="360"/>
      <c r="H50" s="360"/>
      <c r="I50" s="360"/>
      <c r="J50" s="360"/>
      <c r="K50" s="360"/>
      <c r="L50" s="360"/>
      <c r="M50" s="360"/>
      <c r="N50" s="360"/>
      <c r="O50" s="360"/>
      <c r="P50" s="360"/>
      <c r="Q50" s="360"/>
      <c r="R50" s="360"/>
      <c r="S50" s="360"/>
      <c r="T50" s="360"/>
      <c r="U50" s="360"/>
      <c r="V50" s="360"/>
      <c r="W50" s="360"/>
      <c r="X50" s="360"/>
      <c r="Y50" s="360"/>
      <c r="Z50" s="360"/>
      <c r="AA50" s="360"/>
      <c r="AB50" s="360"/>
      <c r="AC50" s="360"/>
      <c r="AD50" s="360"/>
      <c r="AE50" s="360"/>
      <c r="AF50" s="360"/>
      <c r="AG50" s="360"/>
      <c r="AH50" s="360"/>
      <c r="AI50" s="360"/>
      <c r="AJ50" s="360"/>
      <c r="AK50" s="360"/>
      <c r="AL50" s="360"/>
      <c r="AM50" s="360"/>
      <c r="AN50" s="360"/>
      <c r="AO50" s="360"/>
      <c r="AP50" s="360"/>
      <c r="AQ50" s="360"/>
      <c r="AR50" s="360"/>
      <c r="AS50" s="360"/>
      <c r="AT50" s="360"/>
      <c r="AU50" s="360"/>
      <c r="AV50" s="360"/>
      <c r="AW50" s="360"/>
      <c r="AX50" s="360"/>
      <c r="AY50" s="360"/>
      <c r="AZ50" s="360"/>
      <c r="BA50" s="360"/>
      <c r="BB50" s="360"/>
      <c r="BC50" s="360"/>
      <c r="BD50" s="360"/>
      <c r="BE50" s="360"/>
      <c r="BF50" s="360"/>
      <c r="BG50" s="360"/>
      <c r="BH50" s="360"/>
      <c r="BI50" s="360"/>
      <c r="BJ50" s="360"/>
      <c r="BK50" s="360"/>
      <c r="BL50" s="360"/>
    </row>
    <row r="51" spans="1:64" ht="12.6" customHeight="1"/>
    <row r="52" spans="1:64" ht="12.6" customHeight="1"/>
    <row r="53" spans="1:64" ht="12.6" customHeight="1">
      <c r="A53" s="18" t="s">
        <v>234</v>
      </c>
    </row>
    <row r="54" spans="1:64" ht="12" customHeight="1">
      <c r="A54" s="18" t="s">
        <v>167</v>
      </c>
    </row>
    <row r="55" spans="1:64" ht="12" customHeight="1">
      <c r="A55" s="18" t="s">
        <v>235</v>
      </c>
    </row>
    <row r="56" spans="1:64" ht="12" customHeight="1">
      <c r="A56" s="46" t="s">
        <v>236</v>
      </c>
    </row>
    <row r="57" spans="1:64" ht="12" customHeight="1">
      <c r="A57" s="18" t="s">
        <v>237</v>
      </c>
    </row>
    <row r="58" spans="1:64" s="50" customFormat="1" ht="12.6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3"/>
      <c r="L58" s="18"/>
      <c r="M58" s="18"/>
      <c r="N58" s="18"/>
      <c r="O58" s="13"/>
      <c r="R58" s="18"/>
      <c r="S58" s="18"/>
      <c r="T58" s="18"/>
      <c r="X58" s="18"/>
      <c r="Y58" s="18"/>
      <c r="Z58" s="18"/>
      <c r="AF58" s="18"/>
      <c r="AG58" s="18"/>
      <c r="AH58" s="18"/>
      <c r="AT58" s="18"/>
      <c r="AU58" s="18"/>
      <c r="AV58" s="18"/>
      <c r="BF58" s="18"/>
      <c r="BG58" s="18"/>
      <c r="BH58" s="18"/>
      <c r="BI58" s="51"/>
      <c r="BJ58" s="51"/>
      <c r="BK58" s="51"/>
      <c r="BL58" s="51"/>
    </row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L59" s="18"/>
      <c r="M59" s="18"/>
      <c r="N59" s="18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18"/>
      <c r="BJ60" s="18"/>
      <c r="BK60" s="18"/>
      <c r="BL60" s="18"/>
    </row>
    <row r="61" spans="1:64" s="50" customFormat="1" ht="12.6" customHeight="1">
      <c r="A61" s="18"/>
      <c r="B61" s="18"/>
      <c r="C61" s="18"/>
      <c r="D61" s="18"/>
      <c r="E61" s="51"/>
      <c r="F61" s="52"/>
      <c r="G61" s="52"/>
      <c r="H61" s="52"/>
      <c r="I61" s="52"/>
      <c r="J61" s="51"/>
      <c r="K61" s="53"/>
      <c r="M61" s="52"/>
      <c r="N61" s="51"/>
      <c r="S61" s="52"/>
      <c r="T61" s="51"/>
      <c r="Y61" s="52"/>
      <c r="Z61" s="51"/>
      <c r="AG61" s="52"/>
      <c r="AH61" s="51"/>
      <c r="AU61" s="52"/>
      <c r="AV61" s="51"/>
      <c r="BG61" s="52"/>
      <c r="BH61" s="51"/>
      <c r="BI61" s="51"/>
      <c r="BJ61" s="51"/>
      <c r="BK61" s="51"/>
      <c r="BL61" s="51"/>
    </row>
    <row r="62" spans="1:64" ht="12" customHeight="1">
      <c r="D62" s="46"/>
      <c r="E62" s="51"/>
      <c r="F62" s="52"/>
      <c r="G62" s="52"/>
      <c r="H62" s="52"/>
      <c r="I62" s="52"/>
      <c r="J62" s="51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A50:BL50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U40:V40"/>
    <mergeCell ref="O40:P40"/>
    <mergeCell ref="AE40:AF40"/>
    <mergeCell ref="AG40:AH40"/>
    <mergeCell ref="Q40:R40"/>
    <mergeCell ref="W40:X40"/>
    <mergeCell ref="Y40:Z40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O4:P4"/>
    <mergeCell ref="Q4:R4"/>
    <mergeCell ref="C4:D4"/>
    <mergeCell ref="E4:F4"/>
    <mergeCell ref="G4:H4"/>
    <mergeCell ref="I4:J4"/>
    <mergeCell ref="K4:L4"/>
    <mergeCell ref="M4:N4"/>
  </mergeCells>
  <phoneticPr fontId="40" type="noConversion"/>
  <hyperlinks>
    <hyperlink ref="A42" r:id="rId1" xr:uid="{00000000-0004-0000-0C00-000000000000}"/>
  </hyperlinks>
  <pageMargins left="0.7" right="0.7" top="0.78740157499999996" bottom="0.78740157499999996" header="0.3" footer="0.3"/>
  <pageSetup paperSize="9" scale="66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5"/>
  <dimension ref="A1:BN90"/>
  <sheetViews>
    <sheetView showGridLines="0" zoomScaleNormal="100" workbookViewId="0"/>
  </sheetViews>
  <sheetFormatPr baseColWidth="10" defaultColWidth="10.7109375" defaultRowHeight="15"/>
  <cols>
    <col min="1" max="1" width="12.42578125" style="18" customWidth="1"/>
    <col min="2" max="2" width="6" style="18" customWidth="1"/>
    <col min="3" max="10" width="4.7109375" style="18" customWidth="1"/>
    <col min="11" max="12" width="5" style="13" hidden="1" customWidth="1"/>
    <col min="13" max="14" width="4.7109375" style="18" customWidth="1"/>
    <col min="15" max="18" width="5" style="13" hidden="1" customWidth="1"/>
    <col min="19" max="20" width="4.7109375" style="18" customWidth="1"/>
    <col min="21" max="24" width="5" style="13" hidden="1" customWidth="1"/>
    <col min="25" max="26" width="4.7109375" style="18" customWidth="1"/>
    <col min="27" max="32" width="5" style="13" hidden="1" customWidth="1"/>
    <col min="33" max="34" width="4.7109375" style="18" customWidth="1"/>
    <col min="35" max="46" width="5" style="13" hidden="1" customWidth="1"/>
    <col min="47" max="48" width="4.7109375" style="18" customWidth="1"/>
    <col min="49" max="58" width="5" style="13" hidden="1" customWidth="1"/>
    <col min="59" max="64" width="4.7109375" style="18" customWidth="1"/>
    <col min="65" max="66" width="11.42578125" style="13" customWidth="1"/>
  </cols>
  <sheetData>
    <row r="1" spans="1:64" s="4" customFormat="1" ht="12" customHeight="1">
      <c r="A1" s="54" t="s">
        <v>250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71</v>
      </c>
      <c r="C4" s="348" t="s">
        <v>72</v>
      </c>
      <c r="D4" s="351"/>
      <c r="E4" s="348" t="s">
        <v>183</v>
      </c>
      <c r="F4" s="351"/>
      <c r="G4" s="348" t="s">
        <v>4</v>
      </c>
      <c r="H4" s="351"/>
      <c r="I4" s="348" t="s">
        <v>5</v>
      </c>
      <c r="J4" s="351"/>
      <c r="K4" s="348" t="s">
        <v>101</v>
      </c>
      <c r="L4" s="351"/>
      <c r="M4" s="348" t="s">
        <v>73</v>
      </c>
      <c r="N4" s="351"/>
      <c r="O4" s="348" t="s">
        <v>102</v>
      </c>
      <c r="P4" s="351"/>
      <c r="Q4" s="348" t="s">
        <v>103</v>
      </c>
      <c r="R4" s="351"/>
      <c r="S4" s="348" t="s">
        <v>7</v>
      </c>
      <c r="T4" s="351"/>
      <c r="U4" s="348" t="s">
        <v>104</v>
      </c>
      <c r="V4" s="351"/>
      <c r="W4" s="348" t="s">
        <v>8</v>
      </c>
      <c r="X4" s="351"/>
      <c r="Y4" s="348" t="s">
        <v>251</v>
      </c>
      <c r="Z4" s="351"/>
      <c r="AA4" s="348" t="s">
        <v>106</v>
      </c>
      <c r="AB4" s="351"/>
      <c r="AC4" s="348" t="s">
        <v>107</v>
      </c>
      <c r="AD4" s="351"/>
      <c r="AE4" s="348" t="s">
        <v>108</v>
      </c>
      <c r="AF4" s="351"/>
      <c r="AG4" s="348" t="s">
        <v>241</v>
      </c>
      <c r="AH4" s="351"/>
      <c r="AI4" s="348" t="s">
        <v>109</v>
      </c>
      <c r="AJ4" s="351"/>
      <c r="AK4" s="348" t="s">
        <v>110</v>
      </c>
      <c r="AL4" s="351"/>
      <c r="AM4" s="348" t="s">
        <v>111</v>
      </c>
      <c r="AN4" s="351"/>
      <c r="AO4" s="348" t="s">
        <v>112</v>
      </c>
      <c r="AP4" s="351"/>
      <c r="AQ4" s="348" t="s">
        <v>113</v>
      </c>
      <c r="AR4" s="351"/>
      <c r="AS4" s="348" t="s">
        <v>114</v>
      </c>
      <c r="AT4" s="351"/>
      <c r="AU4" s="348" t="s">
        <v>13</v>
      </c>
      <c r="AV4" s="351"/>
      <c r="AW4" s="348" t="s">
        <v>78</v>
      </c>
      <c r="AX4" s="351"/>
      <c r="AY4" s="348" t="s">
        <v>115</v>
      </c>
      <c r="AZ4" s="351"/>
      <c r="BA4" s="348" t="s">
        <v>116</v>
      </c>
      <c r="BB4" s="351"/>
      <c r="BC4" s="348" t="s">
        <v>117</v>
      </c>
      <c r="BD4" s="351"/>
      <c r="BE4" s="348" t="s">
        <v>118</v>
      </c>
      <c r="BF4" s="351"/>
      <c r="BG4" s="348" t="s">
        <v>242</v>
      </c>
      <c r="BH4" s="351"/>
      <c r="BI4" s="348" t="s">
        <v>16</v>
      </c>
      <c r="BJ4" s="358"/>
      <c r="BK4" s="358"/>
      <c r="BL4" s="358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33</v>
      </c>
      <c r="E11" s="28">
        <v>3</v>
      </c>
      <c r="F11" s="28">
        <v>39</v>
      </c>
      <c r="G11" s="28">
        <v>13</v>
      </c>
      <c r="H11" s="28">
        <v>18</v>
      </c>
      <c r="I11" s="28">
        <v>2</v>
      </c>
      <c r="J11" s="28">
        <v>15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2</v>
      </c>
      <c r="U11" s="28"/>
      <c r="V11" s="28"/>
      <c r="W11" s="28"/>
      <c r="X11" s="28"/>
      <c r="Y11" s="28">
        <v>1</v>
      </c>
      <c r="Z11" s="28">
        <v>3</v>
      </c>
      <c r="AA11" s="28"/>
      <c r="AB11" s="28"/>
      <c r="AC11" s="28"/>
      <c r="AD11" s="28"/>
      <c r="AE11" s="28"/>
      <c r="AF11" s="28"/>
      <c r="AG11" s="28">
        <v>3</v>
      </c>
      <c r="AH11" s="28">
        <v>6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3</v>
      </c>
      <c r="BI11" s="28">
        <v>33</v>
      </c>
      <c r="BJ11" s="28">
        <v>123</v>
      </c>
      <c r="BK11" s="28">
        <v>156</v>
      </c>
      <c r="BL11" s="29">
        <v>21.153846153846157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133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</row>
    <row r="14" spans="1:64" ht="12" customHeight="1">
      <c r="A14" s="18" t="s">
        <v>171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0</v>
      </c>
      <c r="Z14" s="32">
        <v>1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</row>
    <row r="15" spans="1:64" ht="12" customHeight="1">
      <c r="A15" s="18" t="s">
        <v>134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1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18" t="s">
        <v>252</v>
      </c>
      <c r="B18" s="58">
        <v>2006</v>
      </c>
      <c r="C18" s="32">
        <v>1</v>
      </c>
      <c r="D18" s="32">
        <v>1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1</v>
      </c>
      <c r="U18" s="32"/>
      <c r="V18" s="32"/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18" t="s">
        <v>173</v>
      </c>
      <c r="B19" s="58">
        <v>2006</v>
      </c>
      <c r="C19" s="32">
        <v>1</v>
      </c>
      <c r="D19" s="32">
        <v>2</v>
      </c>
      <c r="E19" s="32">
        <v>1</v>
      </c>
      <c r="F19" s="32">
        <v>1</v>
      </c>
      <c r="G19" s="32">
        <v>0</v>
      </c>
      <c r="H19" s="32">
        <v>0</v>
      </c>
      <c r="I19" s="32">
        <v>0</v>
      </c>
      <c r="J19" s="32">
        <v>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ht="12" customHeight="1">
      <c r="A20" s="18" t="s">
        <v>174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0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</row>
    <row r="21" spans="1:64" ht="12" customHeight="1">
      <c r="A21" s="18" t="s">
        <v>135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175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185</v>
      </c>
      <c r="B23" s="58">
        <v>2009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176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186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136</v>
      </c>
      <c r="B28" s="58">
        <v>2009</v>
      </c>
      <c r="C28" s="32" t="s">
        <v>21</v>
      </c>
      <c r="D28" s="32" t="s">
        <v>21</v>
      </c>
      <c r="E28" s="32">
        <v>0</v>
      </c>
      <c r="F28" s="32">
        <v>7</v>
      </c>
      <c r="G28" s="32" t="s">
        <v>21</v>
      </c>
      <c r="H28" s="32" t="s">
        <v>21</v>
      </c>
      <c r="I28" s="32">
        <v>0</v>
      </c>
      <c r="J28" s="32">
        <v>0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0</v>
      </c>
      <c r="BJ28" s="32">
        <v>7</v>
      </c>
      <c r="BK28" s="32">
        <v>7</v>
      </c>
      <c r="BL28" s="33">
        <v>0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137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253</v>
      </c>
      <c r="B31" s="58" t="s">
        <v>225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138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139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187</v>
      </c>
      <c r="B35" s="58">
        <v>2009</v>
      </c>
      <c r="C35" s="32">
        <v>0</v>
      </c>
      <c r="D35" s="32">
        <v>1</v>
      </c>
      <c r="E35" s="32">
        <v>0</v>
      </c>
      <c r="F35" s="32">
        <v>3</v>
      </c>
      <c r="G35" s="32">
        <v>1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1</v>
      </c>
      <c r="BJ35" s="32">
        <v>4</v>
      </c>
      <c r="BK35" s="32">
        <v>5</v>
      </c>
      <c r="BL35" s="33">
        <v>20</v>
      </c>
    </row>
    <row r="36" spans="1:64" ht="12" customHeight="1">
      <c r="A36" s="18" t="s">
        <v>188</v>
      </c>
      <c r="B36" s="58">
        <v>2009</v>
      </c>
      <c r="C36" s="32">
        <v>0</v>
      </c>
      <c r="D36" s="32">
        <v>3</v>
      </c>
      <c r="E36" s="32" t="s">
        <v>21</v>
      </c>
      <c r="F36" s="32" t="s">
        <v>21</v>
      </c>
      <c r="G36" s="32">
        <v>1</v>
      </c>
      <c r="H36" s="32">
        <v>1</v>
      </c>
      <c r="I36" s="32">
        <v>0</v>
      </c>
      <c r="J36" s="32">
        <v>0</v>
      </c>
      <c r="K36" s="32"/>
      <c r="L36" s="32"/>
      <c r="M36" s="32" t="s">
        <v>21</v>
      </c>
      <c r="N36" s="32" t="s">
        <v>21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178</v>
      </c>
      <c r="B37" s="58">
        <v>2009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1</v>
      </c>
      <c r="I37" s="32">
        <v>0</v>
      </c>
      <c r="J37" s="32">
        <v>0</v>
      </c>
      <c r="K37" s="32"/>
      <c r="L37" s="32"/>
      <c r="M37" s="32">
        <v>1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1</v>
      </c>
      <c r="AH37" s="32">
        <v>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</row>
    <row r="38" spans="1:64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46">
        <v>23.255813953488374</v>
      </c>
      <c r="D40" s="346"/>
      <c r="E40" s="346">
        <v>7.1428571428571423</v>
      </c>
      <c r="F40" s="346"/>
      <c r="G40" s="346">
        <v>41.935483870967737</v>
      </c>
      <c r="H40" s="346"/>
      <c r="I40" s="346">
        <v>11.764705882352942</v>
      </c>
      <c r="J40" s="346"/>
      <c r="K40" s="345"/>
      <c r="L40" s="345"/>
      <c r="M40" s="346">
        <v>25</v>
      </c>
      <c r="N40" s="346"/>
      <c r="O40" s="345"/>
      <c r="P40" s="345"/>
      <c r="Q40" s="345"/>
      <c r="R40" s="345"/>
      <c r="S40" s="346">
        <v>0</v>
      </c>
      <c r="T40" s="346"/>
      <c r="U40" s="345"/>
      <c r="V40" s="345"/>
      <c r="W40" s="345"/>
      <c r="X40" s="345"/>
      <c r="Y40" s="346">
        <v>25</v>
      </c>
      <c r="Z40" s="346"/>
      <c r="AA40" s="345"/>
      <c r="AB40" s="345"/>
      <c r="AC40" s="345"/>
      <c r="AD40" s="345"/>
      <c r="AE40" s="345"/>
      <c r="AF40" s="345"/>
      <c r="AG40" s="346">
        <v>33.333333333333329</v>
      </c>
      <c r="AH40" s="346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/>
      <c r="AS40" s="345"/>
      <c r="AT40" s="345"/>
      <c r="AU40" s="346">
        <v>0</v>
      </c>
      <c r="AV40" s="346"/>
      <c r="AW40" s="345"/>
      <c r="AX40" s="345"/>
      <c r="AY40" s="345"/>
      <c r="AZ40" s="345"/>
      <c r="BA40" s="345"/>
      <c r="BB40" s="345"/>
      <c r="BC40" s="345"/>
      <c r="BD40" s="345"/>
      <c r="BE40" s="345"/>
      <c r="BF40" s="345"/>
      <c r="BG40" s="346">
        <v>0</v>
      </c>
      <c r="BH40" s="346"/>
      <c r="BI40" s="346">
        <v>21.153846153846157</v>
      </c>
      <c r="BJ40" s="346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48</v>
      </c>
    </row>
    <row r="43" spans="1:64" ht="12.6" customHeight="1">
      <c r="A43" s="18" t="s">
        <v>49</v>
      </c>
      <c r="L43" s="45"/>
    </row>
    <row r="44" spans="1:64" ht="12.6" customHeight="1">
      <c r="A44" s="18" t="s">
        <v>254</v>
      </c>
      <c r="H44" s="64"/>
    </row>
    <row r="45" spans="1:64" ht="12.6" customHeight="1"/>
    <row r="46" spans="1:64" ht="12.6" customHeight="1">
      <c r="A46" s="13" t="s">
        <v>255</v>
      </c>
    </row>
    <row r="47" spans="1:64" ht="12.6" customHeight="1">
      <c r="A47" s="18" t="s">
        <v>256</v>
      </c>
    </row>
    <row r="48" spans="1:64" ht="12.6" customHeight="1">
      <c r="A48" s="18" t="s">
        <v>257</v>
      </c>
    </row>
    <row r="49" spans="1:64" ht="12.6" customHeight="1">
      <c r="A49" s="18" t="s">
        <v>258</v>
      </c>
    </row>
    <row r="50" spans="1:64" ht="12.6" customHeight="1">
      <c r="A50" s="18" t="s">
        <v>259</v>
      </c>
    </row>
    <row r="51" spans="1:64" ht="12.6" customHeight="1">
      <c r="A51" s="65" t="s">
        <v>260</v>
      </c>
    </row>
    <row r="52" spans="1:64" ht="12.6" customHeight="1">
      <c r="A52" s="18" t="s">
        <v>261</v>
      </c>
    </row>
    <row r="53" spans="1:64" ht="12.6" customHeight="1"/>
    <row r="54" spans="1:64" ht="12" customHeight="1">
      <c r="A54" s="18" t="s">
        <v>234</v>
      </c>
    </row>
    <row r="55" spans="1:64" ht="12" customHeight="1">
      <c r="A55" s="18" t="s">
        <v>167</v>
      </c>
    </row>
    <row r="56" spans="1:64" ht="12" customHeight="1">
      <c r="A56" s="46" t="s">
        <v>235</v>
      </c>
    </row>
    <row r="57" spans="1:64" ht="12" customHeight="1">
      <c r="A57" s="18" t="s">
        <v>236</v>
      </c>
    </row>
    <row r="58" spans="1:64" s="50" customFormat="1" ht="12.6" customHeight="1">
      <c r="A58" s="18" t="s">
        <v>237</v>
      </c>
      <c r="B58" s="18"/>
      <c r="C58" s="18"/>
      <c r="D58" s="18"/>
      <c r="E58" s="18"/>
      <c r="F58" s="18"/>
      <c r="G58" s="18"/>
      <c r="H58" s="18"/>
      <c r="I58" s="18"/>
      <c r="J58" s="18"/>
      <c r="K58" s="13"/>
      <c r="L58" s="18"/>
      <c r="M58" s="18"/>
      <c r="N58" s="18"/>
      <c r="O58" s="13"/>
      <c r="R58" s="18"/>
      <c r="S58" s="18"/>
      <c r="T58" s="18"/>
      <c r="X58" s="18"/>
      <c r="Y58" s="18"/>
      <c r="Z58" s="18"/>
      <c r="AF58" s="18"/>
      <c r="AG58" s="18"/>
      <c r="AH58" s="18"/>
      <c r="AT58" s="18"/>
      <c r="AU58" s="18"/>
      <c r="AV58" s="18"/>
      <c r="BF58" s="18"/>
      <c r="BG58" s="18"/>
      <c r="BH58" s="18"/>
      <c r="BI58" s="51"/>
      <c r="BJ58" s="51"/>
      <c r="BK58" s="51"/>
      <c r="BL58" s="51"/>
    </row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L59" s="18"/>
      <c r="M59" s="18"/>
      <c r="N59" s="18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18"/>
      <c r="BJ60" s="18"/>
      <c r="BK60" s="18"/>
      <c r="BL60" s="18"/>
    </row>
    <row r="61" spans="1:64" s="50" customFormat="1" ht="12.6" customHeight="1">
      <c r="A61" s="18"/>
      <c r="B61" s="18"/>
      <c r="C61" s="18"/>
      <c r="D61" s="18"/>
      <c r="E61" s="51"/>
      <c r="F61" s="52"/>
      <c r="G61" s="52"/>
      <c r="H61" s="52"/>
      <c r="I61" s="52"/>
      <c r="J61" s="51"/>
      <c r="K61" s="53"/>
      <c r="M61" s="52"/>
      <c r="N61" s="51"/>
      <c r="S61" s="52"/>
      <c r="T61" s="51"/>
      <c r="Y61" s="52"/>
      <c r="Z61" s="51"/>
      <c r="AG61" s="52"/>
      <c r="AH61" s="51"/>
      <c r="AU61" s="52"/>
      <c r="AV61" s="51"/>
      <c r="BG61" s="52"/>
      <c r="BH61" s="51"/>
      <c r="BI61" s="51"/>
      <c r="BJ61" s="51"/>
      <c r="BK61" s="51"/>
      <c r="BL61" s="51"/>
    </row>
    <row r="62" spans="1:64" ht="12" customHeight="1">
      <c r="D62" s="46"/>
      <c r="E62" s="51"/>
      <c r="F62" s="52"/>
      <c r="G62" s="52"/>
      <c r="H62" s="52"/>
      <c r="I62" s="52"/>
      <c r="J62" s="51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0">
    <mergeCell ref="BG40:BH40"/>
    <mergeCell ref="BI40:BJ40"/>
    <mergeCell ref="AY40:AZ40"/>
    <mergeCell ref="BA40:BB40"/>
    <mergeCell ref="BC40:BD40"/>
    <mergeCell ref="BE40:BF40"/>
    <mergeCell ref="AK40:AL40"/>
    <mergeCell ref="AM40:AN40"/>
    <mergeCell ref="AO40:AP40"/>
    <mergeCell ref="AQ40:AR40"/>
    <mergeCell ref="AS40:AT40"/>
    <mergeCell ref="AA40:AB40"/>
    <mergeCell ref="AC40:AD40"/>
    <mergeCell ref="AE40:AF40"/>
    <mergeCell ref="AG40:AH40"/>
    <mergeCell ref="AI40:AJ40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0D00-000000000000}"/>
  </hyperlinks>
  <pageMargins left="0.7" right="0.7" top="0.78740157499999996" bottom="0.78740157499999996" header="0.3" footer="0.3"/>
  <pageSetup paperSize="9" scale="66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6"/>
  <dimension ref="A1:BN91"/>
  <sheetViews>
    <sheetView showGridLines="0" zoomScaleNormal="100" workbookViewId="0"/>
  </sheetViews>
  <sheetFormatPr baseColWidth="10" defaultColWidth="10.7109375" defaultRowHeight="15"/>
  <cols>
    <col min="1" max="1" width="12.42578125" style="18" customWidth="1"/>
    <col min="2" max="2" width="6" style="18" customWidth="1"/>
    <col min="3" max="10" width="4.7109375" style="18" customWidth="1"/>
    <col min="11" max="12" width="5" style="13" hidden="1" customWidth="1"/>
    <col min="13" max="14" width="4.7109375" style="18" customWidth="1"/>
    <col min="15" max="18" width="5" style="13" hidden="1" customWidth="1"/>
    <col min="19" max="20" width="4.7109375" style="18" customWidth="1"/>
    <col min="21" max="24" width="5" style="13" hidden="1" customWidth="1"/>
    <col min="25" max="26" width="4.7109375" style="18" customWidth="1"/>
    <col min="27" max="32" width="5" style="13" hidden="1" customWidth="1"/>
    <col min="33" max="34" width="4.7109375" style="18" customWidth="1"/>
    <col min="35" max="46" width="5" style="13" hidden="1" customWidth="1"/>
    <col min="47" max="48" width="4.7109375" style="18" customWidth="1"/>
    <col min="49" max="58" width="5" style="13" hidden="1" customWidth="1"/>
    <col min="59" max="64" width="4.7109375" style="18" customWidth="1"/>
    <col min="65" max="66" width="11.42578125" style="13" customWidth="1"/>
  </cols>
  <sheetData>
    <row r="1" spans="1:64" s="4" customFormat="1" ht="12" customHeight="1">
      <c r="A1" s="54" t="s">
        <v>262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71</v>
      </c>
      <c r="C4" s="348" t="s">
        <v>263</v>
      </c>
      <c r="D4" s="351"/>
      <c r="E4" s="348" t="s">
        <v>183</v>
      </c>
      <c r="F4" s="351"/>
      <c r="G4" s="348" t="s">
        <v>4</v>
      </c>
      <c r="H4" s="351"/>
      <c r="I4" s="348" t="s">
        <v>5</v>
      </c>
      <c r="J4" s="351"/>
      <c r="K4" s="348" t="s">
        <v>101</v>
      </c>
      <c r="L4" s="351"/>
      <c r="M4" s="348" t="s">
        <v>264</v>
      </c>
      <c r="N4" s="351"/>
      <c r="O4" s="348" t="s">
        <v>102</v>
      </c>
      <c r="P4" s="351"/>
      <c r="Q4" s="348" t="s">
        <v>103</v>
      </c>
      <c r="R4" s="351"/>
      <c r="S4" s="348" t="s">
        <v>7</v>
      </c>
      <c r="T4" s="351"/>
      <c r="U4" s="348" t="s">
        <v>104</v>
      </c>
      <c r="V4" s="351"/>
      <c r="W4" s="348" t="s">
        <v>8</v>
      </c>
      <c r="X4" s="351"/>
      <c r="Y4" s="348" t="s">
        <v>251</v>
      </c>
      <c r="Z4" s="351"/>
      <c r="AA4" s="348" t="s">
        <v>106</v>
      </c>
      <c r="AB4" s="351"/>
      <c r="AC4" s="348" t="s">
        <v>107</v>
      </c>
      <c r="AD4" s="351"/>
      <c r="AE4" s="348" t="s">
        <v>108</v>
      </c>
      <c r="AF4" s="351"/>
      <c r="AG4" s="348" t="s">
        <v>241</v>
      </c>
      <c r="AH4" s="351"/>
      <c r="AI4" s="348" t="s">
        <v>109</v>
      </c>
      <c r="AJ4" s="351"/>
      <c r="AK4" s="348" t="s">
        <v>110</v>
      </c>
      <c r="AL4" s="351"/>
      <c r="AM4" s="348" t="s">
        <v>111</v>
      </c>
      <c r="AN4" s="351"/>
      <c r="AO4" s="348" t="s">
        <v>112</v>
      </c>
      <c r="AP4" s="351"/>
      <c r="AQ4" s="348" t="s">
        <v>113</v>
      </c>
      <c r="AR4" s="351"/>
      <c r="AS4" s="348" t="s">
        <v>114</v>
      </c>
      <c r="AT4" s="351"/>
      <c r="AU4" s="348" t="s">
        <v>13</v>
      </c>
      <c r="AV4" s="351"/>
      <c r="AW4" s="348" t="s">
        <v>78</v>
      </c>
      <c r="AX4" s="351"/>
      <c r="AY4" s="348" t="s">
        <v>115</v>
      </c>
      <c r="AZ4" s="351"/>
      <c r="BA4" s="348" t="s">
        <v>116</v>
      </c>
      <c r="BB4" s="351"/>
      <c r="BC4" s="348" t="s">
        <v>117</v>
      </c>
      <c r="BD4" s="351"/>
      <c r="BE4" s="348" t="s">
        <v>118</v>
      </c>
      <c r="BF4" s="351"/>
      <c r="BG4" s="348" t="s">
        <v>242</v>
      </c>
      <c r="BH4" s="351"/>
      <c r="BI4" s="348" t="s">
        <v>16</v>
      </c>
      <c r="BJ4" s="358"/>
      <c r="BK4" s="358"/>
      <c r="BL4" s="358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30</v>
      </c>
      <c r="E11" s="28">
        <v>3</v>
      </c>
      <c r="F11" s="28">
        <v>39</v>
      </c>
      <c r="G11" s="28">
        <v>11</v>
      </c>
      <c r="H11" s="28">
        <v>21</v>
      </c>
      <c r="I11" s="28">
        <v>3</v>
      </c>
      <c r="J11" s="28">
        <v>13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/>
      <c r="X11" s="28"/>
      <c r="Y11" s="28">
        <v>1</v>
      </c>
      <c r="Z11" s="28">
        <v>3</v>
      </c>
      <c r="AA11" s="28"/>
      <c r="AB11" s="28"/>
      <c r="AC11" s="28"/>
      <c r="AD11" s="28"/>
      <c r="AE11" s="28"/>
      <c r="AF11" s="28"/>
      <c r="AG11" s="28">
        <v>2</v>
      </c>
      <c r="AH11" s="28">
        <v>8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3</v>
      </c>
      <c r="BI11" s="28">
        <v>31</v>
      </c>
      <c r="BJ11" s="28">
        <v>124</v>
      </c>
      <c r="BK11" s="28">
        <v>155</v>
      </c>
      <c r="BL11" s="29">
        <v>20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133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42.857142857142861</v>
      </c>
    </row>
    <row r="14" spans="1:64" ht="12" customHeight="1">
      <c r="A14" s="18" t="s">
        <v>171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1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>
        <v>0</v>
      </c>
      <c r="Z14" s="32">
        <v>1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</row>
    <row r="15" spans="1:64" ht="12" customHeight="1">
      <c r="A15" s="18" t="s">
        <v>134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2008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2008</v>
      </c>
      <c r="C17" s="32">
        <v>0</v>
      </c>
      <c r="D17" s="32">
        <v>1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2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18" t="s">
        <v>265</v>
      </c>
      <c r="B18" s="58">
        <v>2006</v>
      </c>
      <c r="C18" s="32">
        <v>1</v>
      </c>
      <c r="D18" s="32">
        <v>0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18" t="s">
        <v>173</v>
      </c>
      <c r="B19" s="58">
        <v>2006</v>
      </c>
      <c r="C19" s="32">
        <v>1</v>
      </c>
      <c r="D19" s="32">
        <v>2</v>
      </c>
      <c r="E19" s="32">
        <v>1</v>
      </c>
      <c r="F19" s="32">
        <v>1</v>
      </c>
      <c r="G19" s="32">
        <v>0</v>
      </c>
      <c r="H19" s="32">
        <v>0</v>
      </c>
      <c r="I19" s="32">
        <v>0</v>
      </c>
      <c r="J19" s="32">
        <v>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ht="12" customHeight="1">
      <c r="A20" s="18" t="s">
        <v>174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0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>
        <v>0</v>
      </c>
      <c r="Z20" s="32">
        <v>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</row>
    <row r="21" spans="1:64" ht="12" customHeight="1">
      <c r="A21" s="18" t="s">
        <v>135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>
        <v>1</v>
      </c>
      <c r="AH21" s="32">
        <v>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175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185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2008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2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176</v>
      </c>
      <c r="B26" s="58">
        <v>2008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186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136</v>
      </c>
      <c r="B28" s="58">
        <v>2008</v>
      </c>
      <c r="C28" s="32" t="s">
        <v>21</v>
      </c>
      <c r="D28" s="32" t="s">
        <v>21</v>
      </c>
      <c r="E28" s="32">
        <v>0</v>
      </c>
      <c r="F28" s="32">
        <v>7</v>
      </c>
      <c r="G28" s="32" t="s">
        <v>21</v>
      </c>
      <c r="H28" s="32" t="s">
        <v>21</v>
      </c>
      <c r="I28" s="32">
        <v>0</v>
      </c>
      <c r="J28" s="32">
        <v>0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0</v>
      </c>
      <c r="BI28" s="32">
        <v>0</v>
      </c>
      <c r="BJ28" s="32">
        <v>7</v>
      </c>
      <c r="BK28" s="32">
        <v>7</v>
      </c>
      <c r="BL28" s="33">
        <v>0</v>
      </c>
    </row>
    <row r="29" spans="1:64" ht="12" customHeight="1">
      <c r="A29" s="18" t="s">
        <v>37</v>
      </c>
      <c r="B29" s="58">
        <v>2008</v>
      </c>
      <c r="C29" s="32">
        <v>1</v>
      </c>
      <c r="D29" s="32">
        <v>1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137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0</v>
      </c>
      <c r="J30" s="32">
        <v>0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>
        <v>1</v>
      </c>
      <c r="Z30" s="32">
        <v>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266</v>
      </c>
      <c r="B31" s="58">
        <v>2008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0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32">
        <v>1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3</v>
      </c>
      <c r="BK31" s="32">
        <v>4</v>
      </c>
      <c r="BL31" s="33">
        <v>25</v>
      </c>
    </row>
    <row r="32" spans="1:64" ht="12" customHeight="1">
      <c r="A32" s="18" t="s">
        <v>40</v>
      </c>
      <c r="B32" s="58">
        <v>2008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1</v>
      </c>
      <c r="J32" s="32">
        <v>1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1</v>
      </c>
      <c r="BJ32" s="32">
        <v>4</v>
      </c>
      <c r="BK32" s="32">
        <v>5</v>
      </c>
      <c r="BL32" s="33">
        <v>20</v>
      </c>
    </row>
    <row r="33" spans="1:64" ht="18" customHeight="1">
      <c r="A33" s="18" t="s">
        <v>138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139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187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</row>
    <row r="36" spans="1:64" ht="12" customHeight="1">
      <c r="A36" s="18" t="s">
        <v>188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178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</row>
    <row r="38" spans="1:64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46">
        <v>25</v>
      </c>
      <c r="D40" s="346"/>
      <c r="E40" s="346">
        <v>7.1428571428571423</v>
      </c>
      <c r="F40" s="346"/>
      <c r="G40" s="346">
        <v>34.375</v>
      </c>
      <c r="H40" s="346"/>
      <c r="I40" s="346">
        <v>18.75</v>
      </c>
      <c r="J40" s="346"/>
      <c r="K40" s="345"/>
      <c r="L40" s="345"/>
      <c r="M40" s="346">
        <v>25</v>
      </c>
      <c r="N40" s="346"/>
      <c r="O40" s="345"/>
      <c r="P40" s="345"/>
      <c r="Q40" s="345"/>
      <c r="R40" s="345"/>
      <c r="S40" s="346">
        <v>0</v>
      </c>
      <c r="T40" s="346"/>
      <c r="U40" s="345"/>
      <c r="V40" s="345"/>
      <c r="W40" s="345"/>
      <c r="X40" s="345"/>
      <c r="Y40" s="346">
        <v>25</v>
      </c>
      <c r="Z40" s="346"/>
      <c r="AA40" s="345"/>
      <c r="AB40" s="345"/>
      <c r="AC40" s="345"/>
      <c r="AD40" s="345"/>
      <c r="AE40" s="345"/>
      <c r="AF40" s="345"/>
      <c r="AG40" s="346">
        <v>20</v>
      </c>
      <c r="AH40" s="346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/>
      <c r="AS40" s="345"/>
      <c r="AT40" s="345"/>
      <c r="AU40" s="346">
        <v>0</v>
      </c>
      <c r="AV40" s="346"/>
      <c r="AW40" s="345"/>
      <c r="AX40" s="345"/>
      <c r="AY40" s="345"/>
      <c r="AZ40" s="345"/>
      <c r="BA40" s="345"/>
      <c r="BB40" s="345"/>
      <c r="BC40" s="345"/>
      <c r="BD40" s="345"/>
      <c r="BE40" s="345"/>
      <c r="BF40" s="345"/>
      <c r="BG40" s="346">
        <v>0</v>
      </c>
      <c r="BH40" s="346"/>
      <c r="BI40" s="346">
        <v>20</v>
      </c>
      <c r="BJ40" s="346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48</v>
      </c>
    </row>
    <row r="43" spans="1:64" ht="12.6" customHeight="1">
      <c r="A43" s="18" t="s">
        <v>49</v>
      </c>
      <c r="L43" s="45"/>
    </row>
    <row r="44" spans="1:64" ht="12.6" customHeight="1">
      <c r="A44" s="18" t="s">
        <v>267</v>
      </c>
      <c r="H44" s="64"/>
    </row>
    <row r="45" spans="1:64" ht="12.6" customHeight="1"/>
    <row r="46" spans="1:64" ht="12.6" customHeight="1">
      <c r="A46" s="13" t="s">
        <v>268</v>
      </c>
    </row>
    <row r="47" spans="1:64" ht="12.6" customHeight="1">
      <c r="A47" s="18" t="s">
        <v>269</v>
      </c>
    </row>
    <row r="48" spans="1:64" ht="12.6" customHeight="1">
      <c r="A48" s="18" t="s">
        <v>257</v>
      </c>
    </row>
    <row r="49" spans="1:64" ht="12.6" customHeight="1">
      <c r="A49" s="18" t="s">
        <v>258</v>
      </c>
    </row>
    <row r="50" spans="1:64" ht="12.6" customHeight="1">
      <c r="A50" s="18" t="s">
        <v>259</v>
      </c>
    </row>
    <row r="51" spans="1:64" ht="12.6" customHeight="1">
      <c r="A51" s="65" t="s">
        <v>270</v>
      </c>
    </row>
    <row r="52" spans="1:64" ht="12.6" customHeight="1"/>
    <row r="53" spans="1:64" ht="12.6" customHeight="1">
      <c r="A53" s="18" t="s">
        <v>234</v>
      </c>
    </row>
    <row r="54" spans="1:64" ht="12.6" customHeight="1">
      <c r="A54" s="124" t="s">
        <v>271</v>
      </c>
    </row>
    <row r="55" spans="1:64" ht="12" customHeight="1">
      <c r="A55" s="18" t="s">
        <v>167</v>
      </c>
    </row>
    <row r="56" spans="1:64" ht="12" customHeight="1">
      <c r="A56" s="18" t="s">
        <v>235</v>
      </c>
    </row>
    <row r="57" spans="1:64" ht="12" customHeight="1">
      <c r="A57" s="46" t="s">
        <v>236</v>
      </c>
    </row>
    <row r="58" spans="1:64" ht="12" customHeight="1">
      <c r="A58" s="18" t="s">
        <v>237</v>
      </c>
    </row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3"/>
      <c r="L59" s="18"/>
      <c r="M59" s="18"/>
      <c r="N59" s="18"/>
      <c r="O59" s="13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51"/>
      <c r="BJ60" s="51"/>
      <c r="BK60" s="51"/>
      <c r="BL60" s="51"/>
    </row>
    <row r="61" spans="1:64" s="50" customFormat="1" ht="12.6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L61" s="18"/>
      <c r="M61" s="18"/>
      <c r="N61" s="18"/>
      <c r="R61" s="18"/>
      <c r="S61" s="18"/>
      <c r="T61" s="18"/>
      <c r="X61" s="18"/>
      <c r="Y61" s="18"/>
      <c r="Z61" s="18"/>
      <c r="AF61" s="18"/>
      <c r="AG61" s="18"/>
      <c r="AH61" s="18"/>
      <c r="AT61" s="18"/>
      <c r="AU61" s="18"/>
      <c r="AV61" s="18"/>
      <c r="BF61" s="18"/>
      <c r="BG61" s="18"/>
      <c r="BH61" s="18"/>
      <c r="BI61" s="18"/>
      <c r="BJ61" s="18"/>
      <c r="BK61" s="18"/>
      <c r="BL61" s="18"/>
    </row>
    <row r="62" spans="1:64" s="50" customFormat="1" ht="12.6" customHeight="1">
      <c r="A62" s="18"/>
      <c r="B62" s="18"/>
      <c r="C62" s="18"/>
      <c r="D62" s="18"/>
      <c r="E62" s="51"/>
      <c r="F62" s="52"/>
      <c r="G62" s="52"/>
      <c r="H62" s="52"/>
      <c r="I62" s="52"/>
      <c r="J62" s="51"/>
      <c r="K62" s="53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>
      <c r="D63" s="46"/>
      <c r="E63" s="51"/>
      <c r="F63" s="52"/>
      <c r="G63" s="52"/>
      <c r="H63" s="52"/>
      <c r="I63" s="52"/>
      <c r="J63" s="51"/>
      <c r="M63" s="52"/>
      <c r="N63" s="51"/>
      <c r="S63" s="52"/>
      <c r="T63" s="51"/>
      <c r="Y63" s="52"/>
      <c r="Z63" s="51"/>
      <c r="AG63" s="52"/>
      <c r="AH63" s="51"/>
      <c r="AU63" s="52"/>
      <c r="AV63" s="51"/>
      <c r="BG63" s="52"/>
      <c r="BH63" s="51"/>
      <c r="BI63" s="51"/>
      <c r="BJ63" s="51"/>
      <c r="BK63" s="51"/>
      <c r="BL63" s="51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BG40:BH40"/>
    <mergeCell ref="BI40:BJ40"/>
    <mergeCell ref="AY40:AZ40"/>
    <mergeCell ref="BA40:BB40"/>
    <mergeCell ref="BC40:BD40"/>
    <mergeCell ref="BE40:BF40"/>
    <mergeCell ref="AK40:AL40"/>
    <mergeCell ref="AM40:AN40"/>
    <mergeCell ref="AO40:AP40"/>
    <mergeCell ref="AQ40:AR40"/>
    <mergeCell ref="AS40:AT40"/>
    <mergeCell ref="AA40:AB40"/>
    <mergeCell ref="AC40:AD40"/>
    <mergeCell ref="AE40:AF40"/>
    <mergeCell ref="AG40:AH40"/>
    <mergeCell ref="AI40:AJ40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0E00-000000000000}"/>
  </hyperlinks>
  <pageMargins left="0.7" right="0.7" top="0.78740157499999996" bottom="0.78740157499999996" header="0.3" footer="0.3"/>
  <pageSetup paperSize="9" scale="66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7"/>
  <dimension ref="A1:BN91"/>
  <sheetViews>
    <sheetView showGridLines="0" zoomScaleNormal="100" workbookViewId="0"/>
  </sheetViews>
  <sheetFormatPr baseColWidth="10" defaultColWidth="10.7109375" defaultRowHeight="15"/>
  <cols>
    <col min="1" max="1" width="12.42578125" style="18" customWidth="1"/>
    <col min="2" max="2" width="6" style="18" customWidth="1"/>
    <col min="3" max="10" width="4.7109375" style="18" customWidth="1"/>
    <col min="11" max="12" width="5" style="13" hidden="1" customWidth="1"/>
    <col min="13" max="14" width="4.7109375" style="18" customWidth="1"/>
    <col min="15" max="18" width="5" style="13" hidden="1" customWidth="1"/>
    <col min="19" max="20" width="4.7109375" style="18" customWidth="1"/>
    <col min="21" max="24" width="5" style="13" hidden="1" customWidth="1"/>
    <col min="25" max="26" width="4.7109375" style="18" hidden="1" customWidth="1"/>
    <col min="27" max="32" width="5" style="13" hidden="1" customWidth="1"/>
    <col min="33" max="34" width="4.7109375" style="18" customWidth="1"/>
    <col min="35" max="46" width="5" style="13" hidden="1" customWidth="1"/>
    <col min="47" max="48" width="4.7109375" style="18" customWidth="1"/>
    <col min="49" max="58" width="5" style="13" hidden="1" customWidth="1"/>
    <col min="59" max="64" width="4.7109375" style="18" customWidth="1"/>
    <col min="65" max="66" width="11.42578125" style="13" customWidth="1"/>
  </cols>
  <sheetData>
    <row r="1" spans="1:64" s="4" customFormat="1" ht="12" customHeight="1">
      <c r="A1" s="54" t="s">
        <v>272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71</v>
      </c>
      <c r="C4" s="348" t="s">
        <v>263</v>
      </c>
      <c r="D4" s="351"/>
      <c r="E4" s="348" t="s">
        <v>183</v>
      </c>
      <c r="F4" s="351"/>
      <c r="G4" s="348" t="s">
        <v>4</v>
      </c>
      <c r="H4" s="351"/>
      <c r="I4" s="348" t="s">
        <v>5</v>
      </c>
      <c r="J4" s="351"/>
      <c r="K4" s="348" t="s">
        <v>101</v>
      </c>
      <c r="L4" s="351"/>
      <c r="M4" s="348" t="s">
        <v>264</v>
      </c>
      <c r="N4" s="351"/>
      <c r="O4" s="348" t="s">
        <v>102</v>
      </c>
      <c r="P4" s="351"/>
      <c r="Q4" s="348" t="s">
        <v>103</v>
      </c>
      <c r="R4" s="351"/>
      <c r="S4" s="348" t="s">
        <v>7</v>
      </c>
      <c r="T4" s="351"/>
      <c r="U4" s="348" t="s">
        <v>104</v>
      </c>
      <c r="V4" s="351"/>
      <c r="W4" s="348" t="s">
        <v>8</v>
      </c>
      <c r="X4" s="351"/>
      <c r="Y4" s="348" t="s">
        <v>105</v>
      </c>
      <c r="Z4" s="351"/>
      <c r="AA4" s="348" t="s">
        <v>106</v>
      </c>
      <c r="AB4" s="351"/>
      <c r="AC4" s="348" t="s">
        <v>107</v>
      </c>
      <c r="AD4" s="351"/>
      <c r="AE4" s="348" t="s">
        <v>108</v>
      </c>
      <c r="AF4" s="351"/>
      <c r="AG4" s="348" t="s">
        <v>224</v>
      </c>
      <c r="AH4" s="351"/>
      <c r="AI4" s="348" t="s">
        <v>109</v>
      </c>
      <c r="AJ4" s="351"/>
      <c r="AK4" s="348" t="s">
        <v>110</v>
      </c>
      <c r="AL4" s="351"/>
      <c r="AM4" s="348" t="s">
        <v>111</v>
      </c>
      <c r="AN4" s="351"/>
      <c r="AO4" s="348" t="s">
        <v>112</v>
      </c>
      <c r="AP4" s="351"/>
      <c r="AQ4" s="348" t="s">
        <v>113</v>
      </c>
      <c r="AR4" s="351"/>
      <c r="AS4" s="348" t="s">
        <v>114</v>
      </c>
      <c r="AT4" s="351"/>
      <c r="AU4" s="348" t="s">
        <v>13</v>
      </c>
      <c r="AV4" s="351"/>
      <c r="AW4" s="348" t="s">
        <v>78</v>
      </c>
      <c r="AX4" s="351"/>
      <c r="AY4" s="348" t="s">
        <v>115</v>
      </c>
      <c r="AZ4" s="351"/>
      <c r="BA4" s="348" t="s">
        <v>116</v>
      </c>
      <c r="BB4" s="351"/>
      <c r="BC4" s="348" t="s">
        <v>117</v>
      </c>
      <c r="BD4" s="351"/>
      <c r="BE4" s="348" t="s">
        <v>118</v>
      </c>
      <c r="BF4" s="351"/>
      <c r="BG4" s="348" t="s">
        <v>79</v>
      </c>
      <c r="BH4" s="351"/>
      <c r="BI4" s="348" t="s">
        <v>16</v>
      </c>
      <c r="BJ4" s="358"/>
      <c r="BK4" s="358"/>
      <c r="BL4" s="358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4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4" s="13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B10" s="3"/>
      <c r="K10" s="18"/>
      <c r="L10" s="18"/>
      <c r="O10" s="18"/>
      <c r="P10" s="18"/>
      <c r="Q10" s="18"/>
      <c r="R10" s="18"/>
      <c r="U10" s="18"/>
      <c r="V10" s="18"/>
      <c r="W10" s="18"/>
      <c r="X10" s="18"/>
      <c r="AA10" s="18"/>
      <c r="AB10" s="18"/>
      <c r="AC10" s="18"/>
      <c r="AD10" s="18"/>
      <c r="AE10" s="18"/>
      <c r="AF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I10" s="12"/>
    </row>
    <row r="11" spans="1:64" ht="12" customHeight="1">
      <c r="A11" s="56" t="s">
        <v>16</v>
      </c>
      <c r="B11" s="56"/>
      <c r="C11" s="28">
        <v>10</v>
      </c>
      <c r="D11" s="28">
        <v>32</v>
      </c>
      <c r="E11" s="28">
        <v>3</v>
      </c>
      <c r="F11" s="28">
        <v>40</v>
      </c>
      <c r="G11" s="28">
        <v>12</v>
      </c>
      <c r="H11" s="28">
        <v>19</v>
      </c>
      <c r="I11" s="28">
        <v>3</v>
      </c>
      <c r="J11" s="28">
        <v>15</v>
      </c>
      <c r="K11" s="28"/>
      <c r="L11" s="28"/>
      <c r="M11" s="28">
        <v>1</v>
      </c>
      <c r="N11" s="28">
        <v>3</v>
      </c>
      <c r="O11" s="28">
        <v>0</v>
      </c>
      <c r="P11" s="28">
        <v>0</v>
      </c>
      <c r="Q11" s="28"/>
      <c r="R11" s="28"/>
      <c r="S11" s="28">
        <v>0</v>
      </c>
      <c r="T11" s="28">
        <v>3</v>
      </c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>
        <v>1</v>
      </c>
      <c r="AH11" s="28">
        <v>8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30</v>
      </c>
      <c r="BJ11" s="28">
        <v>126</v>
      </c>
      <c r="BK11" s="28">
        <v>156</v>
      </c>
      <c r="BL11" s="29">
        <v>19.230769230769202</v>
      </c>
    </row>
    <row r="12" spans="1:64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4" ht="12" customHeight="1">
      <c r="A13" s="18" t="s">
        <v>133</v>
      </c>
      <c r="B13" s="58">
        <v>2007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 t="s">
        <v>21</v>
      </c>
      <c r="P13" s="32" t="s">
        <v>21</v>
      </c>
      <c r="Q13" s="32"/>
      <c r="R13" s="32"/>
      <c r="S13" s="32" t="s">
        <v>21</v>
      </c>
      <c r="T13" s="32" t="s">
        <v>21</v>
      </c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42.857142857142861</v>
      </c>
    </row>
    <row r="14" spans="1:64" ht="12" customHeight="1">
      <c r="A14" s="18" t="s">
        <v>171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2</v>
      </c>
      <c r="K14" s="32"/>
      <c r="L14" s="32"/>
      <c r="M14" s="32" t="s">
        <v>21</v>
      </c>
      <c r="N14" s="32" t="s">
        <v>21</v>
      </c>
      <c r="O14" s="32" t="s">
        <v>21</v>
      </c>
      <c r="P14" s="32" t="s">
        <v>21</v>
      </c>
      <c r="Q14" s="32"/>
      <c r="R14" s="32"/>
      <c r="S14" s="32" t="s">
        <v>21</v>
      </c>
      <c r="T14" s="32" t="s">
        <v>21</v>
      </c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</row>
    <row r="15" spans="1:64" ht="12" customHeight="1">
      <c r="A15" s="18" t="s">
        <v>134</v>
      </c>
      <c r="B15" s="58">
        <v>2007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 t="s">
        <v>21</v>
      </c>
      <c r="P15" s="32" t="s">
        <v>21</v>
      </c>
      <c r="Q15" s="32"/>
      <c r="R15" s="32"/>
      <c r="S15" s="32" t="s">
        <v>21</v>
      </c>
      <c r="T15" s="32" t="s">
        <v>21</v>
      </c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>
        <v>0</v>
      </c>
      <c r="AH15" s="32">
        <v>0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1</v>
      </c>
      <c r="BI15" s="32">
        <v>1</v>
      </c>
      <c r="BJ15" s="32">
        <v>4</v>
      </c>
      <c r="BK15" s="32">
        <v>5</v>
      </c>
      <c r="BL15" s="33">
        <v>20</v>
      </c>
    </row>
    <row r="16" spans="1:64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 t="s">
        <v>21</v>
      </c>
      <c r="P16" s="32" t="s">
        <v>21</v>
      </c>
      <c r="Q16" s="32"/>
      <c r="R16" s="32"/>
      <c r="S16" s="32" t="s">
        <v>21</v>
      </c>
      <c r="T16" s="32" t="s">
        <v>21</v>
      </c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5">
        <v>1</v>
      </c>
      <c r="BJ16" s="35">
        <v>6</v>
      </c>
      <c r="BK16" s="32">
        <v>7</v>
      </c>
      <c r="BL16" s="33">
        <v>14.285714285714286</v>
      </c>
    </row>
    <row r="17" spans="1:64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 t="s">
        <v>21</v>
      </c>
      <c r="P17" s="32" t="s">
        <v>21</v>
      </c>
      <c r="Q17" s="32"/>
      <c r="R17" s="32"/>
      <c r="S17" s="32" t="s">
        <v>21</v>
      </c>
      <c r="T17" s="32" t="s">
        <v>21</v>
      </c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</row>
    <row r="18" spans="1:64" ht="18" customHeight="1">
      <c r="A18" s="18" t="s">
        <v>265</v>
      </c>
      <c r="B18" s="58">
        <v>2006</v>
      </c>
      <c r="C18" s="32">
        <v>1</v>
      </c>
      <c r="D18" s="32">
        <v>0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 t="s">
        <v>21</v>
      </c>
      <c r="P18" s="32" t="s">
        <v>21</v>
      </c>
      <c r="Q18" s="32"/>
      <c r="R18" s="32"/>
      <c r="S18" s="32">
        <v>0</v>
      </c>
      <c r="T18" s="32">
        <v>2</v>
      </c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</row>
    <row r="19" spans="1:64" ht="12" customHeight="1">
      <c r="A19" s="18" t="s">
        <v>173</v>
      </c>
      <c r="B19" s="58">
        <v>2006</v>
      </c>
      <c r="C19" s="32">
        <v>1</v>
      </c>
      <c r="D19" s="32">
        <v>2</v>
      </c>
      <c r="E19" s="32">
        <v>1</v>
      </c>
      <c r="F19" s="32">
        <v>2</v>
      </c>
      <c r="G19" s="32">
        <v>0</v>
      </c>
      <c r="H19" s="32">
        <v>0</v>
      </c>
      <c r="I19" s="32">
        <v>0</v>
      </c>
      <c r="J19" s="32">
        <v>0</v>
      </c>
      <c r="K19" s="32"/>
      <c r="L19" s="32"/>
      <c r="M19" s="32" t="s">
        <v>21</v>
      </c>
      <c r="N19" s="32" t="s">
        <v>21</v>
      </c>
      <c r="O19" s="32" t="s">
        <v>21</v>
      </c>
      <c r="P19" s="32" t="s">
        <v>21</v>
      </c>
      <c r="Q19" s="32"/>
      <c r="R19" s="32"/>
      <c r="S19" s="32" t="s">
        <v>21</v>
      </c>
      <c r="T19" s="32" t="s">
        <v>21</v>
      </c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</row>
    <row r="20" spans="1:64" ht="12" customHeight="1">
      <c r="A20" s="18" t="s">
        <v>174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 t="s">
        <v>21</v>
      </c>
      <c r="P20" s="32" t="s">
        <v>21</v>
      </c>
      <c r="Q20" s="32"/>
      <c r="R20" s="32"/>
      <c r="S20" s="32" t="s">
        <v>21</v>
      </c>
      <c r="T20" s="32" t="s">
        <v>21</v>
      </c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</row>
    <row r="21" spans="1:64" ht="12" customHeight="1">
      <c r="A21" s="18" t="s">
        <v>135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 t="s">
        <v>21</v>
      </c>
      <c r="P21" s="32" t="s">
        <v>21</v>
      </c>
      <c r="Q21" s="32"/>
      <c r="R21" s="32"/>
      <c r="S21" s="32" t="s">
        <v>21</v>
      </c>
      <c r="T21" s="32" t="s">
        <v>21</v>
      </c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>
        <v>1</v>
      </c>
      <c r="AH21" s="32">
        <v>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 t="s">
        <v>21</v>
      </c>
      <c r="BH21" s="32" t="s">
        <v>21</v>
      </c>
      <c r="BI21" s="32">
        <v>1</v>
      </c>
      <c r="BJ21" s="32">
        <v>6</v>
      </c>
      <c r="BK21" s="32">
        <v>7</v>
      </c>
      <c r="BL21" s="33">
        <v>14.285714285714286</v>
      </c>
    </row>
    <row r="22" spans="1:64" ht="12" customHeight="1">
      <c r="A22" s="18" t="s">
        <v>175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 t="s">
        <v>21</v>
      </c>
      <c r="P22" s="32" t="s">
        <v>21</v>
      </c>
      <c r="Q22" s="32"/>
      <c r="R22" s="32"/>
      <c r="S22" s="32" t="s">
        <v>21</v>
      </c>
      <c r="T22" s="32" t="s">
        <v>21</v>
      </c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</row>
    <row r="23" spans="1:64" ht="18" customHeight="1">
      <c r="A23" s="18" t="s">
        <v>185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 t="s">
        <v>21</v>
      </c>
      <c r="P23" s="32" t="s">
        <v>21</v>
      </c>
      <c r="Q23" s="32"/>
      <c r="R23" s="32"/>
      <c r="S23" s="32" t="s">
        <v>21</v>
      </c>
      <c r="T23" s="32" t="s">
        <v>21</v>
      </c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</row>
    <row r="24" spans="1:64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 t="s">
        <v>21</v>
      </c>
      <c r="P24" s="32" t="s">
        <v>21</v>
      </c>
      <c r="Q24" s="32"/>
      <c r="R24" s="32"/>
      <c r="S24" s="32" t="s">
        <v>21</v>
      </c>
      <c r="T24" s="32" t="s">
        <v>21</v>
      </c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</row>
    <row r="25" spans="1:64" ht="12" customHeight="1">
      <c r="A25" s="18" t="s">
        <v>33</v>
      </c>
      <c r="B25" s="58">
        <v>2007</v>
      </c>
      <c r="C25" s="32">
        <v>1</v>
      </c>
      <c r="D25" s="32">
        <v>1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 t="s">
        <v>21</v>
      </c>
      <c r="P25" s="32" t="s">
        <v>21</v>
      </c>
      <c r="Q25" s="32"/>
      <c r="R25" s="32"/>
      <c r="S25" s="32" t="s">
        <v>21</v>
      </c>
      <c r="T25" s="32" t="s">
        <v>21</v>
      </c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>
        <v>0</v>
      </c>
      <c r="AH25" s="32">
        <v>0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</row>
    <row r="26" spans="1:64" ht="12" customHeight="1">
      <c r="A26" s="18" t="s">
        <v>176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 t="s">
        <v>21</v>
      </c>
      <c r="P26" s="32" t="s">
        <v>21</v>
      </c>
      <c r="Q26" s="32"/>
      <c r="R26" s="32"/>
      <c r="S26" s="32" t="s">
        <v>21</v>
      </c>
      <c r="T26" s="32" t="s">
        <v>21</v>
      </c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</row>
    <row r="27" spans="1:64" ht="12" customHeight="1">
      <c r="A27" s="18" t="s">
        <v>186</v>
      </c>
      <c r="B27" s="58">
        <v>2007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 t="s">
        <v>21</v>
      </c>
      <c r="P27" s="32" t="s">
        <v>21</v>
      </c>
      <c r="Q27" s="32"/>
      <c r="R27" s="32"/>
      <c r="S27" s="32" t="s">
        <v>21</v>
      </c>
      <c r="T27" s="32" t="s">
        <v>21</v>
      </c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</row>
    <row r="28" spans="1:64" ht="18" customHeight="1">
      <c r="A28" s="18" t="s">
        <v>136</v>
      </c>
      <c r="B28" s="58">
        <v>2007</v>
      </c>
      <c r="C28" s="32" t="s">
        <v>21</v>
      </c>
      <c r="D28" s="32" t="s">
        <v>21</v>
      </c>
      <c r="E28" s="32">
        <v>0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 t="s">
        <v>21</v>
      </c>
      <c r="P28" s="32" t="s">
        <v>21</v>
      </c>
      <c r="Q28" s="32"/>
      <c r="R28" s="32"/>
      <c r="S28" s="32" t="s">
        <v>21</v>
      </c>
      <c r="T28" s="32" t="s">
        <v>21</v>
      </c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1</v>
      </c>
      <c r="BI28" s="32">
        <v>0</v>
      </c>
      <c r="BJ28" s="32">
        <v>7</v>
      </c>
      <c r="BK28" s="32">
        <v>7</v>
      </c>
      <c r="BL28" s="33">
        <v>0</v>
      </c>
    </row>
    <row r="29" spans="1:64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 t="s">
        <v>21</v>
      </c>
      <c r="P29" s="32" t="s">
        <v>21</v>
      </c>
      <c r="Q29" s="32"/>
      <c r="R29" s="32"/>
      <c r="S29" s="32" t="s">
        <v>21</v>
      </c>
      <c r="T29" s="32" t="s">
        <v>21</v>
      </c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 t="s">
        <v>21</v>
      </c>
      <c r="AH29" s="32" t="s">
        <v>21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42.857142857142861</v>
      </c>
    </row>
    <row r="30" spans="1:64" ht="12" customHeight="1">
      <c r="A30" s="18" t="s">
        <v>137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 t="s">
        <v>21</v>
      </c>
      <c r="P30" s="32" t="s">
        <v>21</v>
      </c>
      <c r="Q30" s="32"/>
      <c r="R30" s="32"/>
      <c r="S30" s="32" t="s">
        <v>21</v>
      </c>
      <c r="T30" s="32" t="s">
        <v>21</v>
      </c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</row>
    <row r="31" spans="1:64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 t="s">
        <v>21</v>
      </c>
      <c r="P31" s="32" t="s">
        <v>21</v>
      </c>
      <c r="Q31" s="32"/>
      <c r="R31" s="32"/>
      <c r="S31" s="32" t="s">
        <v>21</v>
      </c>
      <c r="T31" s="32" t="s">
        <v>21</v>
      </c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>
        <v>0</v>
      </c>
      <c r="AH31" s="32">
        <v>0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</row>
    <row r="32" spans="1:64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 t="s">
        <v>21</v>
      </c>
      <c r="P32" s="32" t="s">
        <v>21</v>
      </c>
      <c r="Q32" s="32"/>
      <c r="R32" s="32"/>
      <c r="S32" s="32" t="s">
        <v>21</v>
      </c>
      <c r="T32" s="32" t="s">
        <v>21</v>
      </c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</row>
    <row r="33" spans="1:64" ht="18" customHeight="1">
      <c r="A33" s="18" t="s">
        <v>138</v>
      </c>
      <c r="B33" s="58">
        <v>2007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 t="s">
        <v>21</v>
      </c>
      <c r="P33" s="32" t="s">
        <v>21</v>
      </c>
      <c r="Q33" s="32"/>
      <c r="R33" s="32"/>
      <c r="S33" s="32" t="s">
        <v>21</v>
      </c>
      <c r="T33" s="32" t="s">
        <v>21</v>
      </c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</row>
    <row r="34" spans="1:64" ht="12" customHeight="1">
      <c r="A34" s="18" t="s">
        <v>139</v>
      </c>
      <c r="B34" s="58">
        <v>2007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 t="s">
        <v>21</v>
      </c>
      <c r="P34" s="32" t="s">
        <v>21</v>
      </c>
      <c r="Q34" s="32"/>
      <c r="R34" s="32"/>
      <c r="S34" s="32" t="s">
        <v>21</v>
      </c>
      <c r="T34" s="32" t="s">
        <v>21</v>
      </c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28.571428571428569</v>
      </c>
    </row>
    <row r="35" spans="1:64" ht="12" customHeight="1">
      <c r="A35" s="18" t="s">
        <v>187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 t="s">
        <v>21</v>
      </c>
      <c r="P35" s="32" t="s">
        <v>21</v>
      </c>
      <c r="Q35" s="32"/>
      <c r="R35" s="32"/>
      <c r="S35" s="32" t="s">
        <v>21</v>
      </c>
      <c r="T35" s="32" t="s">
        <v>21</v>
      </c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</row>
    <row r="36" spans="1:64" ht="12" customHeight="1">
      <c r="A36" s="18" t="s">
        <v>188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 t="s">
        <v>21</v>
      </c>
      <c r="P36" s="32" t="s">
        <v>21</v>
      </c>
      <c r="Q36" s="32"/>
      <c r="R36" s="32"/>
      <c r="S36" s="32" t="s">
        <v>21</v>
      </c>
      <c r="T36" s="32" t="s">
        <v>21</v>
      </c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</row>
    <row r="37" spans="1:64" ht="12" customHeight="1">
      <c r="A37" s="18" t="s">
        <v>178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 t="s">
        <v>21</v>
      </c>
      <c r="P37" s="32" t="s">
        <v>21</v>
      </c>
      <c r="Q37" s="32"/>
      <c r="R37" s="32"/>
      <c r="S37" s="32" t="s">
        <v>21</v>
      </c>
      <c r="T37" s="32" t="s">
        <v>21</v>
      </c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</row>
    <row r="38" spans="1:64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 t="s">
        <v>21</v>
      </c>
      <c r="P38" s="32" t="s">
        <v>21</v>
      </c>
      <c r="Q38" s="32"/>
      <c r="R38" s="32"/>
      <c r="S38" s="32">
        <v>0</v>
      </c>
      <c r="T38" s="32">
        <v>1</v>
      </c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</row>
    <row r="39" spans="1:64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4" ht="12" customHeight="1">
      <c r="A40" s="62" t="s">
        <v>47</v>
      </c>
      <c r="B40" s="63"/>
      <c r="C40" s="346">
        <v>23.80952380952381</v>
      </c>
      <c r="D40" s="346"/>
      <c r="E40" s="346">
        <v>6.9767441860465116</v>
      </c>
      <c r="F40" s="346"/>
      <c r="G40" s="346">
        <v>38.709677419354833</v>
      </c>
      <c r="H40" s="346"/>
      <c r="I40" s="346">
        <v>16.666666666666664</v>
      </c>
      <c r="J40" s="346"/>
      <c r="K40" s="345"/>
      <c r="L40" s="345"/>
      <c r="M40" s="346">
        <v>25</v>
      </c>
      <c r="N40" s="346"/>
      <c r="O40" s="345" t="e">
        <v>#DIV/0!</v>
      </c>
      <c r="P40" s="345"/>
      <c r="Q40" s="345"/>
      <c r="R40" s="345"/>
      <c r="S40" s="346">
        <v>0</v>
      </c>
      <c r="T40" s="346"/>
      <c r="U40" s="345"/>
      <c r="V40" s="345"/>
      <c r="W40" s="345"/>
      <c r="X40" s="345"/>
      <c r="Y40" s="346"/>
      <c r="Z40" s="346"/>
      <c r="AA40" s="345"/>
      <c r="AB40" s="345"/>
      <c r="AC40" s="345"/>
      <c r="AD40" s="345"/>
      <c r="AE40" s="345"/>
      <c r="AF40" s="345"/>
      <c r="AG40" s="346">
        <v>11.111111111111111</v>
      </c>
      <c r="AH40" s="346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/>
      <c r="AS40" s="345"/>
      <c r="AT40" s="345"/>
      <c r="AU40" s="346">
        <v>0</v>
      </c>
      <c r="AV40" s="346"/>
      <c r="AW40" s="345"/>
      <c r="AX40" s="345"/>
      <c r="AY40" s="345"/>
      <c r="AZ40" s="345"/>
      <c r="BA40" s="345"/>
      <c r="BB40" s="345"/>
      <c r="BC40" s="345"/>
      <c r="BD40" s="345"/>
      <c r="BE40" s="345"/>
      <c r="BF40" s="345"/>
      <c r="BG40" s="346">
        <v>0</v>
      </c>
      <c r="BH40" s="346"/>
      <c r="BI40" s="346">
        <v>19.230769230769202</v>
      </c>
      <c r="BJ40" s="346"/>
      <c r="BK40" s="41"/>
      <c r="BL40" s="42"/>
    </row>
    <row r="41" spans="1:64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43"/>
      <c r="L41" s="43"/>
      <c r="M41" s="21"/>
      <c r="N41" s="21"/>
      <c r="O41" s="43"/>
      <c r="P41" s="43"/>
      <c r="S41" s="21"/>
      <c r="T41" s="21"/>
      <c r="Y41" s="21"/>
      <c r="Z41" s="21"/>
      <c r="AG41" s="21"/>
      <c r="AH41" s="21"/>
      <c r="AU41" s="21"/>
      <c r="AV41" s="21"/>
      <c r="BG41" s="21"/>
      <c r="BH41" s="21"/>
      <c r="BI41" s="21"/>
      <c r="BJ41" s="21"/>
      <c r="BK41" s="21"/>
      <c r="BL41" s="21"/>
    </row>
    <row r="42" spans="1:64" ht="12.6" customHeight="1">
      <c r="A42" s="184" t="s">
        <v>48</v>
      </c>
    </row>
    <row r="43" spans="1:64" ht="12.6" customHeight="1">
      <c r="A43" s="18" t="s">
        <v>49</v>
      </c>
      <c r="L43" s="45"/>
    </row>
    <row r="44" spans="1:64" ht="12.6" customHeight="1">
      <c r="A44" s="18" t="s">
        <v>273</v>
      </c>
      <c r="H44" s="64"/>
    </row>
    <row r="45" spans="1:64" ht="12.6" customHeight="1"/>
    <row r="46" spans="1:64" ht="12.6" customHeight="1">
      <c r="A46" s="13" t="s">
        <v>274</v>
      </c>
    </row>
    <row r="47" spans="1:64" ht="12.6" customHeight="1">
      <c r="A47" s="18" t="s">
        <v>269</v>
      </c>
    </row>
    <row r="48" spans="1:64" ht="12.6" customHeight="1">
      <c r="A48" s="18" t="s">
        <v>275</v>
      </c>
    </row>
    <row r="49" spans="1:64" ht="12.6" customHeight="1">
      <c r="A49" s="18" t="s">
        <v>276</v>
      </c>
    </row>
    <row r="50" spans="1:64" ht="12.6" customHeight="1"/>
    <row r="51" spans="1:64" ht="12.6" customHeight="1">
      <c r="A51" s="65" t="s">
        <v>234</v>
      </c>
    </row>
    <row r="52" spans="1:64" s="13" customFormat="1" ht="12" customHeight="1">
      <c r="A52" s="124" t="s">
        <v>277</v>
      </c>
      <c r="B52" s="148"/>
      <c r="C52" s="148"/>
      <c r="D52" s="77"/>
      <c r="E52" s="124"/>
      <c r="F52" s="124"/>
      <c r="G52" s="124"/>
      <c r="H52" s="124"/>
      <c r="I52" s="124"/>
      <c r="J52" s="124"/>
      <c r="M52" s="124"/>
      <c r="N52" s="124"/>
      <c r="S52" s="124"/>
      <c r="T52" s="124"/>
      <c r="Y52" s="124"/>
      <c r="Z52" s="124"/>
      <c r="AG52" s="124"/>
      <c r="AH52" s="147"/>
      <c r="AI52" s="148"/>
      <c r="AJ52" s="148"/>
      <c r="AK52" s="77"/>
      <c r="AL52" s="124"/>
      <c r="AU52" s="124"/>
      <c r="AV52" s="124"/>
      <c r="BG52" s="124"/>
      <c r="BH52" s="124"/>
      <c r="BI52" s="124"/>
      <c r="BJ52" s="124"/>
      <c r="BK52" s="124"/>
      <c r="BL52" s="124"/>
    </row>
    <row r="53" spans="1:64" ht="12.6" customHeight="1">
      <c r="A53" s="18" t="s">
        <v>167</v>
      </c>
    </row>
    <row r="54" spans="1:64" ht="12.6" customHeight="1">
      <c r="A54" s="18" t="s">
        <v>235</v>
      </c>
    </row>
    <row r="55" spans="1:64" ht="12" customHeight="1">
      <c r="A55" s="18" t="s">
        <v>236</v>
      </c>
    </row>
    <row r="56" spans="1:64" ht="12" customHeight="1">
      <c r="A56" s="18" t="s">
        <v>237</v>
      </c>
    </row>
    <row r="57" spans="1:64" ht="12" customHeight="1">
      <c r="A57" s="46"/>
    </row>
    <row r="58" spans="1:64" ht="12" customHeight="1"/>
    <row r="59" spans="1:64" s="50" customFormat="1" ht="12.6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3"/>
      <c r="L59" s="18"/>
      <c r="M59" s="18"/>
      <c r="N59" s="18"/>
      <c r="O59" s="13"/>
      <c r="R59" s="18"/>
      <c r="S59" s="18"/>
      <c r="T59" s="18"/>
      <c r="X59" s="18"/>
      <c r="Y59" s="18"/>
      <c r="Z59" s="18"/>
      <c r="AF59" s="18"/>
      <c r="AG59" s="18"/>
      <c r="AH59" s="18"/>
      <c r="AT59" s="18"/>
      <c r="AU59" s="18"/>
      <c r="AV59" s="18"/>
      <c r="BF59" s="18"/>
      <c r="BG59" s="18"/>
      <c r="BH59" s="18"/>
      <c r="BI59" s="51"/>
      <c r="BJ59" s="51"/>
      <c r="BK59" s="51"/>
      <c r="BL59" s="51"/>
    </row>
    <row r="60" spans="1:64" s="50" customFormat="1" ht="12.6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L60" s="18"/>
      <c r="M60" s="18"/>
      <c r="N60" s="18"/>
      <c r="R60" s="18"/>
      <c r="S60" s="18"/>
      <c r="T60" s="18"/>
      <c r="X60" s="18"/>
      <c r="Y60" s="18"/>
      <c r="Z60" s="18"/>
      <c r="AF60" s="18"/>
      <c r="AG60" s="18"/>
      <c r="AH60" s="18"/>
      <c r="AT60" s="18"/>
      <c r="AU60" s="18"/>
      <c r="AV60" s="18"/>
      <c r="BF60" s="18"/>
      <c r="BG60" s="18"/>
      <c r="BH60" s="18"/>
      <c r="BI60" s="51"/>
      <c r="BJ60" s="51"/>
      <c r="BK60" s="51"/>
      <c r="BL60" s="51"/>
    </row>
    <row r="61" spans="1:64" s="50" customFormat="1" ht="12.6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L61" s="18"/>
      <c r="M61" s="18"/>
      <c r="N61" s="18"/>
      <c r="R61" s="18"/>
      <c r="S61" s="18"/>
      <c r="T61" s="18"/>
      <c r="X61" s="18"/>
      <c r="Y61" s="18"/>
      <c r="Z61" s="18"/>
      <c r="AF61" s="18"/>
      <c r="AG61" s="18"/>
      <c r="AH61" s="18"/>
      <c r="AT61" s="18"/>
      <c r="AU61" s="18"/>
      <c r="AV61" s="18"/>
      <c r="BF61" s="18"/>
      <c r="BG61" s="18"/>
      <c r="BH61" s="18"/>
      <c r="BI61" s="18"/>
      <c r="BJ61" s="18"/>
      <c r="BK61" s="18"/>
      <c r="BL61" s="18"/>
    </row>
    <row r="62" spans="1:64" s="50" customFormat="1" ht="12.6" customHeight="1">
      <c r="A62" s="18"/>
      <c r="B62" s="18"/>
      <c r="C62" s="18"/>
      <c r="D62" s="18"/>
      <c r="E62" s="51"/>
      <c r="F62" s="52"/>
      <c r="G62" s="52"/>
      <c r="H62" s="52"/>
      <c r="I62" s="52"/>
      <c r="J62" s="51"/>
      <c r="K62" s="53"/>
      <c r="M62" s="52"/>
      <c r="N62" s="51"/>
      <c r="S62" s="52"/>
      <c r="T62" s="51"/>
      <c r="Y62" s="52"/>
      <c r="Z62" s="51"/>
      <c r="AG62" s="52"/>
      <c r="AH62" s="51"/>
      <c r="AU62" s="52"/>
      <c r="AV62" s="51"/>
      <c r="BG62" s="52"/>
      <c r="BH62" s="51"/>
      <c r="BI62" s="51"/>
      <c r="BJ62" s="51"/>
      <c r="BK62" s="51"/>
      <c r="BL62" s="51"/>
    </row>
    <row r="63" spans="1:64" ht="12" customHeight="1">
      <c r="D63" s="46"/>
      <c r="E63" s="51"/>
      <c r="F63" s="52"/>
      <c r="G63" s="52"/>
      <c r="H63" s="52"/>
      <c r="I63" s="52"/>
      <c r="J63" s="51"/>
      <c r="M63" s="52"/>
      <c r="N63" s="51"/>
      <c r="S63" s="52"/>
      <c r="T63" s="51"/>
      <c r="Y63" s="52"/>
      <c r="Z63" s="51"/>
      <c r="AG63" s="52"/>
      <c r="AH63" s="51"/>
      <c r="AU63" s="52"/>
      <c r="AV63" s="51"/>
      <c r="BG63" s="52"/>
      <c r="BH63" s="51"/>
      <c r="BI63" s="51"/>
      <c r="BJ63" s="51"/>
      <c r="BK63" s="51"/>
      <c r="BL63" s="51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BG40:BH40"/>
    <mergeCell ref="BI40:BJ40"/>
    <mergeCell ref="AY40:AZ40"/>
    <mergeCell ref="BA40:BB40"/>
    <mergeCell ref="BC40:BD40"/>
    <mergeCell ref="BE40:BF40"/>
    <mergeCell ref="AK40:AL40"/>
    <mergeCell ref="AM40:AN40"/>
    <mergeCell ref="AO40:AP40"/>
    <mergeCell ref="AQ40:AR40"/>
    <mergeCell ref="AS40:AT40"/>
    <mergeCell ref="AA40:AB40"/>
    <mergeCell ref="AC40:AD40"/>
    <mergeCell ref="AE40:AF40"/>
    <mergeCell ref="AG40:AH40"/>
    <mergeCell ref="AI40:AJ40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0F00-000000000000}"/>
  </hyperlinks>
  <pageMargins left="0.7" right="0.7" top="0.78740157499999996" bottom="0.78740157499999996" header="0.3" footer="0.3"/>
  <pageSetup paperSize="9" scale="71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8"/>
  <dimension ref="A1:BN90"/>
  <sheetViews>
    <sheetView showGridLines="0" zoomScaleNormal="100" workbookViewId="0"/>
  </sheetViews>
  <sheetFormatPr baseColWidth="10" defaultColWidth="10.7109375" defaultRowHeight="15"/>
  <cols>
    <col min="1" max="1" width="12.42578125" style="18" customWidth="1"/>
    <col min="2" max="2" width="6" style="18" customWidth="1"/>
    <col min="3" max="10" width="4.7109375" style="18" customWidth="1"/>
    <col min="11" max="12" width="4.7109375" style="18" hidden="1" customWidth="1"/>
    <col min="13" max="14" width="4.7109375" style="18" customWidth="1"/>
    <col min="15" max="18" width="4.7109375" style="18" hidden="1" customWidth="1"/>
    <col min="19" max="20" width="4.7109375" style="18" customWidth="1"/>
    <col min="21" max="22" width="4.7109375" style="18" hidden="1" customWidth="1"/>
    <col min="23" max="24" width="4.7109375" style="18" customWidth="1"/>
    <col min="25" max="32" width="4.7109375" style="18" hidden="1" customWidth="1"/>
    <col min="33" max="36" width="4.7109375" style="18" customWidth="1"/>
    <col min="37" max="46" width="4.7109375" style="18" hidden="1" customWidth="1"/>
    <col min="47" max="48" width="4.7109375" style="18" customWidth="1"/>
    <col min="49" max="58" width="4.7109375" style="18" hidden="1" customWidth="1"/>
    <col min="59" max="64" width="4.7109375" style="18" customWidth="1"/>
    <col min="65" max="66" width="11.42578125" style="18" customWidth="1"/>
  </cols>
  <sheetData>
    <row r="1" spans="1:65" s="4" customFormat="1" ht="12" customHeight="1">
      <c r="A1" s="54" t="s">
        <v>278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71</v>
      </c>
      <c r="C4" s="348" t="s">
        <v>263</v>
      </c>
      <c r="D4" s="351"/>
      <c r="E4" s="348" t="s">
        <v>183</v>
      </c>
      <c r="F4" s="351"/>
      <c r="G4" s="348" t="s">
        <v>4</v>
      </c>
      <c r="H4" s="351"/>
      <c r="I4" s="348" t="s">
        <v>5</v>
      </c>
      <c r="J4" s="351"/>
      <c r="K4" s="348" t="s">
        <v>101</v>
      </c>
      <c r="L4" s="351"/>
      <c r="M4" s="348" t="s">
        <v>264</v>
      </c>
      <c r="N4" s="351"/>
      <c r="O4" s="348" t="s">
        <v>102</v>
      </c>
      <c r="P4" s="351"/>
      <c r="Q4" s="348" t="s">
        <v>103</v>
      </c>
      <c r="R4" s="351"/>
      <c r="S4" s="348" t="s">
        <v>7</v>
      </c>
      <c r="T4" s="351"/>
      <c r="U4" s="348" t="s">
        <v>104</v>
      </c>
      <c r="V4" s="351"/>
      <c r="W4" s="348" t="s">
        <v>279</v>
      </c>
      <c r="X4" s="351"/>
      <c r="Y4" s="348" t="s">
        <v>105</v>
      </c>
      <c r="Z4" s="351"/>
      <c r="AA4" s="348" t="s">
        <v>106</v>
      </c>
      <c r="AB4" s="351"/>
      <c r="AC4" s="348" t="s">
        <v>107</v>
      </c>
      <c r="AD4" s="351"/>
      <c r="AE4" s="348" t="s">
        <v>108</v>
      </c>
      <c r="AF4" s="351"/>
      <c r="AG4" s="348" t="s">
        <v>126</v>
      </c>
      <c r="AH4" s="351"/>
      <c r="AI4" s="348" t="s">
        <v>109</v>
      </c>
      <c r="AJ4" s="351"/>
      <c r="AK4" s="348" t="s">
        <v>110</v>
      </c>
      <c r="AL4" s="351"/>
      <c r="AM4" s="348" t="s">
        <v>111</v>
      </c>
      <c r="AN4" s="351"/>
      <c r="AO4" s="348" t="s">
        <v>112</v>
      </c>
      <c r="AP4" s="351"/>
      <c r="AQ4" s="348" t="s">
        <v>113</v>
      </c>
      <c r="AR4" s="351"/>
      <c r="AS4" s="348" t="s">
        <v>114</v>
      </c>
      <c r="AT4" s="351"/>
      <c r="AU4" s="348" t="s">
        <v>13</v>
      </c>
      <c r="AV4" s="351"/>
      <c r="AW4" s="348" t="s">
        <v>78</v>
      </c>
      <c r="AX4" s="351"/>
      <c r="AY4" s="348" t="s">
        <v>115</v>
      </c>
      <c r="AZ4" s="351"/>
      <c r="BA4" s="348" t="s">
        <v>116</v>
      </c>
      <c r="BB4" s="351"/>
      <c r="BC4" s="348" t="s">
        <v>117</v>
      </c>
      <c r="BD4" s="351"/>
      <c r="BE4" s="348" t="s">
        <v>118</v>
      </c>
      <c r="BF4" s="351"/>
      <c r="BG4" s="348" t="s">
        <v>242</v>
      </c>
      <c r="BH4" s="351"/>
      <c r="BI4" s="348" t="s">
        <v>16</v>
      </c>
      <c r="BJ4" s="358"/>
      <c r="BK4" s="358"/>
      <c r="BL4" s="358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5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5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B10" s="3"/>
      <c r="BI10" s="12"/>
    </row>
    <row r="11" spans="1:65" ht="12" customHeight="1">
      <c r="A11" s="56" t="s">
        <v>16</v>
      </c>
      <c r="B11" s="56"/>
      <c r="C11" s="28">
        <v>10</v>
      </c>
      <c r="D11" s="28">
        <v>32</v>
      </c>
      <c r="E11" s="28">
        <v>4</v>
      </c>
      <c r="F11" s="28">
        <v>38</v>
      </c>
      <c r="G11" s="28">
        <v>12</v>
      </c>
      <c r="H11" s="28">
        <v>19</v>
      </c>
      <c r="I11" s="28">
        <v>3</v>
      </c>
      <c r="J11" s="28">
        <v>15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>
        <v>1</v>
      </c>
      <c r="X11" s="28">
        <v>0</v>
      </c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0</v>
      </c>
      <c r="AH11" s="28">
        <v>7</v>
      </c>
      <c r="AI11" s="28">
        <v>1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32</v>
      </c>
      <c r="BJ11" s="28">
        <v>124</v>
      </c>
      <c r="BK11" s="28">
        <v>156</v>
      </c>
      <c r="BL11" s="29">
        <v>20.512820512820515</v>
      </c>
    </row>
    <row r="12" spans="1:65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5" ht="12" customHeight="1">
      <c r="A13" s="18" t="s">
        <v>133</v>
      </c>
      <c r="B13" s="58">
        <v>2003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0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>
        <v>1</v>
      </c>
      <c r="X13" s="32">
        <v>0</v>
      </c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66">
        <v>57.142857142857146</v>
      </c>
      <c r="BM13" s="67"/>
    </row>
    <row r="14" spans="1:65" ht="12" customHeight="1">
      <c r="A14" s="18" t="s">
        <v>171</v>
      </c>
      <c r="B14" s="58">
        <v>2006</v>
      </c>
      <c r="C14" s="32">
        <v>0</v>
      </c>
      <c r="D14" s="32">
        <v>1</v>
      </c>
      <c r="E14" s="32">
        <v>0</v>
      </c>
      <c r="F14" s="32">
        <v>0</v>
      </c>
      <c r="G14" s="32">
        <v>1</v>
      </c>
      <c r="H14" s="32">
        <v>2</v>
      </c>
      <c r="I14" s="32">
        <v>0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 t="s">
        <v>21</v>
      </c>
      <c r="X14" s="32" t="s">
        <v>21</v>
      </c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1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6</v>
      </c>
      <c r="BK14" s="32">
        <v>7</v>
      </c>
      <c r="BL14" s="33">
        <v>14.285714285714286</v>
      </c>
      <c r="BM14" s="67"/>
    </row>
    <row r="15" spans="1:65" ht="12" customHeight="1">
      <c r="A15" s="18" t="s">
        <v>134</v>
      </c>
      <c r="B15" s="58">
        <v>2003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 t="s">
        <v>21</v>
      </c>
      <c r="X15" s="32" t="s">
        <v>21</v>
      </c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4</v>
      </c>
      <c r="BK15" s="32">
        <v>5</v>
      </c>
      <c r="BL15" s="33">
        <v>20</v>
      </c>
      <c r="BM15" s="67"/>
    </row>
    <row r="16" spans="1:65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 t="s">
        <v>21</v>
      </c>
      <c r="X16" s="32" t="s">
        <v>21</v>
      </c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67"/>
    </row>
    <row r="17" spans="1:65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 t="s">
        <v>21</v>
      </c>
      <c r="X17" s="32" t="s">
        <v>21</v>
      </c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 t="s">
        <v>280</v>
      </c>
      <c r="BM17" s="67"/>
    </row>
    <row r="18" spans="1:65" ht="18" customHeight="1">
      <c r="A18" s="18" t="s">
        <v>265</v>
      </c>
      <c r="B18" s="58">
        <v>2006</v>
      </c>
      <c r="C18" s="32">
        <v>1</v>
      </c>
      <c r="D18" s="32">
        <v>0</v>
      </c>
      <c r="E18" s="32">
        <v>0</v>
      </c>
      <c r="F18" s="32">
        <v>2</v>
      </c>
      <c r="G18" s="32">
        <v>0</v>
      </c>
      <c r="H18" s="32">
        <v>0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 t="s">
        <v>21</v>
      </c>
      <c r="X18" s="32" t="s">
        <v>21</v>
      </c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  <c r="BM18" s="67"/>
    </row>
    <row r="19" spans="1:65" ht="12" customHeight="1">
      <c r="A19" s="18" t="s">
        <v>173</v>
      </c>
      <c r="B19" s="58">
        <v>2006</v>
      </c>
      <c r="C19" s="32">
        <v>1</v>
      </c>
      <c r="D19" s="32">
        <v>2</v>
      </c>
      <c r="E19" s="32">
        <v>1</v>
      </c>
      <c r="F19" s="32">
        <v>2</v>
      </c>
      <c r="G19" s="32">
        <v>0</v>
      </c>
      <c r="H19" s="32">
        <v>0</v>
      </c>
      <c r="I19" s="32">
        <v>0</v>
      </c>
      <c r="J19" s="32">
        <v>0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 t="s">
        <v>21</v>
      </c>
      <c r="X19" s="32" t="s">
        <v>21</v>
      </c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67"/>
    </row>
    <row r="20" spans="1:65" ht="12" customHeight="1">
      <c r="A20" s="18" t="s">
        <v>174</v>
      </c>
      <c r="B20" s="58">
        <v>2006</v>
      </c>
      <c r="C20" s="32">
        <v>1</v>
      </c>
      <c r="D20" s="32">
        <v>1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 t="s">
        <v>21</v>
      </c>
      <c r="X20" s="32" t="s">
        <v>21</v>
      </c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4</v>
      </c>
      <c r="BK20" s="32">
        <v>5</v>
      </c>
      <c r="BL20" s="33">
        <v>20</v>
      </c>
      <c r="BM20" s="67"/>
    </row>
    <row r="21" spans="1:65" ht="12" customHeight="1">
      <c r="A21" s="18" t="s">
        <v>135</v>
      </c>
      <c r="B21" s="58">
        <v>2006</v>
      </c>
      <c r="C21" s="32">
        <v>0</v>
      </c>
      <c r="D21" s="32">
        <v>2</v>
      </c>
      <c r="E21" s="32">
        <v>0</v>
      </c>
      <c r="F21" s="32">
        <v>2</v>
      </c>
      <c r="G21" s="32">
        <v>0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 t="s">
        <v>21</v>
      </c>
      <c r="X21" s="32" t="s">
        <v>21</v>
      </c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1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67"/>
    </row>
    <row r="22" spans="1:65" ht="12" customHeight="1">
      <c r="A22" s="18" t="s">
        <v>175</v>
      </c>
      <c r="B22" s="58">
        <v>2006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 t="s">
        <v>21</v>
      </c>
      <c r="X22" s="32" t="s">
        <v>21</v>
      </c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>
        <v>0</v>
      </c>
      <c r="AH22" s="32">
        <v>0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67"/>
    </row>
    <row r="23" spans="1:65" ht="18" customHeight="1">
      <c r="A23" s="18" t="s">
        <v>185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 t="s">
        <v>21</v>
      </c>
      <c r="X23" s="32" t="s">
        <v>21</v>
      </c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67"/>
    </row>
    <row r="24" spans="1:65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 t="s">
        <v>21</v>
      </c>
      <c r="X24" s="32" t="s">
        <v>21</v>
      </c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67"/>
    </row>
    <row r="25" spans="1:65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 t="s">
        <v>21</v>
      </c>
      <c r="X25" s="32" t="s">
        <v>21</v>
      </c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2</v>
      </c>
      <c r="BJ25" s="32">
        <v>3</v>
      </c>
      <c r="BK25" s="32">
        <v>5</v>
      </c>
      <c r="BL25" s="33">
        <v>40</v>
      </c>
      <c r="BM25" s="67"/>
    </row>
    <row r="26" spans="1:65" ht="12" customHeight="1">
      <c r="A26" s="18" t="s">
        <v>176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 t="s">
        <v>21</v>
      </c>
      <c r="X26" s="32" t="s">
        <v>21</v>
      </c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2</v>
      </c>
      <c r="BJ26" s="32">
        <v>3</v>
      </c>
      <c r="BK26" s="32">
        <v>5</v>
      </c>
      <c r="BL26" s="33">
        <v>40</v>
      </c>
      <c r="BM26" s="67"/>
    </row>
    <row r="27" spans="1:65" ht="12" customHeight="1">
      <c r="A27" s="18" t="s">
        <v>186</v>
      </c>
      <c r="B27" s="58">
        <v>2003</v>
      </c>
      <c r="C27" s="32">
        <v>1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 t="s">
        <v>21</v>
      </c>
      <c r="X27" s="32" t="s">
        <v>21</v>
      </c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  <c r="BM27" s="67"/>
    </row>
    <row r="28" spans="1:65" ht="18" customHeight="1">
      <c r="A28" s="18" t="s">
        <v>136</v>
      </c>
      <c r="B28" s="58">
        <v>2006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 t="s">
        <v>21</v>
      </c>
      <c r="X28" s="32" t="s">
        <v>21</v>
      </c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 t="s">
        <v>280</v>
      </c>
      <c r="BM28" s="67"/>
    </row>
    <row r="29" spans="1:65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 t="s">
        <v>21</v>
      </c>
      <c r="X29" s="32" t="s">
        <v>21</v>
      </c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 t="s">
        <v>21</v>
      </c>
      <c r="AH29" s="32" t="s">
        <v>21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3</v>
      </c>
      <c r="BJ29" s="32">
        <v>4</v>
      </c>
      <c r="BK29" s="32">
        <v>7</v>
      </c>
      <c r="BL29" s="33">
        <v>42.857142857142854</v>
      </c>
      <c r="BM29" s="67"/>
    </row>
    <row r="30" spans="1:65" ht="12" customHeight="1">
      <c r="A30" s="18" t="s">
        <v>137</v>
      </c>
      <c r="B30" s="58">
        <v>2006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 t="s">
        <v>21</v>
      </c>
      <c r="X30" s="32" t="s">
        <v>21</v>
      </c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67"/>
    </row>
    <row r="31" spans="1:65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 t="s">
        <v>21</v>
      </c>
      <c r="X31" s="32" t="s">
        <v>21</v>
      </c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>
        <v>0</v>
      </c>
      <c r="AH31" s="32">
        <v>0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 t="s">
        <v>280</v>
      </c>
      <c r="BM31" s="67"/>
    </row>
    <row r="32" spans="1:65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 t="s">
        <v>21</v>
      </c>
      <c r="X32" s="32" t="s">
        <v>21</v>
      </c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 t="s">
        <v>280</v>
      </c>
      <c r="BM32" s="67"/>
    </row>
    <row r="33" spans="1:65" ht="18" customHeight="1">
      <c r="A33" s="18" t="s">
        <v>138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 t="s">
        <v>21</v>
      </c>
      <c r="X33" s="32" t="s">
        <v>21</v>
      </c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66">
        <v>40</v>
      </c>
      <c r="BM33" s="67"/>
    </row>
    <row r="34" spans="1:65" ht="12" customHeight="1">
      <c r="A34" s="18" t="s">
        <v>281</v>
      </c>
      <c r="B34" s="58">
        <v>2002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 t="s">
        <v>21</v>
      </c>
      <c r="X34" s="32" t="s">
        <v>21</v>
      </c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67"/>
    </row>
    <row r="35" spans="1:65" ht="12" customHeight="1">
      <c r="A35" s="18" t="s">
        <v>187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 t="s">
        <v>21</v>
      </c>
      <c r="X35" s="32" t="s">
        <v>21</v>
      </c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 t="s">
        <v>280</v>
      </c>
      <c r="BM35" s="67"/>
    </row>
    <row r="36" spans="1:65" ht="12" customHeight="1">
      <c r="A36" s="18" t="s">
        <v>188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 t="s">
        <v>21</v>
      </c>
      <c r="X36" s="32" t="s">
        <v>21</v>
      </c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  <c r="BM36" s="67"/>
    </row>
    <row r="37" spans="1:65" ht="12" customHeight="1">
      <c r="A37" s="18" t="s">
        <v>178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 t="s">
        <v>21</v>
      </c>
      <c r="X37" s="32" t="s">
        <v>21</v>
      </c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 t="s">
        <v>280</v>
      </c>
      <c r="BM37" s="67"/>
    </row>
    <row r="38" spans="1:65" ht="12" customHeight="1">
      <c r="A38" s="61" t="s">
        <v>46</v>
      </c>
      <c r="B38" s="58">
        <v>2006</v>
      </c>
      <c r="C38" s="32">
        <v>0</v>
      </c>
      <c r="D38" s="32">
        <v>1</v>
      </c>
      <c r="E38" s="32">
        <v>0</v>
      </c>
      <c r="F38" s="32">
        <v>2</v>
      </c>
      <c r="G38" s="32">
        <v>1</v>
      </c>
      <c r="H38" s="32">
        <v>0</v>
      </c>
      <c r="I38" s="32">
        <v>0</v>
      </c>
      <c r="J38" s="32">
        <v>0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 t="s">
        <v>21</v>
      </c>
      <c r="X38" s="32" t="s">
        <v>21</v>
      </c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67"/>
    </row>
    <row r="39" spans="1:65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5" ht="12" customHeight="1">
      <c r="A40" s="62" t="s">
        <v>47</v>
      </c>
      <c r="B40" s="63"/>
      <c r="C40" s="346">
        <v>23.80952380952381</v>
      </c>
      <c r="D40" s="346"/>
      <c r="E40" s="346">
        <v>9.5238095238095237</v>
      </c>
      <c r="F40" s="346"/>
      <c r="G40" s="346">
        <v>38.70967741935484</v>
      </c>
      <c r="H40" s="346"/>
      <c r="I40" s="346">
        <v>16.666666666666668</v>
      </c>
      <c r="J40" s="346"/>
      <c r="K40" s="41"/>
      <c r="L40" s="41"/>
      <c r="M40" s="346">
        <v>25</v>
      </c>
      <c r="N40" s="346"/>
      <c r="O40" s="41"/>
      <c r="P40" s="41"/>
      <c r="Q40" s="346"/>
      <c r="R40" s="346"/>
      <c r="S40" s="346">
        <v>0</v>
      </c>
      <c r="T40" s="346"/>
      <c r="U40" s="41"/>
      <c r="V40" s="41"/>
      <c r="W40" s="346">
        <v>100</v>
      </c>
      <c r="X40" s="346"/>
      <c r="Y40" s="346" t="e">
        <v>#DIV/0!</v>
      </c>
      <c r="Z40" s="346"/>
      <c r="AA40" s="41"/>
      <c r="AB40" s="41"/>
      <c r="AC40" s="41"/>
      <c r="AD40" s="41"/>
      <c r="AE40" s="41"/>
      <c r="AF40" s="41"/>
      <c r="AG40" s="346">
        <v>0</v>
      </c>
      <c r="AH40" s="346"/>
      <c r="AI40" s="346"/>
      <c r="AJ40" s="3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6">
        <v>0</v>
      </c>
      <c r="AV40" s="34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6">
        <v>0</v>
      </c>
      <c r="BH40" s="346"/>
      <c r="BI40" s="346">
        <v>20.512820512820515</v>
      </c>
      <c r="BJ40" s="346"/>
      <c r="BK40" s="41"/>
      <c r="BL40" s="42"/>
    </row>
    <row r="41" spans="1:65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5" ht="12.6" customHeight="1">
      <c r="A42" s="184" t="s">
        <v>48</v>
      </c>
    </row>
    <row r="43" spans="1:65" ht="12.6" customHeight="1">
      <c r="A43" s="18" t="s">
        <v>49</v>
      </c>
      <c r="M43" s="68"/>
      <c r="S43" s="69"/>
      <c r="Y43" s="69"/>
      <c r="AG43" s="68"/>
      <c r="AI43" s="68"/>
      <c r="AU43" s="69"/>
    </row>
    <row r="44" spans="1:65" ht="12" customHeight="1">
      <c r="A44" s="18" t="s">
        <v>282</v>
      </c>
    </row>
    <row r="45" spans="1:65" ht="3.75" customHeight="1"/>
    <row r="46" spans="1:65" ht="12.6" customHeight="1">
      <c r="A46" s="18" t="s">
        <v>283</v>
      </c>
    </row>
    <row r="47" spans="1:65" ht="12.6" customHeight="1">
      <c r="A47" s="18" t="s">
        <v>269</v>
      </c>
    </row>
    <row r="48" spans="1:65" ht="12" customHeight="1">
      <c r="A48" s="18" t="s">
        <v>284</v>
      </c>
    </row>
    <row r="49" spans="1:58" ht="12.6" customHeight="1">
      <c r="A49" s="18" t="s">
        <v>285</v>
      </c>
    </row>
    <row r="50" spans="1:58" ht="12.6" customHeight="1">
      <c r="A50" s="18" t="s">
        <v>286</v>
      </c>
    </row>
    <row r="51" spans="1:58" ht="12.6" customHeight="1"/>
    <row r="52" spans="1:58" ht="12" customHeight="1">
      <c r="A52" s="18" t="s">
        <v>234</v>
      </c>
    </row>
    <row r="53" spans="1:58" ht="12" customHeight="1">
      <c r="A53" s="18" t="s">
        <v>167</v>
      </c>
    </row>
    <row r="54" spans="1:58" ht="12" customHeight="1">
      <c r="A54" s="18" t="s">
        <v>235</v>
      </c>
    </row>
    <row r="55" spans="1:58" ht="12" customHeight="1">
      <c r="A55" s="18" t="s">
        <v>236</v>
      </c>
    </row>
    <row r="56" spans="1:58" ht="12" customHeight="1">
      <c r="A56" s="46" t="s">
        <v>237</v>
      </c>
    </row>
    <row r="57" spans="1:58" ht="12" customHeight="1"/>
    <row r="58" spans="1:58" ht="12" customHeight="1">
      <c r="Q58" s="52"/>
      <c r="R58" s="52"/>
    </row>
    <row r="59" spans="1:58" s="51" customFormat="1" ht="12.6" customHeight="1">
      <c r="A59" s="18"/>
      <c r="B59" s="18"/>
      <c r="C59" s="18"/>
      <c r="D59" s="46"/>
      <c r="F59" s="52"/>
      <c r="G59" s="52"/>
      <c r="H59" s="52"/>
      <c r="I59" s="52"/>
      <c r="Q59" s="52"/>
      <c r="R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</row>
    <row r="60" spans="1:58" s="51" customFormat="1" ht="12.6" customHeight="1">
      <c r="A60" s="18"/>
      <c r="B60" s="18"/>
      <c r="C60" s="18"/>
      <c r="D60" s="18"/>
      <c r="F60" s="52"/>
      <c r="G60" s="52"/>
      <c r="H60" s="52"/>
      <c r="I60" s="52"/>
      <c r="Q60" s="52"/>
      <c r="R60" s="52"/>
    </row>
    <row r="61" spans="1:58" s="51" customFormat="1" ht="12.6" customHeight="1">
      <c r="A61" s="18"/>
      <c r="B61" s="18"/>
      <c r="C61" s="18"/>
      <c r="D61" s="18"/>
      <c r="F61" s="52"/>
      <c r="G61" s="52"/>
      <c r="H61" s="52"/>
      <c r="I61" s="52"/>
      <c r="Q61" s="18"/>
      <c r="R61" s="18"/>
    </row>
    <row r="62" spans="1:58" s="51" customFormat="1" ht="12.6" customHeight="1">
      <c r="A62" s="18"/>
      <c r="B62" s="18"/>
      <c r="C62" s="18"/>
      <c r="D62" s="46"/>
      <c r="F62" s="52"/>
      <c r="G62" s="52"/>
      <c r="H62" s="52"/>
      <c r="I62" s="52"/>
      <c r="Q62" s="18"/>
      <c r="R62" s="18"/>
    </row>
    <row r="63" spans="1:58" ht="12" customHeight="1"/>
    <row r="64" spans="1:58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000-000000000000}"/>
  </hyperlinks>
  <pageMargins left="0.7" right="0.7" top="0.78740157499999996" bottom="0.78740157499999996" header="0.3" footer="0.3"/>
  <pageSetup paperSize="9" scale="61" orientation="portrait" r:id="rId2"/>
  <colBreaks count="1" manualBreakCount="1">
    <brk id="64" max="6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DE741-881F-44D8-8D6A-FD7C1C828086}">
  <dimension ref="A1:XDJ56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ColWidth="11" defaultRowHeight="14.25"/>
  <cols>
    <col min="1" max="1" width="12.42578125" style="175" customWidth="1"/>
    <col min="2" max="2" width="8.28515625" style="175" customWidth="1"/>
    <col min="3" max="12" width="5.42578125" style="175" customWidth="1"/>
    <col min="13" max="18" width="5.7109375" style="207" customWidth="1"/>
    <col min="19" max="24" width="5.42578125" style="175" customWidth="1"/>
    <col min="25" max="26" width="5.7109375" style="207" customWidth="1"/>
    <col min="27" max="32" width="5.42578125" style="175" customWidth="1"/>
    <col min="33" max="41" width="11" style="262"/>
    <col min="42" max="210" width="11" style="256"/>
    <col min="211" max="211" width="12.42578125" style="256" customWidth="1"/>
    <col min="212" max="212" width="8.28515625" style="256" customWidth="1"/>
    <col min="213" max="220" width="5.42578125" style="256" customWidth="1"/>
    <col min="221" max="222" width="0" style="256" hidden="1" customWidth="1"/>
    <col min="223" max="224" width="5.42578125" style="256" customWidth="1"/>
    <col min="225" max="228" width="0" style="256" hidden="1" customWidth="1"/>
    <col min="229" max="230" width="5.42578125" style="256" customWidth="1"/>
    <col min="231" max="234" width="0" style="256" hidden="1" customWidth="1"/>
    <col min="235" max="236" width="5.42578125" style="256" customWidth="1"/>
    <col min="237" max="242" width="0" style="256" hidden="1" customWidth="1"/>
    <col min="243" max="244" width="5.42578125" style="256" customWidth="1"/>
    <col min="245" max="256" width="0" style="256" hidden="1" customWidth="1"/>
    <col min="257" max="258" width="5.42578125" style="256" customWidth="1"/>
    <col min="259" max="260" width="5.7109375" style="256" customWidth="1"/>
    <col min="261" max="268" width="0" style="256" hidden="1" customWidth="1"/>
    <col min="269" max="274" width="5.42578125" style="256" customWidth="1"/>
    <col min="275" max="466" width="11" style="256"/>
    <col min="467" max="467" width="12.42578125" style="256" customWidth="1"/>
    <col min="468" max="468" width="8.28515625" style="256" customWidth="1"/>
    <col min="469" max="476" width="5.42578125" style="256" customWidth="1"/>
    <col min="477" max="478" width="0" style="256" hidden="1" customWidth="1"/>
    <col min="479" max="480" width="5.42578125" style="256" customWidth="1"/>
    <col min="481" max="484" width="0" style="256" hidden="1" customWidth="1"/>
    <col min="485" max="486" width="5.42578125" style="256" customWidth="1"/>
    <col min="487" max="490" width="0" style="256" hidden="1" customWidth="1"/>
    <col min="491" max="492" width="5.42578125" style="256" customWidth="1"/>
    <col min="493" max="498" width="0" style="256" hidden="1" customWidth="1"/>
    <col min="499" max="500" width="5.42578125" style="256" customWidth="1"/>
    <col min="501" max="512" width="0" style="256" hidden="1" customWidth="1"/>
    <col min="513" max="514" width="5.42578125" style="256" customWidth="1"/>
    <col min="515" max="516" width="5.7109375" style="256" customWidth="1"/>
    <col min="517" max="524" width="0" style="256" hidden="1" customWidth="1"/>
    <col min="525" max="530" width="5.42578125" style="256" customWidth="1"/>
    <col min="531" max="722" width="11" style="256"/>
    <col min="723" max="723" width="12.42578125" style="256" customWidth="1"/>
    <col min="724" max="724" width="8.28515625" style="256" customWidth="1"/>
    <col min="725" max="732" width="5.42578125" style="256" customWidth="1"/>
    <col min="733" max="734" width="0" style="256" hidden="1" customWidth="1"/>
    <col min="735" max="736" width="5.42578125" style="256" customWidth="1"/>
    <col min="737" max="740" width="0" style="256" hidden="1" customWidth="1"/>
    <col min="741" max="742" width="5.42578125" style="256" customWidth="1"/>
    <col min="743" max="746" width="0" style="256" hidden="1" customWidth="1"/>
    <col min="747" max="748" width="5.42578125" style="256" customWidth="1"/>
    <col min="749" max="754" width="0" style="256" hidden="1" customWidth="1"/>
    <col min="755" max="756" width="5.42578125" style="256" customWidth="1"/>
    <col min="757" max="768" width="0" style="256" hidden="1" customWidth="1"/>
    <col min="769" max="770" width="5.42578125" style="256" customWidth="1"/>
    <col min="771" max="772" width="5.7109375" style="256" customWidth="1"/>
    <col min="773" max="780" width="0" style="256" hidden="1" customWidth="1"/>
    <col min="781" max="786" width="5.42578125" style="256" customWidth="1"/>
    <col min="787" max="978" width="11" style="256"/>
    <col min="979" max="979" width="12.42578125" style="256" customWidth="1"/>
    <col min="980" max="980" width="8.28515625" style="256" customWidth="1"/>
    <col min="981" max="988" width="5.42578125" style="256" customWidth="1"/>
    <col min="989" max="990" width="0" style="256" hidden="1" customWidth="1"/>
    <col min="991" max="992" width="5.42578125" style="256" customWidth="1"/>
    <col min="993" max="996" width="0" style="256" hidden="1" customWidth="1"/>
    <col min="997" max="998" width="5.42578125" style="256" customWidth="1"/>
    <col min="999" max="1002" width="0" style="256" hidden="1" customWidth="1"/>
    <col min="1003" max="1004" width="5.42578125" style="256" customWidth="1"/>
    <col min="1005" max="1010" width="0" style="256" hidden="1" customWidth="1"/>
    <col min="1011" max="1012" width="5.42578125" style="256" customWidth="1"/>
    <col min="1013" max="1024" width="0" style="256" hidden="1" customWidth="1"/>
    <col min="1025" max="1026" width="5.42578125" style="256" customWidth="1"/>
    <col min="1027" max="1028" width="5.7109375" style="256" customWidth="1"/>
    <col min="1029" max="1036" width="0" style="256" hidden="1" customWidth="1"/>
    <col min="1037" max="1042" width="5.42578125" style="256" customWidth="1"/>
    <col min="1043" max="1234" width="11" style="256"/>
    <col min="1235" max="1235" width="12.42578125" style="256" customWidth="1"/>
    <col min="1236" max="1236" width="8.28515625" style="256" customWidth="1"/>
    <col min="1237" max="1244" width="5.42578125" style="256" customWidth="1"/>
    <col min="1245" max="1246" width="0" style="256" hidden="1" customWidth="1"/>
    <col min="1247" max="1248" width="5.42578125" style="256" customWidth="1"/>
    <col min="1249" max="1252" width="0" style="256" hidden="1" customWidth="1"/>
    <col min="1253" max="1254" width="5.42578125" style="256" customWidth="1"/>
    <col min="1255" max="1258" width="0" style="256" hidden="1" customWidth="1"/>
    <col min="1259" max="1260" width="5.42578125" style="256" customWidth="1"/>
    <col min="1261" max="1266" width="0" style="256" hidden="1" customWidth="1"/>
    <col min="1267" max="1268" width="5.42578125" style="256" customWidth="1"/>
    <col min="1269" max="1280" width="0" style="256" hidden="1" customWidth="1"/>
    <col min="1281" max="1282" width="5.42578125" style="256" customWidth="1"/>
    <col min="1283" max="1284" width="5.7109375" style="256" customWidth="1"/>
    <col min="1285" max="1292" width="0" style="256" hidden="1" customWidth="1"/>
    <col min="1293" max="1298" width="5.42578125" style="256" customWidth="1"/>
    <col min="1299" max="1490" width="11" style="256"/>
    <col min="1491" max="1491" width="12.42578125" style="256" customWidth="1"/>
    <col min="1492" max="1492" width="8.28515625" style="256" customWidth="1"/>
    <col min="1493" max="1500" width="5.42578125" style="256" customWidth="1"/>
    <col min="1501" max="1502" width="0" style="256" hidden="1" customWidth="1"/>
    <col min="1503" max="1504" width="5.42578125" style="256" customWidth="1"/>
    <col min="1505" max="1508" width="0" style="256" hidden="1" customWidth="1"/>
    <col min="1509" max="1510" width="5.42578125" style="256" customWidth="1"/>
    <col min="1511" max="1514" width="0" style="256" hidden="1" customWidth="1"/>
    <col min="1515" max="1516" width="5.42578125" style="256" customWidth="1"/>
    <col min="1517" max="1522" width="0" style="256" hidden="1" customWidth="1"/>
    <col min="1523" max="1524" width="5.42578125" style="256" customWidth="1"/>
    <col min="1525" max="1536" width="0" style="256" hidden="1" customWidth="1"/>
    <col min="1537" max="1538" width="5.42578125" style="256" customWidth="1"/>
    <col min="1539" max="1540" width="5.7109375" style="256" customWidth="1"/>
    <col min="1541" max="1548" width="0" style="256" hidden="1" customWidth="1"/>
    <col min="1549" max="1554" width="5.42578125" style="256" customWidth="1"/>
    <col min="1555" max="1746" width="11" style="256"/>
    <col min="1747" max="1747" width="12.42578125" style="256" customWidth="1"/>
    <col min="1748" max="1748" width="8.28515625" style="256" customWidth="1"/>
    <col min="1749" max="1756" width="5.42578125" style="256" customWidth="1"/>
    <col min="1757" max="1758" width="0" style="256" hidden="1" customWidth="1"/>
    <col min="1759" max="1760" width="5.42578125" style="256" customWidth="1"/>
    <col min="1761" max="1764" width="0" style="256" hidden="1" customWidth="1"/>
    <col min="1765" max="1766" width="5.42578125" style="256" customWidth="1"/>
    <col min="1767" max="1770" width="0" style="256" hidden="1" customWidth="1"/>
    <col min="1771" max="1772" width="5.42578125" style="256" customWidth="1"/>
    <col min="1773" max="1778" width="0" style="256" hidden="1" customWidth="1"/>
    <col min="1779" max="1780" width="5.42578125" style="256" customWidth="1"/>
    <col min="1781" max="1792" width="0" style="256" hidden="1" customWidth="1"/>
    <col min="1793" max="1794" width="5.42578125" style="256" customWidth="1"/>
    <col min="1795" max="1796" width="5.7109375" style="256" customWidth="1"/>
    <col min="1797" max="1804" width="0" style="256" hidden="1" customWidth="1"/>
    <col min="1805" max="1810" width="5.42578125" style="256" customWidth="1"/>
    <col min="1811" max="2002" width="11" style="256"/>
    <col min="2003" max="2003" width="12.42578125" style="256" customWidth="1"/>
    <col min="2004" max="2004" width="8.28515625" style="256" customWidth="1"/>
    <col min="2005" max="2012" width="5.42578125" style="256" customWidth="1"/>
    <col min="2013" max="2014" width="0" style="256" hidden="1" customWidth="1"/>
    <col min="2015" max="2016" width="5.42578125" style="256" customWidth="1"/>
    <col min="2017" max="2020" width="0" style="256" hidden="1" customWidth="1"/>
    <col min="2021" max="2022" width="5.42578125" style="256" customWidth="1"/>
    <col min="2023" max="2026" width="0" style="256" hidden="1" customWidth="1"/>
    <col min="2027" max="2028" width="5.42578125" style="256" customWidth="1"/>
    <col min="2029" max="2034" width="0" style="256" hidden="1" customWidth="1"/>
    <col min="2035" max="2036" width="5.42578125" style="256" customWidth="1"/>
    <col min="2037" max="2048" width="0" style="256" hidden="1" customWidth="1"/>
    <col min="2049" max="2050" width="5.42578125" style="256" customWidth="1"/>
    <col min="2051" max="2052" width="5.7109375" style="256" customWidth="1"/>
    <col min="2053" max="2060" width="0" style="256" hidden="1" customWidth="1"/>
    <col min="2061" max="2066" width="5.42578125" style="256" customWidth="1"/>
    <col min="2067" max="2258" width="11" style="256"/>
    <col min="2259" max="2259" width="12.42578125" style="256" customWidth="1"/>
    <col min="2260" max="2260" width="8.28515625" style="256" customWidth="1"/>
    <col min="2261" max="2268" width="5.42578125" style="256" customWidth="1"/>
    <col min="2269" max="2270" width="0" style="256" hidden="1" customWidth="1"/>
    <col min="2271" max="2272" width="5.42578125" style="256" customWidth="1"/>
    <col min="2273" max="2276" width="0" style="256" hidden="1" customWidth="1"/>
    <col min="2277" max="2278" width="5.42578125" style="256" customWidth="1"/>
    <col min="2279" max="2282" width="0" style="256" hidden="1" customWidth="1"/>
    <col min="2283" max="2284" width="5.42578125" style="256" customWidth="1"/>
    <col min="2285" max="2290" width="0" style="256" hidden="1" customWidth="1"/>
    <col min="2291" max="2292" width="5.42578125" style="256" customWidth="1"/>
    <col min="2293" max="2304" width="0" style="256" hidden="1" customWidth="1"/>
    <col min="2305" max="2306" width="5.42578125" style="256" customWidth="1"/>
    <col min="2307" max="2308" width="5.7109375" style="256" customWidth="1"/>
    <col min="2309" max="2316" width="0" style="256" hidden="1" customWidth="1"/>
    <col min="2317" max="2322" width="5.42578125" style="256" customWidth="1"/>
    <col min="2323" max="2514" width="11" style="256"/>
    <col min="2515" max="2515" width="12.42578125" style="256" customWidth="1"/>
    <col min="2516" max="2516" width="8.28515625" style="256" customWidth="1"/>
    <col min="2517" max="2524" width="5.42578125" style="256" customWidth="1"/>
    <col min="2525" max="2526" width="0" style="256" hidden="1" customWidth="1"/>
    <col min="2527" max="2528" width="5.42578125" style="256" customWidth="1"/>
    <col min="2529" max="2532" width="0" style="256" hidden="1" customWidth="1"/>
    <col min="2533" max="2534" width="5.42578125" style="256" customWidth="1"/>
    <col min="2535" max="2538" width="0" style="256" hidden="1" customWidth="1"/>
    <col min="2539" max="2540" width="5.42578125" style="256" customWidth="1"/>
    <col min="2541" max="2546" width="0" style="256" hidden="1" customWidth="1"/>
    <col min="2547" max="2548" width="5.42578125" style="256" customWidth="1"/>
    <col min="2549" max="2560" width="0" style="256" hidden="1" customWidth="1"/>
    <col min="2561" max="2562" width="5.42578125" style="256" customWidth="1"/>
    <col min="2563" max="2564" width="5.7109375" style="256" customWidth="1"/>
    <col min="2565" max="2572" width="0" style="256" hidden="1" customWidth="1"/>
    <col min="2573" max="2578" width="5.42578125" style="256" customWidth="1"/>
    <col min="2579" max="2770" width="11" style="256"/>
    <col min="2771" max="2771" width="12.42578125" style="256" customWidth="1"/>
    <col min="2772" max="2772" width="8.28515625" style="256" customWidth="1"/>
    <col min="2773" max="2780" width="5.42578125" style="256" customWidth="1"/>
    <col min="2781" max="2782" width="0" style="256" hidden="1" customWidth="1"/>
    <col min="2783" max="2784" width="5.42578125" style="256" customWidth="1"/>
    <col min="2785" max="2788" width="0" style="256" hidden="1" customWidth="1"/>
    <col min="2789" max="2790" width="5.42578125" style="256" customWidth="1"/>
    <col min="2791" max="2794" width="0" style="256" hidden="1" customWidth="1"/>
    <col min="2795" max="2796" width="5.42578125" style="256" customWidth="1"/>
    <col min="2797" max="2802" width="0" style="256" hidden="1" customWidth="1"/>
    <col min="2803" max="2804" width="5.42578125" style="256" customWidth="1"/>
    <col min="2805" max="2816" width="0" style="256" hidden="1" customWidth="1"/>
    <col min="2817" max="2818" width="5.42578125" style="256" customWidth="1"/>
    <col min="2819" max="2820" width="5.7109375" style="256" customWidth="1"/>
    <col min="2821" max="2828" width="0" style="256" hidden="1" customWidth="1"/>
    <col min="2829" max="2834" width="5.42578125" style="256" customWidth="1"/>
    <col min="2835" max="3026" width="11" style="256"/>
    <col min="3027" max="3027" width="12.42578125" style="256" customWidth="1"/>
    <col min="3028" max="3028" width="8.28515625" style="256" customWidth="1"/>
    <col min="3029" max="3036" width="5.42578125" style="256" customWidth="1"/>
    <col min="3037" max="3038" width="0" style="256" hidden="1" customWidth="1"/>
    <col min="3039" max="3040" width="5.42578125" style="256" customWidth="1"/>
    <col min="3041" max="3044" width="0" style="256" hidden="1" customWidth="1"/>
    <col min="3045" max="3046" width="5.42578125" style="256" customWidth="1"/>
    <col min="3047" max="3050" width="0" style="256" hidden="1" customWidth="1"/>
    <col min="3051" max="3052" width="5.42578125" style="256" customWidth="1"/>
    <col min="3053" max="3058" width="0" style="256" hidden="1" customWidth="1"/>
    <col min="3059" max="3060" width="5.42578125" style="256" customWidth="1"/>
    <col min="3061" max="3072" width="0" style="256" hidden="1" customWidth="1"/>
    <col min="3073" max="3074" width="5.42578125" style="256" customWidth="1"/>
    <col min="3075" max="3076" width="5.7109375" style="256" customWidth="1"/>
    <col min="3077" max="3084" width="0" style="256" hidden="1" customWidth="1"/>
    <col min="3085" max="3090" width="5.42578125" style="256" customWidth="1"/>
    <col min="3091" max="3282" width="11" style="256"/>
    <col min="3283" max="3283" width="12.42578125" style="256" customWidth="1"/>
    <col min="3284" max="3284" width="8.28515625" style="256" customWidth="1"/>
    <col min="3285" max="3292" width="5.42578125" style="256" customWidth="1"/>
    <col min="3293" max="3294" width="0" style="256" hidden="1" customWidth="1"/>
    <col min="3295" max="3296" width="5.42578125" style="256" customWidth="1"/>
    <col min="3297" max="3300" width="0" style="256" hidden="1" customWidth="1"/>
    <col min="3301" max="3302" width="5.42578125" style="256" customWidth="1"/>
    <col min="3303" max="3306" width="0" style="256" hidden="1" customWidth="1"/>
    <col min="3307" max="3308" width="5.42578125" style="256" customWidth="1"/>
    <col min="3309" max="3314" width="0" style="256" hidden="1" customWidth="1"/>
    <col min="3315" max="3316" width="5.42578125" style="256" customWidth="1"/>
    <col min="3317" max="3328" width="0" style="256" hidden="1" customWidth="1"/>
    <col min="3329" max="3330" width="5.42578125" style="256" customWidth="1"/>
    <col min="3331" max="3332" width="5.7109375" style="256" customWidth="1"/>
    <col min="3333" max="3340" width="0" style="256" hidden="1" customWidth="1"/>
    <col min="3341" max="3346" width="5.42578125" style="256" customWidth="1"/>
    <col min="3347" max="3538" width="11" style="256"/>
    <col min="3539" max="3539" width="12.42578125" style="256" customWidth="1"/>
    <col min="3540" max="3540" width="8.28515625" style="256" customWidth="1"/>
    <col min="3541" max="3548" width="5.42578125" style="256" customWidth="1"/>
    <col min="3549" max="3550" width="0" style="256" hidden="1" customWidth="1"/>
    <col min="3551" max="3552" width="5.42578125" style="256" customWidth="1"/>
    <col min="3553" max="3556" width="0" style="256" hidden="1" customWidth="1"/>
    <col min="3557" max="3558" width="5.42578125" style="256" customWidth="1"/>
    <col min="3559" max="3562" width="0" style="256" hidden="1" customWidth="1"/>
    <col min="3563" max="3564" width="5.42578125" style="256" customWidth="1"/>
    <col min="3565" max="3570" width="0" style="256" hidden="1" customWidth="1"/>
    <col min="3571" max="3572" width="5.42578125" style="256" customWidth="1"/>
    <col min="3573" max="3584" width="0" style="256" hidden="1" customWidth="1"/>
    <col min="3585" max="3586" width="5.42578125" style="256" customWidth="1"/>
    <col min="3587" max="3588" width="5.7109375" style="256" customWidth="1"/>
    <col min="3589" max="3596" width="0" style="256" hidden="1" customWidth="1"/>
    <col min="3597" max="3602" width="5.42578125" style="256" customWidth="1"/>
    <col min="3603" max="3794" width="11" style="256"/>
    <col min="3795" max="3795" width="12.42578125" style="256" customWidth="1"/>
    <col min="3796" max="3796" width="8.28515625" style="256" customWidth="1"/>
    <col min="3797" max="3804" width="5.42578125" style="256" customWidth="1"/>
    <col min="3805" max="3806" width="0" style="256" hidden="1" customWidth="1"/>
    <col min="3807" max="3808" width="5.42578125" style="256" customWidth="1"/>
    <col min="3809" max="3812" width="0" style="256" hidden="1" customWidth="1"/>
    <col min="3813" max="3814" width="5.42578125" style="256" customWidth="1"/>
    <col min="3815" max="3818" width="0" style="256" hidden="1" customWidth="1"/>
    <col min="3819" max="3820" width="5.42578125" style="256" customWidth="1"/>
    <col min="3821" max="3826" width="0" style="256" hidden="1" customWidth="1"/>
    <col min="3827" max="3828" width="5.42578125" style="256" customWidth="1"/>
    <col min="3829" max="3840" width="0" style="256" hidden="1" customWidth="1"/>
    <col min="3841" max="3842" width="5.42578125" style="256" customWidth="1"/>
    <col min="3843" max="3844" width="5.7109375" style="256" customWidth="1"/>
    <col min="3845" max="3852" width="0" style="256" hidden="1" customWidth="1"/>
    <col min="3853" max="3858" width="5.42578125" style="256" customWidth="1"/>
    <col min="3859" max="4050" width="11" style="256"/>
    <col min="4051" max="4051" width="12.42578125" style="256" customWidth="1"/>
    <col min="4052" max="4052" width="8.28515625" style="256" customWidth="1"/>
    <col min="4053" max="4060" width="5.42578125" style="256" customWidth="1"/>
    <col min="4061" max="4062" width="0" style="256" hidden="1" customWidth="1"/>
    <col min="4063" max="4064" width="5.42578125" style="256" customWidth="1"/>
    <col min="4065" max="4068" width="0" style="256" hidden="1" customWidth="1"/>
    <col min="4069" max="4070" width="5.42578125" style="256" customWidth="1"/>
    <col min="4071" max="4074" width="0" style="256" hidden="1" customWidth="1"/>
    <col min="4075" max="4076" width="5.42578125" style="256" customWidth="1"/>
    <col min="4077" max="4082" width="0" style="256" hidden="1" customWidth="1"/>
    <col min="4083" max="4084" width="5.42578125" style="256" customWidth="1"/>
    <col min="4085" max="4096" width="0" style="256" hidden="1" customWidth="1"/>
    <col min="4097" max="4098" width="5.42578125" style="256" customWidth="1"/>
    <col min="4099" max="4100" width="5.7109375" style="256" customWidth="1"/>
    <col min="4101" max="4108" width="0" style="256" hidden="1" customWidth="1"/>
    <col min="4109" max="4114" width="5.42578125" style="256" customWidth="1"/>
    <col min="4115" max="4306" width="11" style="256"/>
    <col min="4307" max="4307" width="12.42578125" style="256" customWidth="1"/>
    <col min="4308" max="4308" width="8.28515625" style="256" customWidth="1"/>
    <col min="4309" max="4316" width="5.42578125" style="256" customWidth="1"/>
    <col min="4317" max="4318" width="0" style="256" hidden="1" customWidth="1"/>
    <col min="4319" max="4320" width="5.42578125" style="256" customWidth="1"/>
    <col min="4321" max="4324" width="0" style="256" hidden="1" customWidth="1"/>
    <col min="4325" max="4326" width="5.42578125" style="256" customWidth="1"/>
    <col min="4327" max="4330" width="0" style="256" hidden="1" customWidth="1"/>
    <col min="4331" max="4332" width="5.42578125" style="256" customWidth="1"/>
    <col min="4333" max="4338" width="0" style="256" hidden="1" customWidth="1"/>
    <col min="4339" max="4340" width="5.42578125" style="256" customWidth="1"/>
    <col min="4341" max="4352" width="0" style="256" hidden="1" customWidth="1"/>
    <col min="4353" max="4354" width="5.42578125" style="256" customWidth="1"/>
    <col min="4355" max="4356" width="5.7109375" style="256" customWidth="1"/>
    <col min="4357" max="4364" width="0" style="256" hidden="1" customWidth="1"/>
    <col min="4365" max="4370" width="5.42578125" style="256" customWidth="1"/>
    <col min="4371" max="4562" width="11" style="256"/>
    <col min="4563" max="4563" width="12.42578125" style="256" customWidth="1"/>
    <col min="4564" max="4564" width="8.28515625" style="256" customWidth="1"/>
    <col min="4565" max="4572" width="5.42578125" style="256" customWidth="1"/>
    <col min="4573" max="4574" width="0" style="256" hidden="1" customWidth="1"/>
    <col min="4575" max="4576" width="5.42578125" style="256" customWidth="1"/>
    <col min="4577" max="4580" width="0" style="256" hidden="1" customWidth="1"/>
    <col min="4581" max="4582" width="5.42578125" style="256" customWidth="1"/>
    <col min="4583" max="4586" width="0" style="256" hidden="1" customWidth="1"/>
    <col min="4587" max="4588" width="5.42578125" style="256" customWidth="1"/>
    <col min="4589" max="4594" width="0" style="256" hidden="1" customWidth="1"/>
    <col min="4595" max="4596" width="5.42578125" style="256" customWidth="1"/>
    <col min="4597" max="4608" width="0" style="256" hidden="1" customWidth="1"/>
    <col min="4609" max="4610" width="5.42578125" style="256" customWidth="1"/>
    <col min="4611" max="4612" width="5.7109375" style="256" customWidth="1"/>
    <col min="4613" max="4620" width="0" style="256" hidden="1" customWidth="1"/>
    <col min="4621" max="4626" width="5.42578125" style="256" customWidth="1"/>
    <col min="4627" max="4818" width="11" style="256"/>
    <col min="4819" max="4819" width="12.42578125" style="256" customWidth="1"/>
    <col min="4820" max="4820" width="8.28515625" style="256" customWidth="1"/>
    <col min="4821" max="4828" width="5.42578125" style="256" customWidth="1"/>
    <col min="4829" max="4830" width="0" style="256" hidden="1" customWidth="1"/>
    <col min="4831" max="4832" width="5.42578125" style="256" customWidth="1"/>
    <col min="4833" max="4836" width="0" style="256" hidden="1" customWidth="1"/>
    <col min="4837" max="4838" width="5.42578125" style="256" customWidth="1"/>
    <col min="4839" max="4842" width="0" style="256" hidden="1" customWidth="1"/>
    <col min="4843" max="4844" width="5.42578125" style="256" customWidth="1"/>
    <col min="4845" max="4850" width="0" style="256" hidden="1" customWidth="1"/>
    <col min="4851" max="4852" width="5.42578125" style="256" customWidth="1"/>
    <col min="4853" max="4864" width="0" style="256" hidden="1" customWidth="1"/>
    <col min="4865" max="4866" width="5.42578125" style="256" customWidth="1"/>
    <col min="4867" max="4868" width="5.7109375" style="256" customWidth="1"/>
    <col min="4869" max="4876" width="0" style="256" hidden="1" customWidth="1"/>
    <col min="4877" max="4882" width="5.42578125" style="256" customWidth="1"/>
    <col min="4883" max="5074" width="11" style="256"/>
    <col min="5075" max="5075" width="12.42578125" style="256" customWidth="1"/>
    <col min="5076" max="5076" width="8.28515625" style="256" customWidth="1"/>
    <col min="5077" max="5084" width="5.42578125" style="256" customWidth="1"/>
    <col min="5085" max="5086" width="0" style="256" hidden="1" customWidth="1"/>
    <col min="5087" max="5088" width="5.42578125" style="256" customWidth="1"/>
    <col min="5089" max="5092" width="0" style="256" hidden="1" customWidth="1"/>
    <col min="5093" max="5094" width="5.42578125" style="256" customWidth="1"/>
    <col min="5095" max="5098" width="0" style="256" hidden="1" customWidth="1"/>
    <col min="5099" max="5100" width="5.42578125" style="256" customWidth="1"/>
    <col min="5101" max="5106" width="0" style="256" hidden="1" customWidth="1"/>
    <col min="5107" max="5108" width="5.42578125" style="256" customWidth="1"/>
    <col min="5109" max="5120" width="0" style="256" hidden="1" customWidth="1"/>
    <col min="5121" max="5122" width="5.42578125" style="256" customWidth="1"/>
    <col min="5123" max="5124" width="5.7109375" style="256" customWidth="1"/>
    <col min="5125" max="5132" width="0" style="256" hidden="1" customWidth="1"/>
    <col min="5133" max="5138" width="5.42578125" style="256" customWidth="1"/>
    <col min="5139" max="5330" width="11" style="256"/>
    <col min="5331" max="5331" width="12.42578125" style="256" customWidth="1"/>
    <col min="5332" max="5332" width="8.28515625" style="256" customWidth="1"/>
    <col min="5333" max="5340" width="5.42578125" style="256" customWidth="1"/>
    <col min="5341" max="5342" width="0" style="256" hidden="1" customWidth="1"/>
    <col min="5343" max="5344" width="5.42578125" style="256" customWidth="1"/>
    <col min="5345" max="5348" width="0" style="256" hidden="1" customWidth="1"/>
    <col min="5349" max="5350" width="5.42578125" style="256" customWidth="1"/>
    <col min="5351" max="5354" width="0" style="256" hidden="1" customWidth="1"/>
    <col min="5355" max="5356" width="5.42578125" style="256" customWidth="1"/>
    <col min="5357" max="5362" width="0" style="256" hidden="1" customWidth="1"/>
    <col min="5363" max="5364" width="5.42578125" style="256" customWidth="1"/>
    <col min="5365" max="5376" width="0" style="256" hidden="1" customWidth="1"/>
    <col min="5377" max="5378" width="5.42578125" style="256" customWidth="1"/>
    <col min="5379" max="5380" width="5.7109375" style="256" customWidth="1"/>
    <col min="5381" max="5388" width="0" style="256" hidden="1" customWidth="1"/>
    <col min="5389" max="5394" width="5.42578125" style="256" customWidth="1"/>
    <col min="5395" max="5586" width="11" style="256"/>
    <col min="5587" max="5587" width="12.42578125" style="256" customWidth="1"/>
    <col min="5588" max="5588" width="8.28515625" style="256" customWidth="1"/>
    <col min="5589" max="5596" width="5.42578125" style="256" customWidth="1"/>
    <col min="5597" max="5598" width="0" style="256" hidden="1" customWidth="1"/>
    <col min="5599" max="5600" width="5.42578125" style="256" customWidth="1"/>
    <col min="5601" max="5604" width="0" style="256" hidden="1" customWidth="1"/>
    <col min="5605" max="5606" width="5.42578125" style="256" customWidth="1"/>
    <col min="5607" max="5610" width="0" style="256" hidden="1" customWidth="1"/>
    <col min="5611" max="5612" width="5.42578125" style="256" customWidth="1"/>
    <col min="5613" max="5618" width="0" style="256" hidden="1" customWidth="1"/>
    <col min="5619" max="5620" width="5.42578125" style="256" customWidth="1"/>
    <col min="5621" max="5632" width="0" style="256" hidden="1" customWidth="1"/>
    <col min="5633" max="5634" width="5.42578125" style="256" customWidth="1"/>
    <col min="5635" max="5636" width="5.7109375" style="256" customWidth="1"/>
    <col min="5637" max="5644" width="0" style="256" hidden="1" customWidth="1"/>
    <col min="5645" max="5650" width="5.42578125" style="256" customWidth="1"/>
    <col min="5651" max="5842" width="11" style="256"/>
    <col min="5843" max="5843" width="12.42578125" style="256" customWidth="1"/>
    <col min="5844" max="5844" width="8.28515625" style="256" customWidth="1"/>
    <col min="5845" max="5852" width="5.42578125" style="256" customWidth="1"/>
    <col min="5853" max="5854" width="0" style="256" hidden="1" customWidth="1"/>
    <col min="5855" max="5856" width="5.42578125" style="256" customWidth="1"/>
    <col min="5857" max="5860" width="0" style="256" hidden="1" customWidth="1"/>
    <col min="5861" max="5862" width="5.42578125" style="256" customWidth="1"/>
    <col min="5863" max="5866" width="0" style="256" hidden="1" customWidth="1"/>
    <col min="5867" max="5868" width="5.42578125" style="256" customWidth="1"/>
    <col min="5869" max="5874" width="0" style="256" hidden="1" customWidth="1"/>
    <col min="5875" max="5876" width="5.42578125" style="256" customWidth="1"/>
    <col min="5877" max="5888" width="0" style="256" hidden="1" customWidth="1"/>
    <col min="5889" max="5890" width="5.42578125" style="256" customWidth="1"/>
    <col min="5891" max="5892" width="5.7109375" style="256" customWidth="1"/>
    <col min="5893" max="5900" width="0" style="256" hidden="1" customWidth="1"/>
    <col min="5901" max="5906" width="5.42578125" style="256" customWidth="1"/>
    <col min="5907" max="6098" width="11" style="256"/>
    <col min="6099" max="6099" width="12.42578125" style="256" customWidth="1"/>
    <col min="6100" max="6100" width="8.28515625" style="256" customWidth="1"/>
    <col min="6101" max="6108" width="5.42578125" style="256" customWidth="1"/>
    <col min="6109" max="6110" width="0" style="256" hidden="1" customWidth="1"/>
    <col min="6111" max="6112" width="5.42578125" style="256" customWidth="1"/>
    <col min="6113" max="6116" width="0" style="256" hidden="1" customWidth="1"/>
    <col min="6117" max="6118" width="5.42578125" style="256" customWidth="1"/>
    <col min="6119" max="6122" width="0" style="256" hidden="1" customWidth="1"/>
    <col min="6123" max="6124" width="5.42578125" style="256" customWidth="1"/>
    <col min="6125" max="6130" width="0" style="256" hidden="1" customWidth="1"/>
    <col min="6131" max="6132" width="5.42578125" style="256" customWidth="1"/>
    <col min="6133" max="6144" width="0" style="256" hidden="1" customWidth="1"/>
    <col min="6145" max="6146" width="5.42578125" style="256" customWidth="1"/>
    <col min="6147" max="6148" width="5.7109375" style="256" customWidth="1"/>
    <col min="6149" max="6156" width="0" style="256" hidden="1" customWidth="1"/>
    <col min="6157" max="6162" width="5.42578125" style="256" customWidth="1"/>
    <col min="6163" max="6354" width="11" style="256"/>
    <col min="6355" max="6355" width="12.42578125" style="256" customWidth="1"/>
    <col min="6356" max="6356" width="8.28515625" style="256" customWidth="1"/>
    <col min="6357" max="6364" width="5.42578125" style="256" customWidth="1"/>
    <col min="6365" max="6366" width="0" style="256" hidden="1" customWidth="1"/>
    <col min="6367" max="6368" width="5.42578125" style="256" customWidth="1"/>
    <col min="6369" max="6372" width="0" style="256" hidden="1" customWidth="1"/>
    <col min="6373" max="6374" width="5.42578125" style="256" customWidth="1"/>
    <col min="6375" max="6378" width="0" style="256" hidden="1" customWidth="1"/>
    <col min="6379" max="6380" width="5.42578125" style="256" customWidth="1"/>
    <col min="6381" max="6386" width="0" style="256" hidden="1" customWidth="1"/>
    <col min="6387" max="6388" width="5.42578125" style="256" customWidth="1"/>
    <col min="6389" max="6400" width="0" style="256" hidden="1" customWidth="1"/>
    <col min="6401" max="6402" width="5.42578125" style="256" customWidth="1"/>
    <col min="6403" max="6404" width="5.7109375" style="256" customWidth="1"/>
    <col min="6405" max="6412" width="0" style="256" hidden="1" customWidth="1"/>
    <col min="6413" max="6418" width="5.42578125" style="256" customWidth="1"/>
    <col min="6419" max="6610" width="11" style="256"/>
    <col min="6611" max="6611" width="12.42578125" style="256" customWidth="1"/>
    <col min="6612" max="6612" width="8.28515625" style="256" customWidth="1"/>
    <col min="6613" max="6620" width="5.42578125" style="256" customWidth="1"/>
    <col min="6621" max="6622" width="0" style="256" hidden="1" customWidth="1"/>
    <col min="6623" max="6624" width="5.42578125" style="256" customWidth="1"/>
    <col min="6625" max="6628" width="0" style="256" hidden="1" customWidth="1"/>
    <col min="6629" max="6630" width="5.42578125" style="256" customWidth="1"/>
    <col min="6631" max="6634" width="0" style="256" hidden="1" customWidth="1"/>
    <col min="6635" max="6636" width="5.42578125" style="256" customWidth="1"/>
    <col min="6637" max="6642" width="0" style="256" hidden="1" customWidth="1"/>
    <col min="6643" max="6644" width="5.42578125" style="256" customWidth="1"/>
    <col min="6645" max="6656" width="0" style="256" hidden="1" customWidth="1"/>
    <col min="6657" max="6658" width="5.42578125" style="256" customWidth="1"/>
    <col min="6659" max="6660" width="5.7109375" style="256" customWidth="1"/>
    <col min="6661" max="6668" width="0" style="256" hidden="1" customWidth="1"/>
    <col min="6669" max="6674" width="5.42578125" style="256" customWidth="1"/>
    <col min="6675" max="6866" width="11" style="256"/>
    <col min="6867" max="6867" width="12.42578125" style="256" customWidth="1"/>
    <col min="6868" max="6868" width="8.28515625" style="256" customWidth="1"/>
    <col min="6869" max="6876" width="5.42578125" style="256" customWidth="1"/>
    <col min="6877" max="6878" width="0" style="256" hidden="1" customWidth="1"/>
    <col min="6879" max="6880" width="5.42578125" style="256" customWidth="1"/>
    <col min="6881" max="6884" width="0" style="256" hidden="1" customWidth="1"/>
    <col min="6885" max="6886" width="5.42578125" style="256" customWidth="1"/>
    <col min="6887" max="6890" width="0" style="256" hidden="1" customWidth="1"/>
    <col min="6891" max="6892" width="5.42578125" style="256" customWidth="1"/>
    <col min="6893" max="6898" width="0" style="256" hidden="1" customWidth="1"/>
    <col min="6899" max="6900" width="5.42578125" style="256" customWidth="1"/>
    <col min="6901" max="6912" width="0" style="256" hidden="1" customWidth="1"/>
    <col min="6913" max="6914" width="5.42578125" style="256" customWidth="1"/>
    <col min="6915" max="6916" width="5.7109375" style="256" customWidth="1"/>
    <col min="6917" max="6924" width="0" style="256" hidden="1" customWidth="1"/>
    <col min="6925" max="6930" width="5.42578125" style="256" customWidth="1"/>
    <col min="6931" max="7122" width="11" style="256"/>
    <col min="7123" max="7123" width="12.42578125" style="256" customWidth="1"/>
    <col min="7124" max="7124" width="8.28515625" style="256" customWidth="1"/>
    <col min="7125" max="7132" width="5.42578125" style="256" customWidth="1"/>
    <col min="7133" max="7134" width="0" style="256" hidden="1" customWidth="1"/>
    <col min="7135" max="7136" width="5.42578125" style="256" customWidth="1"/>
    <col min="7137" max="7140" width="0" style="256" hidden="1" customWidth="1"/>
    <col min="7141" max="7142" width="5.42578125" style="256" customWidth="1"/>
    <col min="7143" max="7146" width="0" style="256" hidden="1" customWidth="1"/>
    <col min="7147" max="7148" width="5.42578125" style="256" customWidth="1"/>
    <col min="7149" max="7154" width="0" style="256" hidden="1" customWidth="1"/>
    <col min="7155" max="7156" width="5.42578125" style="256" customWidth="1"/>
    <col min="7157" max="7168" width="0" style="256" hidden="1" customWidth="1"/>
    <col min="7169" max="7170" width="5.42578125" style="256" customWidth="1"/>
    <col min="7171" max="7172" width="5.7109375" style="256" customWidth="1"/>
    <col min="7173" max="7180" width="0" style="256" hidden="1" customWidth="1"/>
    <col min="7181" max="7186" width="5.42578125" style="256" customWidth="1"/>
    <col min="7187" max="7378" width="11" style="256"/>
    <col min="7379" max="7379" width="12.42578125" style="256" customWidth="1"/>
    <col min="7380" max="7380" width="8.28515625" style="256" customWidth="1"/>
    <col min="7381" max="7388" width="5.42578125" style="256" customWidth="1"/>
    <col min="7389" max="7390" width="0" style="256" hidden="1" customWidth="1"/>
    <col min="7391" max="7392" width="5.42578125" style="256" customWidth="1"/>
    <col min="7393" max="7396" width="0" style="256" hidden="1" customWidth="1"/>
    <col min="7397" max="7398" width="5.42578125" style="256" customWidth="1"/>
    <col min="7399" max="7402" width="0" style="256" hidden="1" customWidth="1"/>
    <col min="7403" max="7404" width="5.42578125" style="256" customWidth="1"/>
    <col min="7405" max="7410" width="0" style="256" hidden="1" customWidth="1"/>
    <col min="7411" max="7412" width="5.42578125" style="256" customWidth="1"/>
    <col min="7413" max="7424" width="0" style="256" hidden="1" customWidth="1"/>
    <col min="7425" max="7426" width="5.42578125" style="256" customWidth="1"/>
    <col min="7427" max="7428" width="5.7109375" style="256" customWidth="1"/>
    <col min="7429" max="7436" width="0" style="256" hidden="1" customWidth="1"/>
    <col min="7437" max="7442" width="5.42578125" style="256" customWidth="1"/>
    <col min="7443" max="7634" width="11" style="256"/>
    <col min="7635" max="7635" width="12.42578125" style="256" customWidth="1"/>
    <col min="7636" max="7636" width="8.28515625" style="256" customWidth="1"/>
    <col min="7637" max="7644" width="5.42578125" style="256" customWidth="1"/>
    <col min="7645" max="7646" width="0" style="256" hidden="1" customWidth="1"/>
    <col min="7647" max="7648" width="5.42578125" style="256" customWidth="1"/>
    <col min="7649" max="7652" width="0" style="256" hidden="1" customWidth="1"/>
    <col min="7653" max="7654" width="5.42578125" style="256" customWidth="1"/>
    <col min="7655" max="7658" width="0" style="256" hidden="1" customWidth="1"/>
    <col min="7659" max="7660" width="5.42578125" style="256" customWidth="1"/>
    <col min="7661" max="7666" width="0" style="256" hidden="1" customWidth="1"/>
    <col min="7667" max="7668" width="5.42578125" style="256" customWidth="1"/>
    <col min="7669" max="7680" width="0" style="256" hidden="1" customWidth="1"/>
    <col min="7681" max="7682" width="5.42578125" style="256" customWidth="1"/>
    <col min="7683" max="7684" width="5.7109375" style="256" customWidth="1"/>
    <col min="7685" max="7692" width="0" style="256" hidden="1" customWidth="1"/>
    <col min="7693" max="7698" width="5.42578125" style="256" customWidth="1"/>
    <col min="7699" max="7890" width="11" style="256"/>
    <col min="7891" max="7891" width="12.42578125" style="256" customWidth="1"/>
    <col min="7892" max="7892" width="8.28515625" style="256" customWidth="1"/>
    <col min="7893" max="7900" width="5.42578125" style="256" customWidth="1"/>
    <col min="7901" max="7902" width="0" style="256" hidden="1" customWidth="1"/>
    <col min="7903" max="7904" width="5.42578125" style="256" customWidth="1"/>
    <col min="7905" max="7908" width="0" style="256" hidden="1" customWidth="1"/>
    <col min="7909" max="7910" width="5.42578125" style="256" customWidth="1"/>
    <col min="7911" max="7914" width="0" style="256" hidden="1" customWidth="1"/>
    <col min="7915" max="7916" width="5.42578125" style="256" customWidth="1"/>
    <col min="7917" max="7922" width="0" style="256" hidden="1" customWidth="1"/>
    <col min="7923" max="7924" width="5.42578125" style="256" customWidth="1"/>
    <col min="7925" max="7936" width="0" style="256" hidden="1" customWidth="1"/>
    <col min="7937" max="7938" width="5.42578125" style="256" customWidth="1"/>
    <col min="7939" max="7940" width="5.7109375" style="256" customWidth="1"/>
    <col min="7941" max="7948" width="0" style="256" hidden="1" customWidth="1"/>
    <col min="7949" max="7954" width="5.42578125" style="256" customWidth="1"/>
    <col min="7955" max="8146" width="11" style="256"/>
    <col min="8147" max="8147" width="12.42578125" style="256" customWidth="1"/>
    <col min="8148" max="8148" width="8.28515625" style="256" customWidth="1"/>
    <col min="8149" max="8156" width="5.42578125" style="256" customWidth="1"/>
    <col min="8157" max="8158" width="0" style="256" hidden="1" customWidth="1"/>
    <col min="8159" max="8160" width="5.42578125" style="256" customWidth="1"/>
    <col min="8161" max="8164" width="0" style="256" hidden="1" customWidth="1"/>
    <col min="8165" max="8166" width="5.42578125" style="256" customWidth="1"/>
    <col min="8167" max="8170" width="0" style="256" hidden="1" customWidth="1"/>
    <col min="8171" max="8172" width="5.42578125" style="256" customWidth="1"/>
    <col min="8173" max="8178" width="0" style="256" hidden="1" customWidth="1"/>
    <col min="8179" max="8180" width="5.42578125" style="256" customWidth="1"/>
    <col min="8181" max="8192" width="0" style="256" hidden="1" customWidth="1"/>
    <col min="8193" max="8194" width="5.42578125" style="256" customWidth="1"/>
    <col min="8195" max="8196" width="5.7109375" style="256" customWidth="1"/>
    <col min="8197" max="8204" width="0" style="256" hidden="1" customWidth="1"/>
    <col min="8205" max="8210" width="5.42578125" style="256" customWidth="1"/>
    <col min="8211" max="8402" width="11" style="256"/>
    <col min="8403" max="8403" width="12.42578125" style="256" customWidth="1"/>
    <col min="8404" max="8404" width="8.28515625" style="256" customWidth="1"/>
    <col min="8405" max="8412" width="5.42578125" style="256" customWidth="1"/>
    <col min="8413" max="8414" width="0" style="256" hidden="1" customWidth="1"/>
    <col min="8415" max="8416" width="5.42578125" style="256" customWidth="1"/>
    <col min="8417" max="8420" width="0" style="256" hidden="1" customWidth="1"/>
    <col min="8421" max="8422" width="5.42578125" style="256" customWidth="1"/>
    <col min="8423" max="8426" width="0" style="256" hidden="1" customWidth="1"/>
    <col min="8427" max="8428" width="5.42578125" style="256" customWidth="1"/>
    <col min="8429" max="8434" width="0" style="256" hidden="1" customWidth="1"/>
    <col min="8435" max="8436" width="5.42578125" style="256" customWidth="1"/>
    <col min="8437" max="8448" width="0" style="256" hidden="1" customWidth="1"/>
    <col min="8449" max="8450" width="5.42578125" style="256" customWidth="1"/>
    <col min="8451" max="8452" width="5.7109375" style="256" customWidth="1"/>
    <col min="8453" max="8460" width="0" style="256" hidden="1" customWidth="1"/>
    <col min="8461" max="8466" width="5.42578125" style="256" customWidth="1"/>
    <col min="8467" max="8658" width="11" style="256"/>
    <col min="8659" max="8659" width="12.42578125" style="256" customWidth="1"/>
    <col min="8660" max="8660" width="8.28515625" style="256" customWidth="1"/>
    <col min="8661" max="8668" width="5.42578125" style="256" customWidth="1"/>
    <col min="8669" max="8670" width="0" style="256" hidden="1" customWidth="1"/>
    <col min="8671" max="8672" width="5.42578125" style="256" customWidth="1"/>
    <col min="8673" max="8676" width="0" style="256" hidden="1" customWidth="1"/>
    <col min="8677" max="8678" width="5.42578125" style="256" customWidth="1"/>
    <col min="8679" max="8682" width="0" style="256" hidden="1" customWidth="1"/>
    <col min="8683" max="8684" width="5.42578125" style="256" customWidth="1"/>
    <col min="8685" max="8690" width="0" style="256" hidden="1" customWidth="1"/>
    <col min="8691" max="8692" width="5.42578125" style="256" customWidth="1"/>
    <col min="8693" max="8704" width="0" style="256" hidden="1" customWidth="1"/>
    <col min="8705" max="8706" width="5.42578125" style="256" customWidth="1"/>
    <col min="8707" max="8708" width="5.7109375" style="256" customWidth="1"/>
    <col min="8709" max="8716" width="0" style="256" hidden="1" customWidth="1"/>
    <col min="8717" max="8722" width="5.42578125" style="256" customWidth="1"/>
    <col min="8723" max="8914" width="11" style="256"/>
    <col min="8915" max="8915" width="12.42578125" style="256" customWidth="1"/>
    <col min="8916" max="8916" width="8.28515625" style="256" customWidth="1"/>
    <col min="8917" max="8924" width="5.42578125" style="256" customWidth="1"/>
    <col min="8925" max="8926" width="0" style="256" hidden="1" customWidth="1"/>
    <col min="8927" max="8928" width="5.42578125" style="256" customWidth="1"/>
    <col min="8929" max="8932" width="0" style="256" hidden="1" customWidth="1"/>
    <col min="8933" max="8934" width="5.42578125" style="256" customWidth="1"/>
    <col min="8935" max="8938" width="0" style="256" hidden="1" customWidth="1"/>
    <col min="8939" max="8940" width="5.42578125" style="256" customWidth="1"/>
    <col min="8941" max="8946" width="0" style="256" hidden="1" customWidth="1"/>
    <col min="8947" max="8948" width="5.42578125" style="256" customWidth="1"/>
    <col min="8949" max="8960" width="0" style="256" hidden="1" customWidth="1"/>
    <col min="8961" max="8962" width="5.42578125" style="256" customWidth="1"/>
    <col min="8963" max="8964" width="5.7109375" style="256" customWidth="1"/>
    <col min="8965" max="8972" width="0" style="256" hidden="1" customWidth="1"/>
    <col min="8973" max="8978" width="5.42578125" style="256" customWidth="1"/>
    <col min="8979" max="9170" width="11" style="256"/>
    <col min="9171" max="9171" width="12.42578125" style="256" customWidth="1"/>
    <col min="9172" max="9172" width="8.28515625" style="256" customWidth="1"/>
    <col min="9173" max="9180" width="5.42578125" style="256" customWidth="1"/>
    <col min="9181" max="9182" width="0" style="256" hidden="1" customWidth="1"/>
    <col min="9183" max="9184" width="5.42578125" style="256" customWidth="1"/>
    <col min="9185" max="9188" width="0" style="256" hidden="1" customWidth="1"/>
    <col min="9189" max="9190" width="5.42578125" style="256" customWidth="1"/>
    <col min="9191" max="9194" width="0" style="256" hidden="1" customWidth="1"/>
    <col min="9195" max="9196" width="5.42578125" style="256" customWidth="1"/>
    <col min="9197" max="9202" width="0" style="256" hidden="1" customWidth="1"/>
    <col min="9203" max="9204" width="5.42578125" style="256" customWidth="1"/>
    <col min="9205" max="9216" width="0" style="256" hidden="1" customWidth="1"/>
    <col min="9217" max="9218" width="5.42578125" style="256" customWidth="1"/>
    <col min="9219" max="9220" width="5.7109375" style="256" customWidth="1"/>
    <col min="9221" max="9228" width="0" style="256" hidden="1" customWidth="1"/>
    <col min="9229" max="9234" width="5.42578125" style="256" customWidth="1"/>
    <col min="9235" max="9426" width="11" style="256"/>
    <col min="9427" max="9427" width="12.42578125" style="256" customWidth="1"/>
    <col min="9428" max="9428" width="8.28515625" style="256" customWidth="1"/>
    <col min="9429" max="9436" width="5.42578125" style="256" customWidth="1"/>
    <col min="9437" max="9438" width="0" style="256" hidden="1" customWidth="1"/>
    <col min="9439" max="9440" width="5.42578125" style="256" customWidth="1"/>
    <col min="9441" max="9444" width="0" style="256" hidden="1" customWidth="1"/>
    <col min="9445" max="9446" width="5.42578125" style="256" customWidth="1"/>
    <col min="9447" max="9450" width="0" style="256" hidden="1" customWidth="1"/>
    <col min="9451" max="9452" width="5.42578125" style="256" customWidth="1"/>
    <col min="9453" max="9458" width="0" style="256" hidden="1" customWidth="1"/>
    <col min="9459" max="9460" width="5.42578125" style="256" customWidth="1"/>
    <col min="9461" max="9472" width="0" style="256" hidden="1" customWidth="1"/>
    <col min="9473" max="9474" width="5.42578125" style="256" customWidth="1"/>
    <col min="9475" max="9476" width="5.7109375" style="256" customWidth="1"/>
    <col min="9477" max="9484" width="0" style="256" hidden="1" customWidth="1"/>
    <col min="9485" max="9490" width="5.42578125" style="256" customWidth="1"/>
    <col min="9491" max="9682" width="11" style="256"/>
    <col min="9683" max="9683" width="12.42578125" style="256" customWidth="1"/>
    <col min="9684" max="9684" width="8.28515625" style="256" customWidth="1"/>
    <col min="9685" max="9692" width="5.42578125" style="256" customWidth="1"/>
    <col min="9693" max="9694" width="0" style="256" hidden="1" customWidth="1"/>
    <col min="9695" max="9696" width="5.42578125" style="256" customWidth="1"/>
    <col min="9697" max="9700" width="0" style="256" hidden="1" customWidth="1"/>
    <col min="9701" max="9702" width="5.42578125" style="256" customWidth="1"/>
    <col min="9703" max="9706" width="0" style="256" hidden="1" customWidth="1"/>
    <col min="9707" max="9708" width="5.42578125" style="256" customWidth="1"/>
    <col min="9709" max="9714" width="0" style="256" hidden="1" customWidth="1"/>
    <col min="9715" max="9716" width="5.42578125" style="256" customWidth="1"/>
    <col min="9717" max="9728" width="0" style="256" hidden="1" customWidth="1"/>
    <col min="9729" max="9730" width="5.42578125" style="256" customWidth="1"/>
    <col min="9731" max="9732" width="5.7109375" style="256" customWidth="1"/>
    <col min="9733" max="9740" width="0" style="256" hidden="1" customWidth="1"/>
    <col min="9741" max="9746" width="5.42578125" style="256" customWidth="1"/>
    <col min="9747" max="9938" width="11" style="256"/>
    <col min="9939" max="9939" width="12.42578125" style="256" customWidth="1"/>
    <col min="9940" max="9940" width="8.28515625" style="256" customWidth="1"/>
    <col min="9941" max="9948" width="5.42578125" style="256" customWidth="1"/>
    <col min="9949" max="9950" width="0" style="256" hidden="1" customWidth="1"/>
    <col min="9951" max="9952" width="5.42578125" style="256" customWidth="1"/>
    <col min="9953" max="9956" width="0" style="256" hidden="1" customWidth="1"/>
    <col min="9957" max="9958" width="5.42578125" style="256" customWidth="1"/>
    <col min="9959" max="9962" width="0" style="256" hidden="1" customWidth="1"/>
    <col min="9963" max="9964" width="5.42578125" style="256" customWidth="1"/>
    <col min="9965" max="9970" width="0" style="256" hidden="1" customWidth="1"/>
    <col min="9971" max="9972" width="5.42578125" style="256" customWidth="1"/>
    <col min="9973" max="9984" width="0" style="256" hidden="1" customWidth="1"/>
    <col min="9985" max="9986" width="5.42578125" style="256" customWidth="1"/>
    <col min="9987" max="9988" width="5.7109375" style="256" customWidth="1"/>
    <col min="9989" max="9996" width="0" style="256" hidden="1" customWidth="1"/>
    <col min="9997" max="10002" width="5.42578125" style="256" customWidth="1"/>
    <col min="10003" max="10194" width="11" style="256"/>
    <col min="10195" max="10195" width="12.42578125" style="256" customWidth="1"/>
    <col min="10196" max="10196" width="8.28515625" style="256" customWidth="1"/>
    <col min="10197" max="10204" width="5.42578125" style="256" customWidth="1"/>
    <col min="10205" max="10206" width="0" style="256" hidden="1" customWidth="1"/>
    <col min="10207" max="10208" width="5.42578125" style="256" customWidth="1"/>
    <col min="10209" max="10212" width="0" style="256" hidden="1" customWidth="1"/>
    <col min="10213" max="10214" width="5.42578125" style="256" customWidth="1"/>
    <col min="10215" max="10218" width="0" style="256" hidden="1" customWidth="1"/>
    <col min="10219" max="10220" width="5.42578125" style="256" customWidth="1"/>
    <col min="10221" max="10226" width="0" style="256" hidden="1" customWidth="1"/>
    <col min="10227" max="10228" width="5.42578125" style="256" customWidth="1"/>
    <col min="10229" max="10240" width="0" style="256" hidden="1" customWidth="1"/>
    <col min="10241" max="10242" width="5.42578125" style="256" customWidth="1"/>
    <col min="10243" max="10244" width="5.7109375" style="256" customWidth="1"/>
    <col min="10245" max="10252" width="0" style="256" hidden="1" customWidth="1"/>
    <col min="10253" max="10258" width="5.42578125" style="256" customWidth="1"/>
    <col min="10259" max="10450" width="11" style="256"/>
    <col min="10451" max="10451" width="12.42578125" style="256" customWidth="1"/>
    <col min="10452" max="10452" width="8.28515625" style="256" customWidth="1"/>
    <col min="10453" max="10460" width="5.42578125" style="256" customWidth="1"/>
    <col min="10461" max="10462" width="0" style="256" hidden="1" customWidth="1"/>
    <col min="10463" max="10464" width="5.42578125" style="256" customWidth="1"/>
    <col min="10465" max="10468" width="0" style="256" hidden="1" customWidth="1"/>
    <col min="10469" max="10470" width="5.42578125" style="256" customWidth="1"/>
    <col min="10471" max="10474" width="0" style="256" hidden="1" customWidth="1"/>
    <col min="10475" max="10476" width="5.42578125" style="256" customWidth="1"/>
    <col min="10477" max="10482" width="0" style="256" hidden="1" customWidth="1"/>
    <col min="10483" max="10484" width="5.42578125" style="256" customWidth="1"/>
    <col min="10485" max="10496" width="0" style="256" hidden="1" customWidth="1"/>
    <col min="10497" max="10498" width="5.42578125" style="256" customWidth="1"/>
    <col min="10499" max="10500" width="5.7109375" style="256" customWidth="1"/>
    <col min="10501" max="10508" width="0" style="256" hidden="1" customWidth="1"/>
    <col min="10509" max="10514" width="5.42578125" style="256" customWidth="1"/>
    <col min="10515" max="10706" width="11" style="256"/>
    <col min="10707" max="10707" width="12.42578125" style="256" customWidth="1"/>
    <col min="10708" max="10708" width="8.28515625" style="256" customWidth="1"/>
    <col min="10709" max="10716" width="5.42578125" style="256" customWidth="1"/>
    <col min="10717" max="10718" width="0" style="256" hidden="1" customWidth="1"/>
    <col min="10719" max="10720" width="5.42578125" style="256" customWidth="1"/>
    <col min="10721" max="10724" width="0" style="256" hidden="1" customWidth="1"/>
    <col min="10725" max="10726" width="5.42578125" style="256" customWidth="1"/>
    <col min="10727" max="10730" width="0" style="256" hidden="1" customWidth="1"/>
    <col min="10731" max="10732" width="5.42578125" style="256" customWidth="1"/>
    <col min="10733" max="10738" width="0" style="256" hidden="1" customWidth="1"/>
    <col min="10739" max="10740" width="5.42578125" style="256" customWidth="1"/>
    <col min="10741" max="10752" width="0" style="256" hidden="1" customWidth="1"/>
    <col min="10753" max="10754" width="5.42578125" style="256" customWidth="1"/>
    <col min="10755" max="10756" width="5.7109375" style="256" customWidth="1"/>
    <col min="10757" max="10764" width="0" style="256" hidden="1" customWidth="1"/>
    <col min="10765" max="10770" width="5.42578125" style="256" customWidth="1"/>
    <col min="10771" max="10962" width="11" style="256"/>
    <col min="10963" max="10963" width="12.42578125" style="256" customWidth="1"/>
    <col min="10964" max="10964" width="8.28515625" style="256" customWidth="1"/>
    <col min="10965" max="10972" width="5.42578125" style="256" customWidth="1"/>
    <col min="10973" max="10974" width="0" style="256" hidden="1" customWidth="1"/>
    <col min="10975" max="10976" width="5.42578125" style="256" customWidth="1"/>
    <col min="10977" max="10980" width="0" style="256" hidden="1" customWidth="1"/>
    <col min="10981" max="10982" width="5.42578125" style="256" customWidth="1"/>
    <col min="10983" max="10986" width="0" style="256" hidden="1" customWidth="1"/>
    <col min="10987" max="10988" width="5.42578125" style="256" customWidth="1"/>
    <col min="10989" max="10994" width="0" style="256" hidden="1" customWidth="1"/>
    <col min="10995" max="10996" width="5.42578125" style="256" customWidth="1"/>
    <col min="10997" max="11008" width="0" style="256" hidden="1" customWidth="1"/>
    <col min="11009" max="11010" width="5.42578125" style="256" customWidth="1"/>
    <col min="11011" max="11012" width="5.7109375" style="256" customWidth="1"/>
    <col min="11013" max="11020" width="0" style="256" hidden="1" customWidth="1"/>
    <col min="11021" max="11026" width="5.42578125" style="256" customWidth="1"/>
    <col min="11027" max="11218" width="11" style="256"/>
    <col min="11219" max="11219" width="12.42578125" style="256" customWidth="1"/>
    <col min="11220" max="11220" width="8.28515625" style="256" customWidth="1"/>
    <col min="11221" max="11228" width="5.42578125" style="256" customWidth="1"/>
    <col min="11229" max="11230" width="0" style="256" hidden="1" customWidth="1"/>
    <col min="11231" max="11232" width="5.42578125" style="256" customWidth="1"/>
    <col min="11233" max="11236" width="0" style="256" hidden="1" customWidth="1"/>
    <col min="11237" max="11238" width="5.42578125" style="256" customWidth="1"/>
    <col min="11239" max="11242" width="0" style="256" hidden="1" customWidth="1"/>
    <col min="11243" max="11244" width="5.42578125" style="256" customWidth="1"/>
    <col min="11245" max="11250" width="0" style="256" hidden="1" customWidth="1"/>
    <col min="11251" max="11252" width="5.42578125" style="256" customWidth="1"/>
    <col min="11253" max="11264" width="0" style="256" hidden="1" customWidth="1"/>
    <col min="11265" max="11266" width="5.42578125" style="256" customWidth="1"/>
    <col min="11267" max="11268" width="5.7109375" style="256" customWidth="1"/>
    <col min="11269" max="11276" width="0" style="256" hidden="1" customWidth="1"/>
    <col min="11277" max="11282" width="5.42578125" style="256" customWidth="1"/>
    <col min="11283" max="11474" width="11" style="256"/>
    <col min="11475" max="11475" width="12.42578125" style="256" customWidth="1"/>
    <col min="11476" max="11476" width="8.28515625" style="256" customWidth="1"/>
    <col min="11477" max="11484" width="5.42578125" style="256" customWidth="1"/>
    <col min="11485" max="11486" width="0" style="256" hidden="1" customWidth="1"/>
    <col min="11487" max="11488" width="5.42578125" style="256" customWidth="1"/>
    <col min="11489" max="11492" width="0" style="256" hidden="1" customWidth="1"/>
    <col min="11493" max="11494" width="5.42578125" style="256" customWidth="1"/>
    <col min="11495" max="11498" width="0" style="256" hidden="1" customWidth="1"/>
    <col min="11499" max="11500" width="5.42578125" style="256" customWidth="1"/>
    <col min="11501" max="11506" width="0" style="256" hidden="1" customWidth="1"/>
    <col min="11507" max="11508" width="5.42578125" style="256" customWidth="1"/>
    <col min="11509" max="11520" width="0" style="256" hidden="1" customWidth="1"/>
    <col min="11521" max="11522" width="5.42578125" style="256" customWidth="1"/>
    <col min="11523" max="11524" width="5.7109375" style="256" customWidth="1"/>
    <col min="11525" max="11532" width="0" style="256" hidden="1" customWidth="1"/>
    <col min="11533" max="11538" width="5.42578125" style="256" customWidth="1"/>
    <col min="11539" max="11730" width="11" style="256"/>
    <col min="11731" max="11731" width="12.42578125" style="256" customWidth="1"/>
    <col min="11732" max="11732" width="8.28515625" style="256" customWidth="1"/>
    <col min="11733" max="11740" width="5.42578125" style="256" customWidth="1"/>
    <col min="11741" max="11742" width="0" style="256" hidden="1" customWidth="1"/>
    <col min="11743" max="11744" width="5.42578125" style="256" customWidth="1"/>
    <col min="11745" max="11748" width="0" style="256" hidden="1" customWidth="1"/>
    <col min="11749" max="11750" width="5.42578125" style="256" customWidth="1"/>
    <col min="11751" max="11754" width="0" style="256" hidden="1" customWidth="1"/>
    <col min="11755" max="11756" width="5.42578125" style="256" customWidth="1"/>
    <col min="11757" max="11762" width="0" style="256" hidden="1" customWidth="1"/>
    <col min="11763" max="11764" width="5.42578125" style="256" customWidth="1"/>
    <col min="11765" max="11776" width="0" style="256" hidden="1" customWidth="1"/>
    <col min="11777" max="11778" width="5.42578125" style="256" customWidth="1"/>
    <col min="11779" max="11780" width="5.7109375" style="256" customWidth="1"/>
    <col min="11781" max="11788" width="0" style="256" hidden="1" customWidth="1"/>
    <col min="11789" max="11794" width="5.42578125" style="256" customWidth="1"/>
    <col min="11795" max="11986" width="11" style="256"/>
    <col min="11987" max="11987" width="12.42578125" style="256" customWidth="1"/>
    <col min="11988" max="11988" width="8.28515625" style="256" customWidth="1"/>
    <col min="11989" max="11996" width="5.42578125" style="256" customWidth="1"/>
    <col min="11997" max="11998" width="0" style="256" hidden="1" customWidth="1"/>
    <col min="11999" max="12000" width="5.42578125" style="256" customWidth="1"/>
    <col min="12001" max="12004" width="0" style="256" hidden="1" customWidth="1"/>
    <col min="12005" max="12006" width="5.42578125" style="256" customWidth="1"/>
    <col min="12007" max="12010" width="0" style="256" hidden="1" customWidth="1"/>
    <col min="12011" max="12012" width="5.42578125" style="256" customWidth="1"/>
    <col min="12013" max="12018" width="0" style="256" hidden="1" customWidth="1"/>
    <col min="12019" max="12020" width="5.42578125" style="256" customWidth="1"/>
    <col min="12021" max="12032" width="0" style="256" hidden="1" customWidth="1"/>
    <col min="12033" max="12034" width="5.42578125" style="256" customWidth="1"/>
    <col min="12035" max="12036" width="5.7109375" style="256" customWidth="1"/>
    <col min="12037" max="12044" width="0" style="256" hidden="1" customWidth="1"/>
    <col min="12045" max="12050" width="5.42578125" style="256" customWidth="1"/>
    <col min="12051" max="12242" width="11" style="256"/>
    <col min="12243" max="12243" width="12.42578125" style="256" customWidth="1"/>
    <col min="12244" max="12244" width="8.28515625" style="256" customWidth="1"/>
    <col min="12245" max="12252" width="5.42578125" style="256" customWidth="1"/>
    <col min="12253" max="12254" width="0" style="256" hidden="1" customWidth="1"/>
    <col min="12255" max="12256" width="5.42578125" style="256" customWidth="1"/>
    <col min="12257" max="12260" width="0" style="256" hidden="1" customWidth="1"/>
    <col min="12261" max="12262" width="5.42578125" style="256" customWidth="1"/>
    <col min="12263" max="12266" width="0" style="256" hidden="1" customWidth="1"/>
    <col min="12267" max="12268" width="5.42578125" style="256" customWidth="1"/>
    <col min="12269" max="12274" width="0" style="256" hidden="1" customWidth="1"/>
    <col min="12275" max="12276" width="5.42578125" style="256" customWidth="1"/>
    <col min="12277" max="12288" width="0" style="256" hidden="1" customWidth="1"/>
    <col min="12289" max="12290" width="5.42578125" style="256" customWidth="1"/>
    <col min="12291" max="12292" width="5.7109375" style="256" customWidth="1"/>
    <col min="12293" max="12300" width="0" style="256" hidden="1" customWidth="1"/>
    <col min="12301" max="12306" width="5.42578125" style="256" customWidth="1"/>
    <col min="12307" max="12498" width="11" style="256"/>
    <col min="12499" max="12499" width="12.42578125" style="256" customWidth="1"/>
    <col min="12500" max="12500" width="8.28515625" style="256" customWidth="1"/>
    <col min="12501" max="12508" width="5.42578125" style="256" customWidth="1"/>
    <col min="12509" max="12510" width="0" style="256" hidden="1" customWidth="1"/>
    <col min="12511" max="12512" width="5.42578125" style="256" customWidth="1"/>
    <col min="12513" max="12516" width="0" style="256" hidden="1" customWidth="1"/>
    <col min="12517" max="12518" width="5.42578125" style="256" customWidth="1"/>
    <col min="12519" max="12522" width="0" style="256" hidden="1" customWidth="1"/>
    <col min="12523" max="12524" width="5.42578125" style="256" customWidth="1"/>
    <col min="12525" max="12530" width="0" style="256" hidden="1" customWidth="1"/>
    <col min="12531" max="12532" width="5.42578125" style="256" customWidth="1"/>
    <col min="12533" max="12544" width="0" style="256" hidden="1" customWidth="1"/>
    <col min="12545" max="12546" width="5.42578125" style="256" customWidth="1"/>
    <col min="12547" max="12548" width="5.7109375" style="256" customWidth="1"/>
    <col min="12549" max="12556" width="0" style="256" hidden="1" customWidth="1"/>
    <col min="12557" max="12562" width="5.42578125" style="256" customWidth="1"/>
    <col min="12563" max="12754" width="11" style="256"/>
    <col min="12755" max="12755" width="12.42578125" style="256" customWidth="1"/>
    <col min="12756" max="12756" width="8.28515625" style="256" customWidth="1"/>
    <col min="12757" max="12764" width="5.42578125" style="256" customWidth="1"/>
    <col min="12765" max="12766" width="0" style="256" hidden="1" customWidth="1"/>
    <col min="12767" max="12768" width="5.42578125" style="256" customWidth="1"/>
    <col min="12769" max="12772" width="0" style="256" hidden="1" customWidth="1"/>
    <col min="12773" max="12774" width="5.42578125" style="256" customWidth="1"/>
    <col min="12775" max="12778" width="0" style="256" hidden="1" customWidth="1"/>
    <col min="12779" max="12780" width="5.42578125" style="256" customWidth="1"/>
    <col min="12781" max="12786" width="0" style="256" hidden="1" customWidth="1"/>
    <col min="12787" max="12788" width="5.42578125" style="256" customWidth="1"/>
    <col min="12789" max="12800" width="0" style="256" hidden="1" customWidth="1"/>
    <col min="12801" max="12802" width="5.42578125" style="256" customWidth="1"/>
    <col min="12803" max="12804" width="5.7109375" style="256" customWidth="1"/>
    <col min="12805" max="12812" width="0" style="256" hidden="1" customWidth="1"/>
    <col min="12813" max="12818" width="5.42578125" style="256" customWidth="1"/>
    <col min="12819" max="13010" width="11" style="256"/>
    <col min="13011" max="13011" width="12.42578125" style="256" customWidth="1"/>
    <col min="13012" max="13012" width="8.28515625" style="256" customWidth="1"/>
    <col min="13013" max="13020" width="5.42578125" style="256" customWidth="1"/>
    <col min="13021" max="13022" width="0" style="256" hidden="1" customWidth="1"/>
    <col min="13023" max="13024" width="5.42578125" style="256" customWidth="1"/>
    <col min="13025" max="13028" width="0" style="256" hidden="1" customWidth="1"/>
    <col min="13029" max="13030" width="5.42578125" style="256" customWidth="1"/>
    <col min="13031" max="13034" width="0" style="256" hidden="1" customWidth="1"/>
    <col min="13035" max="13036" width="5.42578125" style="256" customWidth="1"/>
    <col min="13037" max="13042" width="0" style="256" hidden="1" customWidth="1"/>
    <col min="13043" max="13044" width="5.42578125" style="256" customWidth="1"/>
    <col min="13045" max="13056" width="0" style="256" hidden="1" customWidth="1"/>
    <col min="13057" max="13058" width="5.42578125" style="256" customWidth="1"/>
    <col min="13059" max="13060" width="5.7109375" style="256" customWidth="1"/>
    <col min="13061" max="13068" width="0" style="256" hidden="1" customWidth="1"/>
    <col min="13069" max="13074" width="5.42578125" style="256" customWidth="1"/>
    <col min="13075" max="13266" width="11" style="256"/>
    <col min="13267" max="13267" width="12.42578125" style="256" customWidth="1"/>
    <col min="13268" max="13268" width="8.28515625" style="256" customWidth="1"/>
    <col min="13269" max="13276" width="5.42578125" style="256" customWidth="1"/>
    <col min="13277" max="13278" width="0" style="256" hidden="1" customWidth="1"/>
    <col min="13279" max="13280" width="5.42578125" style="256" customWidth="1"/>
    <col min="13281" max="13284" width="0" style="256" hidden="1" customWidth="1"/>
    <col min="13285" max="13286" width="5.42578125" style="256" customWidth="1"/>
    <col min="13287" max="13290" width="0" style="256" hidden="1" customWidth="1"/>
    <col min="13291" max="13292" width="5.42578125" style="256" customWidth="1"/>
    <col min="13293" max="13298" width="0" style="256" hidden="1" customWidth="1"/>
    <col min="13299" max="13300" width="5.42578125" style="256" customWidth="1"/>
    <col min="13301" max="13312" width="0" style="256" hidden="1" customWidth="1"/>
    <col min="13313" max="13314" width="5.42578125" style="256" customWidth="1"/>
    <col min="13315" max="13316" width="5.7109375" style="256" customWidth="1"/>
    <col min="13317" max="13324" width="0" style="256" hidden="1" customWidth="1"/>
    <col min="13325" max="13330" width="5.42578125" style="256" customWidth="1"/>
    <col min="13331" max="13522" width="11" style="256"/>
    <col min="13523" max="13523" width="12.42578125" style="256" customWidth="1"/>
    <col min="13524" max="13524" width="8.28515625" style="256" customWidth="1"/>
    <col min="13525" max="13532" width="5.42578125" style="256" customWidth="1"/>
    <col min="13533" max="13534" width="0" style="256" hidden="1" customWidth="1"/>
    <col min="13535" max="13536" width="5.42578125" style="256" customWidth="1"/>
    <col min="13537" max="13540" width="0" style="256" hidden="1" customWidth="1"/>
    <col min="13541" max="13542" width="5.42578125" style="256" customWidth="1"/>
    <col min="13543" max="13546" width="0" style="256" hidden="1" customWidth="1"/>
    <col min="13547" max="13548" width="5.42578125" style="256" customWidth="1"/>
    <col min="13549" max="13554" width="0" style="256" hidden="1" customWidth="1"/>
    <col min="13555" max="13556" width="5.42578125" style="256" customWidth="1"/>
    <col min="13557" max="13568" width="0" style="256" hidden="1" customWidth="1"/>
    <col min="13569" max="13570" width="5.42578125" style="256" customWidth="1"/>
    <col min="13571" max="13572" width="5.7109375" style="256" customWidth="1"/>
    <col min="13573" max="13580" width="0" style="256" hidden="1" customWidth="1"/>
    <col min="13581" max="13586" width="5.42578125" style="256" customWidth="1"/>
    <col min="13587" max="13778" width="11" style="256"/>
    <col min="13779" max="13779" width="12.42578125" style="256" customWidth="1"/>
    <col min="13780" max="13780" width="8.28515625" style="256" customWidth="1"/>
    <col min="13781" max="13788" width="5.42578125" style="256" customWidth="1"/>
    <col min="13789" max="13790" width="0" style="256" hidden="1" customWidth="1"/>
    <col min="13791" max="13792" width="5.42578125" style="256" customWidth="1"/>
    <col min="13793" max="13796" width="0" style="256" hidden="1" customWidth="1"/>
    <col min="13797" max="13798" width="5.42578125" style="256" customWidth="1"/>
    <col min="13799" max="13802" width="0" style="256" hidden="1" customWidth="1"/>
    <col min="13803" max="13804" width="5.42578125" style="256" customWidth="1"/>
    <col min="13805" max="13810" width="0" style="256" hidden="1" customWidth="1"/>
    <col min="13811" max="13812" width="5.42578125" style="256" customWidth="1"/>
    <col min="13813" max="13824" width="0" style="256" hidden="1" customWidth="1"/>
    <col min="13825" max="13826" width="5.42578125" style="256" customWidth="1"/>
    <col min="13827" max="13828" width="5.7109375" style="256" customWidth="1"/>
    <col min="13829" max="13836" width="0" style="256" hidden="1" customWidth="1"/>
    <col min="13837" max="13842" width="5.42578125" style="256" customWidth="1"/>
    <col min="13843" max="14034" width="11" style="256"/>
    <col min="14035" max="14035" width="12.42578125" style="256" customWidth="1"/>
    <col min="14036" max="14036" width="8.28515625" style="256" customWidth="1"/>
    <col min="14037" max="14044" width="5.42578125" style="256" customWidth="1"/>
    <col min="14045" max="14046" width="0" style="256" hidden="1" customWidth="1"/>
    <col min="14047" max="14048" width="5.42578125" style="256" customWidth="1"/>
    <col min="14049" max="14052" width="0" style="256" hidden="1" customWidth="1"/>
    <col min="14053" max="14054" width="5.42578125" style="256" customWidth="1"/>
    <col min="14055" max="14058" width="0" style="256" hidden="1" customWidth="1"/>
    <col min="14059" max="14060" width="5.42578125" style="256" customWidth="1"/>
    <col min="14061" max="14066" width="0" style="256" hidden="1" customWidth="1"/>
    <col min="14067" max="14068" width="5.42578125" style="256" customWidth="1"/>
    <col min="14069" max="14080" width="0" style="256" hidden="1" customWidth="1"/>
    <col min="14081" max="14082" width="5.42578125" style="256" customWidth="1"/>
    <col min="14083" max="14084" width="5.7109375" style="256" customWidth="1"/>
    <col min="14085" max="14092" width="0" style="256" hidden="1" customWidth="1"/>
    <col min="14093" max="14098" width="5.42578125" style="256" customWidth="1"/>
    <col min="14099" max="14290" width="11" style="256"/>
    <col min="14291" max="14291" width="12.42578125" style="256" customWidth="1"/>
    <col min="14292" max="14292" width="8.28515625" style="256" customWidth="1"/>
    <col min="14293" max="14300" width="5.42578125" style="256" customWidth="1"/>
    <col min="14301" max="14302" width="0" style="256" hidden="1" customWidth="1"/>
    <col min="14303" max="14304" width="5.42578125" style="256" customWidth="1"/>
    <col min="14305" max="14308" width="0" style="256" hidden="1" customWidth="1"/>
    <col min="14309" max="14310" width="5.42578125" style="256" customWidth="1"/>
    <col min="14311" max="14314" width="0" style="256" hidden="1" customWidth="1"/>
    <col min="14315" max="14316" width="5.42578125" style="256" customWidth="1"/>
    <col min="14317" max="14322" width="0" style="256" hidden="1" customWidth="1"/>
    <col min="14323" max="14324" width="5.42578125" style="256" customWidth="1"/>
    <col min="14325" max="14336" width="0" style="256" hidden="1" customWidth="1"/>
    <col min="14337" max="14338" width="5.42578125" style="256" customWidth="1"/>
    <col min="14339" max="14340" width="5.7109375" style="256" customWidth="1"/>
    <col min="14341" max="14348" width="0" style="256" hidden="1" customWidth="1"/>
    <col min="14349" max="14354" width="5.42578125" style="256" customWidth="1"/>
    <col min="14355" max="14546" width="11" style="256"/>
    <col min="14547" max="14547" width="12.42578125" style="256" customWidth="1"/>
    <col min="14548" max="14548" width="8.28515625" style="256" customWidth="1"/>
    <col min="14549" max="14556" width="5.42578125" style="256" customWidth="1"/>
    <col min="14557" max="14558" width="0" style="256" hidden="1" customWidth="1"/>
    <col min="14559" max="14560" width="5.42578125" style="256" customWidth="1"/>
    <col min="14561" max="14564" width="0" style="256" hidden="1" customWidth="1"/>
    <col min="14565" max="14566" width="5.42578125" style="256" customWidth="1"/>
    <col min="14567" max="14570" width="0" style="256" hidden="1" customWidth="1"/>
    <col min="14571" max="14572" width="5.42578125" style="256" customWidth="1"/>
    <col min="14573" max="14578" width="0" style="256" hidden="1" customWidth="1"/>
    <col min="14579" max="14580" width="5.42578125" style="256" customWidth="1"/>
    <col min="14581" max="14592" width="0" style="256" hidden="1" customWidth="1"/>
    <col min="14593" max="14594" width="5.42578125" style="256" customWidth="1"/>
    <col min="14595" max="14596" width="5.7109375" style="256" customWidth="1"/>
    <col min="14597" max="14604" width="0" style="256" hidden="1" customWidth="1"/>
    <col min="14605" max="14610" width="5.42578125" style="256" customWidth="1"/>
    <col min="14611" max="14802" width="11" style="256"/>
    <col min="14803" max="14803" width="12.42578125" style="256" customWidth="1"/>
    <col min="14804" max="14804" width="8.28515625" style="256" customWidth="1"/>
    <col min="14805" max="14812" width="5.42578125" style="256" customWidth="1"/>
    <col min="14813" max="14814" width="0" style="256" hidden="1" customWidth="1"/>
    <col min="14815" max="14816" width="5.42578125" style="256" customWidth="1"/>
    <col min="14817" max="14820" width="0" style="256" hidden="1" customWidth="1"/>
    <col min="14821" max="14822" width="5.42578125" style="256" customWidth="1"/>
    <col min="14823" max="14826" width="0" style="256" hidden="1" customWidth="1"/>
    <col min="14827" max="14828" width="5.42578125" style="256" customWidth="1"/>
    <col min="14829" max="14834" width="0" style="256" hidden="1" customWidth="1"/>
    <col min="14835" max="14836" width="5.42578125" style="256" customWidth="1"/>
    <col min="14837" max="14848" width="0" style="256" hidden="1" customWidth="1"/>
    <col min="14849" max="14850" width="5.42578125" style="256" customWidth="1"/>
    <col min="14851" max="14852" width="5.7109375" style="256" customWidth="1"/>
    <col min="14853" max="14860" width="0" style="256" hidden="1" customWidth="1"/>
    <col min="14861" max="14866" width="5.42578125" style="256" customWidth="1"/>
    <col min="14867" max="15058" width="11" style="256"/>
    <col min="15059" max="15059" width="12.42578125" style="256" customWidth="1"/>
    <col min="15060" max="15060" width="8.28515625" style="256" customWidth="1"/>
    <col min="15061" max="15068" width="5.42578125" style="256" customWidth="1"/>
    <col min="15069" max="15070" width="0" style="256" hidden="1" customWidth="1"/>
    <col min="15071" max="15072" width="5.42578125" style="256" customWidth="1"/>
    <col min="15073" max="15076" width="0" style="256" hidden="1" customWidth="1"/>
    <col min="15077" max="15078" width="5.42578125" style="256" customWidth="1"/>
    <col min="15079" max="15082" width="0" style="256" hidden="1" customWidth="1"/>
    <col min="15083" max="15084" width="5.42578125" style="256" customWidth="1"/>
    <col min="15085" max="15090" width="0" style="256" hidden="1" customWidth="1"/>
    <col min="15091" max="15092" width="5.42578125" style="256" customWidth="1"/>
    <col min="15093" max="15104" width="0" style="256" hidden="1" customWidth="1"/>
    <col min="15105" max="15106" width="5.42578125" style="256" customWidth="1"/>
    <col min="15107" max="15108" width="5.7109375" style="256" customWidth="1"/>
    <col min="15109" max="15116" width="0" style="256" hidden="1" customWidth="1"/>
    <col min="15117" max="15122" width="5.42578125" style="256" customWidth="1"/>
    <col min="15123" max="15314" width="11" style="256"/>
    <col min="15315" max="15315" width="12.42578125" style="256" customWidth="1"/>
    <col min="15316" max="15316" width="8.28515625" style="256" customWidth="1"/>
    <col min="15317" max="15324" width="5.42578125" style="256" customWidth="1"/>
    <col min="15325" max="15326" width="0" style="256" hidden="1" customWidth="1"/>
    <col min="15327" max="15328" width="5.42578125" style="256" customWidth="1"/>
    <col min="15329" max="15332" width="0" style="256" hidden="1" customWidth="1"/>
    <col min="15333" max="15334" width="5.42578125" style="256" customWidth="1"/>
    <col min="15335" max="15338" width="0" style="256" hidden="1" customWidth="1"/>
    <col min="15339" max="15340" width="5.42578125" style="256" customWidth="1"/>
    <col min="15341" max="15346" width="0" style="256" hidden="1" customWidth="1"/>
    <col min="15347" max="15348" width="5.42578125" style="256" customWidth="1"/>
    <col min="15349" max="15360" width="0" style="256" hidden="1" customWidth="1"/>
    <col min="15361" max="15362" width="5.42578125" style="256" customWidth="1"/>
    <col min="15363" max="15364" width="5.7109375" style="256" customWidth="1"/>
    <col min="15365" max="15372" width="0" style="256" hidden="1" customWidth="1"/>
    <col min="15373" max="15378" width="5.42578125" style="256" customWidth="1"/>
    <col min="15379" max="15570" width="11" style="256"/>
    <col min="15571" max="15571" width="12.42578125" style="256" customWidth="1"/>
    <col min="15572" max="15572" width="8.28515625" style="256" customWidth="1"/>
    <col min="15573" max="15580" width="5.42578125" style="256" customWidth="1"/>
    <col min="15581" max="15582" width="0" style="256" hidden="1" customWidth="1"/>
    <col min="15583" max="15584" width="5.42578125" style="256" customWidth="1"/>
    <col min="15585" max="15588" width="0" style="256" hidden="1" customWidth="1"/>
    <col min="15589" max="15590" width="5.42578125" style="256" customWidth="1"/>
    <col min="15591" max="15594" width="0" style="256" hidden="1" customWidth="1"/>
    <col min="15595" max="15596" width="5.42578125" style="256" customWidth="1"/>
    <col min="15597" max="15602" width="0" style="256" hidden="1" customWidth="1"/>
    <col min="15603" max="15604" width="5.42578125" style="256" customWidth="1"/>
    <col min="15605" max="15616" width="0" style="256" hidden="1" customWidth="1"/>
    <col min="15617" max="15618" width="5.42578125" style="256" customWidth="1"/>
    <col min="15619" max="15620" width="5.7109375" style="256" customWidth="1"/>
    <col min="15621" max="15628" width="0" style="256" hidden="1" customWidth="1"/>
    <col min="15629" max="15634" width="5.42578125" style="256" customWidth="1"/>
    <col min="15635" max="15826" width="11" style="256"/>
    <col min="15827" max="15827" width="12.42578125" style="256" customWidth="1"/>
    <col min="15828" max="15828" width="8.28515625" style="256" customWidth="1"/>
    <col min="15829" max="15836" width="5.42578125" style="256" customWidth="1"/>
    <col min="15837" max="15838" width="0" style="256" hidden="1" customWidth="1"/>
    <col min="15839" max="15840" width="5.42578125" style="256" customWidth="1"/>
    <col min="15841" max="15844" width="0" style="256" hidden="1" customWidth="1"/>
    <col min="15845" max="15846" width="5.42578125" style="256" customWidth="1"/>
    <col min="15847" max="15850" width="0" style="256" hidden="1" customWidth="1"/>
    <col min="15851" max="15852" width="5.42578125" style="256" customWidth="1"/>
    <col min="15853" max="15858" width="0" style="256" hidden="1" customWidth="1"/>
    <col min="15859" max="15860" width="5.42578125" style="256" customWidth="1"/>
    <col min="15861" max="15872" width="0" style="256" hidden="1" customWidth="1"/>
    <col min="15873" max="15874" width="5.42578125" style="256" customWidth="1"/>
    <col min="15875" max="15876" width="5.7109375" style="256" customWidth="1"/>
    <col min="15877" max="15884" width="0" style="256" hidden="1" customWidth="1"/>
    <col min="15885" max="15890" width="5.42578125" style="256" customWidth="1"/>
    <col min="15891" max="16082" width="11" style="256"/>
    <col min="16083" max="16083" width="12.42578125" style="256" customWidth="1"/>
    <col min="16084" max="16084" width="8.28515625" style="256" customWidth="1"/>
    <col min="16085" max="16092" width="5.42578125" style="256" customWidth="1"/>
    <col min="16093" max="16094" width="0" style="256" hidden="1" customWidth="1"/>
    <col min="16095" max="16096" width="5.42578125" style="256" customWidth="1"/>
    <col min="16097" max="16100" width="0" style="256" hidden="1" customWidth="1"/>
    <col min="16101" max="16102" width="5.42578125" style="256" customWidth="1"/>
    <col min="16103" max="16106" width="0" style="256" hidden="1" customWidth="1"/>
    <col min="16107" max="16108" width="5.42578125" style="256" customWidth="1"/>
    <col min="16109" max="16114" width="0" style="256" hidden="1" customWidth="1"/>
    <col min="16115" max="16116" width="5.42578125" style="256" customWidth="1"/>
    <col min="16117" max="16128" width="0" style="256" hidden="1" customWidth="1"/>
    <col min="16129" max="16130" width="5.42578125" style="256" customWidth="1"/>
    <col min="16131" max="16132" width="5.7109375" style="256" customWidth="1"/>
    <col min="16133" max="16140" width="0" style="256" hidden="1" customWidth="1"/>
    <col min="16141" max="16146" width="5.42578125" style="256" customWidth="1"/>
    <col min="16147" max="16384" width="11" style="256"/>
  </cols>
  <sheetData>
    <row r="1" spans="1:41" s="218" customFormat="1" ht="12" customHeight="1">
      <c r="A1" s="106" t="s">
        <v>70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1</v>
      </c>
      <c r="AG1" s="260"/>
      <c r="AH1" s="260"/>
      <c r="AI1" s="260"/>
      <c r="AJ1" s="260"/>
      <c r="AK1" s="260"/>
      <c r="AL1" s="260"/>
      <c r="AM1" s="260"/>
      <c r="AN1" s="260"/>
      <c r="AO1" s="260"/>
    </row>
    <row r="2" spans="1:41" s="207" customFormat="1" ht="12" customHeight="1">
      <c r="A2" s="206"/>
      <c r="B2" s="219" t="s">
        <v>71</v>
      </c>
      <c r="C2" s="318" t="s">
        <v>72</v>
      </c>
      <c r="D2" s="320"/>
      <c r="E2" s="318" t="s">
        <v>4</v>
      </c>
      <c r="F2" s="320"/>
      <c r="G2" s="318" t="s">
        <v>5</v>
      </c>
      <c r="H2" s="320"/>
      <c r="I2" s="318" t="s">
        <v>73</v>
      </c>
      <c r="J2" s="320"/>
      <c r="K2" s="318" t="s">
        <v>7</v>
      </c>
      <c r="L2" s="320"/>
      <c r="M2" s="318" t="s">
        <v>8</v>
      </c>
      <c r="N2" s="319"/>
      <c r="O2" s="318" t="s">
        <v>74</v>
      </c>
      <c r="P2" s="319"/>
      <c r="Q2" s="318" t="s">
        <v>75</v>
      </c>
      <c r="R2" s="319"/>
      <c r="S2" s="318" t="s">
        <v>76</v>
      </c>
      <c r="T2" s="320"/>
      <c r="U2" s="318" t="s">
        <v>77</v>
      </c>
      <c r="V2" s="320"/>
      <c r="W2" s="318" t="s">
        <v>13</v>
      </c>
      <c r="X2" s="320"/>
      <c r="Y2" s="318" t="s">
        <v>78</v>
      </c>
      <c r="Z2" s="319"/>
      <c r="AA2" s="318" t="s">
        <v>79</v>
      </c>
      <c r="AB2" s="320"/>
      <c r="AC2" s="318" t="s">
        <v>16</v>
      </c>
      <c r="AD2" s="321"/>
      <c r="AE2" s="321"/>
      <c r="AF2" s="321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265"/>
      <c r="P3" s="266"/>
      <c r="Q3" s="265"/>
      <c r="R3" s="265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221"/>
      <c r="AD3" s="175"/>
      <c r="AE3" s="175"/>
      <c r="AF3" s="175"/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3" t="s">
        <v>17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16</v>
      </c>
      <c r="AF5" s="221" t="s">
        <v>19</v>
      </c>
      <c r="AG5" s="248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2" customHeight="1">
      <c r="A6" s="201" t="s">
        <v>16</v>
      </c>
      <c r="B6" s="201"/>
      <c r="C6" s="250">
        <f>SUM(C7:C32)</f>
        <v>9</v>
      </c>
      <c r="D6" s="250">
        <f t="shared" ref="D6:AB6" si="0">SUM(D7:D32)</f>
        <v>27</v>
      </c>
      <c r="E6" s="250">
        <f t="shared" si="0"/>
        <v>15</v>
      </c>
      <c r="F6" s="250">
        <f t="shared" si="0"/>
        <v>15</v>
      </c>
      <c r="G6" s="250">
        <f>SUM(G7:G32)</f>
        <v>5</v>
      </c>
      <c r="H6" s="250">
        <f t="shared" si="0"/>
        <v>21</v>
      </c>
      <c r="I6" s="250">
        <f t="shared" si="0"/>
        <v>1</v>
      </c>
      <c r="J6" s="250">
        <f t="shared" si="0"/>
        <v>1</v>
      </c>
      <c r="K6" s="250">
        <f t="shared" si="0"/>
        <v>0</v>
      </c>
      <c r="L6" s="250">
        <f t="shared" si="0"/>
        <v>1</v>
      </c>
      <c r="M6" s="250">
        <f t="shared" si="0"/>
        <v>1</v>
      </c>
      <c r="N6" s="250">
        <f t="shared" si="0"/>
        <v>1</v>
      </c>
      <c r="O6" s="250">
        <f t="shared" si="0"/>
        <v>13</v>
      </c>
      <c r="P6" s="250">
        <f t="shared" si="0"/>
        <v>17</v>
      </c>
      <c r="Q6" s="250">
        <f t="shared" si="0"/>
        <v>1</v>
      </c>
      <c r="R6" s="250">
        <f t="shared" si="0"/>
        <v>8</v>
      </c>
      <c r="S6" s="250">
        <f t="shared" si="0"/>
        <v>0</v>
      </c>
      <c r="T6" s="250">
        <f t="shared" si="0"/>
        <v>0</v>
      </c>
      <c r="U6" s="250">
        <f t="shared" si="0"/>
        <v>3</v>
      </c>
      <c r="V6" s="250">
        <f t="shared" si="0"/>
        <v>4</v>
      </c>
      <c r="W6" s="250">
        <f t="shared" si="0"/>
        <v>0</v>
      </c>
      <c r="X6" s="250">
        <f t="shared" si="0"/>
        <v>2</v>
      </c>
      <c r="Y6" s="250">
        <f t="shared" si="0"/>
        <v>0</v>
      </c>
      <c r="Z6" s="250">
        <f t="shared" si="0"/>
        <v>0</v>
      </c>
      <c r="AA6" s="250">
        <f t="shared" si="0"/>
        <v>0</v>
      </c>
      <c r="AB6" s="250">
        <f t="shared" si="0"/>
        <v>9</v>
      </c>
      <c r="AC6" s="250">
        <f>SUM(AC7:AC32)</f>
        <v>48</v>
      </c>
      <c r="AD6" s="250">
        <f>SUM(AD7:AD32)</f>
        <v>106</v>
      </c>
      <c r="AE6" s="250">
        <f>SUM(AE7:AE32)</f>
        <v>154</v>
      </c>
      <c r="AF6" s="251">
        <f>AC6*100/AE6</f>
        <v>31.168831168831169</v>
      </c>
      <c r="AG6" s="264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2" customHeight="1">
      <c r="A7" s="206" t="s">
        <v>20</v>
      </c>
      <c r="B7" s="271">
        <v>2023</v>
      </c>
      <c r="C7" s="272">
        <v>1</v>
      </c>
      <c r="D7" s="272">
        <v>0</v>
      </c>
      <c r="E7" s="272">
        <v>1</v>
      </c>
      <c r="F7" s="272">
        <v>0</v>
      </c>
      <c r="G7" s="272">
        <v>1</v>
      </c>
      <c r="H7" s="272">
        <v>1</v>
      </c>
      <c r="I7" s="272" t="s">
        <v>21</v>
      </c>
      <c r="J7" s="272" t="s">
        <v>21</v>
      </c>
      <c r="K7" s="272" t="s">
        <v>21</v>
      </c>
      <c r="L7" s="272" t="s">
        <v>21</v>
      </c>
      <c r="M7" s="272">
        <v>0</v>
      </c>
      <c r="N7" s="272">
        <v>0</v>
      </c>
      <c r="O7" s="272">
        <v>1</v>
      </c>
      <c r="P7" s="272">
        <v>0</v>
      </c>
      <c r="Q7" s="272" t="s">
        <v>21</v>
      </c>
      <c r="R7" s="272" t="s">
        <v>21</v>
      </c>
      <c r="S7" s="272" t="s">
        <v>21</v>
      </c>
      <c r="T7" s="272" t="s">
        <v>21</v>
      </c>
      <c r="U7" s="272">
        <v>0</v>
      </c>
      <c r="V7" s="272">
        <v>1</v>
      </c>
      <c r="W7" s="272" t="s">
        <v>21</v>
      </c>
      <c r="X7" s="272" t="s">
        <v>21</v>
      </c>
      <c r="Y7" s="272" t="s">
        <v>21</v>
      </c>
      <c r="Z7" s="272" t="s">
        <v>21</v>
      </c>
      <c r="AA7" s="272">
        <v>0</v>
      </c>
      <c r="AB7" s="272">
        <v>1</v>
      </c>
      <c r="AC7" s="272">
        <v>4</v>
      </c>
      <c r="AD7" s="272">
        <v>3</v>
      </c>
      <c r="AE7" s="272">
        <v>7</v>
      </c>
      <c r="AF7" s="273">
        <f>AC7*100/AE7</f>
        <v>57.142857142857146</v>
      </c>
      <c r="AG7" s="264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2" customHeight="1">
      <c r="A8" s="206" t="s">
        <v>22</v>
      </c>
      <c r="B8" s="227">
        <v>2022</v>
      </c>
      <c r="C8" s="228">
        <v>0</v>
      </c>
      <c r="D8" s="228">
        <v>1</v>
      </c>
      <c r="E8" s="228">
        <v>1</v>
      </c>
      <c r="F8" s="228">
        <v>1</v>
      </c>
      <c r="G8" s="228">
        <v>0</v>
      </c>
      <c r="H8" s="228">
        <v>2</v>
      </c>
      <c r="I8" s="228" t="s">
        <v>21</v>
      </c>
      <c r="J8" s="228" t="s">
        <v>21</v>
      </c>
      <c r="K8" s="228" t="s">
        <v>21</v>
      </c>
      <c r="L8" s="228" t="s">
        <v>21</v>
      </c>
      <c r="M8" s="228" t="s">
        <v>21</v>
      </c>
      <c r="N8" s="228" t="s">
        <v>21</v>
      </c>
      <c r="O8" s="228">
        <v>1</v>
      </c>
      <c r="P8" s="228">
        <v>0</v>
      </c>
      <c r="Q8" s="228" t="s">
        <v>21</v>
      </c>
      <c r="R8" s="228" t="s">
        <v>21</v>
      </c>
      <c r="S8" s="228" t="s">
        <v>21</v>
      </c>
      <c r="T8" s="228" t="s">
        <v>21</v>
      </c>
      <c r="U8" s="228">
        <v>1</v>
      </c>
      <c r="V8" s="228">
        <v>0</v>
      </c>
      <c r="W8" s="228" t="s">
        <v>21</v>
      </c>
      <c r="X8" s="228" t="s">
        <v>21</v>
      </c>
      <c r="Y8" s="228" t="s">
        <v>21</v>
      </c>
      <c r="Z8" s="228" t="s">
        <v>21</v>
      </c>
      <c r="AA8" s="228">
        <v>0</v>
      </c>
      <c r="AB8" s="228">
        <v>0</v>
      </c>
      <c r="AC8" s="228">
        <f t="shared" ref="AC8:AD18" si="1">SUM(C8,O8,Q8,E8,G8,I8,K8,M8,S8,U8,W8,Y8,AA8)</f>
        <v>3</v>
      </c>
      <c r="AD8" s="228">
        <f t="shared" si="1"/>
        <v>4</v>
      </c>
      <c r="AE8" s="228">
        <f t="shared" ref="AE8:AE18" si="2">AC8+AD8</f>
        <v>7</v>
      </c>
      <c r="AF8" s="229">
        <f>AC8*100/AE8</f>
        <v>42.857142857142854</v>
      </c>
      <c r="AG8" s="264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2" customHeight="1">
      <c r="A9" s="246" t="s">
        <v>23</v>
      </c>
      <c r="B9" s="249">
        <v>2023</v>
      </c>
      <c r="C9" s="247">
        <v>0</v>
      </c>
      <c r="D9" s="247">
        <v>1</v>
      </c>
      <c r="E9" s="247">
        <v>1</v>
      </c>
      <c r="F9" s="247">
        <v>0</v>
      </c>
      <c r="G9" s="247">
        <v>0</v>
      </c>
      <c r="H9" s="247">
        <v>1</v>
      </c>
      <c r="I9" s="247" t="s">
        <v>21</v>
      </c>
      <c r="J9" s="247" t="s">
        <v>21</v>
      </c>
      <c r="K9" s="247" t="s">
        <v>21</v>
      </c>
      <c r="L9" s="247" t="s">
        <v>21</v>
      </c>
      <c r="M9" s="247">
        <v>0</v>
      </c>
      <c r="N9" s="247">
        <v>0</v>
      </c>
      <c r="O9" s="247">
        <v>1</v>
      </c>
      <c r="P9" s="247">
        <v>1</v>
      </c>
      <c r="Q9" s="247" t="s">
        <v>21</v>
      </c>
      <c r="R9" s="247" t="s">
        <v>21</v>
      </c>
      <c r="S9" s="247" t="s">
        <v>21</v>
      </c>
      <c r="T9" s="247" t="s">
        <v>21</v>
      </c>
      <c r="U9" s="247">
        <v>0</v>
      </c>
      <c r="V9" s="247">
        <v>0</v>
      </c>
      <c r="W9" s="247" t="s">
        <v>21</v>
      </c>
      <c r="X9" s="247" t="s">
        <v>21</v>
      </c>
      <c r="Y9" s="247" t="s">
        <v>21</v>
      </c>
      <c r="Z9" s="247" t="s">
        <v>21</v>
      </c>
      <c r="AA9" s="247">
        <v>0</v>
      </c>
      <c r="AB9" s="247">
        <v>0</v>
      </c>
      <c r="AC9" s="247">
        <v>2</v>
      </c>
      <c r="AD9" s="247">
        <v>3</v>
      </c>
      <c r="AE9" s="247">
        <v>5</v>
      </c>
      <c r="AF9" s="280">
        <f>AC9*100/AE9</f>
        <v>40</v>
      </c>
      <c r="AG9" s="264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1</v>
      </c>
      <c r="G10" s="228">
        <v>0</v>
      </c>
      <c r="H10" s="228">
        <v>1</v>
      </c>
      <c r="I10" s="228" t="s">
        <v>21</v>
      </c>
      <c r="J10" s="228" t="s">
        <v>21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>
        <v>0</v>
      </c>
      <c r="R10" s="228">
        <v>3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>
        <f t="shared" si="1"/>
        <v>0</v>
      </c>
      <c r="AD10" s="228">
        <f t="shared" si="1"/>
        <v>7</v>
      </c>
      <c r="AE10" s="228">
        <f t="shared" si="2"/>
        <v>7</v>
      </c>
      <c r="AF10" s="229">
        <f>AC10*100/AE10</f>
        <v>0</v>
      </c>
      <c r="AG10" s="264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2" customHeight="1">
      <c r="A11" s="206" t="s">
        <v>25</v>
      </c>
      <c r="B11" s="274">
        <v>2020</v>
      </c>
      <c r="C11" s="228">
        <v>1</v>
      </c>
      <c r="D11" s="228">
        <v>1</v>
      </c>
      <c r="E11" s="228">
        <v>0</v>
      </c>
      <c r="F11" s="228">
        <v>0</v>
      </c>
      <c r="G11" s="228">
        <v>0</v>
      </c>
      <c r="H11" s="228">
        <v>3</v>
      </c>
      <c r="I11" s="228" t="s">
        <v>21</v>
      </c>
      <c r="J11" s="228" t="s">
        <v>21</v>
      </c>
      <c r="K11" s="228" t="s">
        <v>21</v>
      </c>
      <c r="L11" s="228" t="s">
        <v>21</v>
      </c>
      <c r="M11" s="228">
        <v>0</v>
      </c>
      <c r="N11" s="228">
        <v>0</v>
      </c>
      <c r="O11" s="228">
        <v>0</v>
      </c>
      <c r="P11" s="228">
        <v>2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>
        <v>0</v>
      </c>
      <c r="V11" s="228">
        <v>0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>
        <v>0</v>
      </c>
      <c r="AB11" s="228">
        <v>0</v>
      </c>
      <c r="AC11" s="228">
        <f>SUM(C11,O11,Q11,E11,G11,I11,K11,M11,S11,U11,W11,Y11,AA11)</f>
        <v>1</v>
      </c>
      <c r="AD11" s="228">
        <f>SUM(D11,P11,R11,F11,H11,J11,L11,N11,T11,V11,X11,Z11,AB11)</f>
        <v>6</v>
      </c>
      <c r="AE11" s="228">
        <f t="shared" si="2"/>
        <v>7</v>
      </c>
      <c r="AF11" s="229">
        <f t="shared" ref="AF11:AF17" si="3">AC11*100/AE11</f>
        <v>14.285714285714286</v>
      </c>
      <c r="AG11" s="264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20.65" customHeight="1">
      <c r="A12" s="206" t="s">
        <v>26</v>
      </c>
      <c r="B12" s="263">
        <v>2022</v>
      </c>
      <c r="C12" s="257">
        <v>0</v>
      </c>
      <c r="D12" s="257">
        <v>0</v>
      </c>
      <c r="E12" s="257" t="s">
        <v>21</v>
      </c>
      <c r="F12" s="257" t="s">
        <v>21</v>
      </c>
      <c r="G12" s="257">
        <v>0</v>
      </c>
      <c r="H12" s="257">
        <v>1</v>
      </c>
      <c r="I12" s="257" t="s">
        <v>21</v>
      </c>
      <c r="J12" s="257" t="s">
        <v>21</v>
      </c>
      <c r="K12" s="257" t="s">
        <v>21</v>
      </c>
      <c r="L12" s="257" t="s">
        <v>21</v>
      </c>
      <c r="M12" s="257" t="s">
        <v>21</v>
      </c>
      <c r="N12" s="257" t="s">
        <v>21</v>
      </c>
      <c r="O12" s="228">
        <v>1</v>
      </c>
      <c r="P12" s="228">
        <v>1</v>
      </c>
      <c r="Q12" s="228" t="s">
        <v>21</v>
      </c>
      <c r="R12" s="228" t="s">
        <v>21</v>
      </c>
      <c r="S12" s="257" t="s">
        <v>21</v>
      </c>
      <c r="T12" s="257" t="s">
        <v>21</v>
      </c>
      <c r="U12" s="257" t="s">
        <v>21</v>
      </c>
      <c r="V12" s="257" t="s">
        <v>21</v>
      </c>
      <c r="W12" s="257" t="s">
        <v>21</v>
      </c>
      <c r="X12" s="257" t="s">
        <v>21</v>
      </c>
      <c r="Y12" s="257" t="s">
        <v>21</v>
      </c>
      <c r="Z12" s="257" t="s">
        <v>21</v>
      </c>
      <c r="AA12" s="257">
        <v>0</v>
      </c>
      <c r="AB12" s="257">
        <v>2</v>
      </c>
      <c r="AC12" s="228">
        <f t="shared" si="1"/>
        <v>1</v>
      </c>
      <c r="AD12" s="228">
        <f t="shared" si="1"/>
        <v>4</v>
      </c>
      <c r="AE12" s="228">
        <f t="shared" si="2"/>
        <v>5</v>
      </c>
      <c r="AF12" s="229">
        <f t="shared" si="3"/>
        <v>20</v>
      </c>
      <c r="AG12" s="264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2" customHeight="1">
      <c r="A13" s="206" t="s">
        <v>27</v>
      </c>
      <c r="B13" s="263">
        <v>2022</v>
      </c>
      <c r="C13" s="228">
        <v>0</v>
      </c>
      <c r="D13" s="228">
        <v>1</v>
      </c>
      <c r="E13" s="228" t="s">
        <v>21</v>
      </c>
      <c r="F13" s="228" t="s">
        <v>21</v>
      </c>
      <c r="G13" s="228">
        <v>1</v>
      </c>
      <c r="H13" s="228">
        <v>1</v>
      </c>
      <c r="I13" s="257" t="s">
        <v>21</v>
      </c>
      <c r="J13" s="257" t="s">
        <v>21</v>
      </c>
      <c r="K13" s="257" t="s">
        <v>21</v>
      </c>
      <c r="L13" s="257" t="s">
        <v>21</v>
      </c>
      <c r="M13" s="257">
        <v>0</v>
      </c>
      <c r="N13" s="257">
        <v>1</v>
      </c>
      <c r="O13" s="228">
        <v>2</v>
      </c>
      <c r="P13" s="228">
        <v>1</v>
      </c>
      <c r="Q13" s="228" t="s">
        <v>21</v>
      </c>
      <c r="R13" s="228" t="s">
        <v>21</v>
      </c>
      <c r="S13" s="257" t="s">
        <v>21</v>
      </c>
      <c r="T13" s="257" t="s">
        <v>21</v>
      </c>
      <c r="U13" s="257" t="s">
        <v>21</v>
      </c>
      <c r="V13" s="257" t="s">
        <v>21</v>
      </c>
      <c r="W13" s="257" t="s">
        <v>21</v>
      </c>
      <c r="X13" s="257" t="s">
        <v>21</v>
      </c>
      <c r="Y13" s="257" t="s">
        <v>21</v>
      </c>
      <c r="Z13" s="257" t="s">
        <v>21</v>
      </c>
      <c r="AA13" s="257">
        <v>0</v>
      </c>
      <c r="AB13" s="257">
        <v>0</v>
      </c>
      <c r="AC13" s="228">
        <f t="shared" si="1"/>
        <v>3</v>
      </c>
      <c r="AD13" s="228">
        <f t="shared" si="1"/>
        <v>4</v>
      </c>
      <c r="AE13" s="228">
        <f t="shared" si="2"/>
        <v>7</v>
      </c>
      <c r="AF13" s="229">
        <f t="shared" si="3"/>
        <v>42.857142857142854</v>
      </c>
      <c r="AG13" s="264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2" customHeight="1">
      <c r="A14" s="206" t="s">
        <v>28</v>
      </c>
      <c r="B14" s="227">
        <v>2022</v>
      </c>
      <c r="C14" s="228">
        <v>0</v>
      </c>
      <c r="D14" s="228">
        <v>2</v>
      </c>
      <c r="E14" s="228">
        <v>0</v>
      </c>
      <c r="F14" s="228">
        <v>1</v>
      </c>
      <c r="G14" s="228">
        <v>1</v>
      </c>
      <c r="H14" s="228">
        <v>0</v>
      </c>
      <c r="I14" s="228" t="s">
        <v>21</v>
      </c>
      <c r="J14" s="228" t="s">
        <v>21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>
        <v>0</v>
      </c>
      <c r="P14" s="228">
        <v>1</v>
      </c>
      <c r="Q14" s="228" t="s">
        <v>21</v>
      </c>
      <c r="R14" s="228" t="s">
        <v>21</v>
      </c>
      <c r="S14" s="257" t="s">
        <v>21</v>
      </c>
      <c r="T14" s="257" t="s">
        <v>21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 t="s">
        <v>21</v>
      </c>
      <c r="Z14" s="228" t="s">
        <v>21</v>
      </c>
      <c r="AA14" s="228" t="s">
        <v>21</v>
      </c>
      <c r="AB14" s="228" t="s">
        <v>21</v>
      </c>
      <c r="AC14" s="228">
        <f t="shared" si="1"/>
        <v>1</v>
      </c>
      <c r="AD14" s="228">
        <f t="shared" si="1"/>
        <v>4</v>
      </c>
      <c r="AE14" s="228">
        <f t="shared" si="2"/>
        <v>5</v>
      </c>
      <c r="AF14" s="229">
        <f t="shared" si="3"/>
        <v>20</v>
      </c>
      <c r="AG14" s="264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2" customHeight="1">
      <c r="A15" s="206" t="s">
        <v>29</v>
      </c>
      <c r="B15" s="227">
        <v>2022</v>
      </c>
      <c r="C15" s="228">
        <v>0</v>
      </c>
      <c r="D15" s="228">
        <v>2</v>
      </c>
      <c r="E15" s="228" t="s">
        <v>21</v>
      </c>
      <c r="F15" s="228" t="s">
        <v>21</v>
      </c>
      <c r="G15" s="228">
        <v>0</v>
      </c>
      <c r="H15" s="228">
        <v>2</v>
      </c>
      <c r="I15" s="228" t="s">
        <v>21</v>
      </c>
      <c r="J15" s="228" t="s">
        <v>21</v>
      </c>
      <c r="K15" s="228" t="s">
        <v>21</v>
      </c>
      <c r="L15" s="228" t="s">
        <v>21</v>
      </c>
      <c r="M15" s="228">
        <v>0</v>
      </c>
      <c r="N15" s="228">
        <v>0</v>
      </c>
      <c r="O15" s="228">
        <v>2</v>
      </c>
      <c r="P15" s="228">
        <v>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>
        <v>0</v>
      </c>
      <c r="V15" s="228">
        <v>0</v>
      </c>
      <c r="W15" s="228" t="s">
        <v>21</v>
      </c>
      <c r="X15" s="228" t="s">
        <v>21</v>
      </c>
      <c r="Y15" s="228" t="s">
        <v>21</v>
      </c>
      <c r="Z15" s="228" t="s">
        <v>21</v>
      </c>
      <c r="AA15" s="228">
        <v>0</v>
      </c>
      <c r="AB15" s="228">
        <v>0</v>
      </c>
      <c r="AC15" s="228">
        <f>SUM(C15,O15,Q15,E15,G15,I15,K15,M15,S15,U15,W15,Y15,AA15)</f>
        <v>2</v>
      </c>
      <c r="AD15" s="228">
        <f t="shared" si="1"/>
        <v>5</v>
      </c>
      <c r="AE15" s="228">
        <f t="shared" si="2"/>
        <v>7</v>
      </c>
      <c r="AF15" s="229">
        <f t="shared" si="3"/>
        <v>28.571428571428573</v>
      </c>
      <c r="AG15" s="264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2" customHeight="1">
      <c r="A16" s="206" t="s">
        <v>30</v>
      </c>
      <c r="B16" s="227">
        <v>2021</v>
      </c>
      <c r="C16" s="257">
        <v>0</v>
      </c>
      <c r="D16" s="257">
        <v>2</v>
      </c>
      <c r="E16" s="257">
        <v>0</v>
      </c>
      <c r="F16" s="257">
        <v>1</v>
      </c>
      <c r="G16" s="257">
        <v>0</v>
      </c>
      <c r="H16" s="257">
        <v>1</v>
      </c>
      <c r="I16" s="257" t="s">
        <v>21</v>
      </c>
      <c r="J16" s="257" t="s">
        <v>21</v>
      </c>
      <c r="K16" s="257">
        <v>0</v>
      </c>
      <c r="L16" s="257">
        <v>0</v>
      </c>
      <c r="M16" s="257">
        <v>0</v>
      </c>
      <c r="N16" s="257">
        <v>0</v>
      </c>
      <c r="O16" s="228">
        <v>0</v>
      </c>
      <c r="P16" s="228">
        <v>2</v>
      </c>
      <c r="Q16" s="228" t="s">
        <v>21</v>
      </c>
      <c r="R16" s="228" t="s">
        <v>21</v>
      </c>
      <c r="S16" s="257" t="s">
        <v>21</v>
      </c>
      <c r="T16" s="257" t="s">
        <v>21</v>
      </c>
      <c r="U16" s="257">
        <v>1</v>
      </c>
      <c r="V16" s="257">
        <v>0</v>
      </c>
      <c r="W16" s="257" t="s">
        <v>21</v>
      </c>
      <c r="X16" s="257" t="s">
        <v>21</v>
      </c>
      <c r="Y16" s="257" t="s">
        <v>21</v>
      </c>
      <c r="Z16" s="257" t="s">
        <v>21</v>
      </c>
      <c r="AA16" s="257">
        <v>0</v>
      </c>
      <c r="AB16" s="257">
        <v>0</v>
      </c>
      <c r="AC16" s="228">
        <f t="shared" si="1"/>
        <v>1</v>
      </c>
      <c r="AD16" s="228">
        <f t="shared" si="1"/>
        <v>6</v>
      </c>
      <c r="AE16" s="228">
        <f t="shared" si="2"/>
        <v>7</v>
      </c>
      <c r="AF16" s="229">
        <f t="shared" si="3"/>
        <v>14.285714285714286</v>
      </c>
      <c r="AG16" s="264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23.65" customHeight="1">
      <c r="A17" s="206" t="s">
        <v>31</v>
      </c>
      <c r="B17" s="263">
        <v>2021</v>
      </c>
      <c r="C17" s="257">
        <v>0</v>
      </c>
      <c r="D17" s="257">
        <v>2</v>
      </c>
      <c r="E17" s="257">
        <v>1</v>
      </c>
      <c r="F17" s="257">
        <v>0</v>
      </c>
      <c r="G17" s="257">
        <v>0</v>
      </c>
      <c r="H17" s="257">
        <v>0</v>
      </c>
      <c r="I17" s="257" t="s">
        <v>21</v>
      </c>
      <c r="J17" s="257" t="s">
        <v>21</v>
      </c>
      <c r="K17" s="257" t="s">
        <v>21</v>
      </c>
      <c r="L17" s="257" t="s">
        <v>21</v>
      </c>
      <c r="M17" s="257">
        <v>0</v>
      </c>
      <c r="N17" s="257">
        <v>0</v>
      </c>
      <c r="O17" s="228">
        <v>1</v>
      </c>
      <c r="P17" s="228">
        <v>0</v>
      </c>
      <c r="Q17" s="228" t="s">
        <v>21</v>
      </c>
      <c r="R17" s="228" t="s">
        <v>21</v>
      </c>
      <c r="S17" s="257" t="s">
        <v>21</v>
      </c>
      <c r="T17" s="257" t="s">
        <v>21</v>
      </c>
      <c r="U17" s="257">
        <v>1</v>
      </c>
      <c r="V17" s="257">
        <v>0</v>
      </c>
      <c r="W17" s="257" t="s">
        <v>21</v>
      </c>
      <c r="X17" s="257" t="s">
        <v>21</v>
      </c>
      <c r="Y17" s="257" t="s">
        <v>21</v>
      </c>
      <c r="Z17" s="257" t="s">
        <v>21</v>
      </c>
      <c r="AA17" s="257" t="s">
        <v>21</v>
      </c>
      <c r="AB17" s="257" t="s">
        <v>21</v>
      </c>
      <c r="AC17" s="228">
        <f t="shared" si="1"/>
        <v>3</v>
      </c>
      <c r="AD17" s="228">
        <f t="shared" si="1"/>
        <v>2</v>
      </c>
      <c r="AE17" s="228">
        <f t="shared" si="2"/>
        <v>5</v>
      </c>
      <c r="AF17" s="229">
        <f t="shared" si="3"/>
        <v>60</v>
      </c>
      <c r="AG17" s="264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1</v>
      </c>
      <c r="F18" s="228">
        <v>2</v>
      </c>
      <c r="G18" s="228">
        <v>0</v>
      </c>
      <c r="H18" s="228">
        <v>0</v>
      </c>
      <c r="I18" s="228">
        <v>1</v>
      </c>
      <c r="J18" s="228">
        <v>1</v>
      </c>
      <c r="K18" s="228"/>
      <c r="L18" s="228"/>
      <c r="M18" s="228">
        <v>1</v>
      </c>
      <c r="N18" s="228">
        <v>0</v>
      </c>
      <c r="O18" s="228" t="s">
        <v>21</v>
      </c>
      <c r="P18" s="228" t="s">
        <v>21</v>
      </c>
      <c r="Q18" s="228">
        <v>0</v>
      </c>
      <c r="R18" s="228">
        <v>1</v>
      </c>
      <c r="S18" s="228"/>
      <c r="T18" s="228"/>
      <c r="U18" s="228">
        <v>0</v>
      </c>
      <c r="V18" s="228">
        <v>0</v>
      </c>
      <c r="W18" s="228"/>
      <c r="X18" s="228"/>
      <c r="Y18" s="228"/>
      <c r="Z18" s="228"/>
      <c r="AA18" s="228">
        <v>0</v>
      </c>
      <c r="AB18" s="228">
        <v>0</v>
      </c>
      <c r="AC18" s="228">
        <f t="shared" si="1"/>
        <v>3</v>
      </c>
      <c r="AD18" s="228">
        <f t="shared" si="1"/>
        <v>4</v>
      </c>
      <c r="AE18" s="228">
        <f t="shared" si="2"/>
        <v>7</v>
      </c>
      <c r="AF18" s="229">
        <f>AC18*100/AE18</f>
        <v>42.857142857142854</v>
      </c>
      <c r="AG18" s="264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2" customHeight="1">
      <c r="A19" s="206" t="s">
        <v>33</v>
      </c>
      <c r="B19" s="271">
        <v>2023</v>
      </c>
      <c r="C19" s="272">
        <v>1</v>
      </c>
      <c r="D19" s="272">
        <v>0</v>
      </c>
      <c r="E19" s="272">
        <v>1</v>
      </c>
      <c r="F19" s="272">
        <v>0</v>
      </c>
      <c r="G19" s="272">
        <v>0</v>
      </c>
      <c r="H19" s="272">
        <v>0</v>
      </c>
      <c r="I19" s="272" t="s">
        <v>21</v>
      </c>
      <c r="J19" s="272" t="s">
        <v>21</v>
      </c>
      <c r="K19" s="272" t="s">
        <v>21</v>
      </c>
      <c r="L19" s="272" t="s">
        <v>21</v>
      </c>
      <c r="M19" s="272">
        <v>0</v>
      </c>
      <c r="N19" s="272">
        <v>0</v>
      </c>
      <c r="O19" s="272">
        <v>0</v>
      </c>
      <c r="P19" s="272">
        <v>1</v>
      </c>
      <c r="Q19" s="272" t="s">
        <v>21</v>
      </c>
      <c r="R19" s="272" t="s">
        <v>21</v>
      </c>
      <c r="S19" s="272" t="s">
        <v>21</v>
      </c>
      <c r="T19" s="272" t="s">
        <v>21</v>
      </c>
      <c r="U19" s="272">
        <v>0</v>
      </c>
      <c r="V19" s="272">
        <v>1</v>
      </c>
      <c r="W19" s="272" t="s">
        <v>21</v>
      </c>
      <c r="X19" s="272" t="s">
        <v>21</v>
      </c>
      <c r="Y19" s="272" t="s">
        <v>21</v>
      </c>
      <c r="Z19" s="272" t="s">
        <v>21</v>
      </c>
      <c r="AA19" s="272">
        <v>0</v>
      </c>
      <c r="AB19" s="272">
        <v>1</v>
      </c>
      <c r="AC19" s="272">
        <v>2</v>
      </c>
      <c r="AD19" s="272">
        <v>3</v>
      </c>
      <c r="AE19" s="272">
        <v>5</v>
      </c>
      <c r="AF19" s="273">
        <f>AC19*100/AE19</f>
        <v>40</v>
      </c>
      <c r="AG19" s="264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>
        <v>0</v>
      </c>
      <c r="F20" s="228">
        <v>2</v>
      </c>
      <c r="G20" s="228">
        <v>1</v>
      </c>
      <c r="H20" s="228">
        <v>1</v>
      </c>
      <c r="I20" s="228" t="s">
        <v>21</v>
      </c>
      <c r="J20" s="228" t="s">
        <v>21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>
        <v>0</v>
      </c>
      <c r="V20" s="228">
        <v>0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>
        <f t="shared" ref="AC20:AD32" si="4">SUM(C20,O20,Q20,E20,G20,I20,K20,M20,S20,U20,W20,Y20,AA20)</f>
        <v>1</v>
      </c>
      <c r="AD20" s="228">
        <f t="shared" si="4"/>
        <v>4</v>
      </c>
      <c r="AE20" s="228">
        <f t="shared" ref="AE20:AE32" si="5">AC20+AD20</f>
        <v>5</v>
      </c>
      <c r="AF20" s="229">
        <f t="shared" ref="AF20:AF32" si="6">AC20*100/AE20</f>
        <v>20</v>
      </c>
      <c r="AG20" s="264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2" customHeight="1">
      <c r="A21" s="206" t="s">
        <v>35</v>
      </c>
      <c r="B21" s="227">
        <v>2023</v>
      </c>
      <c r="C21" s="228">
        <v>1</v>
      </c>
      <c r="D21" s="228">
        <v>1</v>
      </c>
      <c r="E21" s="228">
        <v>0</v>
      </c>
      <c r="F21" s="228">
        <v>1</v>
      </c>
      <c r="G21" s="228">
        <v>0</v>
      </c>
      <c r="H21" s="228">
        <v>1</v>
      </c>
      <c r="I21" s="228" t="s">
        <v>21</v>
      </c>
      <c r="J21" s="228" t="s">
        <v>21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>
        <v>0</v>
      </c>
      <c r="AB21" s="228">
        <v>1</v>
      </c>
      <c r="AC21" s="228">
        <f t="shared" si="4"/>
        <v>1</v>
      </c>
      <c r="AD21" s="228">
        <f t="shared" si="4"/>
        <v>4</v>
      </c>
      <c r="AE21" s="228">
        <f t="shared" si="5"/>
        <v>5</v>
      </c>
      <c r="AF21" s="229">
        <f>AC21*100/AE21</f>
        <v>20</v>
      </c>
      <c r="AG21" s="264"/>
      <c r="AH21" s="248"/>
      <c r="AI21" s="248"/>
      <c r="AJ21" s="248"/>
      <c r="AK21" s="248"/>
      <c r="AL21" s="248"/>
      <c r="AM21" s="248"/>
      <c r="AN21" s="248"/>
      <c r="AO21" s="248"/>
    </row>
    <row r="22" spans="1:41" s="207" customFormat="1" ht="24.6" customHeight="1">
      <c r="A22" s="206" t="s">
        <v>36</v>
      </c>
      <c r="B22" s="274">
        <v>2023</v>
      </c>
      <c r="C22" s="281" t="s">
        <v>21</v>
      </c>
      <c r="D22" s="281" t="s">
        <v>21</v>
      </c>
      <c r="E22" s="281" t="s">
        <v>21</v>
      </c>
      <c r="F22" s="281" t="s">
        <v>21</v>
      </c>
      <c r="G22" s="281">
        <v>0</v>
      </c>
      <c r="H22" s="281">
        <v>1</v>
      </c>
      <c r="I22" s="281" t="s">
        <v>21</v>
      </c>
      <c r="J22" s="281" t="s">
        <v>21</v>
      </c>
      <c r="K22" s="281" t="s">
        <v>21</v>
      </c>
      <c r="L22" s="281" t="s">
        <v>21</v>
      </c>
      <c r="M22" s="281" t="s">
        <v>21</v>
      </c>
      <c r="N22" s="281" t="s">
        <v>21</v>
      </c>
      <c r="O22" s="281">
        <v>1</v>
      </c>
      <c r="P22" s="281">
        <v>2</v>
      </c>
      <c r="Q22" s="281" t="s">
        <v>21</v>
      </c>
      <c r="R22" s="281" t="s">
        <v>21</v>
      </c>
      <c r="S22" s="281" t="s">
        <v>21</v>
      </c>
      <c r="T22" s="281" t="s">
        <v>21</v>
      </c>
      <c r="U22" s="281" t="s">
        <v>21</v>
      </c>
      <c r="V22" s="281" t="s">
        <v>21</v>
      </c>
      <c r="W22" s="281" t="s">
        <v>21</v>
      </c>
      <c r="X22" s="281" t="s">
        <v>21</v>
      </c>
      <c r="Y22" s="281" t="s">
        <v>21</v>
      </c>
      <c r="Z22" s="281" t="s">
        <v>21</v>
      </c>
      <c r="AA22" s="281">
        <v>0</v>
      </c>
      <c r="AB22" s="281">
        <v>3</v>
      </c>
      <c r="AC22" s="281">
        <f t="shared" si="4"/>
        <v>1</v>
      </c>
      <c r="AD22" s="281">
        <v>6</v>
      </c>
      <c r="AE22" s="281">
        <v>7</v>
      </c>
      <c r="AF22" s="282">
        <f t="shared" si="6"/>
        <v>14.285714285714286</v>
      </c>
      <c r="AG22" s="264"/>
      <c r="AH22" s="248"/>
      <c r="AI22" s="248"/>
      <c r="AJ22" s="248"/>
      <c r="AK22" s="248"/>
      <c r="AL22" s="248"/>
      <c r="AM22" s="248"/>
      <c r="AN22" s="248"/>
      <c r="AO22" s="248"/>
    </row>
    <row r="23" spans="1:41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0</v>
      </c>
      <c r="H23" s="247">
        <v>1</v>
      </c>
      <c r="I23" s="247" t="s">
        <v>21</v>
      </c>
      <c r="J23" s="247" t="s">
        <v>21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28" t="s">
        <v>21</v>
      </c>
      <c r="P23" s="228" t="s">
        <v>21</v>
      </c>
      <c r="Q23" s="228">
        <v>1</v>
      </c>
      <c r="R23" s="228">
        <v>1</v>
      </c>
      <c r="S23" s="247" t="s">
        <v>21</v>
      </c>
      <c r="T23" s="247" t="s">
        <v>21</v>
      </c>
      <c r="U23" s="247">
        <v>0</v>
      </c>
      <c r="V23" s="247">
        <v>0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>
        <v>0</v>
      </c>
      <c r="AB23" s="247">
        <v>0</v>
      </c>
      <c r="AC23" s="228">
        <f t="shared" si="4"/>
        <v>2</v>
      </c>
      <c r="AD23" s="228">
        <f t="shared" si="4"/>
        <v>5</v>
      </c>
      <c r="AE23" s="228">
        <f t="shared" si="5"/>
        <v>7</v>
      </c>
      <c r="AF23" s="229">
        <f t="shared" si="6"/>
        <v>28.571428571428573</v>
      </c>
      <c r="AG23" s="264"/>
    </row>
    <row r="24" spans="1:41" s="207" customFormat="1" ht="12" customHeight="1">
      <c r="A24" s="206" t="s">
        <v>38</v>
      </c>
      <c r="B24" s="227">
        <v>2022</v>
      </c>
      <c r="C24" s="228">
        <v>0</v>
      </c>
      <c r="D24" s="228">
        <v>1</v>
      </c>
      <c r="E24" s="228">
        <v>0</v>
      </c>
      <c r="F24" s="228">
        <v>1</v>
      </c>
      <c r="G24" s="228">
        <v>0</v>
      </c>
      <c r="H24" s="228">
        <v>0</v>
      </c>
      <c r="I24" s="228" t="s">
        <v>21</v>
      </c>
      <c r="J24" s="228" t="s">
        <v>21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>
        <v>1</v>
      </c>
      <c r="P24" s="228">
        <v>2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 t="s">
        <v>21</v>
      </c>
      <c r="Z24" s="228" t="s">
        <v>21</v>
      </c>
      <c r="AA24" s="228">
        <v>0</v>
      </c>
      <c r="AB24" s="228">
        <v>0</v>
      </c>
      <c r="AC24" s="228">
        <f t="shared" si="4"/>
        <v>1</v>
      </c>
      <c r="AD24" s="228">
        <f t="shared" si="4"/>
        <v>4</v>
      </c>
      <c r="AE24" s="228">
        <f t="shared" si="5"/>
        <v>5</v>
      </c>
      <c r="AF24" s="229">
        <f t="shared" si="6"/>
        <v>20</v>
      </c>
      <c r="AG24" s="264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2</v>
      </c>
      <c r="I25" s="228" t="s">
        <v>21</v>
      </c>
      <c r="J25" s="228" t="s">
        <v>21</v>
      </c>
      <c r="K25" s="228" t="s">
        <v>21</v>
      </c>
      <c r="L25" s="228" t="s">
        <v>21</v>
      </c>
      <c r="M25" s="228">
        <v>0</v>
      </c>
      <c r="N25" s="228">
        <v>0</v>
      </c>
      <c r="O25" s="228" t="s">
        <v>21</v>
      </c>
      <c r="P25" s="228" t="s">
        <v>21</v>
      </c>
      <c r="Q25" s="228">
        <v>0</v>
      </c>
      <c r="R25" s="228">
        <v>1</v>
      </c>
      <c r="S25" s="228" t="s">
        <v>21</v>
      </c>
      <c r="T25" s="228" t="s">
        <v>21</v>
      </c>
      <c r="U25" s="228">
        <v>0</v>
      </c>
      <c r="V25" s="228">
        <v>0</v>
      </c>
      <c r="W25" s="228" t="s">
        <v>21</v>
      </c>
      <c r="X25" s="228" t="s">
        <v>21</v>
      </c>
      <c r="Y25" s="228" t="s">
        <v>21</v>
      </c>
      <c r="Z25" s="228" t="s">
        <v>21</v>
      </c>
      <c r="AA25" s="228">
        <v>0</v>
      </c>
      <c r="AB25" s="228">
        <v>0</v>
      </c>
      <c r="AC25" s="228">
        <f t="shared" si="4"/>
        <v>0</v>
      </c>
      <c r="AD25" s="228">
        <f t="shared" si="4"/>
        <v>5</v>
      </c>
      <c r="AE25" s="228">
        <f t="shared" si="5"/>
        <v>5</v>
      </c>
      <c r="AF25" s="229">
        <f t="shared" si="6"/>
        <v>0</v>
      </c>
      <c r="AG25" s="264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1</v>
      </c>
      <c r="I26" s="228" t="s">
        <v>21</v>
      </c>
      <c r="J26" s="228" t="s">
        <v>21</v>
      </c>
      <c r="K26" s="228" t="s">
        <v>21</v>
      </c>
      <c r="L26" s="228" t="s">
        <v>21</v>
      </c>
      <c r="M26" s="228">
        <v>0</v>
      </c>
      <c r="N26" s="228">
        <v>0</v>
      </c>
      <c r="O26" s="228" t="s">
        <v>21</v>
      </c>
      <c r="P26" s="228" t="s">
        <v>21</v>
      </c>
      <c r="Q26" s="228">
        <v>0</v>
      </c>
      <c r="R26" s="228">
        <v>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 t="s">
        <v>21</v>
      </c>
      <c r="X26" s="228" t="s">
        <v>21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>
        <f t="shared" si="4"/>
        <v>2</v>
      </c>
      <c r="AD26" s="228">
        <f t="shared" si="4"/>
        <v>3</v>
      </c>
      <c r="AE26" s="228">
        <f t="shared" si="5"/>
        <v>5</v>
      </c>
      <c r="AF26" s="229">
        <f t="shared" si="6"/>
        <v>40</v>
      </c>
      <c r="AG26" s="264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26.65" customHeight="1">
      <c r="A27" s="206" t="s">
        <v>41</v>
      </c>
      <c r="B27" s="227">
        <v>2023</v>
      </c>
      <c r="C27" s="228">
        <v>0</v>
      </c>
      <c r="D27" s="228">
        <v>1</v>
      </c>
      <c r="E27" s="228">
        <v>1</v>
      </c>
      <c r="F27" s="228">
        <v>0</v>
      </c>
      <c r="G27" s="228">
        <v>0</v>
      </c>
      <c r="H27" s="228">
        <v>0</v>
      </c>
      <c r="I27" s="228" t="s">
        <v>21</v>
      </c>
      <c r="J27" s="228" t="s">
        <v>21</v>
      </c>
      <c r="K27" s="228" t="s">
        <v>21</v>
      </c>
      <c r="L27" s="228" t="s">
        <v>21</v>
      </c>
      <c r="M27" s="228">
        <v>0</v>
      </c>
      <c r="N27" s="228">
        <v>0</v>
      </c>
      <c r="O27" s="228">
        <v>0</v>
      </c>
      <c r="P27" s="228">
        <v>1</v>
      </c>
      <c r="Q27" s="228" t="s">
        <v>21</v>
      </c>
      <c r="R27" s="228" t="s">
        <v>21</v>
      </c>
      <c r="S27" s="228" t="s">
        <v>21</v>
      </c>
      <c r="T27" s="228" t="s">
        <v>21</v>
      </c>
      <c r="U27" s="228">
        <v>0</v>
      </c>
      <c r="V27" s="228">
        <v>0</v>
      </c>
      <c r="W27" s="228">
        <v>0</v>
      </c>
      <c r="X27" s="228">
        <v>2</v>
      </c>
      <c r="Y27" s="228" t="s">
        <v>21</v>
      </c>
      <c r="Z27" s="228" t="s">
        <v>21</v>
      </c>
      <c r="AA27" s="228">
        <v>0</v>
      </c>
      <c r="AB27" s="228">
        <v>0</v>
      </c>
      <c r="AC27" s="228">
        <f t="shared" si="4"/>
        <v>1</v>
      </c>
      <c r="AD27" s="228">
        <f t="shared" si="4"/>
        <v>4</v>
      </c>
      <c r="AE27" s="228">
        <f t="shared" si="5"/>
        <v>5</v>
      </c>
      <c r="AF27" s="229">
        <f t="shared" si="6"/>
        <v>20</v>
      </c>
      <c r="AG27" s="264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2" customHeight="1">
      <c r="A28" s="206" t="s">
        <v>42</v>
      </c>
      <c r="B28" s="227">
        <v>2022</v>
      </c>
      <c r="C28" s="257">
        <v>2</v>
      </c>
      <c r="D28" s="257">
        <v>1</v>
      </c>
      <c r="E28" s="257">
        <v>2</v>
      </c>
      <c r="F28" s="257">
        <v>0</v>
      </c>
      <c r="G28" s="257">
        <v>0</v>
      </c>
      <c r="H28" s="257">
        <v>0</v>
      </c>
      <c r="I28" s="257" t="s">
        <v>21</v>
      </c>
      <c r="J28" s="257" t="s">
        <v>21</v>
      </c>
      <c r="K28" s="257" t="s">
        <v>21</v>
      </c>
      <c r="L28" s="257" t="s">
        <v>21</v>
      </c>
      <c r="M28" s="257">
        <v>0</v>
      </c>
      <c r="N28" s="257">
        <v>0</v>
      </c>
      <c r="O28" s="228">
        <v>1</v>
      </c>
      <c r="P28" s="228">
        <v>0</v>
      </c>
      <c r="Q28" s="228" t="s">
        <v>21</v>
      </c>
      <c r="R28" s="228" t="s">
        <v>21</v>
      </c>
      <c r="S28" s="257" t="s">
        <v>21</v>
      </c>
      <c r="T28" s="257" t="s">
        <v>21</v>
      </c>
      <c r="U28" s="257">
        <v>0</v>
      </c>
      <c r="V28" s="257">
        <v>1</v>
      </c>
      <c r="W28" s="228" t="s">
        <v>21</v>
      </c>
      <c r="X28" s="228" t="s">
        <v>21</v>
      </c>
      <c r="Y28" s="228" t="s">
        <v>21</v>
      </c>
      <c r="Z28" s="228" t="s">
        <v>21</v>
      </c>
      <c r="AA28" s="228">
        <v>0</v>
      </c>
      <c r="AB28" s="228">
        <v>0</v>
      </c>
      <c r="AC28" s="228">
        <f t="shared" si="4"/>
        <v>5</v>
      </c>
      <c r="AD28" s="228">
        <f t="shared" si="4"/>
        <v>2</v>
      </c>
      <c r="AE28" s="228">
        <f t="shared" si="5"/>
        <v>7</v>
      </c>
      <c r="AF28" s="229">
        <f t="shared" si="6"/>
        <v>71.428571428571431</v>
      </c>
      <c r="AG28" s="264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2" customHeight="1">
      <c r="A29" s="206" t="s">
        <v>43</v>
      </c>
      <c r="B29" s="227">
        <v>2021</v>
      </c>
      <c r="C29" s="228">
        <v>0</v>
      </c>
      <c r="D29" s="228">
        <v>1</v>
      </c>
      <c r="E29" s="228">
        <v>0</v>
      </c>
      <c r="F29" s="228">
        <v>1</v>
      </c>
      <c r="G29" s="228">
        <v>0</v>
      </c>
      <c r="H29" s="228">
        <v>1</v>
      </c>
      <c r="I29" s="228" t="s">
        <v>21</v>
      </c>
      <c r="J29" s="228" t="s">
        <v>21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>
        <v>0</v>
      </c>
      <c r="P29" s="228">
        <v>2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>
        <f t="shared" si="4"/>
        <v>0</v>
      </c>
      <c r="AD29" s="228">
        <f t="shared" si="4"/>
        <v>5</v>
      </c>
      <c r="AE29" s="228">
        <f t="shared" si="5"/>
        <v>5</v>
      </c>
      <c r="AF29" s="229">
        <f t="shared" si="6"/>
        <v>0</v>
      </c>
      <c r="AG29" s="264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2" customHeight="1">
      <c r="A30" s="206" t="s">
        <v>44</v>
      </c>
      <c r="B30" s="227">
        <v>2021</v>
      </c>
      <c r="C30" s="228">
        <v>1</v>
      </c>
      <c r="D30" s="228">
        <v>2</v>
      </c>
      <c r="E30" s="228">
        <v>1</v>
      </c>
      <c r="F30" s="228">
        <v>1</v>
      </c>
      <c r="G30" s="228">
        <v>0</v>
      </c>
      <c r="H30" s="228">
        <v>0</v>
      </c>
      <c r="I30" s="228" t="s">
        <v>21</v>
      </c>
      <c r="J30" s="228" t="s">
        <v>21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>
        <v>0</v>
      </c>
      <c r="P30" s="228">
        <v>0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>
        <v>0</v>
      </c>
      <c r="V30" s="228">
        <v>0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>
        <f t="shared" si="4"/>
        <v>2</v>
      </c>
      <c r="AD30" s="228">
        <f t="shared" si="4"/>
        <v>3</v>
      </c>
      <c r="AE30" s="228">
        <f t="shared" si="5"/>
        <v>5</v>
      </c>
      <c r="AF30" s="229">
        <f>AC30*100/AE30</f>
        <v>40</v>
      </c>
      <c r="AG30" s="264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2" customHeight="1">
      <c r="A31" s="206" t="s">
        <v>45</v>
      </c>
      <c r="B31" s="274">
        <v>2023</v>
      </c>
      <c r="C31" s="281">
        <v>2</v>
      </c>
      <c r="D31" s="281">
        <v>0</v>
      </c>
      <c r="E31" s="281">
        <v>1</v>
      </c>
      <c r="F31" s="281">
        <v>1</v>
      </c>
      <c r="G31" s="281">
        <v>0</v>
      </c>
      <c r="H31" s="281">
        <v>0</v>
      </c>
      <c r="I31" s="281" t="s">
        <v>21</v>
      </c>
      <c r="J31" s="281" t="s">
        <v>21</v>
      </c>
      <c r="K31" s="281" t="s">
        <v>21</v>
      </c>
      <c r="L31" s="281" t="s">
        <v>21</v>
      </c>
      <c r="M31" s="281" t="s">
        <v>21</v>
      </c>
      <c r="N31" s="281" t="s">
        <v>21</v>
      </c>
      <c r="O31" s="281">
        <v>1</v>
      </c>
      <c r="P31" s="281">
        <v>0</v>
      </c>
      <c r="Q31" s="281" t="s">
        <v>21</v>
      </c>
      <c r="R31" s="281" t="s">
        <v>21</v>
      </c>
      <c r="S31" s="281" t="s">
        <v>21</v>
      </c>
      <c r="T31" s="281" t="s">
        <v>21</v>
      </c>
      <c r="U31" s="281">
        <v>0</v>
      </c>
      <c r="V31" s="281">
        <v>1</v>
      </c>
      <c r="W31" s="281" t="s">
        <v>21</v>
      </c>
      <c r="X31" s="281" t="s">
        <v>21</v>
      </c>
      <c r="Y31" s="281">
        <v>0</v>
      </c>
      <c r="Z31" s="281">
        <v>0</v>
      </c>
      <c r="AA31" s="281">
        <v>0</v>
      </c>
      <c r="AB31" s="281">
        <v>1</v>
      </c>
      <c r="AC31" s="281">
        <v>4</v>
      </c>
      <c r="AD31" s="281">
        <v>3</v>
      </c>
      <c r="AE31" s="281">
        <v>7</v>
      </c>
      <c r="AF31" s="282">
        <f>AC31*100/AE31</f>
        <v>57.142857142857146</v>
      </c>
      <c r="AG31" s="264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2</v>
      </c>
      <c r="F32" s="228">
        <v>0</v>
      </c>
      <c r="G32" s="228">
        <v>0</v>
      </c>
      <c r="H32" s="228">
        <v>0</v>
      </c>
      <c r="I32" s="228" t="s">
        <v>21</v>
      </c>
      <c r="J32" s="228" t="s">
        <v>21</v>
      </c>
      <c r="K32" s="228">
        <v>0</v>
      </c>
      <c r="L32" s="228">
        <v>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>
        <v>0</v>
      </c>
      <c r="R32" s="228">
        <v>1</v>
      </c>
      <c r="S32" s="228" t="s">
        <v>21</v>
      </c>
      <c r="T32" s="228" t="s">
        <v>21</v>
      </c>
      <c r="U32" s="228">
        <v>0</v>
      </c>
      <c r="V32" s="228">
        <v>0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>
        <f t="shared" si="4"/>
        <v>2</v>
      </c>
      <c r="AD32" s="228">
        <f t="shared" si="4"/>
        <v>3</v>
      </c>
      <c r="AE32" s="228">
        <f t="shared" si="5"/>
        <v>5</v>
      </c>
      <c r="AF32" s="229">
        <f t="shared" si="6"/>
        <v>40</v>
      </c>
      <c r="AG32" s="264"/>
      <c r="AH32" s="248"/>
      <c r="AI32" s="248"/>
      <c r="AJ32" s="248"/>
      <c r="AK32" s="248"/>
      <c r="AL32" s="248"/>
      <c r="AM32" s="248"/>
      <c r="AN32" s="248"/>
      <c r="AO32" s="248"/>
    </row>
    <row r="33" spans="1:16338" s="207" customFormat="1" ht="12" customHeight="1">
      <c r="A33" s="233" t="s">
        <v>47</v>
      </c>
      <c r="B33" s="201"/>
      <c r="C33" s="275">
        <f>C6/(C6+D6)*100</f>
        <v>25</v>
      </c>
      <c r="D33" s="275"/>
      <c r="E33" s="275">
        <f>E6/(E6+F6)*100</f>
        <v>50</v>
      </c>
      <c r="F33" s="275"/>
      <c r="G33" s="275">
        <f>G6/(G6+H6)*100</f>
        <v>19.230769230769234</v>
      </c>
      <c r="H33" s="275"/>
      <c r="I33" s="275">
        <v>50</v>
      </c>
      <c r="J33" s="275"/>
      <c r="K33" s="276">
        <v>0</v>
      </c>
      <c r="L33" s="275"/>
      <c r="M33" s="275">
        <v>50</v>
      </c>
      <c r="N33" s="275"/>
      <c r="O33" s="275">
        <v>44</v>
      </c>
      <c r="P33" s="275"/>
      <c r="Q33" s="275">
        <v>7.6923076923076925</v>
      </c>
      <c r="R33" s="275"/>
      <c r="S33" s="276">
        <v>0</v>
      </c>
      <c r="T33" s="275"/>
      <c r="U33" s="275">
        <v>50</v>
      </c>
      <c r="V33" s="275"/>
      <c r="W33" s="276">
        <v>0</v>
      </c>
      <c r="X33" s="275"/>
      <c r="Y33" s="276">
        <v>0</v>
      </c>
      <c r="Z33" s="275"/>
      <c r="AA33" s="276">
        <v>0</v>
      </c>
      <c r="AB33" s="275"/>
      <c r="AC33" s="275">
        <f>AC6/(AC6+AD6)*100</f>
        <v>31.168831168831169</v>
      </c>
      <c r="AD33" s="275"/>
      <c r="AE33" s="213"/>
      <c r="AF33" s="213"/>
      <c r="AG33" s="248"/>
      <c r="AH33" s="248"/>
      <c r="AI33" s="248"/>
      <c r="AJ33" s="248"/>
      <c r="AK33" s="248"/>
      <c r="AL33" s="248"/>
      <c r="AM33" s="248"/>
      <c r="AN33" s="248"/>
      <c r="AO33" s="248"/>
    </row>
    <row r="34" spans="1:16338" s="175" customFormat="1" ht="21" customHeight="1">
      <c r="A34" s="283" t="s">
        <v>48</v>
      </c>
      <c r="B34" s="234"/>
      <c r="U34" s="234"/>
      <c r="W34" s="234"/>
      <c r="AG34" s="253"/>
      <c r="AH34" s="253"/>
      <c r="AI34" s="253"/>
      <c r="AJ34" s="253"/>
      <c r="AK34" s="253"/>
      <c r="AL34" s="253"/>
      <c r="AM34" s="253"/>
      <c r="AN34" s="253"/>
      <c r="AO34" s="253"/>
    </row>
    <row r="35" spans="1:16338" s="207" customFormat="1" ht="19.149999999999999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S35" s="175"/>
      <c r="T35" s="175"/>
      <c r="U35" s="175"/>
      <c r="W35" s="175"/>
      <c r="X35" s="175"/>
      <c r="AA35" s="175"/>
      <c r="AB35" s="175"/>
      <c r="AC35" s="175"/>
      <c r="AD35" s="175"/>
      <c r="AE35" s="175"/>
      <c r="AF35" s="175"/>
      <c r="AG35" s="248"/>
      <c r="AH35" s="248"/>
      <c r="AI35" s="248"/>
      <c r="AJ35" s="248"/>
      <c r="AK35" s="248"/>
      <c r="AL35" s="248"/>
      <c r="AM35" s="248"/>
      <c r="AN35" s="248"/>
      <c r="AO35" s="248"/>
    </row>
    <row r="36" spans="1:16338" s="207" customFormat="1" ht="11.25">
      <c r="A36" s="252" t="s">
        <v>80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61"/>
      <c r="AH36" s="261"/>
      <c r="AI36" s="261"/>
      <c r="AJ36" s="261"/>
      <c r="AK36" s="261"/>
      <c r="AL36" s="261"/>
      <c r="AM36" s="261"/>
      <c r="AN36" s="261"/>
      <c r="AO36" s="261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  <c r="IW36" s="252"/>
      <c r="IX36" s="252"/>
      <c r="IY36" s="252"/>
      <c r="IZ36" s="252"/>
      <c r="JA36" s="252"/>
      <c r="JB36" s="252"/>
      <c r="JC36" s="252"/>
      <c r="JD36" s="252"/>
      <c r="JE36" s="252"/>
      <c r="JF36" s="252"/>
      <c r="JG36" s="252"/>
      <c r="JH36" s="252"/>
      <c r="JI36" s="252"/>
      <c r="JJ36" s="252"/>
      <c r="JK36" s="252"/>
      <c r="JL36" s="252"/>
      <c r="JM36" s="252"/>
      <c r="JN36" s="252"/>
      <c r="JO36" s="252"/>
      <c r="JP36" s="252"/>
      <c r="JQ36" s="252"/>
      <c r="JR36" s="252"/>
      <c r="JS36" s="252"/>
      <c r="JT36" s="252"/>
      <c r="JU36" s="252"/>
      <c r="JV36" s="252"/>
      <c r="JW36" s="252"/>
      <c r="JX36" s="252"/>
      <c r="JY36" s="252"/>
      <c r="JZ36" s="252"/>
      <c r="KA36" s="252"/>
      <c r="KB36" s="252"/>
      <c r="KC36" s="252"/>
      <c r="KD36" s="252"/>
      <c r="KE36" s="252"/>
      <c r="KF36" s="252"/>
      <c r="KG36" s="252"/>
      <c r="KH36" s="252"/>
      <c r="KI36" s="252"/>
      <c r="KJ36" s="252"/>
      <c r="KK36" s="252"/>
      <c r="KL36" s="252"/>
      <c r="KM36" s="252"/>
      <c r="KN36" s="252"/>
      <c r="KO36" s="252"/>
      <c r="KP36" s="252"/>
      <c r="KQ36" s="252"/>
      <c r="KR36" s="252"/>
      <c r="KS36" s="252"/>
      <c r="KT36" s="252"/>
      <c r="KU36" s="252"/>
      <c r="KV36" s="252"/>
      <c r="KW36" s="252"/>
      <c r="KX36" s="252"/>
      <c r="KY36" s="252"/>
      <c r="KZ36" s="252"/>
      <c r="LA36" s="252"/>
      <c r="LB36" s="252"/>
      <c r="LC36" s="252"/>
      <c r="LD36" s="252"/>
      <c r="LE36" s="252"/>
      <c r="LF36" s="252"/>
      <c r="LG36" s="252"/>
      <c r="LH36" s="252"/>
      <c r="LI36" s="252"/>
      <c r="LJ36" s="252"/>
      <c r="LK36" s="252"/>
      <c r="LL36" s="252"/>
      <c r="LM36" s="252"/>
      <c r="LN36" s="252"/>
      <c r="LO36" s="252"/>
      <c r="LP36" s="252"/>
      <c r="LQ36" s="252"/>
      <c r="LR36" s="252"/>
      <c r="LS36" s="252"/>
      <c r="LT36" s="252"/>
      <c r="LU36" s="252"/>
      <c r="LV36" s="252"/>
      <c r="LW36" s="252"/>
      <c r="LX36" s="252"/>
      <c r="LY36" s="252"/>
      <c r="LZ36" s="252"/>
      <c r="MA36" s="252"/>
      <c r="MB36" s="252"/>
      <c r="MC36" s="252"/>
      <c r="MD36" s="252"/>
      <c r="ME36" s="252"/>
      <c r="MF36" s="252"/>
      <c r="MG36" s="252"/>
      <c r="MH36" s="252"/>
      <c r="MI36" s="252"/>
      <c r="MJ36" s="252"/>
      <c r="MK36" s="252"/>
      <c r="ML36" s="252"/>
      <c r="MM36" s="252"/>
      <c r="MN36" s="252"/>
      <c r="MO36" s="252"/>
      <c r="MP36" s="252"/>
      <c r="MQ36" s="252"/>
      <c r="MR36" s="252"/>
      <c r="MS36" s="252"/>
      <c r="MT36" s="252"/>
      <c r="MU36" s="252"/>
      <c r="MV36" s="252"/>
      <c r="MW36" s="252"/>
      <c r="MX36" s="252"/>
      <c r="MY36" s="252"/>
      <c r="MZ36" s="252"/>
      <c r="NA36" s="252"/>
      <c r="NB36" s="252"/>
      <c r="NC36" s="252"/>
      <c r="ND36" s="252"/>
      <c r="NE36" s="252"/>
      <c r="NF36" s="252"/>
      <c r="NG36" s="252"/>
      <c r="NH36" s="252"/>
      <c r="NI36" s="252"/>
      <c r="NJ36" s="252"/>
      <c r="NK36" s="252"/>
      <c r="NL36" s="252"/>
      <c r="NM36" s="252"/>
      <c r="NN36" s="252"/>
      <c r="NO36" s="252"/>
      <c r="NP36" s="252"/>
      <c r="NQ36" s="252"/>
      <c r="NR36" s="252"/>
      <c r="NS36" s="252"/>
      <c r="NT36" s="252"/>
      <c r="NU36" s="252"/>
      <c r="NV36" s="252"/>
      <c r="NW36" s="252"/>
      <c r="NX36" s="252"/>
      <c r="NY36" s="252"/>
      <c r="NZ36" s="252"/>
      <c r="OA36" s="252"/>
      <c r="OB36" s="252"/>
      <c r="OC36" s="252"/>
      <c r="OD36" s="252"/>
      <c r="OE36" s="252"/>
      <c r="OF36" s="252"/>
      <c r="OG36" s="252"/>
      <c r="OH36" s="252"/>
      <c r="OI36" s="252"/>
      <c r="OJ36" s="252"/>
      <c r="OK36" s="252"/>
      <c r="OL36" s="252"/>
      <c r="OM36" s="252"/>
      <c r="ON36" s="252"/>
      <c r="OO36" s="252"/>
      <c r="OP36" s="252"/>
      <c r="OQ36" s="252"/>
      <c r="OR36" s="252"/>
      <c r="OS36" s="252"/>
      <c r="OT36" s="252"/>
      <c r="OU36" s="252"/>
      <c r="OV36" s="252"/>
      <c r="OW36" s="252"/>
      <c r="OX36" s="252"/>
      <c r="OY36" s="252"/>
      <c r="OZ36" s="252"/>
      <c r="PA36" s="252"/>
      <c r="PB36" s="252"/>
      <c r="PC36" s="252"/>
      <c r="PD36" s="252"/>
      <c r="PE36" s="252"/>
      <c r="PF36" s="252"/>
      <c r="PG36" s="252"/>
      <c r="PH36" s="252"/>
      <c r="PI36" s="252"/>
      <c r="PJ36" s="252"/>
      <c r="PK36" s="252"/>
      <c r="PL36" s="252"/>
      <c r="PM36" s="252"/>
      <c r="PN36" s="252"/>
      <c r="PO36" s="252"/>
      <c r="PP36" s="252"/>
      <c r="PQ36" s="252"/>
      <c r="PR36" s="252"/>
      <c r="PS36" s="252"/>
      <c r="PT36" s="252"/>
      <c r="PU36" s="252"/>
      <c r="PV36" s="252"/>
      <c r="PW36" s="252"/>
      <c r="PX36" s="252"/>
      <c r="PY36" s="252"/>
      <c r="PZ36" s="252"/>
      <c r="QA36" s="252"/>
      <c r="QB36" s="252"/>
      <c r="QC36" s="252"/>
      <c r="QD36" s="252"/>
      <c r="QE36" s="252"/>
      <c r="QF36" s="252"/>
      <c r="QG36" s="252"/>
      <c r="QH36" s="252"/>
      <c r="QI36" s="252"/>
      <c r="QJ36" s="252"/>
      <c r="QK36" s="252"/>
      <c r="QL36" s="252"/>
      <c r="QM36" s="252"/>
      <c r="QN36" s="252"/>
      <c r="QO36" s="252"/>
      <c r="QP36" s="252"/>
      <c r="QQ36" s="252"/>
      <c r="QR36" s="252"/>
      <c r="QS36" s="252"/>
      <c r="QT36" s="252"/>
      <c r="QU36" s="252"/>
      <c r="QV36" s="252"/>
      <c r="QW36" s="252"/>
      <c r="QX36" s="252"/>
      <c r="QY36" s="252"/>
      <c r="QZ36" s="252"/>
      <c r="RA36" s="252"/>
      <c r="RB36" s="252"/>
      <c r="RC36" s="252"/>
      <c r="RD36" s="252"/>
      <c r="RE36" s="252"/>
      <c r="RF36" s="252"/>
      <c r="RG36" s="252"/>
      <c r="RH36" s="252"/>
      <c r="RI36" s="252"/>
      <c r="RJ36" s="252"/>
      <c r="RK36" s="252"/>
      <c r="RL36" s="252"/>
      <c r="RM36" s="252"/>
      <c r="RN36" s="252"/>
      <c r="RO36" s="252"/>
      <c r="RP36" s="252"/>
      <c r="RQ36" s="252"/>
      <c r="RR36" s="252"/>
      <c r="RS36" s="252"/>
      <c r="RT36" s="252"/>
      <c r="RU36" s="252"/>
      <c r="RV36" s="252"/>
      <c r="RW36" s="252"/>
      <c r="RX36" s="252"/>
      <c r="RY36" s="252"/>
      <c r="RZ36" s="252"/>
      <c r="SA36" s="252"/>
      <c r="SB36" s="252"/>
      <c r="SC36" s="252"/>
      <c r="SD36" s="252"/>
      <c r="SE36" s="252"/>
      <c r="SF36" s="252"/>
      <c r="SG36" s="252"/>
      <c r="SH36" s="252"/>
      <c r="SI36" s="252"/>
      <c r="SJ36" s="252"/>
      <c r="SK36" s="252"/>
      <c r="SL36" s="252"/>
      <c r="SM36" s="252"/>
      <c r="SN36" s="252"/>
      <c r="SO36" s="252"/>
      <c r="SP36" s="252"/>
      <c r="SQ36" s="252"/>
      <c r="SR36" s="252"/>
      <c r="SS36" s="252"/>
      <c r="ST36" s="252"/>
      <c r="SU36" s="252"/>
      <c r="SV36" s="252"/>
      <c r="SW36" s="252"/>
      <c r="SX36" s="252"/>
      <c r="SY36" s="252"/>
      <c r="SZ36" s="252"/>
      <c r="TA36" s="252"/>
      <c r="TB36" s="252"/>
      <c r="TC36" s="252"/>
      <c r="TD36" s="252"/>
      <c r="TE36" s="252"/>
      <c r="TF36" s="252"/>
      <c r="TG36" s="252"/>
      <c r="TH36" s="252"/>
      <c r="TI36" s="252"/>
      <c r="TJ36" s="252"/>
      <c r="TK36" s="252"/>
      <c r="TL36" s="252"/>
      <c r="TM36" s="252"/>
      <c r="TN36" s="252"/>
      <c r="TO36" s="252"/>
      <c r="TP36" s="252"/>
      <c r="TQ36" s="252"/>
      <c r="TR36" s="252"/>
      <c r="TS36" s="252"/>
      <c r="TT36" s="252"/>
      <c r="TU36" s="252"/>
      <c r="TV36" s="252"/>
      <c r="TW36" s="252"/>
      <c r="TX36" s="252"/>
      <c r="TY36" s="252"/>
      <c r="TZ36" s="252"/>
      <c r="UA36" s="252"/>
      <c r="UB36" s="252"/>
      <c r="UC36" s="252"/>
      <c r="UD36" s="252"/>
      <c r="UE36" s="252"/>
      <c r="UF36" s="252"/>
      <c r="UG36" s="252"/>
      <c r="UH36" s="252"/>
      <c r="UI36" s="252"/>
      <c r="UJ36" s="252"/>
      <c r="UK36" s="252"/>
      <c r="UL36" s="252"/>
      <c r="UM36" s="252"/>
      <c r="UN36" s="252"/>
      <c r="UO36" s="252"/>
      <c r="UP36" s="252"/>
      <c r="UQ36" s="252"/>
      <c r="UR36" s="252"/>
      <c r="US36" s="252"/>
      <c r="UT36" s="252"/>
      <c r="UU36" s="252"/>
      <c r="UV36" s="252"/>
      <c r="UW36" s="252"/>
      <c r="UX36" s="252"/>
      <c r="UY36" s="252"/>
      <c r="UZ36" s="252"/>
      <c r="VA36" s="252"/>
      <c r="VB36" s="252"/>
      <c r="VC36" s="252"/>
      <c r="VD36" s="252"/>
      <c r="VE36" s="252"/>
      <c r="VF36" s="252"/>
      <c r="VG36" s="252"/>
      <c r="VH36" s="252"/>
      <c r="VI36" s="252"/>
      <c r="VJ36" s="252"/>
      <c r="VK36" s="252"/>
      <c r="VL36" s="252"/>
      <c r="VM36" s="252"/>
      <c r="VN36" s="252"/>
      <c r="VO36" s="252"/>
      <c r="VP36" s="252"/>
      <c r="VQ36" s="252"/>
      <c r="VR36" s="252"/>
      <c r="VS36" s="252"/>
      <c r="VT36" s="252"/>
      <c r="VU36" s="252"/>
      <c r="VV36" s="252"/>
      <c r="VW36" s="252"/>
      <c r="VX36" s="252"/>
      <c r="VY36" s="252"/>
      <c r="VZ36" s="252"/>
      <c r="WA36" s="252"/>
      <c r="WB36" s="252"/>
      <c r="WC36" s="252"/>
      <c r="WD36" s="252"/>
      <c r="WE36" s="252"/>
      <c r="WF36" s="252"/>
      <c r="WG36" s="252"/>
      <c r="WH36" s="252"/>
      <c r="WI36" s="252"/>
      <c r="WJ36" s="252"/>
      <c r="WK36" s="252"/>
      <c r="WL36" s="252"/>
      <c r="WM36" s="252"/>
      <c r="WN36" s="252"/>
      <c r="WO36" s="252"/>
      <c r="WP36" s="252"/>
      <c r="WQ36" s="252"/>
      <c r="WR36" s="252"/>
      <c r="WS36" s="252"/>
      <c r="WT36" s="252"/>
      <c r="WU36" s="252"/>
      <c r="WV36" s="252"/>
      <c r="WW36" s="252"/>
      <c r="WX36" s="252"/>
      <c r="WY36" s="252"/>
      <c r="WZ36" s="252"/>
      <c r="XA36" s="252"/>
      <c r="XB36" s="252"/>
      <c r="XC36" s="252"/>
      <c r="XD36" s="252"/>
      <c r="XE36" s="252"/>
      <c r="XF36" s="252"/>
      <c r="XG36" s="252"/>
      <c r="XH36" s="252"/>
      <c r="XI36" s="252"/>
      <c r="XJ36" s="252"/>
      <c r="XK36" s="252"/>
      <c r="XL36" s="252"/>
      <c r="XM36" s="252"/>
      <c r="XN36" s="252"/>
      <c r="XO36" s="252"/>
      <c r="XP36" s="252"/>
      <c r="XQ36" s="252"/>
      <c r="XR36" s="252"/>
      <c r="XS36" s="252"/>
      <c r="XT36" s="252"/>
      <c r="XU36" s="252"/>
      <c r="XV36" s="252"/>
      <c r="XW36" s="252"/>
      <c r="XX36" s="252"/>
      <c r="XY36" s="252"/>
      <c r="XZ36" s="252"/>
      <c r="YA36" s="252"/>
      <c r="YB36" s="252"/>
      <c r="YC36" s="252"/>
      <c r="YD36" s="252"/>
      <c r="YE36" s="252"/>
      <c r="YF36" s="252"/>
      <c r="YG36" s="252"/>
      <c r="YH36" s="252"/>
      <c r="YI36" s="252"/>
      <c r="YJ36" s="252"/>
      <c r="YK36" s="252"/>
      <c r="YL36" s="252"/>
      <c r="YM36" s="252"/>
      <c r="YN36" s="252"/>
      <c r="YO36" s="252"/>
      <c r="YP36" s="252"/>
      <c r="YQ36" s="252"/>
      <c r="YR36" s="252"/>
      <c r="YS36" s="252"/>
      <c r="YT36" s="252"/>
      <c r="YU36" s="252"/>
      <c r="YV36" s="252"/>
      <c r="YW36" s="252"/>
      <c r="YX36" s="252"/>
      <c r="YY36" s="252"/>
      <c r="YZ36" s="252"/>
      <c r="ZA36" s="252"/>
      <c r="ZB36" s="252"/>
      <c r="ZC36" s="252"/>
      <c r="ZD36" s="252"/>
      <c r="ZE36" s="252"/>
      <c r="ZF36" s="252"/>
      <c r="ZG36" s="252"/>
      <c r="ZH36" s="252"/>
      <c r="ZI36" s="252"/>
      <c r="ZJ36" s="252"/>
      <c r="ZK36" s="252"/>
      <c r="ZL36" s="252"/>
      <c r="ZM36" s="252"/>
      <c r="ZN36" s="252"/>
      <c r="ZO36" s="252"/>
      <c r="ZP36" s="252"/>
      <c r="ZQ36" s="252"/>
      <c r="ZR36" s="252"/>
      <c r="ZS36" s="252"/>
      <c r="ZT36" s="252"/>
      <c r="ZU36" s="252"/>
      <c r="ZV36" s="252"/>
      <c r="ZW36" s="252"/>
      <c r="ZX36" s="252"/>
      <c r="ZY36" s="252"/>
      <c r="ZZ36" s="252"/>
      <c r="AAA36" s="252"/>
      <c r="AAB36" s="252"/>
      <c r="AAC36" s="252"/>
      <c r="AAD36" s="252"/>
      <c r="AAE36" s="252"/>
      <c r="AAF36" s="252"/>
      <c r="AAG36" s="252"/>
      <c r="AAH36" s="252"/>
      <c r="AAI36" s="252"/>
      <c r="AAJ36" s="252"/>
      <c r="AAK36" s="252"/>
      <c r="AAL36" s="252"/>
      <c r="AAM36" s="252"/>
      <c r="AAN36" s="252"/>
      <c r="AAO36" s="252"/>
      <c r="AAP36" s="252"/>
      <c r="AAQ36" s="252"/>
      <c r="AAR36" s="252"/>
      <c r="AAS36" s="252"/>
      <c r="AAT36" s="252"/>
      <c r="AAU36" s="252"/>
      <c r="AAV36" s="252"/>
      <c r="AAW36" s="252"/>
      <c r="AAX36" s="252"/>
      <c r="AAY36" s="252"/>
      <c r="AAZ36" s="252"/>
      <c r="ABA36" s="252"/>
      <c r="ABB36" s="252"/>
      <c r="ABC36" s="252"/>
      <c r="ABD36" s="252"/>
      <c r="ABE36" s="252"/>
      <c r="ABF36" s="252"/>
      <c r="ABG36" s="252"/>
      <c r="ABH36" s="252"/>
      <c r="ABI36" s="252"/>
      <c r="ABJ36" s="252"/>
      <c r="ABK36" s="252"/>
      <c r="ABL36" s="252"/>
      <c r="ABM36" s="252"/>
      <c r="ABN36" s="252"/>
      <c r="ABO36" s="252"/>
      <c r="ABP36" s="252"/>
      <c r="ABQ36" s="252"/>
      <c r="ABR36" s="252"/>
      <c r="ABS36" s="252"/>
      <c r="ABT36" s="252"/>
      <c r="ABU36" s="252"/>
      <c r="ABV36" s="252"/>
      <c r="ABW36" s="252"/>
      <c r="ABX36" s="252"/>
      <c r="ABY36" s="252"/>
      <c r="ABZ36" s="252"/>
      <c r="ACA36" s="252"/>
      <c r="ACB36" s="252"/>
      <c r="ACC36" s="252"/>
      <c r="ACD36" s="252"/>
      <c r="ACE36" s="252"/>
      <c r="ACF36" s="252"/>
      <c r="ACG36" s="252"/>
      <c r="ACH36" s="252"/>
      <c r="ACI36" s="252"/>
      <c r="ACJ36" s="252"/>
      <c r="ACK36" s="252"/>
      <c r="ACL36" s="252"/>
      <c r="ACM36" s="252"/>
      <c r="ACN36" s="252"/>
      <c r="ACO36" s="252"/>
      <c r="ACP36" s="252"/>
      <c r="ACQ36" s="252"/>
      <c r="ACR36" s="252"/>
      <c r="ACS36" s="252"/>
      <c r="ACT36" s="252"/>
      <c r="ACU36" s="252"/>
      <c r="ACV36" s="252"/>
      <c r="ACW36" s="252"/>
      <c r="ACX36" s="252"/>
      <c r="ACY36" s="252"/>
      <c r="ACZ36" s="252"/>
      <c r="ADA36" s="252"/>
      <c r="ADB36" s="252"/>
      <c r="ADC36" s="252"/>
      <c r="ADD36" s="252"/>
      <c r="ADE36" s="252"/>
      <c r="ADF36" s="252"/>
      <c r="ADG36" s="252"/>
      <c r="ADH36" s="252"/>
      <c r="ADI36" s="252"/>
      <c r="ADJ36" s="252"/>
      <c r="ADK36" s="252"/>
      <c r="ADL36" s="252"/>
      <c r="ADM36" s="252"/>
      <c r="ADN36" s="252"/>
      <c r="ADO36" s="252"/>
      <c r="ADP36" s="252"/>
      <c r="ADQ36" s="252"/>
      <c r="ADR36" s="252"/>
      <c r="ADS36" s="252"/>
      <c r="ADT36" s="252"/>
      <c r="ADU36" s="252"/>
      <c r="ADV36" s="252"/>
      <c r="ADW36" s="252"/>
      <c r="ADX36" s="252"/>
      <c r="ADY36" s="252"/>
      <c r="ADZ36" s="252"/>
      <c r="AEA36" s="252"/>
      <c r="AEB36" s="252"/>
      <c r="AEC36" s="252"/>
      <c r="AED36" s="252"/>
      <c r="AEE36" s="252"/>
      <c r="AEF36" s="252"/>
      <c r="AEG36" s="252"/>
      <c r="AEH36" s="252"/>
      <c r="AEI36" s="252"/>
      <c r="AEJ36" s="252"/>
      <c r="AEK36" s="252"/>
      <c r="AEL36" s="252"/>
      <c r="AEM36" s="252"/>
      <c r="AEN36" s="252"/>
      <c r="AEO36" s="252"/>
      <c r="AEP36" s="252"/>
      <c r="AEQ36" s="252"/>
      <c r="AER36" s="252"/>
      <c r="AES36" s="252"/>
      <c r="AET36" s="252"/>
      <c r="AEU36" s="252"/>
      <c r="AEV36" s="252"/>
      <c r="AEW36" s="252"/>
      <c r="AEX36" s="252"/>
      <c r="AEY36" s="252"/>
      <c r="AEZ36" s="252"/>
      <c r="AFA36" s="252"/>
      <c r="AFB36" s="252"/>
      <c r="AFC36" s="252"/>
      <c r="AFD36" s="252"/>
      <c r="AFE36" s="252"/>
      <c r="AFF36" s="252"/>
      <c r="AFG36" s="252"/>
      <c r="AFH36" s="252"/>
      <c r="AFI36" s="252"/>
      <c r="AFJ36" s="252"/>
      <c r="AFK36" s="252"/>
      <c r="AFL36" s="252"/>
      <c r="AFM36" s="252"/>
      <c r="AFN36" s="252"/>
      <c r="AFO36" s="252"/>
      <c r="AFP36" s="252"/>
      <c r="AFQ36" s="252"/>
      <c r="AFR36" s="252"/>
      <c r="AFS36" s="252"/>
      <c r="AFT36" s="252"/>
      <c r="AFU36" s="252"/>
      <c r="AFV36" s="252"/>
      <c r="AFW36" s="252"/>
      <c r="AFX36" s="252"/>
      <c r="AFY36" s="252"/>
      <c r="AFZ36" s="252"/>
      <c r="AGA36" s="252"/>
      <c r="AGB36" s="252"/>
      <c r="AGC36" s="252"/>
      <c r="AGD36" s="252"/>
      <c r="AGE36" s="252"/>
      <c r="AGF36" s="252"/>
      <c r="AGG36" s="252"/>
      <c r="AGH36" s="252"/>
      <c r="AGI36" s="252"/>
      <c r="AGJ36" s="252"/>
      <c r="AGK36" s="252"/>
      <c r="AGL36" s="252"/>
      <c r="AGM36" s="252"/>
      <c r="AGN36" s="252"/>
      <c r="AGO36" s="252"/>
      <c r="AGP36" s="252"/>
      <c r="AGQ36" s="252"/>
      <c r="AGR36" s="252"/>
      <c r="AGS36" s="252"/>
      <c r="AGT36" s="252"/>
      <c r="AGU36" s="252"/>
      <c r="AGV36" s="252"/>
      <c r="AGW36" s="252"/>
      <c r="AGX36" s="252"/>
      <c r="AGY36" s="252"/>
      <c r="AGZ36" s="252"/>
      <c r="AHA36" s="252"/>
      <c r="AHB36" s="252"/>
      <c r="AHC36" s="252"/>
      <c r="AHD36" s="252"/>
      <c r="AHE36" s="252"/>
      <c r="AHF36" s="252"/>
      <c r="AHG36" s="252"/>
      <c r="AHH36" s="252"/>
      <c r="AHI36" s="252"/>
      <c r="AHJ36" s="252"/>
      <c r="AHK36" s="252"/>
      <c r="AHL36" s="252"/>
      <c r="AHM36" s="252"/>
      <c r="AHN36" s="252"/>
      <c r="AHO36" s="252"/>
      <c r="AHP36" s="252"/>
      <c r="AHQ36" s="252"/>
      <c r="AHR36" s="252"/>
      <c r="AHS36" s="252"/>
      <c r="AHT36" s="252"/>
      <c r="AHU36" s="252"/>
      <c r="AHV36" s="252"/>
      <c r="AHW36" s="252"/>
      <c r="AHX36" s="252"/>
      <c r="AHY36" s="252"/>
      <c r="AHZ36" s="252"/>
      <c r="AIA36" s="252"/>
      <c r="AIB36" s="252"/>
      <c r="AIC36" s="252"/>
      <c r="AID36" s="252"/>
      <c r="AIE36" s="252"/>
      <c r="AIF36" s="252"/>
      <c r="AIG36" s="252"/>
      <c r="AIH36" s="252"/>
      <c r="AII36" s="252"/>
      <c r="AIJ36" s="252"/>
      <c r="AIK36" s="252"/>
      <c r="AIL36" s="252"/>
      <c r="AIM36" s="252"/>
      <c r="AIN36" s="252"/>
      <c r="AIO36" s="252"/>
      <c r="AIP36" s="252"/>
      <c r="AIQ36" s="252"/>
      <c r="AIR36" s="252"/>
      <c r="AIS36" s="252"/>
      <c r="AIT36" s="252"/>
      <c r="AIU36" s="252"/>
      <c r="AIV36" s="252"/>
      <c r="AIW36" s="252"/>
      <c r="AIX36" s="252"/>
      <c r="AIY36" s="252"/>
      <c r="AIZ36" s="252"/>
      <c r="AJA36" s="252"/>
      <c r="AJB36" s="252"/>
      <c r="AJC36" s="252"/>
      <c r="AJD36" s="252"/>
      <c r="AJE36" s="252"/>
      <c r="AJF36" s="252"/>
      <c r="AJG36" s="252"/>
      <c r="AJH36" s="252"/>
      <c r="AJI36" s="252"/>
      <c r="AJJ36" s="252"/>
      <c r="AJK36" s="252"/>
      <c r="AJL36" s="252"/>
      <c r="AJM36" s="252"/>
      <c r="AJN36" s="252"/>
      <c r="AJO36" s="252"/>
      <c r="AJP36" s="252"/>
      <c r="AJQ36" s="252"/>
      <c r="AJR36" s="252"/>
      <c r="AJS36" s="252"/>
      <c r="AJT36" s="252"/>
      <c r="AJU36" s="252"/>
      <c r="AJV36" s="252"/>
      <c r="AJW36" s="252"/>
      <c r="AJX36" s="252"/>
      <c r="AJY36" s="252"/>
      <c r="AJZ36" s="252"/>
      <c r="AKA36" s="252"/>
      <c r="AKB36" s="252"/>
      <c r="AKC36" s="252"/>
      <c r="AKD36" s="252"/>
      <c r="AKE36" s="252"/>
      <c r="AKF36" s="252"/>
      <c r="AKG36" s="252"/>
      <c r="AKH36" s="252"/>
      <c r="AKI36" s="252"/>
      <c r="AKJ36" s="252"/>
      <c r="AKK36" s="252"/>
      <c r="AKL36" s="252"/>
      <c r="AKM36" s="252"/>
      <c r="AKN36" s="252"/>
      <c r="AKO36" s="252"/>
      <c r="AKP36" s="252"/>
      <c r="AKQ36" s="252"/>
      <c r="AKR36" s="252"/>
      <c r="AKS36" s="252"/>
      <c r="AKT36" s="252"/>
      <c r="AKU36" s="252"/>
      <c r="AKV36" s="252"/>
      <c r="AKW36" s="252"/>
      <c r="AKX36" s="252"/>
      <c r="AKY36" s="252"/>
      <c r="AKZ36" s="252"/>
      <c r="ALA36" s="252"/>
      <c r="ALB36" s="252"/>
      <c r="ALC36" s="252"/>
      <c r="ALD36" s="252"/>
      <c r="ALE36" s="252"/>
      <c r="ALF36" s="252"/>
      <c r="ALG36" s="252"/>
      <c r="ALH36" s="252"/>
      <c r="ALI36" s="252"/>
      <c r="ALJ36" s="252"/>
      <c r="ALK36" s="252"/>
      <c r="ALL36" s="252"/>
      <c r="ALM36" s="252"/>
      <c r="ALN36" s="252"/>
      <c r="ALO36" s="252"/>
      <c r="ALP36" s="252"/>
      <c r="ALQ36" s="252"/>
      <c r="ALR36" s="252"/>
      <c r="ALS36" s="252"/>
      <c r="ALT36" s="252"/>
      <c r="ALU36" s="252"/>
      <c r="ALV36" s="252"/>
      <c r="ALW36" s="252"/>
      <c r="ALX36" s="252"/>
      <c r="ALY36" s="252"/>
      <c r="ALZ36" s="252"/>
      <c r="AMA36" s="252"/>
      <c r="AMB36" s="252"/>
      <c r="AMC36" s="252"/>
      <c r="AMD36" s="252"/>
      <c r="AME36" s="252"/>
      <c r="AMF36" s="252"/>
      <c r="AMG36" s="252"/>
      <c r="AMH36" s="252"/>
      <c r="AMI36" s="252"/>
      <c r="AMJ36" s="252"/>
      <c r="AMK36" s="252"/>
      <c r="AML36" s="252"/>
      <c r="AMM36" s="252"/>
      <c r="AMN36" s="252"/>
      <c r="AMO36" s="252"/>
      <c r="AMP36" s="252"/>
      <c r="AMQ36" s="252"/>
      <c r="AMR36" s="252"/>
      <c r="AMS36" s="252"/>
      <c r="AMT36" s="252"/>
      <c r="AMU36" s="252"/>
      <c r="AMV36" s="252"/>
      <c r="AMW36" s="252"/>
      <c r="AMX36" s="252"/>
      <c r="AMY36" s="252"/>
      <c r="AMZ36" s="252"/>
      <c r="ANA36" s="252"/>
      <c r="ANB36" s="252"/>
      <c r="ANC36" s="252"/>
      <c r="AND36" s="252"/>
      <c r="ANE36" s="252"/>
      <c r="ANF36" s="252"/>
      <c r="ANG36" s="252"/>
      <c r="ANH36" s="252"/>
      <c r="ANI36" s="252"/>
      <c r="ANJ36" s="252"/>
      <c r="ANK36" s="252"/>
      <c r="ANL36" s="252"/>
      <c r="ANM36" s="252"/>
      <c r="ANN36" s="252"/>
      <c r="ANO36" s="252"/>
      <c r="ANP36" s="252"/>
      <c r="ANQ36" s="252"/>
      <c r="ANR36" s="252"/>
      <c r="ANS36" s="252"/>
      <c r="ANT36" s="252"/>
      <c r="ANU36" s="252"/>
      <c r="ANV36" s="252"/>
      <c r="ANW36" s="252"/>
      <c r="ANX36" s="252"/>
      <c r="ANY36" s="252"/>
      <c r="ANZ36" s="252"/>
      <c r="AOA36" s="252"/>
      <c r="AOB36" s="252"/>
      <c r="AOC36" s="252"/>
      <c r="AOD36" s="252"/>
      <c r="AOE36" s="252"/>
      <c r="AOF36" s="252"/>
      <c r="AOG36" s="252"/>
      <c r="AOH36" s="252"/>
      <c r="AOI36" s="252"/>
      <c r="AOJ36" s="252"/>
      <c r="AOK36" s="252"/>
      <c r="AOL36" s="252"/>
      <c r="AOM36" s="252"/>
      <c r="AON36" s="252"/>
      <c r="AOO36" s="252"/>
      <c r="AOP36" s="252"/>
      <c r="AOQ36" s="252"/>
      <c r="AOR36" s="252"/>
      <c r="AOS36" s="252"/>
      <c r="AOT36" s="252"/>
      <c r="AOU36" s="252"/>
      <c r="AOV36" s="252"/>
      <c r="AOW36" s="252"/>
      <c r="AOX36" s="252"/>
      <c r="AOY36" s="252"/>
      <c r="AOZ36" s="252"/>
      <c r="APA36" s="252"/>
      <c r="APB36" s="252"/>
      <c r="APC36" s="252"/>
      <c r="APD36" s="252"/>
      <c r="APE36" s="252"/>
      <c r="APF36" s="252"/>
      <c r="APG36" s="252"/>
      <c r="APH36" s="252"/>
      <c r="API36" s="252"/>
      <c r="APJ36" s="252"/>
      <c r="APK36" s="252"/>
      <c r="APL36" s="252"/>
      <c r="APM36" s="252"/>
      <c r="APN36" s="252"/>
      <c r="APO36" s="252"/>
      <c r="APP36" s="252"/>
      <c r="APQ36" s="252"/>
      <c r="APR36" s="252"/>
      <c r="APS36" s="252"/>
      <c r="APT36" s="252"/>
      <c r="APU36" s="252"/>
      <c r="APV36" s="252"/>
      <c r="APW36" s="252"/>
      <c r="APX36" s="252"/>
      <c r="APY36" s="252"/>
      <c r="APZ36" s="252"/>
      <c r="AQA36" s="252"/>
      <c r="AQB36" s="252"/>
      <c r="AQC36" s="252"/>
      <c r="AQD36" s="252"/>
      <c r="AQE36" s="252"/>
      <c r="AQF36" s="252"/>
      <c r="AQG36" s="252"/>
      <c r="AQH36" s="252"/>
      <c r="AQI36" s="252"/>
      <c r="AQJ36" s="252"/>
      <c r="AQK36" s="252"/>
      <c r="AQL36" s="252"/>
      <c r="AQM36" s="252"/>
      <c r="AQN36" s="252"/>
      <c r="AQO36" s="252"/>
      <c r="AQP36" s="252"/>
      <c r="AQQ36" s="252"/>
      <c r="AQR36" s="252"/>
      <c r="AQS36" s="252"/>
      <c r="AQT36" s="252"/>
      <c r="AQU36" s="252"/>
      <c r="AQV36" s="252"/>
      <c r="AQW36" s="252"/>
      <c r="AQX36" s="252"/>
      <c r="AQY36" s="252"/>
      <c r="AQZ36" s="252"/>
      <c r="ARA36" s="252"/>
      <c r="ARB36" s="252"/>
      <c r="ARC36" s="252"/>
      <c r="ARD36" s="252"/>
      <c r="ARE36" s="252"/>
      <c r="ARF36" s="252"/>
      <c r="ARG36" s="252"/>
      <c r="ARH36" s="252"/>
      <c r="ARI36" s="252"/>
      <c r="ARJ36" s="252"/>
      <c r="ARK36" s="252"/>
      <c r="ARL36" s="252"/>
      <c r="ARM36" s="252"/>
      <c r="ARN36" s="252"/>
      <c r="ARO36" s="252"/>
      <c r="ARP36" s="252"/>
      <c r="ARQ36" s="252"/>
      <c r="ARR36" s="252"/>
      <c r="ARS36" s="252"/>
      <c r="ART36" s="252"/>
      <c r="ARU36" s="252"/>
      <c r="ARV36" s="252"/>
      <c r="ARW36" s="252"/>
      <c r="ARX36" s="252"/>
      <c r="ARY36" s="252"/>
      <c r="ARZ36" s="252"/>
      <c r="ASA36" s="252"/>
      <c r="ASB36" s="252"/>
      <c r="ASC36" s="252"/>
      <c r="ASD36" s="252"/>
      <c r="ASE36" s="252"/>
      <c r="ASF36" s="252"/>
      <c r="ASG36" s="252"/>
      <c r="ASH36" s="252"/>
      <c r="ASI36" s="252"/>
      <c r="ASJ36" s="252"/>
      <c r="ASK36" s="252"/>
      <c r="ASL36" s="252"/>
      <c r="ASM36" s="252"/>
      <c r="ASN36" s="252"/>
      <c r="ASO36" s="252"/>
      <c r="ASP36" s="252"/>
      <c r="ASQ36" s="252"/>
      <c r="ASR36" s="252"/>
      <c r="ASS36" s="252"/>
      <c r="AST36" s="252"/>
      <c r="ASU36" s="252"/>
      <c r="ASV36" s="252"/>
      <c r="ASW36" s="252"/>
      <c r="ASX36" s="252"/>
      <c r="ASY36" s="252"/>
      <c r="ASZ36" s="252"/>
      <c r="ATA36" s="252"/>
      <c r="ATB36" s="252"/>
      <c r="ATC36" s="252"/>
      <c r="ATD36" s="252"/>
      <c r="ATE36" s="252"/>
      <c r="ATF36" s="252"/>
      <c r="ATG36" s="252"/>
      <c r="ATH36" s="252"/>
      <c r="ATI36" s="252"/>
      <c r="ATJ36" s="252"/>
      <c r="ATK36" s="252"/>
      <c r="ATL36" s="252"/>
      <c r="ATM36" s="252"/>
      <c r="ATN36" s="252"/>
      <c r="ATO36" s="252"/>
      <c r="ATP36" s="252"/>
      <c r="ATQ36" s="252"/>
      <c r="ATR36" s="252"/>
      <c r="ATS36" s="252"/>
      <c r="ATT36" s="252"/>
      <c r="ATU36" s="252"/>
      <c r="ATV36" s="252"/>
      <c r="ATW36" s="252"/>
      <c r="ATX36" s="252"/>
      <c r="ATY36" s="252"/>
      <c r="ATZ36" s="252"/>
      <c r="AUA36" s="252"/>
      <c r="AUB36" s="252"/>
      <c r="AUC36" s="252"/>
      <c r="AUD36" s="252"/>
      <c r="AUE36" s="252"/>
      <c r="AUF36" s="252"/>
      <c r="AUG36" s="252"/>
      <c r="AUH36" s="252"/>
      <c r="AUI36" s="252"/>
      <c r="AUJ36" s="252"/>
      <c r="AUK36" s="252"/>
      <c r="AUL36" s="252"/>
      <c r="AUM36" s="252"/>
      <c r="AUN36" s="252"/>
      <c r="AUO36" s="252"/>
      <c r="AUP36" s="252"/>
      <c r="AUQ36" s="252"/>
      <c r="AUR36" s="252"/>
      <c r="AUS36" s="252"/>
      <c r="AUT36" s="252"/>
      <c r="AUU36" s="252"/>
      <c r="AUV36" s="252"/>
      <c r="AUW36" s="252"/>
      <c r="AUX36" s="252"/>
      <c r="AUY36" s="252"/>
      <c r="AUZ36" s="252"/>
      <c r="AVA36" s="252"/>
      <c r="AVB36" s="252"/>
      <c r="AVC36" s="252"/>
      <c r="AVD36" s="252"/>
      <c r="AVE36" s="252"/>
      <c r="AVF36" s="252"/>
      <c r="AVG36" s="252"/>
      <c r="AVH36" s="252"/>
      <c r="AVI36" s="252"/>
      <c r="AVJ36" s="252"/>
      <c r="AVK36" s="252"/>
      <c r="AVL36" s="252"/>
      <c r="AVM36" s="252"/>
      <c r="AVN36" s="252"/>
      <c r="AVO36" s="252"/>
      <c r="AVP36" s="252"/>
      <c r="AVQ36" s="252"/>
      <c r="AVR36" s="252"/>
      <c r="AVS36" s="252"/>
      <c r="AVT36" s="252"/>
      <c r="AVU36" s="252"/>
      <c r="AVV36" s="252"/>
      <c r="AVW36" s="252"/>
      <c r="AVX36" s="252"/>
      <c r="AVY36" s="252"/>
      <c r="AVZ36" s="252"/>
      <c r="AWA36" s="252"/>
      <c r="AWB36" s="252"/>
      <c r="AWC36" s="252"/>
      <c r="AWD36" s="252"/>
      <c r="AWE36" s="252"/>
      <c r="AWF36" s="252"/>
      <c r="AWG36" s="252"/>
      <c r="AWH36" s="252"/>
      <c r="AWI36" s="252"/>
      <c r="AWJ36" s="252"/>
      <c r="AWK36" s="252"/>
      <c r="AWL36" s="252"/>
      <c r="AWM36" s="252"/>
      <c r="AWN36" s="252"/>
      <c r="AWO36" s="252"/>
      <c r="AWP36" s="252"/>
      <c r="AWQ36" s="252"/>
      <c r="AWR36" s="252"/>
      <c r="AWS36" s="252"/>
      <c r="AWT36" s="252"/>
      <c r="AWU36" s="252"/>
      <c r="AWV36" s="252"/>
      <c r="AWW36" s="252"/>
      <c r="AWX36" s="252"/>
      <c r="AWY36" s="252"/>
      <c r="AWZ36" s="252"/>
      <c r="AXA36" s="252"/>
      <c r="AXB36" s="252"/>
      <c r="AXC36" s="252"/>
      <c r="AXD36" s="252"/>
      <c r="AXE36" s="252"/>
      <c r="AXF36" s="252"/>
      <c r="AXG36" s="252"/>
      <c r="AXH36" s="252"/>
      <c r="AXI36" s="252"/>
      <c r="AXJ36" s="252"/>
      <c r="AXK36" s="252"/>
      <c r="AXL36" s="252"/>
      <c r="AXM36" s="252"/>
      <c r="AXN36" s="252"/>
      <c r="AXO36" s="252"/>
      <c r="AXP36" s="252"/>
      <c r="AXQ36" s="252"/>
      <c r="AXR36" s="252"/>
      <c r="AXS36" s="252"/>
      <c r="AXT36" s="252"/>
      <c r="AXU36" s="252"/>
      <c r="AXV36" s="252"/>
      <c r="AXW36" s="252"/>
      <c r="AXX36" s="252"/>
      <c r="AXY36" s="252"/>
      <c r="AXZ36" s="252"/>
      <c r="AYA36" s="252"/>
      <c r="AYB36" s="252"/>
      <c r="AYC36" s="252"/>
      <c r="AYD36" s="252"/>
      <c r="AYE36" s="252"/>
      <c r="AYF36" s="252"/>
      <c r="AYG36" s="252"/>
      <c r="AYH36" s="252"/>
      <c r="AYI36" s="252"/>
      <c r="AYJ36" s="252"/>
      <c r="AYK36" s="252"/>
      <c r="AYL36" s="252"/>
      <c r="AYM36" s="252"/>
      <c r="AYN36" s="252"/>
      <c r="AYO36" s="252"/>
      <c r="AYP36" s="252"/>
      <c r="AYQ36" s="252"/>
      <c r="AYR36" s="252"/>
      <c r="AYS36" s="252"/>
      <c r="AYT36" s="252"/>
      <c r="AYU36" s="252"/>
      <c r="AYV36" s="252"/>
      <c r="AYW36" s="252"/>
      <c r="AYX36" s="252"/>
      <c r="AYY36" s="252"/>
      <c r="AYZ36" s="252"/>
      <c r="AZA36" s="252"/>
      <c r="AZB36" s="252"/>
      <c r="AZC36" s="252"/>
      <c r="AZD36" s="252"/>
      <c r="AZE36" s="252"/>
      <c r="AZF36" s="252"/>
      <c r="AZG36" s="252"/>
      <c r="AZH36" s="252"/>
      <c r="AZI36" s="252"/>
      <c r="AZJ36" s="252"/>
      <c r="AZK36" s="252"/>
      <c r="AZL36" s="252"/>
      <c r="AZM36" s="252"/>
      <c r="AZN36" s="252"/>
      <c r="AZO36" s="252"/>
      <c r="AZP36" s="252"/>
      <c r="AZQ36" s="252"/>
      <c r="AZR36" s="252"/>
      <c r="AZS36" s="252"/>
      <c r="AZT36" s="252"/>
      <c r="AZU36" s="252"/>
      <c r="AZV36" s="252"/>
      <c r="AZW36" s="252"/>
      <c r="AZX36" s="252"/>
      <c r="AZY36" s="252"/>
      <c r="AZZ36" s="252"/>
      <c r="BAA36" s="252"/>
      <c r="BAB36" s="252"/>
      <c r="BAC36" s="252"/>
      <c r="BAD36" s="252"/>
      <c r="BAE36" s="252"/>
      <c r="BAF36" s="252"/>
      <c r="BAG36" s="252"/>
      <c r="BAH36" s="252"/>
      <c r="BAI36" s="252"/>
      <c r="BAJ36" s="252"/>
      <c r="BAK36" s="252"/>
      <c r="BAL36" s="252"/>
      <c r="BAM36" s="252"/>
      <c r="BAN36" s="252"/>
      <c r="BAO36" s="252"/>
      <c r="BAP36" s="252"/>
      <c r="BAQ36" s="252"/>
      <c r="BAR36" s="252"/>
      <c r="BAS36" s="252"/>
      <c r="BAT36" s="252"/>
      <c r="BAU36" s="252"/>
      <c r="BAV36" s="252"/>
      <c r="BAW36" s="252"/>
      <c r="BAX36" s="252"/>
      <c r="BAY36" s="252"/>
      <c r="BAZ36" s="252"/>
      <c r="BBA36" s="252"/>
      <c r="BBB36" s="252"/>
      <c r="BBC36" s="252"/>
      <c r="BBD36" s="252"/>
      <c r="BBE36" s="252"/>
      <c r="BBF36" s="252"/>
      <c r="BBG36" s="252"/>
      <c r="BBH36" s="252"/>
      <c r="BBI36" s="252"/>
      <c r="BBJ36" s="252"/>
      <c r="BBK36" s="252"/>
      <c r="BBL36" s="252"/>
      <c r="BBM36" s="252"/>
      <c r="BBN36" s="252"/>
      <c r="BBO36" s="252"/>
      <c r="BBP36" s="252"/>
      <c r="BBQ36" s="252"/>
      <c r="BBR36" s="252"/>
      <c r="BBS36" s="252"/>
      <c r="BBT36" s="252"/>
      <c r="BBU36" s="252"/>
      <c r="BBV36" s="252"/>
      <c r="BBW36" s="252"/>
      <c r="BBX36" s="252"/>
      <c r="BBY36" s="252"/>
      <c r="BBZ36" s="252"/>
      <c r="BCA36" s="252"/>
      <c r="BCB36" s="252"/>
      <c r="BCC36" s="252"/>
      <c r="BCD36" s="252"/>
      <c r="BCE36" s="252"/>
      <c r="BCF36" s="252"/>
      <c r="BCG36" s="252"/>
      <c r="BCH36" s="252"/>
      <c r="BCI36" s="252"/>
      <c r="BCJ36" s="252"/>
      <c r="BCK36" s="252"/>
      <c r="BCL36" s="252"/>
      <c r="BCM36" s="252"/>
      <c r="BCN36" s="252"/>
      <c r="BCO36" s="252"/>
      <c r="BCP36" s="252"/>
      <c r="BCQ36" s="252"/>
      <c r="BCR36" s="252"/>
      <c r="BCS36" s="252"/>
      <c r="BCT36" s="252"/>
      <c r="BCU36" s="252"/>
      <c r="BCV36" s="252"/>
      <c r="BCW36" s="252"/>
      <c r="BCX36" s="252"/>
      <c r="BCY36" s="252"/>
      <c r="BCZ36" s="252"/>
      <c r="BDA36" s="252"/>
      <c r="BDB36" s="252"/>
      <c r="BDC36" s="252"/>
      <c r="BDD36" s="252"/>
      <c r="BDE36" s="252"/>
      <c r="BDF36" s="252"/>
      <c r="BDG36" s="252"/>
      <c r="BDH36" s="252"/>
      <c r="BDI36" s="252"/>
      <c r="BDJ36" s="252"/>
      <c r="BDK36" s="252"/>
      <c r="BDL36" s="252"/>
      <c r="BDM36" s="252"/>
      <c r="BDN36" s="252"/>
      <c r="BDO36" s="252"/>
      <c r="BDP36" s="252"/>
      <c r="BDQ36" s="252"/>
      <c r="BDR36" s="252"/>
      <c r="BDS36" s="252"/>
      <c r="BDT36" s="252"/>
      <c r="BDU36" s="252"/>
      <c r="BDV36" s="252"/>
      <c r="BDW36" s="252"/>
      <c r="BDX36" s="252"/>
      <c r="BDY36" s="252"/>
      <c r="BDZ36" s="252"/>
      <c r="BEA36" s="252"/>
      <c r="BEB36" s="252"/>
      <c r="BEC36" s="252"/>
      <c r="BED36" s="252"/>
      <c r="BEE36" s="252"/>
      <c r="BEF36" s="252"/>
      <c r="BEG36" s="252"/>
      <c r="BEH36" s="252"/>
      <c r="BEI36" s="252"/>
      <c r="BEJ36" s="252"/>
      <c r="BEK36" s="252"/>
      <c r="BEL36" s="252"/>
      <c r="BEM36" s="252"/>
      <c r="BEN36" s="252"/>
      <c r="BEO36" s="252"/>
      <c r="BEP36" s="252"/>
      <c r="BEQ36" s="252"/>
      <c r="BER36" s="252"/>
      <c r="BES36" s="252"/>
      <c r="BET36" s="252"/>
      <c r="BEU36" s="252"/>
      <c r="BEV36" s="252"/>
      <c r="BEW36" s="252"/>
      <c r="BEX36" s="252"/>
      <c r="BEY36" s="252"/>
      <c r="BEZ36" s="252"/>
      <c r="BFA36" s="252"/>
      <c r="BFB36" s="252"/>
      <c r="BFC36" s="252"/>
      <c r="BFD36" s="252"/>
      <c r="BFE36" s="252"/>
      <c r="BFF36" s="252"/>
      <c r="BFG36" s="252"/>
      <c r="BFH36" s="252"/>
      <c r="BFI36" s="252"/>
      <c r="BFJ36" s="252"/>
      <c r="BFK36" s="252"/>
      <c r="BFL36" s="252"/>
      <c r="BFM36" s="252"/>
      <c r="BFN36" s="252"/>
      <c r="BFO36" s="252"/>
      <c r="BFP36" s="252"/>
      <c r="BFQ36" s="252"/>
      <c r="BFR36" s="252"/>
      <c r="BFS36" s="252"/>
      <c r="BFT36" s="252"/>
      <c r="BFU36" s="252"/>
      <c r="BFV36" s="252"/>
      <c r="BFW36" s="252"/>
      <c r="BFX36" s="252"/>
      <c r="BFY36" s="252"/>
      <c r="BFZ36" s="252"/>
      <c r="BGA36" s="252"/>
      <c r="BGB36" s="252"/>
      <c r="BGC36" s="252"/>
      <c r="BGD36" s="252"/>
      <c r="BGE36" s="252"/>
      <c r="BGF36" s="252"/>
      <c r="BGG36" s="252"/>
      <c r="BGH36" s="252"/>
      <c r="BGI36" s="252"/>
      <c r="BGJ36" s="252"/>
      <c r="BGK36" s="252"/>
      <c r="BGL36" s="252"/>
      <c r="BGM36" s="252"/>
      <c r="BGN36" s="252"/>
      <c r="BGO36" s="252"/>
      <c r="BGP36" s="252"/>
      <c r="BGQ36" s="252"/>
      <c r="BGR36" s="252"/>
      <c r="BGS36" s="252"/>
      <c r="BGT36" s="252"/>
      <c r="BGU36" s="252"/>
      <c r="BGV36" s="252"/>
      <c r="BGW36" s="252"/>
      <c r="BGX36" s="252"/>
      <c r="BGY36" s="252"/>
      <c r="BGZ36" s="252"/>
      <c r="BHA36" s="252"/>
      <c r="BHB36" s="252"/>
      <c r="BHC36" s="252"/>
      <c r="BHD36" s="252"/>
      <c r="BHE36" s="252"/>
      <c r="BHF36" s="252"/>
      <c r="BHG36" s="252"/>
      <c r="BHH36" s="252"/>
      <c r="BHI36" s="252"/>
      <c r="BHJ36" s="252"/>
      <c r="BHK36" s="252"/>
      <c r="BHL36" s="252"/>
      <c r="BHM36" s="252"/>
      <c r="BHN36" s="252"/>
      <c r="BHO36" s="252"/>
      <c r="BHP36" s="252"/>
      <c r="BHQ36" s="252"/>
      <c r="BHR36" s="252"/>
      <c r="BHS36" s="252"/>
      <c r="BHT36" s="252"/>
      <c r="BHU36" s="252"/>
      <c r="BHV36" s="252"/>
      <c r="BHW36" s="252"/>
      <c r="BHX36" s="252"/>
      <c r="BHY36" s="252"/>
      <c r="BHZ36" s="252"/>
      <c r="BIA36" s="252"/>
      <c r="BIB36" s="252"/>
      <c r="BIC36" s="252"/>
      <c r="BID36" s="252"/>
      <c r="BIE36" s="252"/>
      <c r="BIF36" s="252"/>
      <c r="BIG36" s="252"/>
      <c r="BIH36" s="252"/>
      <c r="BII36" s="252"/>
      <c r="BIJ36" s="252"/>
      <c r="BIK36" s="252"/>
      <c r="BIL36" s="252"/>
      <c r="BIM36" s="252"/>
      <c r="BIN36" s="252"/>
      <c r="BIO36" s="252"/>
      <c r="BIP36" s="252"/>
      <c r="BIQ36" s="252"/>
      <c r="BIR36" s="252"/>
      <c r="BIS36" s="252"/>
      <c r="BIT36" s="252"/>
      <c r="BIU36" s="252"/>
      <c r="BIV36" s="252"/>
      <c r="BIW36" s="252"/>
      <c r="BIX36" s="252"/>
      <c r="BIY36" s="252"/>
      <c r="BIZ36" s="252"/>
      <c r="BJA36" s="252"/>
      <c r="BJB36" s="252"/>
      <c r="BJC36" s="252"/>
      <c r="BJD36" s="252"/>
      <c r="BJE36" s="252"/>
      <c r="BJF36" s="252"/>
      <c r="BJG36" s="252"/>
      <c r="BJH36" s="252"/>
      <c r="BJI36" s="252"/>
      <c r="BJJ36" s="252"/>
      <c r="BJK36" s="252"/>
      <c r="BJL36" s="252"/>
      <c r="BJM36" s="252"/>
      <c r="BJN36" s="252"/>
      <c r="BJO36" s="252"/>
      <c r="BJP36" s="252"/>
      <c r="BJQ36" s="252"/>
      <c r="BJR36" s="252"/>
      <c r="BJS36" s="252"/>
      <c r="BJT36" s="252"/>
      <c r="BJU36" s="252"/>
      <c r="BJV36" s="252"/>
      <c r="BJW36" s="252"/>
      <c r="BJX36" s="252"/>
      <c r="BJY36" s="252"/>
      <c r="BJZ36" s="252"/>
      <c r="BKA36" s="252"/>
      <c r="BKB36" s="252"/>
      <c r="BKC36" s="252"/>
      <c r="BKD36" s="252"/>
      <c r="BKE36" s="252"/>
      <c r="BKF36" s="252"/>
      <c r="BKG36" s="252"/>
      <c r="BKH36" s="252"/>
      <c r="BKI36" s="252"/>
      <c r="BKJ36" s="252"/>
      <c r="BKK36" s="252"/>
      <c r="BKL36" s="252"/>
      <c r="BKM36" s="252"/>
      <c r="BKN36" s="252"/>
      <c r="BKO36" s="252"/>
      <c r="BKP36" s="252"/>
      <c r="BKQ36" s="252"/>
      <c r="BKR36" s="252"/>
      <c r="BKS36" s="252"/>
      <c r="BKT36" s="252"/>
      <c r="BKU36" s="252"/>
      <c r="BKV36" s="252"/>
      <c r="BKW36" s="252"/>
      <c r="BKX36" s="252"/>
      <c r="BKY36" s="252"/>
      <c r="BKZ36" s="252"/>
      <c r="BLA36" s="252"/>
      <c r="BLB36" s="252"/>
      <c r="BLC36" s="252"/>
      <c r="BLD36" s="252"/>
      <c r="BLE36" s="252"/>
      <c r="BLF36" s="252"/>
      <c r="BLG36" s="252"/>
      <c r="BLH36" s="252"/>
      <c r="BLI36" s="252"/>
      <c r="BLJ36" s="252"/>
      <c r="BLK36" s="252"/>
      <c r="BLL36" s="252"/>
      <c r="BLM36" s="252"/>
      <c r="BLN36" s="252"/>
      <c r="BLO36" s="252"/>
      <c r="BLP36" s="252"/>
      <c r="BLQ36" s="252"/>
      <c r="BLR36" s="252"/>
      <c r="BLS36" s="252"/>
      <c r="BLT36" s="252"/>
      <c r="BLU36" s="252"/>
      <c r="BLV36" s="252"/>
      <c r="BLW36" s="252"/>
      <c r="BLX36" s="252"/>
      <c r="BLY36" s="252"/>
      <c r="BLZ36" s="252"/>
      <c r="BMA36" s="252"/>
      <c r="BMB36" s="252"/>
      <c r="BMC36" s="252"/>
      <c r="BMD36" s="252"/>
      <c r="BME36" s="252"/>
      <c r="BMF36" s="252"/>
      <c r="BMG36" s="252"/>
      <c r="BMH36" s="252"/>
      <c r="BMI36" s="252"/>
      <c r="BMJ36" s="252"/>
      <c r="BMK36" s="252"/>
      <c r="BML36" s="252"/>
      <c r="BMM36" s="252"/>
      <c r="BMN36" s="252"/>
      <c r="BMO36" s="252"/>
      <c r="BMP36" s="252"/>
      <c r="BMQ36" s="252"/>
      <c r="BMR36" s="252"/>
      <c r="BMS36" s="252"/>
      <c r="BMT36" s="252"/>
      <c r="BMU36" s="252"/>
      <c r="BMV36" s="252"/>
      <c r="BMW36" s="252"/>
      <c r="BMX36" s="252"/>
      <c r="BMY36" s="252"/>
      <c r="BMZ36" s="252"/>
      <c r="BNA36" s="252"/>
      <c r="BNB36" s="252"/>
      <c r="BNC36" s="252"/>
      <c r="BND36" s="252"/>
      <c r="BNE36" s="252"/>
      <c r="BNF36" s="252"/>
      <c r="BNG36" s="252"/>
      <c r="BNH36" s="252"/>
      <c r="BNI36" s="252"/>
      <c r="BNJ36" s="252"/>
      <c r="BNK36" s="252"/>
      <c r="BNL36" s="252"/>
      <c r="BNM36" s="252"/>
      <c r="BNN36" s="252"/>
      <c r="BNO36" s="252"/>
      <c r="BNP36" s="252"/>
      <c r="BNQ36" s="252"/>
      <c r="BNR36" s="252"/>
      <c r="BNS36" s="252"/>
      <c r="BNT36" s="252"/>
      <c r="BNU36" s="252"/>
      <c r="BNV36" s="252"/>
      <c r="BNW36" s="252"/>
      <c r="BNX36" s="252"/>
      <c r="BNY36" s="252"/>
      <c r="BNZ36" s="252"/>
      <c r="BOA36" s="252"/>
      <c r="BOB36" s="252"/>
      <c r="BOC36" s="252"/>
      <c r="BOD36" s="252"/>
      <c r="BOE36" s="252"/>
      <c r="BOF36" s="252"/>
      <c r="BOG36" s="252"/>
      <c r="BOH36" s="252"/>
      <c r="BOI36" s="252"/>
      <c r="BOJ36" s="252"/>
      <c r="BOK36" s="252"/>
      <c r="BOL36" s="252"/>
      <c r="BOM36" s="252"/>
      <c r="BON36" s="252"/>
      <c r="BOO36" s="252"/>
      <c r="BOP36" s="252"/>
      <c r="BOQ36" s="252"/>
      <c r="BOR36" s="252"/>
      <c r="BOS36" s="252"/>
      <c r="BOT36" s="252"/>
      <c r="BOU36" s="252"/>
      <c r="BOV36" s="252"/>
      <c r="BOW36" s="252"/>
      <c r="BOX36" s="252"/>
      <c r="BOY36" s="252"/>
      <c r="BOZ36" s="252"/>
      <c r="BPA36" s="252"/>
      <c r="BPB36" s="252"/>
      <c r="BPC36" s="252"/>
      <c r="BPD36" s="252"/>
      <c r="BPE36" s="252"/>
      <c r="BPF36" s="252"/>
      <c r="BPG36" s="252"/>
      <c r="BPH36" s="252"/>
      <c r="BPI36" s="252"/>
      <c r="BPJ36" s="252"/>
      <c r="BPK36" s="252"/>
      <c r="BPL36" s="252"/>
      <c r="BPM36" s="252"/>
      <c r="BPN36" s="252"/>
      <c r="BPO36" s="252"/>
      <c r="BPP36" s="252"/>
      <c r="BPQ36" s="252"/>
      <c r="BPR36" s="252"/>
      <c r="BPS36" s="252"/>
      <c r="BPT36" s="252"/>
      <c r="BPU36" s="252"/>
      <c r="BPV36" s="252"/>
      <c r="BPW36" s="252"/>
      <c r="BPX36" s="252"/>
      <c r="BPY36" s="252"/>
      <c r="BPZ36" s="252"/>
      <c r="BQA36" s="252"/>
      <c r="BQB36" s="252"/>
      <c r="BQC36" s="252"/>
      <c r="BQD36" s="252"/>
      <c r="BQE36" s="252"/>
      <c r="BQF36" s="252"/>
      <c r="BQG36" s="252"/>
      <c r="BQH36" s="252"/>
      <c r="BQI36" s="252"/>
      <c r="BQJ36" s="252"/>
      <c r="BQK36" s="252"/>
      <c r="BQL36" s="252"/>
      <c r="BQM36" s="252"/>
      <c r="BQN36" s="252"/>
      <c r="BQO36" s="252"/>
      <c r="BQP36" s="252"/>
      <c r="BQQ36" s="252"/>
      <c r="BQR36" s="252"/>
      <c r="BQS36" s="252"/>
      <c r="BQT36" s="252"/>
      <c r="BQU36" s="252"/>
      <c r="BQV36" s="252"/>
      <c r="BQW36" s="252"/>
      <c r="BQX36" s="252"/>
      <c r="BQY36" s="252"/>
      <c r="BQZ36" s="252"/>
      <c r="BRA36" s="252"/>
      <c r="BRB36" s="252"/>
      <c r="BRC36" s="252"/>
      <c r="BRD36" s="252"/>
      <c r="BRE36" s="252"/>
      <c r="BRF36" s="252"/>
      <c r="BRG36" s="252"/>
      <c r="BRH36" s="252"/>
      <c r="BRI36" s="252"/>
      <c r="BRJ36" s="252"/>
      <c r="BRK36" s="252"/>
      <c r="BRL36" s="252"/>
      <c r="BRM36" s="252"/>
      <c r="BRN36" s="252"/>
      <c r="BRO36" s="252"/>
      <c r="BRP36" s="252"/>
      <c r="BRQ36" s="252"/>
      <c r="BRR36" s="252"/>
      <c r="BRS36" s="252"/>
      <c r="BRT36" s="252"/>
      <c r="BRU36" s="252"/>
      <c r="BRV36" s="252"/>
      <c r="BRW36" s="252"/>
      <c r="BRX36" s="252"/>
      <c r="BRY36" s="252"/>
      <c r="BRZ36" s="252"/>
      <c r="BSA36" s="252"/>
      <c r="BSB36" s="252"/>
      <c r="BSC36" s="252"/>
      <c r="BSD36" s="252"/>
      <c r="BSE36" s="252"/>
      <c r="BSF36" s="252"/>
      <c r="BSG36" s="252"/>
      <c r="BSH36" s="252"/>
      <c r="BSI36" s="252"/>
      <c r="BSJ36" s="252"/>
      <c r="BSK36" s="252"/>
      <c r="BSL36" s="252"/>
      <c r="BSM36" s="252"/>
      <c r="BSN36" s="252"/>
      <c r="BSO36" s="252"/>
      <c r="BSP36" s="252"/>
      <c r="BSQ36" s="252"/>
      <c r="BSR36" s="252"/>
      <c r="BSS36" s="252"/>
      <c r="BST36" s="252"/>
      <c r="BSU36" s="252"/>
      <c r="BSV36" s="252"/>
      <c r="BSW36" s="252"/>
      <c r="BSX36" s="252"/>
      <c r="BSY36" s="252"/>
      <c r="BSZ36" s="252"/>
      <c r="BTA36" s="252"/>
      <c r="BTB36" s="252"/>
      <c r="BTC36" s="252"/>
      <c r="BTD36" s="252"/>
      <c r="BTE36" s="252"/>
      <c r="BTF36" s="252"/>
      <c r="BTG36" s="252"/>
      <c r="BTH36" s="252"/>
      <c r="BTI36" s="252"/>
      <c r="BTJ36" s="252"/>
      <c r="BTK36" s="252"/>
      <c r="BTL36" s="252"/>
      <c r="BTM36" s="252"/>
      <c r="BTN36" s="252"/>
      <c r="BTO36" s="252"/>
      <c r="BTP36" s="252"/>
      <c r="BTQ36" s="252"/>
      <c r="BTR36" s="252"/>
      <c r="BTS36" s="252"/>
      <c r="BTT36" s="252"/>
      <c r="BTU36" s="252"/>
      <c r="BTV36" s="252"/>
      <c r="BTW36" s="252"/>
      <c r="BTX36" s="252"/>
      <c r="BTY36" s="252"/>
      <c r="BTZ36" s="252"/>
      <c r="BUA36" s="252"/>
      <c r="BUB36" s="252"/>
      <c r="BUC36" s="252"/>
      <c r="BUD36" s="252"/>
      <c r="BUE36" s="252"/>
      <c r="BUF36" s="252"/>
      <c r="BUG36" s="252"/>
      <c r="BUH36" s="252"/>
      <c r="BUI36" s="252"/>
      <c r="BUJ36" s="252"/>
      <c r="BUK36" s="252"/>
      <c r="BUL36" s="252"/>
      <c r="BUM36" s="252"/>
      <c r="BUN36" s="252"/>
      <c r="BUO36" s="252"/>
      <c r="BUP36" s="252"/>
      <c r="BUQ36" s="252"/>
      <c r="BUR36" s="252"/>
      <c r="BUS36" s="252"/>
      <c r="BUT36" s="252"/>
      <c r="BUU36" s="252"/>
      <c r="BUV36" s="252"/>
      <c r="BUW36" s="252"/>
      <c r="BUX36" s="252"/>
      <c r="BUY36" s="252"/>
      <c r="BUZ36" s="252"/>
      <c r="BVA36" s="252"/>
      <c r="BVB36" s="252"/>
      <c r="BVC36" s="252"/>
      <c r="BVD36" s="252"/>
      <c r="BVE36" s="252"/>
      <c r="BVF36" s="252"/>
      <c r="BVG36" s="252"/>
      <c r="BVH36" s="252"/>
      <c r="BVI36" s="252"/>
      <c r="BVJ36" s="252"/>
      <c r="BVK36" s="252"/>
      <c r="BVL36" s="252"/>
      <c r="BVM36" s="252"/>
      <c r="BVN36" s="252"/>
      <c r="BVO36" s="252"/>
      <c r="BVP36" s="252"/>
      <c r="BVQ36" s="252"/>
      <c r="BVR36" s="252"/>
      <c r="BVS36" s="252"/>
      <c r="BVT36" s="252"/>
      <c r="BVU36" s="252"/>
      <c r="BVV36" s="252"/>
      <c r="BVW36" s="252"/>
      <c r="BVX36" s="252"/>
      <c r="BVY36" s="252"/>
      <c r="BVZ36" s="252"/>
      <c r="BWA36" s="252"/>
      <c r="BWB36" s="252"/>
      <c r="BWC36" s="252"/>
      <c r="BWD36" s="252"/>
      <c r="BWE36" s="252"/>
      <c r="BWF36" s="252"/>
      <c r="BWG36" s="252"/>
      <c r="BWH36" s="252"/>
      <c r="BWI36" s="252"/>
      <c r="BWJ36" s="252"/>
      <c r="BWK36" s="252"/>
      <c r="BWL36" s="252"/>
      <c r="BWM36" s="252"/>
      <c r="BWN36" s="252"/>
      <c r="BWO36" s="252"/>
      <c r="BWP36" s="252"/>
      <c r="BWQ36" s="252"/>
      <c r="BWR36" s="252"/>
      <c r="BWS36" s="252"/>
      <c r="BWT36" s="252"/>
      <c r="BWU36" s="252"/>
      <c r="BWV36" s="252"/>
      <c r="BWW36" s="252"/>
      <c r="BWX36" s="252"/>
      <c r="BWY36" s="252"/>
      <c r="BWZ36" s="252"/>
      <c r="BXA36" s="252"/>
      <c r="BXB36" s="252"/>
      <c r="BXC36" s="252"/>
      <c r="BXD36" s="252"/>
      <c r="BXE36" s="252"/>
      <c r="BXF36" s="252"/>
      <c r="BXG36" s="252"/>
      <c r="BXH36" s="252"/>
      <c r="BXI36" s="252"/>
      <c r="BXJ36" s="252"/>
      <c r="BXK36" s="252"/>
      <c r="BXL36" s="252"/>
      <c r="BXM36" s="252"/>
      <c r="BXN36" s="252"/>
      <c r="BXO36" s="252"/>
      <c r="BXP36" s="252"/>
      <c r="BXQ36" s="252"/>
      <c r="BXR36" s="252"/>
      <c r="BXS36" s="252"/>
      <c r="BXT36" s="252"/>
      <c r="BXU36" s="252"/>
      <c r="BXV36" s="252"/>
      <c r="BXW36" s="252"/>
      <c r="BXX36" s="252"/>
      <c r="BXY36" s="252"/>
      <c r="BXZ36" s="252"/>
      <c r="BYA36" s="252"/>
      <c r="BYB36" s="252"/>
      <c r="BYC36" s="252"/>
      <c r="BYD36" s="252"/>
      <c r="BYE36" s="252"/>
      <c r="BYF36" s="252"/>
      <c r="BYG36" s="252"/>
      <c r="BYH36" s="252"/>
      <c r="BYI36" s="252"/>
      <c r="BYJ36" s="252"/>
      <c r="BYK36" s="252"/>
      <c r="BYL36" s="252"/>
      <c r="BYM36" s="252"/>
      <c r="BYN36" s="252"/>
      <c r="BYO36" s="252"/>
      <c r="BYP36" s="252"/>
      <c r="BYQ36" s="252"/>
      <c r="BYR36" s="252"/>
      <c r="BYS36" s="252"/>
      <c r="BYT36" s="252"/>
      <c r="BYU36" s="252"/>
      <c r="BYV36" s="252"/>
      <c r="BYW36" s="252"/>
      <c r="BYX36" s="252"/>
      <c r="BYY36" s="252"/>
      <c r="BYZ36" s="252"/>
      <c r="BZA36" s="252"/>
      <c r="BZB36" s="252"/>
      <c r="BZC36" s="252"/>
      <c r="BZD36" s="252"/>
      <c r="BZE36" s="252"/>
      <c r="BZF36" s="252"/>
      <c r="BZG36" s="252"/>
      <c r="BZH36" s="252"/>
      <c r="BZI36" s="252"/>
      <c r="BZJ36" s="252"/>
      <c r="BZK36" s="252"/>
      <c r="BZL36" s="252"/>
      <c r="BZM36" s="252"/>
      <c r="BZN36" s="252"/>
      <c r="BZO36" s="252"/>
      <c r="BZP36" s="252"/>
      <c r="BZQ36" s="252"/>
      <c r="BZR36" s="252"/>
      <c r="BZS36" s="252"/>
      <c r="BZT36" s="252"/>
      <c r="BZU36" s="252"/>
      <c r="BZV36" s="252"/>
      <c r="BZW36" s="252"/>
      <c r="BZX36" s="252"/>
      <c r="BZY36" s="252"/>
      <c r="BZZ36" s="252"/>
      <c r="CAA36" s="252"/>
      <c r="CAB36" s="252"/>
      <c r="CAC36" s="252"/>
      <c r="CAD36" s="252"/>
      <c r="CAE36" s="252"/>
      <c r="CAF36" s="252"/>
      <c r="CAG36" s="252"/>
      <c r="CAH36" s="252"/>
      <c r="CAI36" s="252"/>
      <c r="CAJ36" s="252"/>
      <c r="CAK36" s="252"/>
      <c r="CAL36" s="252"/>
      <c r="CAM36" s="252"/>
      <c r="CAN36" s="252"/>
      <c r="CAO36" s="252"/>
      <c r="CAP36" s="252"/>
      <c r="CAQ36" s="252"/>
      <c r="CAR36" s="252"/>
      <c r="CAS36" s="252"/>
      <c r="CAT36" s="252"/>
      <c r="CAU36" s="252"/>
      <c r="CAV36" s="252"/>
      <c r="CAW36" s="252"/>
      <c r="CAX36" s="252"/>
      <c r="CAY36" s="252"/>
      <c r="CAZ36" s="252"/>
      <c r="CBA36" s="252"/>
      <c r="CBB36" s="252"/>
      <c r="CBC36" s="252"/>
      <c r="CBD36" s="252"/>
      <c r="CBE36" s="252"/>
      <c r="CBF36" s="252"/>
      <c r="CBG36" s="252"/>
      <c r="CBH36" s="252"/>
      <c r="CBI36" s="252"/>
      <c r="CBJ36" s="252"/>
      <c r="CBK36" s="252"/>
      <c r="CBL36" s="252"/>
      <c r="CBM36" s="252"/>
      <c r="CBN36" s="252"/>
      <c r="CBO36" s="252"/>
      <c r="CBP36" s="252"/>
      <c r="CBQ36" s="252"/>
      <c r="CBR36" s="252"/>
      <c r="CBS36" s="252"/>
      <c r="CBT36" s="252"/>
      <c r="CBU36" s="252"/>
      <c r="CBV36" s="252"/>
      <c r="CBW36" s="252"/>
      <c r="CBX36" s="252"/>
      <c r="CBY36" s="252"/>
      <c r="CBZ36" s="252"/>
      <c r="CCA36" s="252"/>
      <c r="CCB36" s="252"/>
      <c r="CCC36" s="252"/>
      <c r="CCD36" s="252"/>
      <c r="CCE36" s="252"/>
      <c r="CCF36" s="252"/>
      <c r="CCG36" s="252"/>
      <c r="CCH36" s="252"/>
      <c r="CCI36" s="252"/>
      <c r="CCJ36" s="252"/>
      <c r="CCK36" s="252"/>
      <c r="CCL36" s="252"/>
      <c r="CCM36" s="252"/>
      <c r="CCN36" s="252"/>
      <c r="CCO36" s="252"/>
      <c r="CCP36" s="252"/>
      <c r="CCQ36" s="252"/>
      <c r="CCR36" s="252"/>
      <c r="CCS36" s="252"/>
      <c r="CCT36" s="252"/>
      <c r="CCU36" s="252"/>
      <c r="CCV36" s="252"/>
      <c r="CCW36" s="252"/>
      <c r="CCX36" s="252"/>
      <c r="CCY36" s="252"/>
      <c r="CCZ36" s="252"/>
      <c r="CDA36" s="252"/>
      <c r="CDB36" s="252"/>
      <c r="CDC36" s="252"/>
      <c r="CDD36" s="252"/>
      <c r="CDE36" s="252"/>
      <c r="CDF36" s="252"/>
      <c r="CDG36" s="252"/>
      <c r="CDH36" s="252"/>
      <c r="CDI36" s="252"/>
      <c r="CDJ36" s="252"/>
      <c r="CDK36" s="252"/>
      <c r="CDL36" s="252"/>
      <c r="CDM36" s="252"/>
      <c r="CDN36" s="252"/>
      <c r="CDO36" s="252"/>
      <c r="CDP36" s="252"/>
      <c r="CDQ36" s="252"/>
      <c r="CDR36" s="252"/>
      <c r="CDS36" s="252"/>
      <c r="CDT36" s="252"/>
      <c r="CDU36" s="252"/>
      <c r="CDV36" s="252"/>
      <c r="CDW36" s="252"/>
      <c r="CDX36" s="252"/>
      <c r="CDY36" s="252"/>
      <c r="CDZ36" s="252"/>
      <c r="CEA36" s="252"/>
      <c r="CEB36" s="252"/>
      <c r="CEC36" s="252"/>
      <c r="CED36" s="252"/>
      <c r="CEE36" s="252"/>
      <c r="CEF36" s="252"/>
      <c r="CEG36" s="252"/>
      <c r="CEH36" s="252"/>
      <c r="CEI36" s="252"/>
      <c r="CEJ36" s="252"/>
      <c r="CEK36" s="252"/>
      <c r="CEL36" s="252"/>
      <c r="CEM36" s="252"/>
      <c r="CEN36" s="252"/>
      <c r="CEO36" s="252"/>
      <c r="CEP36" s="252"/>
      <c r="CEQ36" s="252"/>
      <c r="CER36" s="252"/>
      <c r="CES36" s="252"/>
      <c r="CET36" s="252"/>
      <c r="CEU36" s="252"/>
      <c r="CEV36" s="252"/>
      <c r="CEW36" s="252"/>
      <c r="CEX36" s="252"/>
      <c r="CEY36" s="252"/>
      <c r="CEZ36" s="252"/>
      <c r="CFA36" s="252"/>
      <c r="CFB36" s="252"/>
      <c r="CFC36" s="252"/>
      <c r="CFD36" s="252"/>
      <c r="CFE36" s="252"/>
      <c r="CFF36" s="252"/>
      <c r="CFG36" s="252"/>
      <c r="CFH36" s="252"/>
      <c r="CFI36" s="252"/>
      <c r="CFJ36" s="252"/>
      <c r="CFK36" s="252"/>
      <c r="CFL36" s="252"/>
      <c r="CFM36" s="252"/>
      <c r="CFN36" s="252"/>
      <c r="CFO36" s="252"/>
      <c r="CFP36" s="252"/>
      <c r="CFQ36" s="252"/>
      <c r="CFR36" s="252"/>
      <c r="CFS36" s="252"/>
      <c r="CFT36" s="252"/>
      <c r="CFU36" s="252"/>
      <c r="CFV36" s="252"/>
      <c r="CFW36" s="252"/>
      <c r="CFX36" s="252"/>
      <c r="CFY36" s="252"/>
      <c r="CFZ36" s="252"/>
      <c r="CGA36" s="252"/>
      <c r="CGB36" s="252"/>
      <c r="CGC36" s="252"/>
      <c r="CGD36" s="252"/>
      <c r="CGE36" s="252"/>
      <c r="CGF36" s="252"/>
      <c r="CGG36" s="252"/>
      <c r="CGH36" s="252"/>
      <c r="CGI36" s="252"/>
      <c r="CGJ36" s="252"/>
      <c r="CGK36" s="252"/>
      <c r="CGL36" s="252"/>
      <c r="CGM36" s="252"/>
      <c r="CGN36" s="252"/>
      <c r="CGO36" s="252"/>
      <c r="CGP36" s="252"/>
      <c r="CGQ36" s="252"/>
      <c r="CGR36" s="252"/>
      <c r="CGS36" s="252"/>
      <c r="CGT36" s="252"/>
      <c r="CGU36" s="252"/>
      <c r="CGV36" s="252"/>
      <c r="CGW36" s="252"/>
      <c r="CGX36" s="252"/>
      <c r="CGY36" s="252"/>
      <c r="CGZ36" s="252"/>
      <c r="CHA36" s="252"/>
      <c r="CHB36" s="252"/>
      <c r="CHC36" s="252"/>
      <c r="CHD36" s="252"/>
      <c r="CHE36" s="252"/>
      <c r="CHF36" s="252"/>
      <c r="CHG36" s="252"/>
      <c r="CHH36" s="252"/>
      <c r="CHI36" s="252"/>
      <c r="CHJ36" s="252"/>
      <c r="CHK36" s="252"/>
      <c r="CHL36" s="252"/>
      <c r="CHM36" s="252"/>
      <c r="CHN36" s="252"/>
      <c r="CHO36" s="252"/>
      <c r="CHP36" s="252"/>
      <c r="CHQ36" s="252"/>
      <c r="CHR36" s="252"/>
      <c r="CHS36" s="252"/>
      <c r="CHT36" s="252"/>
      <c r="CHU36" s="252"/>
      <c r="CHV36" s="252"/>
      <c r="CHW36" s="252"/>
      <c r="CHX36" s="252"/>
      <c r="CHY36" s="252"/>
      <c r="CHZ36" s="252"/>
      <c r="CIA36" s="252"/>
      <c r="CIB36" s="252"/>
      <c r="CIC36" s="252"/>
      <c r="CID36" s="252"/>
      <c r="CIE36" s="252"/>
      <c r="CIF36" s="252"/>
      <c r="CIG36" s="252"/>
      <c r="CIH36" s="252"/>
      <c r="CII36" s="252"/>
      <c r="CIJ36" s="252"/>
      <c r="CIK36" s="252"/>
      <c r="CIL36" s="252"/>
      <c r="CIM36" s="252"/>
      <c r="CIN36" s="252"/>
      <c r="CIO36" s="252"/>
      <c r="CIP36" s="252"/>
      <c r="CIQ36" s="252"/>
      <c r="CIR36" s="252"/>
      <c r="CIS36" s="252"/>
      <c r="CIT36" s="252"/>
      <c r="CIU36" s="252"/>
      <c r="CIV36" s="252"/>
      <c r="CIW36" s="252"/>
      <c r="CIX36" s="252"/>
      <c r="CIY36" s="252"/>
      <c r="CIZ36" s="252"/>
      <c r="CJA36" s="252"/>
      <c r="CJB36" s="252"/>
      <c r="CJC36" s="252"/>
      <c r="CJD36" s="252"/>
      <c r="CJE36" s="252"/>
      <c r="CJF36" s="252"/>
      <c r="CJG36" s="252"/>
      <c r="CJH36" s="252"/>
      <c r="CJI36" s="252"/>
      <c r="CJJ36" s="252"/>
      <c r="CJK36" s="252"/>
      <c r="CJL36" s="252"/>
      <c r="CJM36" s="252"/>
      <c r="CJN36" s="252"/>
      <c r="CJO36" s="252"/>
      <c r="CJP36" s="252"/>
      <c r="CJQ36" s="252"/>
      <c r="CJR36" s="252"/>
      <c r="CJS36" s="252"/>
      <c r="CJT36" s="252"/>
      <c r="CJU36" s="252"/>
      <c r="CJV36" s="252"/>
      <c r="CJW36" s="252"/>
      <c r="CJX36" s="252"/>
      <c r="CJY36" s="252"/>
      <c r="CJZ36" s="252"/>
      <c r="CKA36" s="252"/>
      <c r="CKB36" s="252"/>
      <c r="CKC36" s="252"/>
      <c r="CKD36" s="252"/>
      <c r="CKE36" s="252"/>
      <c r="CKF36" s="252"/>
      <c r="CKG36" s="252"/>
      <c r="CKH36" s="252"/>
      <c r="CKI36" s="252"/>
      <c r="CKJ36" s="252"/>
      <c r="CKK36" s="252"/>
      <c r="CKL36" s="252"/>
      <c r="CKM36" s="252"/>
      <c r="CKN36" s="252"/>
      <c r="CKO36" s="252"/>
      <c r="CKP36" s="252"/>
      <c r="CKQ36" s="252"/>
      <c r="CKR36" s="252"/>
      <c r="CKS36" s="252"/>
      <c r="CKT36" s="252"/>
      <c r="CKU36" s="252"/>
      <c r="CKV36" s="252"/>
      <c r="CKW36" s="252"/>
      <c r="CKX36" s="252"/>
      <c r="CKY36" s="252"/>
      <c r="CKZ36" s="252"/>
      <c r="CLA36" s="252"/>
      <c r="CLB36" s="252"/>
      <c r="CLC36" s="252"/>
      <c r="CLD36" s="252"/>
      <c r="CLE36" s="252"/>
      <c r="CLF36" s="252"/>
      <c r="CLG36" s="252"/>
      <c r="CLH36" s="252"/>
      <c r="CLI36" s="252"/>
      <c r="CLJ36" s="252"/>
      <c r="CLK36" s="252"/>
      <c r="CLL36" s="252"/>
      <c r="CLM36" s="252"/>
      <c r="CLN36" s="252"/>
      <c r="CLO36" s="252"/>
      <c r="CLP36" s="252"/>
      <c r="CLQ36" s="252"/>
      <c r="CLR36" s="252"/>
      <c r="CLS36" s="252"/>
      <c r="CLT36" s="252"/>
      <c r="CLU36" s="252"/>
      <c r="CLV36" s="252"/>
      <c r="CLW36" s="252"/>
      <c r="CLX36" s="252"/>
      <c r="CLY36" s="252"/>
      <c r="CLZ36" s="252"/>
      <c r="CMA36" s="252"/>
      <c r="CMB36" s="252"/>
      <c r="CMC36" s="252"/>
      <c r="CMD36" s="252"/>
      <c r="CME36" s="252"/>
      <c r="CMF36" s="252"/>
      <c r="CMG36" s="252"/>
      <c r="CMH36" s="252"/>
      <c r="CMI36" s="252"/>
      <c r="CMJ36" s="252"/>
      <c r="CMK36" s="252"/>
      <c r="CML36" s="252"/>
      <c r="CMM36" s="252"/>
      <c r="CMN36" s="252"/>
      <c r="CMO36" s="252"/>
      <c r="CMP36" s="252"/>
      <c r="CMQ36" s="252"/>
      <c r="CMR36" s="252"/>
      <c r="CMS36" s="252"/>
      <c r="CMT36" s="252"/>
      <c r="CMU36" s="252"/>
      <c r="CMV36" s="252"/>
      <c r="CMW36" s="252"/>
      <c r="CMX36" s="252"/>
      <c r="CMY36" s="252"/>
      <c r="CMZ36" s="252"/>
      <c r="CNA36" s="252"/>
      <c r="CNB36" s="252"/>
      <c r="CNC36" s="252"/>
      <c r="CND36" s="252"/>
      <c r="CNE36" s="252"/>
      <c r="CNF36" s="252"/>
      <c r="CNG36" s="252"/>
      <c r="CNH36" s="252"/>
      <c r="CNI36" s="252"/>
      <c r="CNJ36" s="252"/>
      <c r="CNK36" s="252"/>
      <c r="CNL36" s="252"/>
      <c r="CNM36" s="252"/>
      <c r="CNN36" s="252"/>
      <c r="CNO36" s="252"/>
      <c r="CNP36" s="252"/>
      <c r="CNQ36" s="252"/>
      <c r="CNR36" s="252"/>
      <c r="CNS36" s="252"/>
      <c r="CNT36" s="252"/>
      <c r="CNU36" s="252"/>
      <c r="CNV36" s="252"/>
      <c r="CNW36" s="252"/>
      <c r="CNX36" s="252"/>
      <c r="CNY36" s="252"/>
      <c r="CNZ36" s="252"/>
      <c r="COA36" s="252"/>
      <c r="COB36" s="252"/>
      <c r="COC36" s="252"/>
      <c r="COD36" s="252"/>
      <c r="COE36" s="252"/>
      <c r="COF36" s="252"/>
      <c r="COG36" s="252"/>
      <c r="COH36" s="252"/>
      <c r="COI36" s="252"/>
      <c r="COJ36" s="252"/>
      <c r="COK36" s="252"/>
      <c r="COL36" s="252"/>
      <c r="COM36" s="252"/>
      <c r="CON36" s="252"/>
      <c r="COO36" s="252"/>
      <c r="COP36" s="252"/>
      <c r="COQ36" s="252"/>
      <c r="COR36" s="252"/>
      <c r="COS36" s="252"/>
      <c r="COT36" s="252"/>
      <c r="COU36" s="252"/>
      <c r="COV36" s="252"/>
      <c r="COW36" s="252"/>
      <c r="COX36" s="252"/>
      <c r="COY36" s="252"/>
      <c r="COZ36" s="252"/>
      <c r="CPA36" s="252"/>
      <c r="CPB36" s="252"/>
      <c r="CPC36" s="252"/>
      <c r="CPD36" s="252"/>
      <c r="CPE36" s="252"/>
      <c r="CPF36" s="252"/>
      <c r="CPG36" s="252"/>
      <c r="CPH36" s="252"/>
      <c r="CPI36" s="252"/>
      <c r="CPJ36" s="252"/>
      <c r="CPK36" s="252"/>
      <c r="CPL36" s="252"/>
      <c r="CPM36" s="252"/>
      <c r="CPN36" s="252"/>
      <c r="CPO36" s="252"/>
      <c r="CPP36" s="252"/>
      <c r="CPQ36" s="252"/>
      <c r="CPR36" s="252"/>
      <c r="CPS36" s="252"/>
      <c r="CPT36" s="252"/>
      <c r="CPU36" s="252"/>
      <c r="CPV36" s="252"/>
      <c r="CPW36" s="252"/>
      <c r="CPX36" s="252"/>
      <c r="CPY36" s="252"/>
      <c r="CPZ36" s="252"/>
      <c r="CQA36" s="252"/>
      <c r="CQB36" s="252"/>
      <c r="CQC36" s="252"/>
      <c r="CQD36" s="252"/>
      <c r="CQE36" s="252"/>
      <c r="CQF36" s="252"/>
      <c r="CQG36" s="252"/>
      <c r="CQH36" s="252"/>
      <c r="CQI36" s="252"/>
      <c r="CQJ36" s="252"/>
      <c r="CQK36" s="252"/>
      <c r="CQL36" s="252"/>
      <c r="CQM36" s="252"/>
      <c r="CQN36" s="252"/>
      <c r="CQO36" s="252"/>
      <c r="CQP36" s="252"/>
      <c r="CQQ36" s="252"/>
      <c r="CQR36" s="252"/>
      <c r="CQS36" s="252"/>
      <c r="CQT36" s="252"/>
      <c r="CQU36" s="252"/>
      <c r="CQV36" s="252"/>
      <c r="CQW36" s="252"/>
      <c r="CQX36" s="252"/>
      <c r="CQY36" s="252"/>
      <c r="CQZ36" s="252"/>
      <c r="CRA36" s="252"/>
      <c r="CRB36" s="252"/>
      <c r="CRC36" s="252"/>
      <c r="CRD36" s="252"/>
      <c r="CRE36" s="252"/>
      <c r="CRF36" s="252"/>
      <c r="CRG36" s="252"/>
      <c r="CRH36" s="252"/>
      <c r="CRI36" s="252"/>
      <c r="CRJ36" s="252"/>
      <c r="CRK36" s="252"/>
      <c r="CRL36" s="252"/>
      <c r="CRM36" s="252"/>
      <c r="CRN36" s="252"/>
      <c r="CRO36" s="252"/>
      <c r="CRP36" s="252"/>
      <c r="CRQ36" s="252"/>
      <c r="CRR36" s="252"/>
      <c r="CRS36" s="252"/>
      <c r="CRT36" s="252"/>
      <c r="CRU36" s="252"/>
      <c r="CRV36" s="252"/>
      <c r="CRW36" s="252"/>
      <c r="CRX36" s="252"/>
      <c r="CRY36" s="252"/>
      <c r="CRZ36" s="252"/>
      <c r="CSA36" s="252"/>
      <c r="CSB36" s="252"/>
      <c r="CSC36" s="252"/>
      <c r="CSD36" s="252"/>
      <c r="CSE36" s="252"/>
      <c r="CSF36" s="252"/>
      <c r="CSG36" s="252"/>
      <c r="CSH36" s="252"/>
      <c r="CSI36" s="252"/>
      <c r="CSJ36" s="252"/>
      <c r="CSK36" s="252"/>
      <c r="CSL36" s="252"/>
      <c r="CSM36" s="252"/>
      <c r="CSN36" s="252"/>
      <c r="CSO36" s="252"/>
      <c r="CSP36" s="252"/>
      <c r="CSQ36" s="252"/>
      <c r="CSR36" s="252"/>
      <c r="CSS36" s="252"/>
      <c r="CST36" s="252"/>
      <c r="CSU36" s="252"/>
      <c r="CSV36" s="252"/>
      <c r="CSW36" s="252"/>
      <c r="CSX36" s="252"/>
      <c r="CSY36" s="252"/>
      <c r="CSZ36" s="252"/>
      <c r="CTA36" s="252"/>
      <c r="CTB36" s="252"/>
      <c r="CTC36" s="252"/>
      <c r="CTD36" s="252"/>
      <c r="CTE36" s="252"/>
      <c r="CTF36" s="252"/>
      <c r="CTG36" s="252"/>
      <c r="CTH36" s="252"/>
      <c r="CTI36" s="252"/>
      <c r="CTJ36" s="252"/>
      <c r="CTK36" s="252"/>
      <c r="CTL36" s="252"/>
      <c r="CTM36" s="252"/>
      <c r="CTN36" s="252"/>
      <c r="CTO36" s="252"/>
      <c r="CTP36" s="252"/>
      <c r="CTQ36" s="252"/>
      <c r="CTR36" s="252"/>
      <c r="CTS36" s="252"/>
      <c r="CTT36" s="252"/>
      <c r="CTU36" s="252"/>
      <c r="CTV36" s="252"/>
      <c r="CTW36" s="252"/>
      <c r="CTX36" s="252"/>
      <c r="CTY36" s="252"/>
      <c r="CTZ36" s="252"/>
      <c r="CUA36" s="252"/>
      <c r="CUB36" s="252"/>
      <c r="CUC36" s="252"/>
      <c r="CUD36" s="252"/>
      <c r="CUE36" s="252"/>
      <c r="CUF36" s="252"/>
      <c r="CUG36" s="252"/>
      <c r="CUH36" s="252"/>
      <c r="CUI36" s="252"/>
      <c r="CUJ36" s="252"/>
      <c r="CUK36" s="252"/>
      <c r="CUL36" s="252"/>
      <c r="CUM36" s="252"/>
      <c r="CUN36" s="252"/>
      <c r="CUO36" s="252"/>
      <c r="CUP36" s="252"/>
      <c r="CUQ36" s="252"/>
      <c r="CUR36" s="252"/>
      <c r="CUS36" s="252"/>
      <c r="CUT36" s="252"/>
      <c r="CUU36" s="252"/>
      <c r="CUV36" s="252"/>
      <c r="CUW36" s="252"/>
      <c r="CUX36" s="252"/>
      <c r="CUY36" s="252"/>
      <c r="CUZ36" s="252"/>
      <c r="CVA36" s="252"/>
      <c r="CVB36" s="252"/>
      <c r="CVC36" s="252"/>
      <c r="CVD36" s="252"/>
      <c r="CVE36" s="252"/>
      <c r="CVF36" s="252"/>
      <c r="CVG36" s="252"/>
      <c r="CVH36" s="252"/>
      <c r="CVI36" s="252"/>
      <c r="CVJ36" s="252"/>
      <c r="CVK36" s="252"/>
      <c r="CVL36" s="252"/>
      <c r="CVM36" s="252"/>
      <c r="CVN36" s="252"/>
      <c r="CVO36" s="252"/>
      <c r="CVP36" s="252"/>
      <c r="CVQ36" s="252"/>
      <c r="CVR36" s="252"/>
      <c r="CVS36" s="252"/>
      <c r="CVT36" s="252"/>
      <c r="CVU36" s="252"/>
      <c r="CVV36" s="252"/>
      <c r="CVW36" s="252"/>
      <c r="CVX36" s="252"/>
      <c r="CVY36" s="252"/>
      <c r="CVZ36" s="252"/>
      <c r="CWA36" s="252"/>
      <c r="CWB36" s="252"/>
      <c r="CWC36" s="252"/>
      <c r="CWD36" s="252"/>
      <c r="CWE36" s="252"/>
      <c r="CWF36" s="252"/>
      <c r="CWG36" s="252"/>
      <c r="CWH36" s="252"/>
      <c r="CWI36" s="252"/>
      <c r="CWJ36" s="252"/>
      <c r="CWK36" s="252"/>
      <c r="CWL36" s="252"/>
      <c r="CWM36" s="252"/>
      <c r="CWN36" s="252"/>
      <c r="CWO36" s="252"/>
      <c r="CWP36" s="252"/>
      <c r="CWQ36" s="252"/>
      <c r="CWR36" s="252"/>
      <c r="CWS36" s="252"/>
      <c r="CWT36" s="252"/>
      <c r="CWU36" s="252"/>
      <c r="CWV36" s="252"/>
      <c r="CWW36" s="252"/>
      <c r="CWX36" s="252"/>
      <c r="CWY36" s="252"/>
      <c r="CWZ36" s="252"/>
      <c r="CXA36" s="252"/>
      <c r="CXB36" s="252"/>
      <c r="CXC36" s="252"/>
      <c r="CXD36" s="252"/>
      <c r="CXE36" s="252"/>
      <c r="CXF36" s="252"/>
      <c r="CXG36" s="252"/>
      <c r="CXH36" s="252"/>
      <c r="CXI36" s="252"/>
      <c r="CXJ36" s="252"/>
      <c r="CXK36" s="252"/>
      <c r="CXL36" s="252"/>
      <c r="CXM36" s="252"/>
      <c r="CXN36" s="252"/>
      <c r="CXO36" s="252"/>
      <c r="CXP36" s="252"/>
      <c r="CXQ36" s="252"/>
      <c r="CXR36" s="252"/>
      <c r="CXS36" s="252"/>
      <c r="CXT36" s="252"/>
      <c r="CXU36" s="252"/>
      <c r="CXV36" s="252"/>
      <c r="CXW36" s="252"/>
      <c r="CXX36" s="252"/>
      <c r="CXY36" s="252"/>
      <c r="CXZ36" s="252"/>
      <c r="CYA36" s="252"/>
      <c r="CYB36" s="252"/>
      <c r="CYC36" s="252"/>
      <c r="CYD36" s="252"/>
      <c r="CYE36" s="252"/>
      <c r="CYF36" s="252"/>
      <c r="CYG36" s="252"/>
      <c r="CYH36" s="252"/>
      <c r="CYI36" s="252"/>
      <c r="CYJ36" s="252"/>
      <c r="CYK36" s="252"/>
      <c r="CYL36" s="252"/>
      <c r="CYM36" s="252"/>
      <c r="CYN36" s="252"/>
      <c r="CYO36" s="252"/>
      <c r="CYP36" s="252"/>
      <c r="CYQ36" s="252"/>
      <c r="CYR36" s="252"/>
      <c r="CYS36" s="252"/>
      <c r="CYT36" s="252"/>
      <c r="CYU36" s="252"/>
      <c r="CYV36" s="252"/>
      <c r="CYW36" s="252"/>
      <c r="CYX36" s="252"/>
      <c r="CYY36" s="252"/>
      <c r="CYZ36" s="252"/>
      <c r="CZA36" s="252"/>
      <c r="CZB36" s="252"/>
      <c r="CZC36" s="252"/>
      <c r="CZD36" s="252"/>
      <c r="CZE36" s="252"/>
      <c r="CZF36" s="252"/>
      <c r="CZG36" s="252"/>
      <c r="CZH36" s="252"/>
      <c r="CZI36" s="252"/>
      <c r="CZJ36" s="252"/>
      <c r="CZK36" s="252"/>
      <c r="CZL36" s="252"/>
      <c r="CZM36" s="252"/>
      <c r="CZN36" s="252"/>
      <c r="CZO36" s="252"/>
      <c r="CZP36" s="252"/>
      <c r="CZQ36" s="252"/>
      <c r="CZR36" s="252"/>
      <c r="CZS36" s="252"/>
      <c r="CZT36" s="252"/>
      <c r="CZU36" s="252"/>
      <c r="CZV36" s="252"/>
      <c r="CZW36" s="252"/>
      <c r="CZX36" s="252"/>
      <c r="CZY36" s="252"/>
      <c r="CZZ36" s="252"/>
      <c r="DAA36" s="252"/>
      <c r="DAB36" s="252"/>
      <c r="DAC36" s="252"/>
      <c r="DAD36" s="252"/>
      <c r="DAE36" s="252"/>
      <c r="DAF36" s="252"/>
      <c r="DAG36" s="252"/>
      <c r="DAH36" s="252"/>
      <c r="DAI36" s="252"/>
      <c r="DAJ36" s="252"/>
      <c r="DAK36" s="252"/>
      <c r="DAL36" s="252"/>
      <c r="DAM36" s="252"/>
      <c r="DAN36" s="252"/>
      <c r="DAO36" s="252"/>
      <c r="DAP36" s="252"/>
      <c r="DAQ36" s="252"/>
      <c r="DAR36" s="252"/>
      <c r="DAS36" s="252"/>
      <c r="DAT36" s="252"/>
      <c r="DAU36" s="252"/>
      <c r="DAV36" s="252"/>
      <c r="DAW36" s="252"/>
      <c r="DAX36" s="252"/>
      <c r="DAY36" s="252"/>
      <c r="DAZ36" s="252"/>
      <c r="DBA36" s="252"/>
      <c r="DBB36" s="252"/>
      <c r="DBC36" s="252"/>
      <c r="DBD36" s="252"/>
      <c r="DBE36" s="252"/>
      <c r="DBF36" s="252"/>
      <c r="DBG36" s="252"/>
      <c r="DBH36" s="252"/>
      <c r="DBI36" s="252"/>
      <c r="DBJ36" s="252"/>
      <c r="DBK36" s="252"/>
      <c r="DBL36" s="252"/>
      <c r="DBM36" s="252"/>
      <c r="DBN36" s="252"/>
      <c r="DBO36" s="252"/>
      <c r="DBP36" s="252"/>
      <c r="DBQ36" s="252"/>
      <c r="DBR36" s="252"/>
      <c r="DBS36" s="252"/>
      <c r="DBT36" s="252"/>
      <c r="DBU36" s="252"/>
      <c r="DBV36" s="252"/>
      <c r="DBW36" s="252"/>
      <c r="DBX36" s="252"/>
      <c r="DBY36" s="252"/>
      <c r="DBZ36" s="252"/>
      <c r="DCA36" s="252"/>
      <c r="DCB36" s="252"/>
      <c r="DCC36" s="252"/>
      <c r="DCD36" s="252"/>
      <c r="DCE36" s="252"/>
      <c r="DCF36" s="252"/>
      <c r="DCG36" s="252"/>
      <c r="DCH36" s="252"/>
      <c r="DCI36" s="252"/>
      <c r="DCJ36" s="252"/>
      <c r="DCK36" s="252"/>
      <c r="DCL36" s="252"/>
      <c r="DCM36" s="252"/>
      <c r="DCN36" s="252"/>
      <c r="DCO36" s="252"/>
      <c r="DCP36" s="252"/>
      <c r="DCQ36" s="252"/>
      <c r="DCR36" s="252"/>
      <c r="DCS36" s="252"/>
      <c r="DCT36" s="252"/>
      <c r="DCU36" s="252"/>
      <c r="DCV36" s="252"/>
      <c r="DCW36" s="252"/>
      <c r="DCX36" s="252"/>
      <c r="DCY36" s="252"/>
      <c r="DCZ36" s="252"/>
      <c r="DDA36" s="252"/>
      <c r="DDB36" s="252"/>
      <c r="DDC36" s="252"/>
      <c r="DDD36" s="252"/>
      <c r="DDE36" s="252"/>
      <c r="DDF36" s="252"/>
      <c r="DDG36" s="252"/>
      <c r="DDH36" s="252"/>
      <c r="DDI36" s="252"/>
      <c r="DDJ36" s="252"/>
      <c r="DDK36" s="252"/>
      <c r="DDL36" s="252"/>
      <c r="DDM36" s="252"/>
      <c r="DDN36" s="252"/>
      <c r="DDO36" s="252"/>
      <c r="DDP36" s="252"/>
      <c r="DDQ36" s="252"/>
      <c r="DDR36" s="252"/>
      <c r="DDS36" s="252"/>
      <c r="DDT36" s="252"/>
      <c r="DDU36" s="252"/>
      <c r="DDV36" s="252"/>
      <c r="DDW36" s="252"/>
      <c r="DDX36" s="252"/>
      <c r="DDY36" s="252"/>
      <c r="DDZ36" s="252"/>
      <c r="DEA36" s="252"/>
      <c r="DEB36" s="252"/>
      <c r="DEC36" s="252"/>
      <c r="DED36" s="252"/>
      <c r="DEE36" s="252"/>
      <c r="DEF36" s="252"/>
      <c r="DEG36" s="252"/>
      <c r="DEH36" s="252"/>
      <c r="DEI36" s="252"/>
      <c r="DEJ36" s="252"/>
      <c r="DEK36" s="252"/>
      <c r="DEL36" s="252"/>
      <c r="DEM36" s="252"/>
      <c r="DEN36" s="252"/>
      <c r="DEO36" s="252"/>
      <c r="DEP36" s="252"/>
      <c r="DEQ36" s="252"/>
      <c r="DER36" s="252"/>
      <c r="DES36" s="252"/>
      <c r="DET36" s="252"/>
      <c r="DEU36" s="252"/>
      <c r="DEV36" s="252"/>
      <c r="DEW36" s="252"/>
      <c r="DEX36" s="252"/>
      <c r="DEY36" s="252"/>
      <c r="DEZ36" s="252"/>
      <c r="DFA36" s="252"/>
      <c r="DFB36" s="252"/>
      <c r="DFC36" s="252"/>
      <c r="DFD36" s="252"/>
      <c r="DFE36" s="252"/>
      <c r="DFF36" s="252"/>
      <c r="DFG36" s="252"/>
      <c r="DFH36" s="252"/>
      <c r="DFI36" s="252"/>
      <c r="DFJ36" s="252"/>
      <c r="DFK36" s="252"/>
      <c r="DFL36" s="252"/>
      <c r="DFM36" s="252"/>
      <c r="DFN36" s="252"/>
      <c r="DFO36" s="252"/>
      <c r="DFP36" s="252"/>
      <c r="DFQ36" s="252"/>
      <c r="DFR36" s="252"/>
      <c r="DFS36" s="252"/>
      <c r="DFT36" s="252"/>
      <c r="DFU36" s="252"/>
      <c r="DFV36" s="252"/>
      <c r="DFW36" s="252"/>
      <c r="DFX36" s="252"/>
      <c r="DFY36" s="252"/>
      <c r="DFZ36" s="252"/>
      <c r="DGA36" s="252"/>
      <c r="DGB36" s="252"/>
      <c r="DGC36" s="252"/>
      <c r="DGD36" s="252"/>
      <c r="DGE36" s="252"/>
      <c r="DGF36" s="252"/>
      <c r="DGG36" s="252"/>
      <c r="DGH36" s="252"/>
      <c r="DGI36" s="252"/>
      <c r="DGJ36" s="252"/>
      <c r="DGK36" s="252"/>
      <c r="DGL36" s="252"/>
      <c r="DGM36" s="252"/>
      <c r="DGN36" s="252"/>
      <c r="DGO36" s="252"/>
      <c r="DGP36" s="252"/>
      <c r="DGQ36" s="252"/>
      <c r="DGR36" s="252"/>
      <c r="DGS36" s="252"/>
      <c r="DGT36" s="252"/>
      <c r="DGU36" s="252"/>
      <c r="DGV36" s="252"/>
      <c r="DGW36" s="252"/>
      <c r="DGX36" s="252"/>
      <c r="DGY36" s="252"/>
      <c r="DGZ36" s="252"/>
      <c r="DHA36" s="252"/>
      <c r="DHB36" s="252"/>
      <c r="DHC36" s="252"/>
      <c r="DHD36" s="252"/>
      <c r="DHE36" s="252"/>
      <c r="DHF36" s="252"/>
      <c r="DHG36" s="252"/>
      <c r="DHH36" s="252"/>
      <c r="DHI36" s="252"/>
      <c r="DHJ36" s="252"/>
      <c r="DHK36" s="252"/>
      <c r="DHL36" s="252"/>
      <c r="DHM36" s="252"/>
      <c r="DHN36" s="252"/>
      <c r="DHO36" s="252"/>
      <c r="DHP36" s="252"/>
      <c r="DHQ36" s="252"/>
      <c r="DHR36" s="252"/>
      <c r="DHS36" s="252"/>
      <c r="DHT36" s="252"/>
      <c r="DHU36" s="252"/>
      <c r="DHV36" s="252"/>
      <c r="DHW36" s="252"/>
      <c r="DHX36" s="252"/>
      <c r="DHY36" s="252"/>
      <c r="DHZ36" s="252"/>
      <c r="DIA36" s="252"/>
      <c r="DIB36" s="252"/>
      <c r="DIC36" s="252"/>
      <c r="DID36" s="252"/>
      <c r="DIE36" s="252"/>
      <c r="DIF36" s="252"/>
      <c r="DIG36" s="252"/>
      <c r="DIH36" s="252"/>
      <c r="DII36" s="252"/>
      <c r="DIJ36" s="252"/>
      <c r="DIK36" s="252"/>
      <c r="DIL36" s="252"/>
      <c r="DIM36" s="252"/>
      <c r="DIN36" s="252"/>
      <c r="DIO36" s="252"/>
      <c r="DIP36" s="252"/>
      <c r="DIQ36" s="252"/>
      <c r="DIR36" s="252"/>
      <c r="DIS36" s="252"/>
      <c r="DIT36" s="252"/>
      <c r="DIU36" s="252"/>
      <c r="DIV36" s="252"/>
      <c r="DIW36" s="252"/>
      <c r="DIX36" s="252"/>
      <c r="DIY36" s="252"/>
      <c r="DIZ36" s="252"/>
      <c r="DJA36" s="252"/>
      <c r="DJB36" s="252"/>
      <c r="DJC36" s="252"/>
      <c r="DJD36" s="252"/>
      <c r="DJE36" s="252"/>
      <c r="DJF36" s="252"/>
      <c r="DJG36" s="252"/>
      <c r="DJH36" s="252"/>
      <c r="DJI36" s="252"/>
      <c r="DJJ36" s="252"/>
      <c r="DJK36" s="252"/>
      <c r="DJL36" s="252"/>
      <c r="DJM36" s="252"/>
      <c r="DJN36" s="252"/>
      <c r="DJO36" s="252"/>
      <c r="DJP36" s="252"/>
      <c r="DJQ36" s="252"/>
      <c r="DJR36" s="252"/>
      <c r="DJS36" s="252"/>
      <c r="DJT36" s="252"/>
      <c r="DJU36" s="252"/>
      <c r="DJV36" s="252"/>
      <c r="DJW36" s="252"/>
      <c r="DJX36" s="252"/>
      <c r="DJY36" s="252"/>
      <c r="DJZ36" s="252"/>
      <c r="DKA36" s="252"/>
      <c r="DKB36" s="252"/>
      <c r="DKC36" s="252"/>
      <c r="DKD36" s="252"/>
      <c r="DKE36" s="252"/>
      <c r="DKF36" s="252"/>
      <c r="DKG36" s="252"/>
      <c r="DKH36" s="252"/>
      <c r="DKI36" s="252"/>
      <c r="DKJ36" s="252"/>
      <c r="DKK36" s="252"/>
      <c r="DKL36" s="252"/>
      <c r="DKM36" s="252"/>
      <c r="DKN36" s="252"/>
      <c r="DKO36" s="252"/>
      <c r="DKP36" s="252"/>
      <c r="DKQ36" s="252"/>
      <c r="DKR36" s="252"/>
      <c r="DKS36" s="252"/>
      <c r="DKT36" s="252"/>
      <c r="DKU36" s="252"/>
      <c r="DKV36" s="252"/>
      <c r="DKW36" s="252"/>
      <c r="DKX36" s="252"/>
      <c r="DKY36" s="252"/>
      <c r="DKZ36" s="252"/>
      <c r="DLA36" s="252"/>
      <c r="DLB36" s="252"/>
      <c r="DLC36" s="252"/>
      <c r="DLD36" s="252"/>
      <c r="DLE36" s="252"/>
      <c r="DLF36" s="252"/>
      <c r="DLG36" s="252"/>
      <c r="DLH36" s="252"/>
      <c r="DLI36" s="252"/>
      <c r="DLJ36" s="252"/>
      <c r="DLK36" s="252"/>
      <c r="DLL36" s="252"/>
      <c r="DLM36" s="252"/>
      <c r="DLN36" s="252"/>
      <c r="DLO36" s="252"/>
      <c r="DLP36" s="252"/>
      <c r="DLQ36" s="252"/>
      <c r="DLR36" s="252"/>
      <c r="DLS36" s="252"/>
      <c r="DLT36" s="252"/>
      <c r="DLU36" s="252"/>
      <c r="DLV36" s="252"/>
      <c r="DLW36" s="252"/>
      <c r="DLX36" s="252"/>
      <c r="DLY36" s="252"/>
      <c r="DLZ36" s="252"/>
      <c r="DMA36" s="252"/>
      <c r="DMB36" s="252"/>
      <c r="DMC36" s="252"/>
      <c r="DMD36" s="252"/>
      <c r="DME36" s="252"/>
      <c r="DMF36" s="252"/>
      <c r="DMG36" s="252"/>
      <c r="DMH36" s="252"/>
      <c r="DMI36" s="252"/>
      <c r="DMJ36" s="252"/>
      <c r="DMK36" s="252"/>
      <c r="DML36" s="252"/>
      <c r="DMM36" s="252"/>
      <c r="DMN36" s="252"/>
      <c r="DMO36" s="252"/>
      <c r="DMP36" s="252"/>
      <c r="DMQ36" s="252"/>
      <c r="DMR36" s="252"/>
      <c r="DMS36" s="252"/>
      <c r="DMT36" s="252"/>
      <c r="DMU36" s="252"/>
      <c r="DMV36" s="252"/>
      <c r="DMW36" s="252"/>
      <c r="DMX36" s="252"/>
      <c r="DMY36" s="252"/>
      <c r="DMZ36" s="252"/>
      <c r="DNA36" s="252"/>
      <c r="DNB36" s="252"/>
      <c r="DNC36" s="252"/>
      <c r="DND36" s="252"/>
      <c r="DNE36" s="252"/>
      <c r="DNF36" s="252"/>
      <c r="DNG36" s="252"/>
      <c r="DNH36" s="252"/>
      <c r="DNI36" s="252"/>
      <c r="DNJ36" s="252"/>
      <c r="DNK36" s="252"/>
      <c r="DNL36" s="252"/>
      <c r="DNM36" s="252"/>
      <c r="DNN36" s="252"/>
      <c r="DNO36" s="252"/>
      <c r="DNP36" s="252"/>
      <c r="DNQ36" s="252"/>
      <c r="DNR36" s="252"/>
      <c r="DNS36" s="252"/>
      <c r="DNT36" s="252"/>
      <c r="DNU36" s="252"/>
      <c r="DNV36" s="252"/>
      <c r="DNW36" s="252"/>
      <c r="DNX36" s="252"/>
      <c r="DNY36" s="252"/>
      <c r="DNZ36" s="252"/>
      <c r="DOA36" s="252"/>
      <c r="DOB36" s="252"/>
      <c r="DOC36" s="252"/>
      <c r="DOD36" s="252"/>
      <c r="DOE36" s="252"/>
      <c r="DOF36" s="252"/>
      <c r="DOG36" s="252"/>
      <c r="DOH36" s="252"/>
      <c r="DOI36" s="252"/>
      <c r="DOJ36" s="252"/>
      <c r="DOK36" s="252"/>
      <c r="DOL36" s="252"/>
      <c r="DOM36" s="252"/>
      <c r="DON36" s="252"/>
      <c r="DOO36" s="252"/>
      <c r="DOP36" s="252"/>
      <c r="DOQ36" s="252"/>
      <c r="DOR36" s="252"/>
      <c r="DOS36" s="252"/>
      <c r="DOT36" s="252"/>
      <c r="DOU36" s="252"/>
      <c r="DOV36" s="252"/>
      <c r="DOW36" s="252"/>
      <c r="DOX36" s="252"/>
      <c r="DOY36" s="252"/>
      <c r="DOZ36" s="252"/>
      <c r="DPA36" s="252"/>
      <c r="DPB36" s="252"/>
      <c r="DPC36" s="252"/>
      <c r="DPD36" s="252"/>
      <c r="DPE36" s="252"/>
      <c r="DPF36" s="252"/>
      <c r="DPG36" s="252"/>
      <c r="DPH36" s="252"/>
      <c r="DPI36" s="252"/>
      <c r="DPJ36" s="252"/>
      <c r="DPK36" s="252"/>
      <c r="DPL36" s="252"/>
      <c r="DPM36" s="252"/>
      <c r="DPN36" s="252"/>
      <c r="DPO36" s="252"/>
      <c r="DPP36" s="252"/>
      <c r="DPQ36" s="252"/>
      <c r="DPR36" s="252"/>
      <c r="DPS36" s="252"/>
      <c r="DPT36" s="252"/>
      <c r="DPU36" s="252"/>
      <c r="DPV36" s="252"/>
      <c r="DPW36" s="252"/>
      <c r="DPX36" s="252"/>
      <c r="DPY36" s="252"/>
      <c r="DPZ36" s="252"/>
      <c r="DQA36" s="252"/>
      <c r="DQB36" s="252"/>
      <c r="DQC36" s="252"/>
      <c r="DQD36" s="252"/>
      <c r="DQE36" s="252"/>
      <c r="DQF36" s="252"/>
      <c r="DQG36" s="252"/>
      <c r="DQH36" s="252"/>
      <c r="DQI36" s="252"/>
      <c r="DQJ36" s="252"/>
      <c r="DQK36" s="252"/>
      <c r="DQL36" s="252"/>
      <c r="DQM36" s="252"/>
      <c r="DQN36" s="252"/>
      <c r="DQO36" s="252"/>
      <c r="DQP36" s="252"/>
      <c r="DQQ36" s="252"/>
      <c r="DQR36" s="252"/>
      <c r="DQS36" s="252"/>
      <c r="DQT36" s="252"/>
      <c r="DQU36" s="252"/>
      <c r="DQV36" s="252"/>
      <c r="DQW36" s="252"/>
      <c r="DQX36" s="252"/>
      <c r="DQY36" s="252"/>
      <c r="DQZ36" s="252"/>
      <c r="DRA36" s="252"/>
      <c r="DRB36" s="252"/>
      <c r="DRC36" s="252"/>
      <c r="DRD36" s="252"/>
      <c r="DRE36" s="252"/>
      <c r="DRF36" s="252"/>
      <c r="DRG36" s="252"/>
      <c r="DRH36" s="252"/>
      <c r="DRI36" s="252"/>
      <c r="DRJ36" s="252"/>
      <c r="DRK36" s="252"/>
      <c r="DRL36" s="252"/>
      <c r="DRM36" s="252"/>
      <c r="DRN36" s="252"/>
      <c r="DRO36" s="252"/>
      <c r="DRP36" s="252"/>
      <c r="DRQ36" s="252"/>
      <c r="DRR36" s="252"/>
      <c r="DRS36" s="252"/>
      <c r="DRT36" s="252"/>
      <c r="DRU36" s="252"/>
      <c r="DRV36" s="252"/>
      <c r="DRW36" s="252"/>
      <c r="DRX36" s="252"/>
      <c r="DRY36" s="252"/>
      <c r="DRZ36" s="252"/>
      <c r="DSA36" s="252"/>
      <c r="DSB36" s="252"/>
      <c r="DSC36" s="252"/>
      <c r="DSD36" s="252"/>
      <c r="DSE36" s="252"/>
      <c r="DSF36" s="252"/>
      <c r="DSG36" s="252"/>
      <c r="DSH36" s="252"/>
      <c r="DSI36" s="252"/>
      <c r="DSJ36" s="252"/>
      <c r="DSK36" s="252"/>
      <c r="DSL36" s="252"/>
      <c r="DSM36" s="252"/>
      <c r="DSN36" s="252"/>
      <c r="DSO36" s="252"/>
      <c r="DSP36" s="252"/>
      <c r="DSQ36" s="252"/>
      <c r="DSR36" s="252"/>
      <c r="DSS36" s="252"/>
      <c r="DST36" s="252"/>
      <c r="DSU36" s="252"/>
      <c r="DSV36" s="252"/>
      <c r="DSW36" s="252"/>
      <c r="DSX36" s="252"/>
      <c r="DSY36" s="252"/>
      <c r="DSZ36" s="252"/>
      <c r="DTA36" s="252"/>
      <c r="DTB36" s="252"/>
      <c r="DTC36" s="252"/>
      <c r="DTD36" s="252"/>
      <c r="DTE36" s="252"/>
      <c r="DTF36" s="252"/>
      <c r="DTG36" s="252"/>
      <c r="DTH36" s="252"/>
      <c r="DTI36" s="252"/>
      <c r="DTJ36" s="252"/>
      <c r="DTK36" s="252"/>
      <c r="DTL36" s="252"/>
      <c r="DTM36" s="252"/>
      <c r="DTN36" s="252"/>
      <c r="DTO36" s="252"/>
      <c r="DTP36" s="252"/>
      <c r="DTQ36" s="252"/>
      <c r="DTR36" s="252"/>
      <c r="DTS36" s="252"/>
      <c r="DTT36" s="252"/>
      <c r="DTU36" s="252"/>
      <c r="DTV36" s="252"/>
      <c r="DTW36" s="252"/>
      <c r="DTX36" s="252"/>
      <c r="DTY36" s="252"/>
      <c r="DTZ36" s="252"/>
      <c r="DUA36" s="252"/>
      <c r="DUB36" s="252"/>
      <c r="DUC36" s="252"/>
      <c r="DUD36" s="252"/>
      <c r="DUE36" s="252"/>
      <c r="DUF36" s="252"/>
      <c r="DUG36" s="252"/>
      <c r="DUH36" s="252"/>
      <c r="DUI36" s="252"/>
      <c r="DUJ36" s="252"/>
      <c r="DUK36" s="252"/>
      <c r="DUL36" s="252"/>
      <c r="DUM36" s="252"/>
      <c r="DUN36" s="252"/>
      <c r="DUO36" s="252"/>
      <c r="DUP36" s="252"/>
      <c r="DUQ36" s="252"/>
      <c r="DUR36" s="252"/>
      <c r="DUS36" s="252"/>
      <c r="DUT36" s="252"/>
      <c r="DUU36" s="252"/>
      <c r="DUV36" s="252"/>
      <c r="DUW36" s="252"/>
      <c r="DUX36" s="252"/>
      <c r="DUY36" s="252"/>
      <c r="DUZ36" s="252"/>
      <c r="DVA36" s="252"/>
      <c r="DVB36" s="252"/>
      <c r="DVC36" s="252"/>
      <c r="DVD36" s="252"/>
      <c r="DVE36" s="252"/>
      <c r="DVF36" s="252"/>
      <c r="DVG36" s="252"/>
      <c r="DVH36" s="252"/>
      <c r="DVI36" s="252"/>
      <c r="DVJ36" s="252"/>
      <c r="DVK36" s="252"/>
      <c r="DVL36" s="252"/>
      <c r="DVM36" s="252"/>
      <c r="DVN36" s="252"/>
      <c r="DVO36" s="252"/>
      <c r="DVP36" s="252"/>
      <c r="DVQ36" s="252"/>
      <c r="DVR36" s="252"/>
      <c r="DVS36" s="252"/>
      <c r="DVT36" s="252"/>
      <c r="DVU36" s="252"/>
      <c r="DVV36" s="252"/>
      <c r="DVW36" s="252"/>
      <c r="DVX36" s="252"/>
      <c r="DVY36" s="252"/>
      <c r="DVZ36" s="252"/>
      <c r="DWA36" s="252"/>
      <c r="DWB36" s="252"/>
      <c r="DWC36" s="252"/>
      <c r="DWD36" s="252"/>
      <c r="DWE36" s="252"/>
      <c r="DWF36" s="252"/>
      <c r="DWG36" s="252"/>
      <c r="DWH36" s="252"/>
      <c r="DWI36" s="252"/>
      <c r="DWJ36" s="252"/>
      <c r="DWK36" s="252"/>
      <c r="DWL36" s="252"/>
      <c r="DWM36" s="252"/>
      <c r="DWN36" s="252"/>
      <c r="DWO36" s="252"/>
      <c r="DWP36" s="252"/>
      <c r="DWQ36" s="252"/>
      <c r="DWR36" s="252"/>
      <c r="DWS36" s="252"/>
      <c r="DWT36" s="252"/>
      <c r="DWU36" s="252"/>
      <c r="DWV36" s="252"/>
      <c r="DWW36" s="252"/>
      <c r="DWX36" s="252"/>
      <c r="DWY36" s="252"/>
      <c r="DWZ36" s="252"/>
      <c r="DXA36" s="252"/>
      <c r="DXB36" s="252"/>
      <c r="DXC36" s="252"/>
      <c r="DXD36" s="252"/>
      <c r="DXE36" s="252"/>
      <c r="DXF36" s="252"/>
      <c r="DXG36" s="252"/>
      <c r="DXH36" s="252"/>
      <c r="DXI36" s="252"/>
      <c r="DXJ36" s="252"/>
      <c r="DXK36" s="252"/>
      <c r="DXL36" s="252"/>
      <c r="DXM36" s="252"/>
      <c r="DXN36" s="252"/>
      <c r="DXO36" s="252"/>
      <c r="DXP36" s="252"/>
      <c r="DXQ36" s="252"/>
      <c r="DXR36" s="252"/>
      <c r="DXS36" s="252"/>
      <c r="DXT36" s="252"/>
      <c r="DXU36" s="252"/>
      <c r="DXV36" s="252"/>
      <c r="DXW36" s="252"/>
      <c r="DXX36" s="252"/>
      <c r="DXY36" s="252"/>
      <c r="DXZ36" s="252"/>
      <c r="DYA36" s="252"/>
      <c r="DYB36" s="252"/>
      <c r="DYC36" s="252"/>
      <c r="DYD36" s="252"/>
      <c r="DYE36" s="252"/>
      <c r="DYF36" s="252"/>
      <c r="DYG36" s="252"/>
      <c r="DYH36" s="252"/>
      <c r="DYI36" s="252"/>
      <c r="DYJ36" s="252"/>
      <c r="DYK36" s="252"/>
      <c r="DYL36" s="252"/>
      <c r="DYM36" s="252"/>
      <c r="DYN36" s="252"/>
      <c r="DYO36" s="252"/>
      <c r="DYP36" s="252"/>
      <c r="DYQ36" s="252"/>
      <c r="DYR36" s="252"/>
      <c r="DYS36" s="252"/>
      <c r="DYT36" s="252"/>
      <c r="DYU36" s="252"/>
      <c r="DYV36" s="252"/>
      <c r="DYW36" s="252"/>
      <c r="DYX36" s="252"/>
      <c r="DYY36" s="252"/>
      <c r="DYZ36" s="252"/>
      <c r="DZA36" s="252"/>
      <c r="DZB36" s="252"/>
      <c r="DZC36" s="252"/>
      <c r="DZD36" s="252"/>
      <c r="DZE36" s="252"/>
      <c r="DZF36" s="252"/>
      <c r="DZG36" s="252"/>
      <c r="DZH36" s="252"/>
      <c r="DZI36" s="252"/>
      <c r="DZJ36" s="252"/>
      <c r="DZK36" s="252"/>
      <c r="DZL36" s="252"/>
      <c r="DZM36" s="252"/>
      <c r="DZN36" s="252"/>
      <c r="DZO36" s="252"/>
      <c r="DZP36" s="252"/>
      <c r="DZQ36" s="252"/>
      <c r="DZR36" s="252"/>
      <c r="DZS36" s="252"/>
      <c r="DZT36" s="252"/>
      <c r="DZU36" s="252"/>
      <c r="DZV36" s="252"/>
      <c r="DZW36" s="252"/>
      <c r="DZX36" s="252"/>
      <c r="DZY36" s="252"/>
      <c r="DZZ36" s="252"/>
      <c r="EAA36" s="252"/>
      <c r="EAB36" s="252"/>
      <c r="EAC36" s="252"/>
      <c r="EAD36" s="252"/>
      <c r="EAE36" s="252"/>
      <c r="EAF36" s="252"/>
      <c r="EAG36" s="252"/>
      <c r="EAH36" s="252"/>
      <c r="EAI36" s="252"/>
      <c r="EAJ36" s="252"/>
      <c r="EAK36" s="252"/>
      <c r="EAL36" s="252"/>
      <c r="EAM36" s="252"/>
      <c r="EAN36" s="252"/>
      <c r="EAO36" s="252"/>
      <c r="EAP36" s="252"/>
      <c r="EAQ36" s="252"/>
      <c r="EAR36" s="252"/>
      <c r="EAS36" s="252"/>
      <c r="EAT36" s="252"/>
      <c r="EAU36" s="252"/>
      <c r="EAV36" s="252"/>
      <c r="EAW36" s="252"/>
      <c r="EAX36" s="252"/>
      <c r="EAY36" s="252"/>
      <c r="EAZ36" s="252"/>
      <c r="EBA36" s="252"/>
      <c r="EBB36" s="252"/>
      <c r="EBC36" s="252"/>
      <c r="EBD36" s="252"/>
      <c r="EBE36" s="252"/>
      <c r="EBF36" s="252"/>
      <c r="EBG36" s="252"/>
      <c r="EBH36" s="252"/>
      <c r="EBI36" s="252"/>
      <c r="EBJ36" s="252"/>
      <c r="EBK36" s="252"/>
      <c r="EBL36" s="252"/>
      <c r="EBM36" s="252"/>
      <c r="EBN36" s="252"/>
      <c r="EBO36" s="252"/>
      <c r="EBP36" s="252"/>
      <c r="EBQ36" s="252"/>
      <c r="EBR36" s="252"/>
      <c r="EBS36" s="252"/>
      <c r="EBT36" s="252"/>
      <c r="EBU36" s="252"/>
      <c r="EBV36" s="252"/>
      <c r="EBW36" s="252"/>
      <c r="EBX36" s="252"/>
      <c r="EBY36" s="252"/>
      <c r="EBZ36" s="252"/>
      <c r="ECA36" s="252"/>
      <c r="ECB36" s="252"/>
      <c r="ECC36" s="252"/>
      <c r="ECD36" s="252"/>
      <c r="ECE36" s="252"/>
      <c r="ECF36" s="252"/>
      <c r="ECG36" s="252"/>
      <c r="ECH36" s="252"/>
      <c r="ECI36" s="252"/>
      <c r="ECJ36" s="252"/>
      <c r="ECK36" s="252"/>
      <c r="ECL36" s="252"/>
      <c r="ECM36" s="252"/>
      <c r="ECN36" s="252"/>
      <c r="ECO36" s="252"/>
      <c r="ECP36" s="252"/>
      <c r="ECQ36" s="252"/>
      <c r="ECR36" s="252"/>
      <c r="ECS36" s="252"/>
      <c r="ECT36" s="252"/>
      <c r="ECU36" s="252"/>
      <c r="ECV36" s="252"/>
      <c r="ECW36" s="252"/>
      <c r="ECX36" s="252"/>
      <c r="ECY36" s="252"/>
      <c r="ECZ36" s="252"/>
      <c r="EDA36" s="252"/>
      <c r="EDB36" s="252"/>
      <c r="EDC36" s="252"/>
      <c r="EDD36" s="252"/>
      <c r="EDE36" s="252"/>
      <c r="EDF36" s="252"/>
      <c r="EDG36" s="252"/>
      <c r="EDH36" s="252"/>
      <c r="EDI36" s="252"/>
      <c r="EDJ36" s="252"/>
      <c r="EDK36" s="252"/>
      <c r="EDL36" s="252"/>
      <c r="EDM36" s="252"/>
      <c r="EDN36" s="252"/>
      <c r="EDO36" s="252"/>
      <c r="EDP36" s="252"/>
      <c r="EDQ36" s="252"/>
      <c r="EDR36" s="252"/>
      <c r="EDS36" s="252"/>
      <c r="EDT36" s="252"/>
      <c r="EDU36" s="252"/>
      <c r="EDV36" s="252"/>
      <c r="EDW36" s="252"/>
      <c r="EDX36" s="252"/>
      <c r="EDY36" s="252"/>
      <c r="EDZ36" s="252"/>
      <c r="EEA36" s="252"/>
      <c r="EEB36" s="252"/>
      <c r="EEC36" s="252"/>
      <c r="EED36" s="252"/>
      <c r="EEE36" s="252"/>
      <c r="EEF36" s="252"/>
      <c r="EEG36" s="252"/>
      <c r="EEH36" s="252"/>
      <c r="EEI36" s="252"/>
      <c r="EEJ36" s="252"/>
      <c r="EEK36" s="252"/>
      <c r="EEL36" s="252"/>
      <c r="EEM36" s="252"/>
      <c r="EEN36" s="252"/>
      <c r="EEO36" s="252"/>
      <c r="EEP36" s="252"/>
      <c r="EEQ36" s="252"/>
      <c r="EER36" s="252"/>
      <c r="EES36" s="252"/>
      <c r="EET36" s="252"/>
      <c r="EEU36" s="252"/>
      <c r="EEV36" s="252"/>
      <c r="EEW36" s="252"/>
      <c r="EEX36" s="252"/>
      <c r="EEY36" s="252"/>
      <c r="EEZ36" s="252"/>
      <c r="EFA36" s="252"/>
      <c r="EFB36" s="252"/>
      <c r="EFC36" s="252"/>
      <c r="EFD36" s="252"/>
      <c r="EFE36" s="252"/>
      <c r="EFF36" s="252"/>
      <c r="EFG36" s="252"/>
      <c r="EFH36" s="252"/>
      <c r="EFI36" s="252"/>
      <c r="EFJ36" s="252"/>
      <c r="EFK36" s="252"/>
      <c r="EFL36" s="252"/>
      <c r="EFM36" s="252"/>
      <c r="EFN36" s="252"/>
      <c r="EFO36" s="252"/>
      <c r="EFP36" s="252"/>
      <c r="EFQ36" s="252"/>
      <c r="EFR36" s="252"/>
      <c r="EFS36" s="252"/>
      <c r="EFT36" s="252"/>
      <c r="EFU36" s="252"/>
      <c r="EFV36" s="252"/>
      <c r="EFW36" s="252"/>
      <c r="EFX36" s="252"/>
      <c r="EFY36" s="252"/>
      <c r="EFZ36" s="252"/>
      <c r="EGA36" s="252"/>
      <c r="EGB36" s="252"/>
      <c r="EGC36" s="252"/>
      <c r="EGD36" s="252"/>
      <c r="EGE36" s="252"/>
      <c r="EGF36" s="252"/>
      <c r="EGG36" s="252"/>
      <c r="EGH36" s="252"/>
      <c r="EGI36" s="252"/>
      <c r="EGJ36" s="252"/>
      <c r="EGK36" s="252"/>
      <c r="EGL36" s="252"/>
      <c r="EGM36" s="252"/>
      <c r="EGN36" s="252"/>
      <c r="EGO36" s="252"/>
      <c r="EGP36" s="252"/>
      <c r="EGQ36" s="252"/>
      <c r="EGR36" s="252"/>
      <c r="EGS36" s="252"/>
      <c r="EGT36" s="252"/>
      <c r="EGU36" s="252"/>
      <c r="EGV36" s="252"/>
      <c r="EGW36" s="252"/>
      <c r="EGX36" s="252"/>
      <c r="EGY36" s="252"/>
      <c r="EGZ36" s="252"/>
      <c r="EHA36" s="252"/>
      <c r="EHB36" s="252"/>
      <c r="EHC36" s="252"/>
      <c r="EHD36" s="252"/>
      <c r="EHE36" s="252"/>
      <c r="EHF36" s="252"/>
      <c r="EHG36" s="252"/>
      <c r="EHH36" s="252"/>
      <c r="EHI36" s="252"/>
      <c r="EHJ36" s="252"/>
      <c r="EHK36" s="252"/>
      <c r="EHL36" s="252"/>
      <c r="EHM36" s="252"/>
      <c r="EHN36" s="252"/>
      <c r="EHO36" s="252"/>
      <c r="EHP36" s="252"/>
      <c r="EHQ36" s="252"/>
      <c r="EHR36" s="252"/>
      <c r="EHS36" s="252"/>
      <c r="EHT36" s="252"/>
      <c r="EHU36" s="252"/>
      <c r="EHV36" s="252"/>
      <c r="EHW36" s="252"/>
      <c r="EHX36" s="252"/>
      <c r="EHY36" s="252"/>
      <c r="EHZ36" s="252"/>
      <c r="EIA36" s="252"/>
      <c r="EIB36" s="252"/>
      <c r="EIC36" s="252"/>
      <c r="EID36" s="252"/>
      <c r="EIE36" s="252"/>
      <c r="EIF36" s="252"/>
      <c r="EIG36" s="252"/>
      <c r="EIH36" s="252"/>
      <c r="EII36" s="252"/>
      <c r="EIJ36" s="252"/>
      <c r="EIK36" s="252"/>
      <c r="EIL36" s="252"/>
      <c r="EIM36" s="252"/>
      <c r="EIN36" s="252"/>
      <c r="EIO36" s="252"/>
      <c r="EIP36" s="252"/>
      <c r="EIQ36" s="252"/>
      <c r="EIR36" s="252"/>
      <c r="EIS36" s="252"/>
      <c r="EIT36" s="252"/>
      <c r="EIU36" s="252"/>
      <c r="EIV36" s="252"/>
      <c r="EIW36" s="252"/>
      <c r="EIX36" s="252"/>
      <c r="EIY36" s="252"/>
      <c r="EIZ36" s="252"/>
      <c r="EJA36" s="252"/>
      <c r="EJB36" s="252"/>
      <c r="EJC36" s="252"/>
      <c r="EJD36" s="252"/>
      <c r="EJE36" s="252"/>
      <c r="EJF36" s="252"/>
      <c r="EJG36" s="252"/>
      <c r="EJH36" s="252"/>
      <c r="EJI36" s="252"/>
      <c r="EJJ36" s="252"/>
      <c r="EJK36" s="252"/>
      <c r="EJL36" s="252"/>
      <c r="EJM36" s="252"/>
      <c r="EJN36" s="252"/>
      <c r="EJO36" s="252"/>
      <c r="EJP36" s="252"/>
      <c r="EJQ36" s="252"/>
      <c r="EJR36" s="252"/>
      <c r="EJS36" s="252"/>
      <c r="EJT36" s="252"/>
      <c r="EJU36" s="252"/>
      <c r="EJV36" s="252"/>
      <c r="EJW36" s="252"/>
      <c r="EJX36" s="252"/>
      <c r="EJY36" s="252"/>
      <c r="EJZ36" s="252"/>
      <c r="EKA36" s="252"/>
      <c r="EKB36" s="252"/>
      <c r="EKC36" s="252"/>
      <c r="EKD36" s="252"/>
      <c r="EKE36" s="252"/>
      <c r="EKF36" s="252"/>
      <c r="EKG36" s="252"/>
      <c r="EKH36" s="252"/>
      <c r="EKI36" s="252"/>
      <c r="EKJ36" s="252"/>
      <c r="EKK36" s="252"/>
      <c r="EKL36" s="252"/>
      <c r="EKM36" s="252"/>
      <c r="EKN36" s="252"/>
      <c r="EKO36" s="252"/>
      <c r="EKP36" s="252"/>
      <c r="EKQ36" s="252"/>
      <c r="EKR36" s="252"/>
      <c r="EKS36" s="252"/>
      <c r="EKT36" s="252"/>
      <c r="EKU36" s="252"/>
      <c r="EKV36" s="252"/>
      <c r="EKW36" s="252"/>
      <c r="EKX36" s="252"/>
      <c r="EKY36" s="252"/>
      <c r="EKZ36" s="252"/>
      <c r="ELA36" s="252"/>
      <c r="ELB36" s="252"/>
      <c r="ELC36" s="252"/>
      <c r="ELD36" s="252"/>
      <c r="ELE36" s="252"/>
      <c r="ELF36" s="252"/>
      <c r="ELG36" s="252"/>
      <c r="ELH36" s="252"/>
      <c r="ELI36" s="252"/>
      <c r="ELJ36" s="252"/>
      <c r="ELK36" s="252"/>
      <c r="ELL36" s="252"/>
      <c r="ELM36" s="252"/>
      <c r="ELN36" s="252"/>
      <c r="ELO36" s="252"/>
      <c r="ELP36" s="252"/>
      <c r="ELQ36" s="252"/>
      <c r="ELR36" s="252"/>
      <c r="ELS36" s="252"/>
      <c r="ELT36" s="252"/>
      <c r="ELU36" s="252"/>
      <c r="ELV36" s="252"/>
      <c r="ELW36" s="252"/>
      <c r="ELX36" s="252"/>
      <c r="ELY36" s="252"/>
      <c r="ELZ36" s="252"/>
      <c r="EMA36" s="252"/>
      <c r="EMB36" s="252"/>
      <c r="EMC36" s="252"/>
      <c r="EMD36" s="252"/>
      <c r="EME36" s="252"/>
      <c r="EMF36" s="252"/>
      <c r="EMG36" s="252"/>
      <c r="EMH36" s="252"/>
      <c r="EMI36" s="252"/>
      <c r="EMJ36" s="252"/>
      <c r="EMK36" s="252"/>
      <c r="EML36" s="252"/>
      <c r="EMM36" s="252"/>
      <c r="EMN36" s="252"/>
      <c r="EMO36" s="252"/>
      <c r="EMP36" s="252"/>
      <c r="EMQ36" s="252"/>
      <c r="EMR36" s="252"/>
      <c r="EMS36" s="252"/>
      <c r="EMT36" s="252"/>
      <c r="EMU36" s="252"/>
      <c r="EMV36" s="252"/>
      <c r="EMW36" s="252"/>
      <c r="EMX36" s="252"/>
      <c r="EMY36" s="252"/>
      <c r="EMZ36" s="252"/>
      <c r="ENA36" s="252"/>
      <c r="ENB36" s="252"/>
      <c r="ENC36" s="252"/>
      <c r="END36" s="252"/>
      <c r="ENE36" s="252"/>
      <c r="ENF36" s="252"/>
      <c r="ENG36" s="252"/>
      <c r="ENH36" s="252"/>
      <c r="ENI36" s="252"/>
      <c r="ENJ36" s="252"/>
      <c r="ENK36" s="252"/>
      <c r="ENL36" s="252"/>
      <c r="ENM36" s="252"/>
      <c r="ENN36" s="252"/>
      <c r="ENO36" s="252"/>
      <c r="ENP36" s="252"/>
      <c r="ENQ36" s="252"/>
      <c r="ENR36" s="252"/>
      <c r="ENS36" s="252"/>
      <c r="ENT36" s="252"/>
      <c r="ENU36" s="252"/>
      <c r="ENV36" s="252"/>
      <c r="ENW36" s="252"/>
      <c r="ENX36" s="252"/>
      <c r="ENY36" s="252"/>
      <c r="ENZ36" s="252"/>
      <c r="EOA36" s="252"/>
      <c r="EOB36" s="252"/>
      <c r="EOC36" s="252"/>
      <c r="EOD36" s="252"/>
      <c r="EOE36" s="252"/>
      <c r="EOF36" s="252"/>
      <c r="EOG36" s="252"/>
      <c r="EOH36" s="252"/>
      <c r="EOI36" s="252"/>
      <c r="EOJ36" s="252"/>
      <c r="EOK36" s="252"/>
      <c r="EOL36" s="252"/>
      <c r="EOM36" s="252"/>
      <c r="EON36" s="252"/>
      <c r="EOO36" s="252"/>
      <c r="EOP36" s="252"/>
      <c r="EOQ36" s="252"/>
      <c r="EOR36" s="252"/>
      <c r="EOS36" s="252"/>
      <c r="EOT36" s="252"/>
      <c r="EOU36" s="252"/>
      <c r="EOV36" s="252"/>
      <c r="EOW36" s="252"/>
      <c r="EOX36" s="252"/>
      <c r="EOY36" s="252"/>
      <c r="EOZ36" s="252"/>
      <c r="EPA36" s="252"/>
      <c r="EPB36" s="252"/>
      <c r="EPC36" s="252"/>
      <c r="EPD36" s="252"/>
      <c r="EPE36" s="252"/>
      <c r="EPF36" s="252"/>
      <c r="EPG36" s="252"/>
      <c r="EPH36" s="252"/>
      <c r="EPI36" s="252"/>
      <c r="EPJ36" s="252"/>
      <c r="EPK36" s="252"/>
      <c r="EPL36" s="252"/>
      <c r="EPM36" s="252"/>
      <c r="EPN36" s="252"/>
      <c r="EPO36" s="252"/>
      <c r="EPP36" s="252"/>
      <c r="EPQ36" s="252"/>
      <c r="EPR36" s="252"/>
      <c r="EPS36" s="252"/>
      <c r="EPT36" s="252"/>
      <c r="EPU36" s="252"/>
      <c r="EPV36" s="252"/>
      <c r="EPW36" s="252"/>
      <c r="EPX36" s="252"/>
      <c r="EPY36" s="252"/>
      <c r="EPZ36" s="252"/>
      <c r="EQA36" s="252"/>
      <c r="EQB36" s="252"/>
      <c r="EQC36" s="252"/>
      <c r="EQD36" s="252"/>
      <c r="EQE36" s="252"/>
      <c r="EQF36" s="252"/>
      <c r="EQG36" s="252"/>
      <c r="EQH36" s="252"/>
      <c r="EQI36" s="252"/>
      <c r="EQJ36" s="252"/>
      <c r="EQK36" s="252"/>
      <c r="EQL36" s="252"/>
      <c r="EQM36" s="252"/>
      <c r="EQN36" s="252"/>
      <c r="EQO36" s="252"/>
      <c r="EQP36" s="252"/>
      <c r="EQQ36" s="252"/>
      <c r="EQR36" s="252"/>
      <c r="EQS36" s="252"/>
      <c r="EQT36" s="252"/>
      <c r="EQU36" s="252"/>
      <c r="EQV36" s="252"/>
      <c r="EQW36" s="252"/>
      <c r="EQX36" s="252"/>
      <c r="EQY36" s="252"/>
      <c r="EQZ36" s="252"/>
      <c r="ERA36" s="252"/>
      <c r="ERB36" s="252"/>
      <c r="ERC36" s="252"/>
      <c r="ERD36" s="252"/>
      <c r="ERE36" s="252"/>
      <c r="ERF36" s="252"/>
      <c r="ERG36" s="252"/>
      <c r="ERH36" s="252"/>
      <c r="ERI36" s="252"/>
      <c r="ERJ36" s="252"/>
      <c r="ERK36" s="252"/>
      <c r="ERL36" s="252"/>
      <c r="ERM36" s="252"/>
      <c r="ERN36" s="252"/>
      <c r="ERO36" s="252"/>
      <c r="ERP36" s="252"/>
      <c r="ERQ36" s="252"/>
      <c r="ERR36" s="252"/>
      <c r="ERS36" s="252"/>
      <c r="ERT36" s="252"/>
      <c r="ERU36" s="252"/>
      <c r="ERV36" s="252"/>
      <c r="ERW36" s="252"/>
      <c r="ERX36" s="252"/>
      <c r="ERY36" s="252"/>
      <c r="ERZ36" s="252"/>
      <c r="ESA36" s="252"/>
      <c r="ESB36" s="252"/>
      <c r="ESC36" s="252"/>
      <c r="ESD36" s="252"/>
      <c r="ESE36" s="252"/>
      <c r="ESF36" s="252"/>
      <c r="ESG36" s="252"/>
      <c r="ESH36" s="252"/>
      <c r="ESI36" s="252"/>
      <c r="ESJ36" s="252"/>
      <c r="ESK36" s="252"/>
      <c r="ESL36" s="252"/>
      <c r="ESM36" s="252"/>
      <c r="ESN36" s="252"/>
      <c r="ESO36" s="252"/>
      <c r="ESP36" s="252"/>
      <c r="ESQ36" s="252"/>
      <c r="ESR36" s="252"/>
      <c r="ESS36" s="252"/>
      <c r="EST36" s="252"/>
      <c r="ESU36" s="252"/>
      <c r="ESV36" s="252"/>
      <c r="ESW36" s="252"/>
      <c r="ESX36" s="252"/>
      <c r="ESY36" s="252"/>
      <c r="ESZ36" s="252"/>
      <c r="ETA36" s="252"/>
      <c r="ETB36" s="252"/>
      <c r="ETC36" s="252"/>
      <c r="ETD36" s="252"/>
      <c r="ETE36" s="252"/>
      <c r="ETF36" s="252"/>
      <c r="ETG36" s="252"/>
      <c r="ETH36" s="252"/>
      <c r="ETI36" s="252"/>
      <c r="ETJ36" s="252"/>
      <c r="ETK36" s="252"/>
      <c r="ETL36" s="252"/>
      <c r="ETM36" s="252"/>
      <c r="ETN36" s="252"/>
      <c r="ETO36" s="252"/>
      <c r="ETP36" s="252"/>
      <c r="ETQ36" s="252"/>
      <c r="ETR36" s="252"/>
      <c r="ETS36" s="252"/>
      <c r="ETT36" s="252"/>
      <c r="ETU36" s="252"/>
      <c r="ETV36" s="252"/>
      <c r="ETW36" s="252"/>
      <c r="ETX36" s="252"/>
      <c r="ETY36" s="252"/>
      <c r="ETZ36" s="252"/>
      <c r="EUA36" s="252"/>
      <c r="EUB36" s="252"/>
      <c r="EUC36" s="252"/>
      <c r="EUD36" s="252"/>
      <c r="EUE36" s="252"/>
      <c r="EUF36" s="252"/>
      <c r="EUG36" s="252"/>
      <c r="EUH36" s="252"/>
      <c r="EUI36" s="252"/>
      <c r="EUJ36" s="252"/>
      <c r="EUK36" s="252"/>
      <c r="EUL36" s="252"/>
      <c r="EUM36" s="252"/>
      <c r="EUN36" s="252"/>
      <c r="EUO36" s="252"/>
      <c r="EUP36" s="252"/>
      <c r="EUQ36" s="252"/>
      <c r="EUR36" s="252"/>
      <c r="EUS36" s="252"/>
      <c r="EUT36" s="252"/>
      <c r="EUU36" s="252"/>
      <c r="EUV36" s="252"/>
      <c r="EUW36" s="252"/>
      <c r="EUX36" s="252"/>
      <c r="EUY36" s="252"/>
      <c r="EUZ36" s="252"/>
      <c r="EVA36" s="252"/>
      <c r="EVB36" s="252"/>
      <c r="EVC36" s="252"/>
      <c r="EVD36" s="252"/>
      <c r="EVE36" s="252"/>
      <c r="EVF36" s="252"/>
      <c r="EVG36" s="252"/>
      <c r="EVH36" s="252"/>
      <c r="EVI36" s="252"/>
      <c r="EVJ36" s="252"/>
      <c r="EVK36" s="252"/>
      <c r="EVL36" s="252"/>
      <c r="EVM36" s="252"/>
      <c r="EVN36" s="252"/>
      <c r="EVO36" s="252"/>
      <c r="EVP36" s="252"/>
      <c r="EVQ36" s="252"/>
      <c r="EVR36" s="252"/>
      <c r="EVS36" s="252"/>
      <c r="EVT36" s="252"/>
      <c r="EVU36" s="252"/>
      <c r="EVV36" s="252"/>
      <c r="EVW36" s="252"/>
      <c r="EVX36" s="252"/>
      <c r="EVY36" s="252"/>
      <c r="EVZ36" s="252"/>
      <c r="EWA36" s="252"/>
      <c r="EWB36" s="252"/>
      <c r="EWC36" s="252"/>
      <c r="EWD36" s="252"/>
      <c r="EWE36" s="252"/>
      <c r="EWF36" s="252"/>
      <c r="EWG36" s="252"/>
      <c r="EWH36" s="252"/>
      <c r="EWI36" s="252"/>
      <c r="EWJ36" s="252"/>
      <c r="EWK36" s="252"/>
      <c r="EWL36" s="252"/>
      <c r="EWM36" s="252"/>
      <c r="EWN36" s="252"/>
      <c r="EWO36" s="252"/>
      <c r="EWP36" s="252"/>
      <c r="EWQ36" s="252"/>
      <c r="EWR36" s="252"/>
      <c r="EWS36" s="252"/>
      <c r="EWT36" s="252"/>
      <c r="EWU36" s="252"/>
      <c r="EWV36" s="252"/>
      <c r="EWW36" s="252"/>
      <c r="EWX36" s="252"/>
      <c r="EWY36" s="252"/>
      <c r="EWZ36" s="252"/>
      <c r="EXA36" s="252"/>
      <c r="EXB36" s="252"/>
      <c r="EXC36" s="252"/>
      <c r="EXD36" s="252"/>
      <c r="EXE36" s="252"/>
      <c r="EXF36" s="252"/>
      <c r="EXG36" s="252"/>
      <c r="EXH36" s="252"/>
      <c r="EXI36" s="252"/>
      <c r="EXJ36" s="252"/>
      <c r="EXK36" s="252"/>
      <c r="EXL36" s="252"/>
      <c r="EXM36" s="252"/>
      <c r="EXN36" s="252"/>
      <c r="EXO36" s="252"/>
      <c r="EXP36" s="252"/>
      <c r="EXQ36" s="252"/>
      <c r="EXR36" s="252"/>
      <c r="EXS36" s="252"/>
      <c r="EXT36" s="252"/>
      <c r="EXU36" s="252"/>
      <c r="EXV36" s="252"/>
      <c r="EXW36" s="252"/>
      <c r="EXX36" s="252"/>
      <c r="EXY36" s="252"/>
      <c r="EXZ36" s="252"/>
      <c r="EYA36" s="252"/>
      <c r="EYB36" s="252"/>
      <c r="EYC36" s="252"/>
      <c r="EYD36" s="252"/>
      <c r="EYE36" s="252"/>
      <c r="EYF36" s="252"/>
      <c r="EYG36" s="252"/>
      <c r="EYH36" s="252"/>
      <c r="EYI36" s="252"/>
      <c r="EYJ36" s="252"/>
      <c r="EYK36" s="252"/>
      <c r="EYL36" s="252"/>
      <c r="EYM36" s="252"/>
      <c r="EYN36" s="252"/>
      <c r="EYO36" s="252"/>
      <c r="EYP36" s="252"/>
      <c r="EYQ36" s="252"/>
      <c r="EYR36" s="252"/>
      <c r="EYS36" s="252"/>
      <c r="EYT36" s="252"/>
      <c r="EYU36" s="252"/>
      <c r="EYV36" s="252"/>
      <c r="EYW36" s="252"/>
      <c r="EYX36" s="252"/>
      <c r="EYY36" s="252"/>
      <c r="EYZ36" s="252"/>
      <c r="EZA36" s="252"/>
      <c r="EZB36" s="252"/>
      <c r="EZC36" s="252"/>
      <c r="EZD36" s="252"/>
      <c r="EZE36" s="252"/>
      <c r="EZF36" s="252"/>
      <c r="EZG36" s="252"/>
      <c r="EZH36" s="252"/>
      <c r="EZI36" s="252"/>
      <c r="EZJ36" s="252"/>
      <c r="EZK36" s="252"/>
      <c r="EZL36" s="252"/>
      <c r="EZM36" s="252"/>
      <c r="EZN36" s="252"/>
      <c r="EZO36" s="252"/>
      <c r="EZP36" s="252"/>
      <c r="EZQ36" s="252"/>
      <c r="EZR36" s="252"/>
      <c r="EZS36" s="252"/>
      <c r="EZT36" s="252"/>
      <c r="EZU36" s="252"/>
      <c r="EZV36" s="252"/>
      <c r="EZW36" s="252"/>
      <c r="EZX36" s="252"/>
      <c r="EZY36" s="252"/>
      <c r="EZZ36" s="252"/>
      <c r="FAA36" s="252"/>
      <c r="FAB36" s="252"/>
      <c r="FAC36" s="252"/>
      <c r="FAD36" s="252"/>
      <c r="FAE36" s="252"/>
      <c r="FAF36" s="252"/>
      <c r="FAG36" s="252"/>
      <c r="FAH36" s="252"/>
      <c r="FAI36" s="252"/>
      <c r="FAJ36" s="252"/>
      <c r="FAK36" s="252"/>
      <c r="FAL36" s="252"/>
      <c r="FAM36" s="252"/>
      <c r="FAN36" s="252"/>
      <c r="FAO36" s="252"/>
      <c r="FAP36" s="252"/>
      <c r="FAQ36" s="252"/>
      <c r="FAR36" s="252"/>
      <c r="FAS36" s="252"/>
      <c r="FAT36" s="252"/>
      <c r="FAU36" s="252"/>
      <c r="FAV36" s="252"/>
      <c r="FAW36" s="252"/>
      <c r="FAX36" s="252"/>
      <c r="FAY36" s="252"/>
      <c r="FAZ36" s="252"/>
      <c r="FBA36" s="252"/>
      <c r="FBB36" s="252"/>
      <c r="FBC36" s="252"/>
      <c r="FBD36" s="252"/>
      <c r="FBE36" s="252"/>
      <c r="FBF36" s="252"/>
      <c r="FBG36" s="252"/>
      <c r="FBH36" s="252"/>
      <c r="FBI36" s="252"/>
      <c r="FBJ36" s="252"/>
      <c r="FBK36" s="252"/>
      <c r="FBL36" s="252"/>
      <c r="FBM36" s="252"/>
      <c r="FBN36" s="252"/>
      <c r="FBO36" s="252"/>
      <c r="FBP36" s="252"/>
      <c r="FBQ36" s="252"/>
      <c r="FBR36" s="252"/>
      <c r="FBS36" s="252"/>
      <c r="FBT36" s="252"/>
      <c r="FBU36" s="252"/>
      <c r="FBV36" s="252"/>
      <c r="FBW36" s="252"/>
      <c r="FBX36" s="252"/>
      <c r="FBY36" s="252"/>
      <c r="FBZ36" s="252"/>
      <c r="FCA36" s="252"/>
      <c r="FCB36" s="252"/>
      <c r="FCC36" s="252"/>
      <c r="FCD36" s="252"/>
      <c r="FCE36" s="252"/>
      <c r="FCF36" s="252"/>
      <c r="FCG36" s="252"/>
      <c r="FCH36" s="252"/>
      <c r="FCI36" s="252"/>
      <c r="FCJ36" s="252"/>
      <c r="FCK36" s="252"/>
      <c r="FCL36" s="252"/>
      <c r="FCM36" s="252"/>
      <c r="FCN36" s="252"/>
      <c r="FCO36" s="252"/>
      <c r="FCP36" s="252"/>
      <c r="FCQ36" s="252"/>
      <c r="FCR36" s="252"/>
      <c r="FCS36" s="252"/>
      <c r="FCT36" s="252"/>
      <c r="FCU36" s="252"/>
      <c r="FCV36" s="252"/>
      <c r="FCW36" s="252"/>
      <c r="FCX36" s="252"/>
      <c r="FCY36" s="252"/>
      <c r="FCZ36" s="252"/>
      <c r="FDA36" s="252"/>
      <c r="FDB36" s="252"/>
      <c r="FDC36" s="252"/>
      <c r="FDD36" s="252"/>
      <c r="FDE36" s="252"/>
      <c r="FDF36" s="252"/>
      <c r="FDG36" s="252"/>
      <c r="FDH36" s="252"/>
      <c r="FDI36" s="252"/>
      <c r="FDJ36" s="252"/>
      <c r="FDK36" s="252"/>
      <c r="FDL36" s="252"/>
      <c r="FDM36" s="252"/>
      <c r="FDN36" s="252"/>
      <c r="FDO36" s="252"/>
      <c r="FDP36" s="252"/>
      <c r="FDQ36" s="252"/>
      <c r="FDR36" s="252"/>
      <c r="FDS36" s="252"/>
      <c r="FDT36" s="252"/>
      <c r="FDU36" s="252"/>
      <c r="FDV36" s="252"/>
      <c r="FDW36" s="252"/>
      <c r="FDX36" s="252"/>
      <c r="FDY36" s="252"/>
      <c r="FDZ36" s="252"/>
      <c r="FEA36" s="252"/>
      <c r="FEB36" s="252"/>
      <c r="FEC36" s="252"/>
      <c r="FED36" s="252"/>
      <c r="FEE36" s="252"/>
      <c r="FEF36" s="252"/>
      <c r="FEG36" s="252"/>
      <c r="FEH36" s="252"/>
      <c r="FEI36" s="252"/>
      <c r="FEJ36" s="252"/>
      <c r="FEK36" s="252"/>
      <c r="FEL36" s="252"/>
      <c r="FEM36" s="252"/>
      <c r="FEN36" s="252"/>
      <c r="FEO36" s="252"/>
      <c r="FEP36" s="252"/>
      <c r="FEQ36" s="252"/>
      <c r="FER36" s="252"/>
      <c r="FES36" s="252"/>
      <c r="FET36" s="252"/>
      <c r="FEU36" s="252"/>
      <c r="FEV36" s="252"/>
      <c r="FEW36" s="252"/>
      <c r="FEX36" s="252"/>
      <c r="FEY36" s="252"/>
      <c r="FEZ36" s="252"/>
      <c r="FFA36" s="252"/>
      <c r="FFB36" s="252"/>
      <c r="FFC36" s="252"/>
      <c r="FFD36" s="252"/>
      <c r="FFE36" s="252"/>
      <c r="FFF36" s="252"/>
      <c r="FFG36" s="252"/>
      <c r="FFH36" s="252"/>
      <c r="FFI36" s="252"/>
      <c r="FFJ36" s="252"/>
      <c r="FFK36" s="252"/>
      <c r="FFL36" s="252"/>
      <c r="FFM36" s="252"/>
      <c r="FFN36" s="252"/>
      <c r="FFO36" s="252"/>
      <c r="FFP36" s="252"/>
      <c r="FFQ36" s="252"/>
      <c r="FFR36" s="252"/>
      <c r="FFS36" s="252"/>
      <c r="FFT36" s="252"/>
      <c r="FFU36" s="252"/>
      <c r="FFV36" s="252"/>
      <c r="FFW36" s="252"/>
      <c r="FFX36" s="252"/>
      <c r="FFY36" s="252"/>
      <c r="FFZ36" s="252"/>
      <c r="FGA36" s="252"/>
      <c r="FGB36" s="252"/>
      <c r="FGC36" s="252"/>
      <c r="FGD36" s="252"/>
      <c r="FGE36" s="252"/>
      <c r="FGF36" s="252"/>
      <c r="FGG36" s="252"/>
      <c r="FGH36" s="252"/>
      <c r="FGI36" s="252"/>
      <c r="FGJ36" s="252"/>
      <c r="FGK36" s="252"/>
      <c r="FGL36" s="252"/>
      <c r="FGM36" s="252"/>
      <c r="FGN36" s="252"/>
      <c r="FGO36" s="252"/>
      <c r="FGP36" s="252"/>
      <c r="FGQ36" s="252"/>
      <c r="FGR36" s="252"/>
      <c r="FGS36" s="252"/>
      <c r="FGT36" s="252"/>
      <c r="FGU36" s="252"/>
      <c r="FGV36" s="252"/>
      <c r="FGW36" s="252"/>
      <c r="FGX36" s="252"/>
      <c r="FGY36" s="252"/>
      <c r="FGZ36" s="252"/>
      <c r="FHA36" s="252"/>
      <c r="FHB36" s="252"/>
      <c r="FHC36" s="252"/>
      <c r="FHD36" s="252"/>
      <c r="FHE36" s="252"/>
      <c r="FHF36" s="252"/>
      <c r="FHG36" s="252"/>
      <c r="FHH36" s="252"/>
      <c r="FHI36" s="252"/>
      <c r="FHJ36" s="252"/>
      <c r="FHK36" s="252"/>
      <c r="FHL36" s="252"/>
      <c r="FHM36" s="252"/>
      <c r="FHN36" s="252"/>
      <c r="FHO36" s="252"/>
      <c r="FHP36" s="252"/>
      <c r="FHQ36" s="252"/>
      <c r="FHR36" s="252"/>
      <c r="FHS36" s="252"/>
      <c r="FHT36" s="252"/>
      <c r="FHU36" s="252"/>
      <c r="FHV36" s="252"/>
      <c r="FHW36" s="252"/>
      <c r="FHX36" s="252"/>
      <c r="FHY36" s="252"/>
      <c r="FHZ36" s="252"/>
      <c r="FIA36" s="252"/>
      <c r="FIB36" s="252"/>
      <c r="FIC36" s="252"/>
      <c r="FID36" s="252"/>
      <c r="FIE36" s="252"/>
      <c r="FIF36" s="252"/>
      <c r="FIG36" s="252"/>
      <c r="FIH36" s="252"/>
      <c r="FII36" s="252"/>
      <c r="FIJ36" s="252"/>
      <c r="FIK36" s="252"/>
      <c r="FIL36" s="252"/>
      <c r="FIM36" s="252"/>
      <c r="FIN36" s="252"/>
      <c r="FIO36" s="252"/>
      <c r="FIP36" s="252"/>
      <c r="FIQ36" s="252"/>
      <c r="FIR36" s="252"/>
      <c r="FIS36" s="252"/>
      <c r="FIT36" s="252"/>
      <c r="FIU36" s="252"/>
      <c r="FIV36" s="252"/>
      <c r="FIW36" s="252"/>
      <c r="FIX36" s="252"/>
      <c r="FIY36" s="252"/>
      <c r="FIZ36" s="252"/>
      <c r="FJA36" s="252"/>
      <c r="FJB36" s="252"/>
      <c r="FJC36" s="252"/>
      <c r="FJD36" s="252"/>
      <c r="FJE36" s="252"/>
      <c r="FJF36" s="252"/>
      <c r="FJG36" s="252"/>
      <c r="FJH36" s="252"/>
      <c r="FJI36" s="252"/>
      <c r="FJJ36" s="252"/>
      <c r="FJK36" s="252"/>
      <c r="FJL36" s="252"/>
      <c r="FJM36" s="252"/>
      <c r="FJN36" s="252"/>
      <c r="FJO36" s="252"/>
      <c r="FJP36" s="252"/>
      <c r="FJQ36" s="252"/>
      <c r="FJR36" s="252"/>
      <c r="FJS36" s="252"/>
      <c r="FJT36" s="252"/>
      <c r="FJU36" s="252"/>
      <c r="FJV36" s="252"/>
      <c r="FJW36" s="252"/>
      <c r="FJX36" s="252"/>
      <c r="FJY36" s="252"/>
      <c r="FJZ36" s="252"/>
      <c r="FKA36" s="252"/>
      <c r="FKB36" s="252"/>
      <c r="FKC36" s="252"/>
      <c r="FKD36" s="252"/>
      <c r="FKE36" s="252"/>
      <c r="FKF36" s="252"/>
      <c r="FKG36" s="252"/>
      <c r="FKH36" s="252"/>
      <c r="FKI36" s="252"/>
      <c r="FKJ36" s="252"/>
      <c r="FKK36" s="252"/>
      <c r="FKL36" s="252"/>
      <c r="FKM36" s="252"/>
      <c r="FKN36" s="252"/>
      <c r="FKO36" s="252"/>
      <c r="FKP36" s="252"/>
      <c r="FKQ36" s="252"/>
      <c r="FKR36" s="252"/>
      <c r="FKS36" s="252"/>
      <c r="FKT36" s="252"/>
      <c r="FKU36" s="252"/>
      <c r="FKV36" s="252"/>
      <c r="FKW36" s="252"/>
      <c r="FKX36" s="252"/>
      <c r="FKY36" s="252"/>
      <c r="FKZ36" s="252"/>
      <c r="FLA36" s="252"/>
      <c r="FLB36" s="252"/>
      <c r="FLC36" s="252"/>
      <c r="FLD36" s="252"/>
      <c r="FLE36" s="252"/>
      <c r="FLF36" s="252"/>
      <c r="FLG36" s="252"/>
      <c r="FLH36" s="252"/>
      <c r="FLI36" s="252"/>
      <c r="FLJ36" s="252"/>
      <c r="FLK36" s="252"/>
      <c r="FLL36" s="252"/>
      <c r="FLM36" s="252"/>
      <c r="FLN36" s="252"/>
      <c r="FLO36" s="252"/>
      <c r="FLP36" s="252"/>
      <c r="FLQ36" s="252"/>
      <c r="FLR36" s="252"/>
      <c r="FLS36" s="252"/>
      <c r="FLT36" s="252"/>
      <c r="FLU36" s="252"/>
      <c r="FLV36" s="252"/>
      <c r="FLW36" s="252"/>
      <c r="FLX36" s="252"/>
      <c r="FLY36" s="252"/>
      <c r="FLZ36" s="252"/>
      <c r="FMA36" s="252"/>
      <c r="FMB36" s="252"/>
      <c r="FMC36" s="252"/>
      <c r="FMD36" s="252"/>
      <c r="FME36" s="252"/>
      <c r="FMF36" s="252"/>
      <c r="FMG36" s="252"/>
      <c r="FMH36" s="252"/>
      <c r="FMI36" s="252"/>
      <c r="FMJ36" s="252"/>
      <c r="FMK36" s="252"/>
      <c r="FML36" s="252"/>
      <c r="FMM36" s="252"/>
      <c r="FMN36" s="252"/>
      <c r="FMO36" s="252"/>
      <c r="FMP36" s="252"/>
      <c r="FMQ36" s="252"/>
      <c r="FMR36" s="252"/>
      <c r="FMS36" s="252"/>
      <c r="FMT36" s="252"/>
      <c r="FMU36" s="252"/>
      <c r="FMV36" s="252"/>
      <c r="FMW36" s="252"/>
      <c r="FMX36" s="252"/>
      <c r="FMY36" s="252"/>
      <c r="FMZ36" s="252"/>
      <c r="FNA36" s="252"/>
      <c r="FNB36" s="252"/>
      <c r="FNC36" s="252"/>
      <c r="FND36" s="252"/>
      <c r="FNE36" s="252"/>
      <c r="FNF36" s="252"/>
      <c r="FNG36" s="252"/>
      <c r="FNH36" s="252"/>
      <c r="FNI36" s="252"/>
      <c r="FNJ36" s="252"/>
      <c r="FNK36" s="252"/>
      <c r="FNL36" s="252"/>
      <c r="FNM36" s="252"/>
      <c r="FNN36" s="252"/>
      <c r="FNO36" s="252"/>
      <c r="FNP36" s="252"/>
      <c r="FNQ36" s="252"/>
      <c r="FNR36" s="252"/>
      <c r="FNS36" s="252"/>
      <c r="FNT36" s="252"/>
      <c r="FNU36" s="252"/>
      <c r="FNV36" s="252"/>
      <c r="FNW36" s="252"/>
      <c r="FNX36" s="252"/>
      <c r="FNY36" s="252"/>
      <c r="FNZ36" s="252"/>
      <c r="FOA36" s="252"/>
      <c r="FOB36" s="252"/>
      <c r="FOC36" s="252"/>
      <c r="FOD36" s="252"/>
      <c r="FOE36" s="252"/>
      <c r="FOF36" s="252"/>
      <c r="FOG36" s="252"/>
      <c r="FOH36" s="252"/>
      <c r="FOI36" s="252"/>
      <c r="FOJ36" s="252"/>
      <c r="FOK36" s="252"/>
      <c r="FOL36" s="252"/>
      <c r="FOM36" s="252"/>
      <c r="FON36" s="252"/>
      <c r="FOO36" s="252"/>
      <c r="FOP36" s="252"/>
      <c r="FOQ36" s="252"/>
      <c r="FOR36" s="252"/>
      <c r="FOS36" s="252"/>
      <c r="FOT36" s="252"/>
      <c r="FOU36" s="252"/>
      <c r="FOV36" s="252"/>
      <c r="FOW36" s="252"/>
      <c r="FOX36" s="252"/>
      <c r="FOY36" s="252"/>
      <c r="FOZ36" s="252"/>
      <c r="FPA36" s="252"/>
      <c r="FPB36" s="252"/>
      <c r="FPC36" s="252"/>
      <c r="FPD36" s="252"/>
      <c r="FPE36" s="252"/>
      <c r="FPF36" s="252"/>
      <c r="FPG36" s="252"/>
      <c r="FPH36" s="252"/>
      <c r="FPI36" s="252"/>
      <c r="FPJ36" s="252"/>
      <c r="FPK36" s="252"/>
      <c r="FPL36" s="252"/>
      <c r="FPM36" s="252"/>
      <c r="FPN36" s="252"/>
      <c r="FPO36" s="252"/>
      <c r="FPP36" s="252"/>
      <c r="FPQ36" s="252"/>
      <c r="FPR36" s="252"/>
      <c r="FPS36" s="252"/>
      <c r="FPT36" s="252"/>
      <c r="FPU36" s="252"/>
      <c r="FPV36" s="252"/>
      <c r="FPW36" s="252"/>
      <c r="FPX36" s="252"/>
      <c r="FPY36" s="252"/>
      <c r="FPZ36" s="252"/>
      <c r="FQA36" s="252"/>
      <c r="FQB36" s="252"/>
      <c r="FQC36" s="252"/>
      <c r="FQD36" s="252"/>
      <c r="FQE36" s="252"/>
      <c r="FQF36" s="252"/>
      <c r="FQG36" s="252"/>
      <c r="FQH36" s="252"/>
      <c r="FQI36" s="252"/>
      <c r="FQJ36" s="252"/>
      <c r="FQK36" s="252"/>
      <c r="FQL36" s="252"/>
      <c r="FQM36" s="252"/>
      <c r="FQN36" s="252"/>
      <c r="FQO36" s="252"/>
      <c r="FQP36" s="252"/>
      <c r="FQQ36" s="252"/>
      <c r="FQR36" s="252"/>
      <c r="FQS36" s="252"/>
      <c r="FQT36" s="252"/>
      <c r="FQU36" s="252"/>
      <c r="FQV36" s="252"/>
      <c r="FQW36" s="252"/>
      <c r="FQX36" s="252"/>
      <c r="FQY36" s="252"/>
      <c r="FQZ36" s="252"/>
      <c r="FRA36" s="252"/>
      <c r="FRB36" s="252"/>
      <c r="FRC36" s="252"/>
      <c r="FRD36" s="252"/>
      <c r="FRE36" s="252"/>
      <c r="FRF36" s="252"/>
      <c r="FRG36" s="252"/>
      <c r="FRH36" s="252"/>
      <c r="FRI36" s="252"/>
      <c r="FRJ36" s="252"/>
      <c r="FRK36" s="252"/>
      <c r="FRL36" s="252"/>
      <c r="FRM36" s="252"/>
      <c r="FRN36" s="252"/>
      <c r="FRO36" s="252"/>
      <c r="FRP36" s="252"/>
      <c r="FRQ36" s="252"/>
      <c r="FRR36" s="252"/>
      <c r="FRS36" s="252"/>
      <c r="FRT36" s="252"/>
      <c r="FRU36" s="252"/>
      <c r="FRV36" s="252"/>
      <c r="FRW36" s="252"/>
      <c r="FRX36" s="252"/>
      <c r="FRY36" s="252"/>
      <c r="FRZ36" s="252"/>
      <c r="FSA36" s="252"/>
      <c r="FSB36" s="252"/>
      <c r="FSC36" s="252"/>
      <c r="FSD36" s="252"/>
      <c r="FSE36" s="252"/>
      <c r="FSF36" s="252"/>
      <c r="FSG36" s="252"/>
      <c r="FSH36" s="252"/>
      <c r="FSI36" s="252"/>
      <c r="FSJ36" s="252"/>
      <c r="FSK36" s="252"/>
      <c r="FSL36" s="252"/>
      <c r="FSM36" s="252"/>
      <c r="FSN36" s="252"/>
      <c r="FSO36" s="252"/>
      <c r="FSP36" s="252"/>
      <c r="FSQ36" s="252"/>
      <c r="FSR36" s="252"/>
      <c r="FSS36" s="252"/>
      <c r="FST36" s="252"/>
      <c r="FSU36" s="252"/>
      <c r="FSV36" s="252"/>
      <c r="FSW36" s="252"/>
      <c r="FSX36" s="252"/>
      <c r="FSY36" s="252"/>
      <c r="FSZ36" s="252"/>
      <c r="FTA36" s="252"/>
      <c r="FTB36" s="252"/>
      <c r="FTC36" s="252"/>
      <c r="FTD36" s="252"/>
      <c r="FTE36" s="252"/>
      <c r="FTF36" s="252"/>
      <c r="FTG36" s="252"/>
      <c r="FTH36" s="252"/>
      <c r="FTI36" s="252"/>
      <c r="FTJ36" s="252"/>
      <c r="FTK36" s="252"/>
      <c r="FTL36" s="252"/>
      <c r="FTM36" s="252"/>
      <c r="FTN36" s="252"/>
      <c r="FTO36" s="252"/>
      <c r="FTP36" s="252"/>
      <c r="FTQ36" s="252"/>
      <c r="FTR36" s="252"/>
      <c r="FTS36" s="252"/>
      <c r="FTT36" s="252"/>
      <c r="FTU36" s="252"/>
      <c r="FTV36" s="252"/>
      <c r="FTW36" s="252"/>
      <c r="FTX36" s="252"/>
      <c r="FTY36" s="252"/>
      <c r="FTZ36" s="252"/>
      <c r="FUA36" s="252"/>
      <c r="FUB36" s="252"/>
      <c r="FUC36" s="252"/>
      <c r="FUD36" s="252"/>
      <c r="FUE36" s="252"/>
      <c r="FUF36" s="252"/>
      <c r="FUG36" s="252"/>
      <c r="FUH36" s="252"/>
      <c r="FUI36" s="252"/>
      <c r="FUJ36" s="252"/>
      <c r="FUK36" s="252"/>
      <c r="FUL36" s="252"/>
      <c r="FUM36" s="252"/>
      <c r="FUN36" s="252"/>
      <c r="FUO36" s="252"/>
      <c r="FUP36" s="252"/>
      <c r="FUQ36" s="252"/>
      <c r="FUR36" s="252"/>
      <c r="FUS36" s="252"/>
      <c r="FUT36" s="252"/>
      <c r="FUU36" s="252"/>
      <c r="FUV36" s="252"/>
      <c r="FUW36" s="252"/>
      <c r="FUX36" s="252"/>
      <c r="FUY36" s="252"/>
      <c r="FUZ36" s="252"/>
      <c r="FVA36" s="252"/>
      <c r="FVB36" s="252"/>
      <c r="FVC36" s="252"/>
      <c r="FVD36" s="252"/>
      <c r="FVE36" s="252"/>
      <c r="FVF36" s="252"/>
      <c r="FVG36" s="252"/>
      <c r="FVH36" s="252"/>
      <c r="FVI36" s="252"/>
      <c r="FVJ36" s="252"/>
      <c r="FVK36" s="252"/>
      <c r="FVL36" s="252"/>
      <c r="FVM36" s="252"/>
      <c r="FVN36" s="252"/>
      <c r="FVO36" s="252"/>
      <c r="FVP36" s="252"/>
      <c r="FVQ36" s="252"/>
      <c r="FVR36" s="252"/>
      <c r="FVS36" s="252"/>
      <c r="FVT36" s="252"/>
      <c r="FVU36" s="252"/>
      <c r="FVV36" s="252"/>
      <c r="FVW36" s="252"/>
      <c r="FVX36" s="252"/>
      <c r="FVY36" s="252"/>
      <c r="FVZ36" s="252"/>
      <c r="FWA36" s="252"/>
      <c r="FWB36" s="252"/>
      <c r="FWC36" s="252"/>
      <c r="FWD36" s="252"/>
      <c r="FWE36" s="252"/>
      <c r="FWF36" s="252"/>
      <c r="FWG36" s="252"/>
      <c r="FWH36" s="252"/>
      <c r="FWI36" s="252"/>
      <c r="FWJ36" s="252"/>
      <c r="FWK36" s="252"/>
      <c r="FWL36" s="252"/>
      <c r="FWM36" s="252"/>
      <c r="FWN36" s="252"/>
      <c r="FWO36" s="252"/>
      <c r="FWP36" s="252"/>
      <c r="FWQ36" s="252"/>
      <c r="FWR36" s="252"/>
      <c r="FWS36" s="252"/>
      <c r="FWT36" s="252"/>
      <c r="FWU36" s="252"/>
      <c r="FWV36" s="252"/>
      <c r="FWW36" s="252"/>
      <c r="FWX36" s="252"/>
      <c r="FWY36" s="252"/>
      <c r="FWZ36" s="252"/>
      <c r="FXA36" s="252"/>
      <c r="FXB36" s="252"/>
      <c r="FXC36" s="252"/>
      <c r="FXD36" s="252"/>
      <c r="FXE36" s="252"/>
      <c r="FXF36" s="252"/>
      <c r="FXG36" s="252"/>
      <c r="FXH36" s="252"/>
      <c r="FXI36" s="252"/>
      <c r="FXJ36" s="252"/>
      <c r="FXK36" s="252"/>
      <c r="FXL36" s="252"/>
      <c r="FXM36" s="252"/>
      <c r="FXN36" s="252"/>
      <c r="FXO36" s="252"/>
      <c r="FXP36" s="252"/>
      <c r="FXQ36" s="252"/>
      <c r="FXR36" s="252"/>
      <c r="FXS36" s="252"/>
      <c r="FXT36" s="252"/>
      <c r="FXU36" s="252"/>
      <c r="FXV36" s="252"/>
      <c r="FXW36" s="252"/>
      <c r="FXX36" s="252"/>
      <c r="FXY36" s="252"/>
      <c r="FXZ36" s="252"/>
      <c r="FYA36" s="252"/>
      <c r="FYB36" s="252"/>
      <c r="FYC36" s="252"/>
      <c r="FYD36" s="252"/>
      <c r="FYE36" s="252"/>
      <c r="FYF36" s="252"/>
      <c r="FYG36" s="252"/>
      <c r="FYH36" s="252"/>
      <c r="FYI36" s="252"/>
      <c r="FYJ36" s="252"/>
      <c r="FYK36" s="252"/>
      <c r="FYL36" s="252"/>
      <c r="FYM36" s="252"/>
      <c r="FYN36" s="252"/>
      <c r="FYO36" s="252"/>
      <c r="FYP36" s="252"/>
      <c r="FYQ36" s="252"/>
      <c r="FYR36" s="252"/>
      <c r="FYS36" s="252"/>
      <c r="FYT36" s="252"/>
      <c r="FYU36" s="252"/>
      <c r="FYV36" s="252"/>
      <c r="FYW36" s="252"/>
      <c r="FYX36" s="252"/>
      <c r="FYY36" s="252"/>
      <c r="FYZ36" s="252"/>
      <c r="FZA36" s="252"/>
      <c r="FZB36" s="252"/>
      <c r="FZC36" s="252"/>
      <c r="FZD36" s="252"/>
      <c r="FZE36" s="252"/>
      <c r="FZF36" s="252"/>
      <c r="FZG36" s="252"/>
      <c r="FZH36" s="252"/>
      <c r="FZI36" s="252"/>
      <c r="FZJ36" s="252"/>
      <c r="FZK36" s="252"/>
      <c r="FZL36" s="252"/>
      <c r="FZM36" s="252"/>
      <c r="FZN36" s="252"/>
      <c r="FZO36" s="252"/>
      <c r="FZP36" s="252"/>
      <c r="FZQ36" s="252"/>
      <c r="FZR36" s="252"/>
      <c r="FZS36" s="252"/>
      <c r="FZT36" s="252"/>
      <c r="FZU36" s="252"/>
      <c r="FZV36" s="252"/>
      <c r="FZW36" s="252"/>
      <c r="FZX36" s="252"/>
      <c r="FZY36" s="252"/>
      <c r="FZZ36" s="252"/>
      <c r="GAA36" s="252"/>
      <c r="GAB36" s="252"/>
      <c r="GAC36" s="252"/>
      <c r="GAD36" s="252"/>
      <c r="GAE36" s="252"/>
      <c r="GAF36" s="252"/>
      <c r="GAG36" s="252"/>
      <c r="GAH36" s="252"/>
      <c r="GAI36" s="252"/>
      <c r="GAJ36" s="252"/>
      <c r="GAK36" s="252"/>
      <c r="GAL36" s="252"/>
      <c r="GAM36" s="252"/>
      <c r="GAN36" s="252"/>
      <c r="GAO36" s="252"/>
      <c r="GAP36" s="252"/>
      <c r="GAQ36" s="252"/>
      <c r="GAR36" s="252"/>
      <c r="GAS36" s="252"/>
      <c r="GAT36" s="252"/>
      <c r="GAU36" s="252"/>
      <c r="GAV36" s="252"/>
      <c r="GAW36" s="252"/>
      <c r="GAX36" s="252"/>
      <c r="GAY36" s="252"/>
      <c r="GAZ36" s="252"/>
      <c r="GBA36" s="252"/>
      <c r="GBB36" s="252"/>
      <c r="GBC36" s="252"/>
      <c r="GBD36" s="252"/>
      <c r="GBE36" s="252"/>
      <c r="GBF36" s="252"/>
      <c r="GBG36" s="252"/>
      <c r="GBH36" s="252"/>
      <c r="GBI36" s="252"/>
      <c r="GBJ36" s="252"/>
      <c r="GBK36" s="252"/>
      <c r="GBL36" s="252"/>
      <c r="GBM36" s="252"/>
      <c r="GBN36" s="252"/>
      <c r="GBO36" s="252"/>
      <c r="GBP36" s="252"/>
      <c r="GBQ36" s="252"/>
      <c r="GBR36" s="252"/>
      <c r="GBS36" s="252"/>
      <c r="GBT36" s="252"/>
      <c r="GBU36" s="252"/>
      <c r="GBV36" s="252"/>
      <c r="GBW36" s="252"/>
      <c r="GBX36" s="252"/>
      <c r="GBY36" s="252"/>
      <c r="GBZ36" s="252"/>
      <c r="GCA36" s="252"/>
      <c r="GCB36" s="252"/>
      <c r="GCC36" s="252"/>
      <c r="GCD36" s="252"/>
      <c r="GCE36" s="252"/>
      <c r="GCF36" s="252"/>
      <c r="GCG36" s="252"/>
      <c r="GCH36" s="252"/>
      <c r="GCI36" s="252"/>
      <c r="GCJ36" s="252"/>
      <c r="GCK36" s="252"/>
      <c r="GCL36" s="252"/>
      <c r="GCM36" s="252"/>
      <c r="GCN36" s="252"/>
      <c r="GCO36" s="252"/>
      <c r="GCP36" s="252"/>
      <c r="GCQ36" s="252"/>
      <c r="GCR36" s="252"/>
      <c r="GCS36" s="252"/>
      <c r="GCT36" s="252"/>
      <c r="GCU36" s="252"/>
      <c r="GCV36" s="252"/>
      <c r="GCW36" s="252"/>
      <c r="GCX36" s="252"/>
      <c r="GCY36" s="252"/>
      <c r="GCZ36" s="252"/>
      <c r="GDA36" s="252"/>
      <c r="GDB36" s="252"/>
      <c r="GDC36" s="252"/>
      <c r="GDD36" s="252"/>
      <c r="GDE36" s="252"/>
      <c r="GDF36" s="252"/>
      <c r="GDG36" s="252"/>
      <c r="GDH36" s="252"/>
      <c r="GDI36" s="252"/>
      <c r="GDJ36" s="252"/>
      <c r="GDK36" s="252"/>
      <c r="GDL36" s="252"/>
      <c r="GDM36" s="252"/>
      <c r="GDN36" s="252"/>
      <c r="GDO36" s="252"/>
      <c r="GDP36" s="252"/>
      <c r="GDQ36" s="252"/>
      <c r="GDR36" s="252"/>
      <c r="GDS36" s="252"/>
      <c r="GDT36" s="252"/>
      <c r="GDU36" s="252"/>
      <c r="GDV36" s="252"/>
      <c r="GDW36" s="252"/>
      <c r="GDX36" s="252"/>
      <c r="GDY36" s="252"/>
      <c r="GDZ36" s="252"/>
      <c r="GEA36" s="252"/>
      <c r="GEB36" s="252"/>
      <c r="GEC36" s="252"/>
      <c r="GED36" s="252"/>
      <c r="GEE36" s="252"/>
      <c r="GEF36" s="252"/>
      <c r="GEG36" s="252"/>
      <c r="GEH36" s="252"/>
      <c r="GEI36" s="252"/>
      <c r="GEJ36" s="252"/>
      <c r="GEK36" s="252"/>
      <c r="GEL36" s="252"/>
      <c r="GEM36" s="252"/>
      <c r="GEN36" s="252"/>
      <c r="GEO36" s="252"/>
      <c r="GEP36" s="252"/>
      <c r="GEQ36" s="252"/>
      <c r="GER36" s="252"/>
      <c r="GES36" s="252"/>
      <c r="GET36" s="252"/>
      <c r="GEU36" s="252"/>
      <c r="GEV36" s="252"/>
      <c r="GEW36" s="252"/>
      <c r="GEX36" s="252"/>
      <c r="GEY36" s="252"/>
      <c r="GEZ36" s="252"/>
      <c r="GFA36" s="252"/>
      <c r="GFB36" s="252"/>
      <c r="GFC36" s="252"/>
      <c r="GFD36" s="252"/>
      <c r="GFE36" s="252"/>
      <c r="GFF36" s="252"/>
      <c r="GFG36" s="252"/>
      <c r="GFH36" s="252"/>
      <c r="GFI36" s="252"/>
      <c r="GFJ36" s="252"/>
      <c r="GFK36" s="252"/>
      <c r="GFL36" s="252"/>
      <c r="GFM36" s="252"/>
      <c r="GFN36" s="252"/>
      <c r="GFO36" s="252"/>
      <c r="GFP36" s="252"/>
      <c r="GFQ36" s="252"/>
      <c r="GFR36" s="252"/>
      <c r="GFS36" s="252"/>
      <c r="GFT36" s="252"/>
      <c r="GFU36" s="252"/>
      <c r="GFV36" s="252"/>
      <c r="GFW36" s="252"/>
      <c r="GFX36" s="252"/>
      <c r="GFY36" s="252"/>
      <c r="GFZ36" s="252"/>
      <c r="GGA36" s="252"/>
      <c r="GGB36" s="252"/>
      <c r="GGC36" s="252"/>
      <c r="GGD36" s="252"/>
      <c r="GGE36" s="252"/>
      <c r="GGF36" s="252"/>
      <c r="GGG36" s="252"/>
      <c r="GGH36" s="252"/>
      <c r="GGI36" s="252"/>
      <c r="GGJ36" s="252"/>
      <c r="GGK36" s="252"/>
      <c r="GGL36" s="252"/>
      <c r="GGM36" s="252"/>
      <c r="GGN36" s="252"/>
      <c r="GGO36" s="252"/>
      <c r="GGP36" s="252"/>
      <c r="GGQ36" s="252"/>
      <c r="GGR36" s="252"/>
      <c r="GGS36" s="252"/>
      <c r="GGT36" s="252"/>
      <c r="GGU36" s="252"/>
      <c r="GGV36" s="252"/>
      <c r="GGW36" s="252"/>
      <c r="GGX36" s="252"/>
      <c r="GGY36" s="252"/>
      <c r="GGZ36" s="252"/>
      <c r="GHA36" s="252"/>
      <c r="GHB36" s="252"/>
      <c r="GHC36" s="252"/>
      <c r="GHD36" s="252"/>
      <c r="GHE36" s="252"/>
      <c r="GHF36" s="252"/>
      <c r="GHG36" s="252"/>
      <c r="GHH36" s="252"/>
      <c r="GHI36" s="252"/>
      <c r="GHJ36" s="252"/>
      <c r="GHK36" s="252"/>
      <c r="GHL36" s="252"/>
      <c r="GHM36" s="252"/>
      <c r="GHN36" s="252"/>
      <c r="GHO36" s="252"/>
      <c r="GHP36" s="252"/>
      <c r="GHQ36" s="252"/>
      <c r="GHR36" s="252"/>
      <c r="GHS36" s="252"/>
      <c r="GHT36" s="252"/>
      <c r="GHU36" s="252"/>
      <c r="GHV36" s="252"/>
      <c r="GHW36" s="252"/>
      <c r="GHX36" s="252"/>
      <c r="GHY36" s="252"/>
      <c r="GHZ36" s="252"/>
      <c r="GIA36" s="252"/>
      <c r="GIB36" s="252"/>
      <c r="GIC36" s="252"/>
      <c r="GID36" s="252"/>
      <c r="GIE36" s="252"/>
      <c r="GIF36" s="252"/>
      <c r="GIG36" s="252"/>
      <c r="GIH36" s="252"/>
      <c r="GII36" s="252"/>
      <c r="GIJ36" s="252"/>
      <c r="GIK36" s="252"/>
      <c r="GIL36" s="252"/>
      <c r="GIM36" s="252"/>
      <c r="GIN36" s="252"/>
      <c r="GIO36" s="252"/>
      <c r="GIP36" s="252"/>
      <c r="GIQ36" s="252"/>
      <c r="GIR36" s="252"/>
      <c r="GIS36" s="252"/>
      <c r="GIT36" s="252"/>
      <c r="GIU36" s="252"/>
      <c r="GIV36" s="252"/>
      <c r="GIW36" s="252"/>
      <c r="GIX36" s="252"/>
      <c r="GIY36" s="252"/>
      <c r="GIZ36" s="252"/>
      <c r="GJA36" s="252"/>
      <c r="GJB36" s="252"/>
      <c r="GJC36" s="252"/>
      <c r="GJD36" s="252"/>
      <c r="GJE36" s="252"/>
      <c r="GJF36" s="252"/>
      <c r="GJG36" s="252"/>
      <c r="GJH36" s="252"/>
      <c r="GJI36" s="252"/>
      <c r="GJJ36" s="252"/>
      <c r="GJK36" s="252"/>
      <c r="GJL36" s="252"/>
      <c r="GJM36" s="252"/>
      <c r="GJN36" s="252"/>
      <c r="GJO36" s="252"/>
      <c r="GJP36" s="252"/>
      <c r="GJQ36" s="252"/>
      <c r="GJR36" s="252"/>
      <c r="GJS36" s="252"/>
      <c r="GJT36" s="252"/>
      <c r="GJU36" s="252"/>
      <c r="GJV36" s="252"/>
      <c r="GJW36" s="252"/>
      <c r="GJX36" s="252"/>
      <c r="GJY36" s="252"/>
      <c r="GJZ36" s="252"/>
      <c r="GKA36" s="252"/>
      <c r="GKB36" s="252"/>
      <c r="GKC36" s="252"/>
      <c r="GKD36" s="252"/>
      <c r="GKE36" s="252"/>
      <c r="GKF36" s="252"/>
      <c r="GKG36" s="252"/>
      <c r="GKH36" s="252"/>
      <c r="GKI36" s="252"/>
      <c r="GKJ36" s="252"/>
      <c r="GKK36" s="252"/>
      <c r="GKL36" s="252"/>
      <c r="GKM36" s="252"/>
      <c r="GKN36" s="252"/>
      <c r="GKO36" s="252"/>
      <c r="GKP36" s="252"/>
      <c r="GKQ36" s="252"/>
      <c r="GKR36" s="252"/>
      <c r="GKS36" s="252"/>
      <c r="GKT36" s="252"/>
      <c r="GKU36" s="252"/>
      <c r="GKV36" s="252"/>
      <c r="GKW36" s="252"/>
      <c r="GKX36" s="252"/>
      <c r="GKY36" s="252"/>
      <c r="GKZ36" s="252"/>
      <c r="GLA36" s="252"/>
      <c r="GLB36" s="252"/>
      <c r="GLC36" s="252"/>
      <c r="GLD36" s="252"/>
      <c r="GLE36" s="252"/>
      <c r="GLF36" s="252"/>
      <c r="GLG36" s="252"/>
      <c r="GLH36" s="252"/>
      <c r="GLI36" s="252"/>
      <c r="GLJ36" s="252"/>
      <c r="GLK36" s="252"/>
      <c r="GLL36" s="252"/>
      <c r="GLM36" s="252"/>
      <c r="GLN36" s="252"/>
      <c r="GLO36" s="252"/>
      <c r="GLP36" s="252"/>
      <c r="GLQ36" s="252"/>
      <c r="GLR36" s="252"/>
      <c r="GLS36" s="252"/>
      <c r="GLT36" s="252"/>
      <c r="GLU36" s="252"/>
      <c r="GLV36" s="252"/>
      <c r="GLW36" s="252"/>
      <c r="GLX36" s="252"/>
      <c r="GLY36" s="252"/>
      <c r="GLZ36" s="252"/>
      <c r="GMA36" s="252"/>
      <c r="GMB36" s="252"/>
      <c r="GMC36" s="252"/>
      <c r="GMD36" s="252"/>
      <c r="GME36" s="252"/>
      <c r="GMF36" s="252"/>
      <c r="GMG36" s="252"/>
      <c r="GMH36" s="252"/>
      <c r="GMI36" s="252"/>
      <c r="GMJ36" s="252"/>
      <c r="GMK36" s="252"/>
      <c r="GML36" s="252"/>
      <c r="GMM36" s="252"/>
      <c r="GMN36" s="252"/>
      <c r="GMO36" s="252"/>
      <c r="GMP36" s="252"/>
      <c r="GMQ36" s="252"/>
      <c r="GMR36" s="252"/>
      <c r="GMS36" s="252"/>
      <c r="GMT36" s="252"/>
      <c r="GMU36" s="252"/>
      <c r="GMV36" s="252"/>
      <c r="GMW36" s="252"/>
      <c r="GMX36" s="252"/>
      <c r="GMY36" s="252"/>
      <c r="GMZ36" s="252"/>
      <c r="GNA36" s="252"/>
      <c r="GNB36" s="252"/>
      <c r="GNC36" s="252"/>
      <c r="GND36" s="252"/>
      <c r="GNE36" s="252"/>
      <c r="GNF36" s="252"/>
      <c r="GNG36" s="252"/>
      <c r="GNH36" s="252"/>
      <c r="GNI36" s="252"/>
      <c r="GNJ36" s="252"/>
      <c r="GNK36" s="252"/>
      <c r="GNL36" s="252"/>
      <c r="GNM36" s="252"/>
      <c r="GNN36" s="252"/>
      <c r="GNO36" s="252"/>
      <c r="GNP36" s="252"/>
      <c r="GNQ36" s="252"/>
      <c r="GNR36" s="252"/>
      <c r="GNS36" s="252"/>
      <c r="GNT36" s="252"/>
      <c r="GNU36" s="252"/>
      <c r="GNV36" s="252"/>
      <c r="GNW36" s="252"/>
      <c r="GNX36" s="252"/>
      <c r="GNY36" s="252"/>
      <c r="GNZ36" s="252"/>
      <c r="GOA36" s="252"/>
      <c r="GOB36" s="252"/>
      <c r="GOC36" s="252"/>
      <c r="GOD36" s="252"/>
      <c r="GOE36" s="252"/>
      <c r="GOF36" s="252"/>
      <c r="GOG36" s="252"/>
      <c r="GOH36" s="252"/>
      <c r="GOI36" s="252"/>
      <c r="GOJ36" s="252"/>
      <c r="GOK36" s="252"/>
      <c r="GOL36" s="252"/>
      <c r="GOM36" s="252"/>
      <c r="GON36" s="252"/>
      <c r="GOO36" s="252"/>
      <c r="GOP36" s="252"/>
      <c r="GOQ36" s="252"/>
      <c r="GOR36" s="252"/>
      <c r="GOS36" s="252"/>
      <c r="GOT36" s="252"/>
      <c r="GOU36" s="252"/>
      <c r="GOV36" s="252"/>
      <c r="GOW36" s="252"/>
      <c r="GOX36" s="252"/>
      <c r="GOY36" s="252"/>
      <c r="GOZ36" s="252"/>
      <c r="GPA36" s="252"/>
      <c r="GPB36" s="252"/>
      <c r="GPC36" s="252"/>
      <c r="GPD36" s="252"/>
      <c r="GPE36" s="252"/>
      <c r="GPF36" s="252"/>
      <c r="GPG36" s="252"/>
      <c r="GPH36" s="252"/>
      <c r="GPI36" s="252"/>
      <c r="GPJ36" s="252"/>
      <c r="GPK36" s="252"/>
      <c r="GPL36" s="252"/>
      <c r="GPM36" s="252"/>
      <c r="GPN36" s="252"/>
      <c r="GPO36" s="252"/>
      <c r="GPP36" s="252"/>
      <c r="GPQ36" s="252"/>
      <c r="GPR36" s="252"/>
      <c r="GPS36" s="252"/>
      <c r="GPT36" s="252"/>
      <c r="GPU36" s="252"/>
      <c r="GPV36" s="252"/>
      <c r="GPW36" s="252"/>
      <c r="GPX36" s="252"/>
      <c r="GPY36" s="252"/>
      <c r="GPZ36" s="252"/>
      <c r="GQA36" s="252"/>
      <c r="GQB36" s="252"/>
      <c r="GQC36" s="252"/>
      <c r="GQD36" s="252"/>
      <c r="GQE36" s="252"/>
      <c r="GQF36" s="252"/>
      <c r="GQG36" s="252"/>
      <c r="GQH36" s="252"/>
      <c r="GQI36" s="252"/>
      <c r="GQJ36" s="252"/>
      <c r="GQK36" s="252"/>
      <c r="GQL36" s="252"/>
      <c r="GQM36" s="252"/>
      <c r="GQN36" s="252"/>
      <c r="GQO36" s="252"/>
      <c r="GQP36" s="252"/>
      <c r="GQQ36" s="252"/>
      <c r="GQR36" s="252"/>
      <c r="GQS36" s="252"/>
      <c r="GQT36" s="252"/>
      <c r="GQU36" s="252"/>
      <c r="GQV36" s="252"/>
      <c r="GQW36" s="252"/>
      <c r="GQX36" s="252"/>
      <c r="GQY36" s="252"/>
      <c r="GQZ36" s="252"/>
      <c r="GRA36" s="252"/>
      <c r="GRB36" s="252"/>
      <c r="GRC36" s="252"/>
      <c r="GRD36" s="252"/>
      <c r="GRE36" s="252"/>
      <c r="GRF36" s="252"/>
      <c r="GRG36" s="252"/>
      <c r="GRH36" s="252"/>
      <c r="GRI36" s="252"/>
      <c r="GRJ36" s="252"/>
      <c r="GRK36" s="252"/>
      <c r="GRL36" s="252"/>
      <c r="GRM36" s="252"/>
      <c r="GRN36" s="252"/>
      <c r="GRO36" s="252"/>
      <c r="GRP36" s="252"/>
      <c r="GRQ36" s="252"/>
      <c r="GRR36" s="252"/>
      <c r="GRS36" s="252"/>
      <c r="GRT36" s="252"/>
      <c r="GRU36" s="252"/>
      <c r="GRV36" s="252"/>
      <c r="GRW36" s="252"/>
      <c r="GRX36" s="252"/>
      <c r="GRY36" s="252"/>
      <c r="GRZ36" s="252"/>
      <c r="GSA36" s="252"/>
      <c r="GSB36" s="252"/>
      <c r="GSC36" s="252"/>
      <c r="GSD36" s="252"/>
      <c r="GSE36" s="252"/>
      <c r="GSF36" s="252"/>
      <c r="GSG36" s="252"/>
      <c r="GSH36" s="252"/>
      <c r="GSI36" s="252"/>
      <c r="GSJ36" s="252"/>
      <c r="GSK36" s="252"/>
      <c r="GSL36" s="252"/>
      <c r="GSM36" s="252"/>
      <c r="GSN36" s="252"/>
      <c r="GSO36" s="252"/>
      <c r="GSP36" s="252"/>
      <c r="GSQ36" s="252"/>
      <c r="GSR36" s="252"/>
      <c r="GSS36" s="252"/>
      <c r="GST36" s="252"/>
      <c r="GSU36" s="252"/>
      <c r="GSV36" s="252"/>
      <c r="GSW36" s="252"/>
      <c r="GSX36" s="252"/>
      <c r="GSY36" s="252"/>
      <c r="GSZ36" s="252"/>
      <c r="GTA36" s="252"/>
      <c r="GTB36" s="252"/>
      <c r="GTC36" s="252"/>
      <c r="GTD36" s="252"/>
      <c r="GTE36" s="252"/>
      <c r="GTF36" s="252"/>
      <c r="GTG36" s="252"/>
      <c r="GTH36" s="252"/>
      <c r="GTI36" s="252"/>
      <c r="GTJ36" s="252"/>
      <c r="GTK36" s="252"/>
      <c r="GTL36" s="252"/>
      <c r="GTM36" s="252"/>
      <c r="GTN36" s="252"/>
      <c r="GTO36" s="252"/>
      <c r="GTP36" s="252"/>
      <c r="GTQ36" s="252"/>
      <c r="GTR36" s="252"/>
      <c r="GTS36" s="252"/>
      <c r="GTT36" s="252"/>
      <c r="GTU36" s="252"/>
      <c r="GTV36" s="252"/>
      <c r="GTW36" s="252"/>
      <c r="GTX36" s="252"/>
      <c r="GTY36" s="252"/>
      <c r="GTZ36" s="252"/>
      <c r="GUA36" s="252"/>
      <c r="GUB36" s="252"/>
      <c r="GUC36" s="252"/>
      <c r="GUD36" s="252"/>
      <c r="GUE36" s="252"/>
      <c r="GUF36" s="252"/>
      <c r="GUG36" s="252"/>
      <c r="GUH36" s="252"/>
      <c r="GUI36" s="252"/>
      <c r="GUJ36" s="252"/>
      <c r="GUK36" s="252"/>
      <c r="GUL36" s="252"/>
      <c r="GUM36" s="252"/>
      <c r="GUN36" s="252"/>
      <c r="GUO36" s="252"/>
      <c r="GUP36" s="252"/>
      <c r="GUQ36" s="252"/>
      <c r="GUR36" s="252"/>
      <c r="GUS36" s="252"/>
      <c r="GUT36" s="252"/>
      <c r="GUU36" s="252"/>
      <c r="GUV36" s="252"/>
      <c r="GUW36" s="252"/>
      <c r="GUX36" s="252"/>
      <c r="GUY36" s="252"/>
      <c r="GUZ36" s="252"/>
      <c r="GVA36" s="252"/>
      <c r="GVB36" s="252"/>
      <c r="GVC36" s="252"/>
      <c r="GVD36" s="252"/>
      <c r="GVE36" s="252"/>
      <c r="GVF36" s="252"/>
      <c r="GVG36" s="252"/>
      <c r="GVH36" s="252"/>
      <c r="GVI36" s="252"/>
      <c r="GVJ36" s="252"/>
      <c r="GVK36" s="252"/>
      <c r="GVL36" s="252"/>
      <c r="GVM36" s="252"/>
      <c r="GVN36" s="252"/>
      <c r="GVO36" s="252"/>
      <c r="GVP36" s="252"/>
      <c r="GVQ36" s="252"/>
      <c r="GVR36" s="252"/>
      <c r="GVS36" s="252"/>
      <c r="GVT36" s="252"/>
      <c r="GVU36" s="252"/>
      <c r="GVV36" s="252"/>
      <c r="GVW36" s="252"/>
      <c r="GVX36" s="252"/>
      <c r="GVY36" s="252"/>
      <c r="GVZ36" s="252"/>
      <c r="GWA36" s="252"/>
      <c r="GWB36" s="252"/>
      <c r="GWC36" s="252"/>
      <c r="GWD36" s="252"/>
      <c r="GWE36" s="252"/>
      <c r="GWF36" s="252"/>
      <c r="GWG36" s="252"/>
      <c r="GWH36" s="252"/>
      <c r="GWI36" s="252"/>
      <c r="GWJ36" s="252"/>
      <c r="GWK36" s="252"/>
      <c r="GWL36" s="252"/>
      <c r="GWM36" s="252"/>
      <c r="GWN36" s="252"/>
      <c r="GWO36" s="252"/>
      <c r="GWP36" s="252"/>
      <c r="GWQ36" s="252"/>
      <c r="GWR36" s="252"/>
      <c r="GWS36" s="252"/>
      <c r="GWT36" s="252"/>
      <c r="GWU36" s="252"/>
      <c r="GWV36" s="252"/>
      <c r="GWW36" s="252"/>
      <c r="GWX36" s="252"/>
      <c r="GWY36" s="252"/>
      <c r="GWZ36" s="252"/>
      <c r="GXA36" s="252"/>
      <c r="GXB36" s="252"/>
      <c r="GXC36" s="252"/>
      <c r="GXD36" s="252"/>
      <c r="GXE36" s="252"/>
      <c r="GXF36" s="252"/>
      <c r="GXG36" s="252"/>
      <c r="GXH36" s="252"/>
      <c r="GXI36" s="252"/>
      <c r="GXJ36" s="252"/>
      <c r="GXK36" s="252"/>
      <c r="GXL36" s="252"/>
      <c r="GXM36" s="252"/>
      <c r="GXN36" s="252"/>
      <c r="GXO36" s="252"/>
      <c r="GXP36" s="252"/>
      <c r="GXQ36" s="252"/>
      <c r="GXR36" s="252"/>
      <c r="GXS36" s="252"/>
      <c r="GXT36" s="252"/>
      <c r="GXU36" s="252"/>
      <c r="GXV36" s="252"/>
      <c r="GXW36" s="252"/>
      <c r="GXX36" s="252"/>
      <c r="GXY36" s="252"/>
      <c r="GXZ36" s="252"/>
      <c r="GYA36" s="252"/>
      <c r="GYB36" s="252"/>
      <c r="GYC36" s="252"/>
      <c r="GYD36" s="252"/>
      <c r="GYE36" s="252"/>
      <c r="GYF36" s="252"/>
      <c r="GYG36" s="252"/>
      <c r="GYH36" s="252"/>
      <c r="GYI36" s="252"/>
      <c r="GYJ36" s="252"/>
      <c r="GYK36" s="252"/>
      <c r="GYL36" s="252"/>
      <c r="GYM36" s="252"/>
      <c r="GYN36" s="252"/>
      <c r="GYO36" s="252"/>
      <c r="GYP36" s="252"/>
      <c r="GYQ36" s="252"/>
      <c r="GYR36" s="252"/>
      <c r="GYS36" s="252"/>
      <c r="GYT36" s="252"/>
      <c r="GYU36" s="252"/>
      <c r="GYV36" s="252"/>
      <c r="GYW36" s="252"/>
      <c r="GYX36" s="252"/>
      <c r="GYY36" s="252"/>
      <c r="GYZ36" s="252"/>
      <c r="GZA36" s="252"/>
      <c r="GZB36" s="252"/>
      <c r="GZC36" s="252"/>
      <c r="GZD36" s="252"/>
      <c r="GZE36" s="252"/>
      <c r="GZF36" s="252"/>
      <c r="GZG36" s="252"/>
      <c r="GZH36" s="252"/>
      <c r="GZI36" s="252"/>
      <c r="GZJ36" s="252"/>
      <c r="GZK36" s="252"/>
      <c r="GZL36" s="252"/>
      <c r="GZM36" s="252"/>
      <c r="GZN36" s="252"/>
      <c r="GZO36" s="252"/>
      <c r="GZP36" s="252"/>
      <c r="GZQ36" s="252"/>
      <c r="GZR36" s="252"/>
      <c r="GZS36" s="252"/>
      <c r="GZT36" s="252"/>
      <c r="GZU36" s="252"/>
      <c r="GZV36" s="252"/>
      <c r="GZW36" s="252"/>
      <c r="GZX36" s="252"/>
      <c r="GZY36" s="252"/>
      <c r="GZZ36" s="252"/>
      <c r="HAA36" s="252"/>
      <c r="HAB36" s="252"/>
      <c r="HAC36" s="252"/>
      <c r="HAD36" s="252"/>
      <c r="HAE36" s="252"/>
      <c r="HAF36" s="252"/>
      <c r="HAG36" s="252"/>
      <c r="HAH36" s="252"/>
      <c r="HAI36" s="252"/>
      <c r="HAJ36" s="252"/>
      <c r="HAK36" s="252"/>
      <c r="HAL36" s="252"/>
      <c r="HAM36" s="252"/>
      <c r="HAN36" s="252"/>
      <c r="HAO36" s="252"/>
      <c r="HAP36" s="252"/>
      <c r="HAQ36" s="252"/>
      <c r="HAR36" s="252"/>
      <c r="HAS36" s="252"/>
      <c r="HAT36" s="252"/>
      <c r="HAU36" s="252"/>
      <c r="HAV36" s="252"/>
      <c r="HAW36" s="252"/>
      <c r="HAX36" s="252"/>
      <c r="HAY36" s="252"/>
      <c r="HAZ36" s="252"/>
      <c r="HBA36" s="252"/>
      <c r="HBB36" s="252"/>
      <c r="HBC36" s="252"/>
      <c r="HBD36" s="252"/>
      <c r="HBE36" s="252"/>
      <c r="HBF36" s="252"/>
      <c r="HBG36" s="252"/>
      <c r="HBH36" s="252"/>
      <c r="HBI36" s="252"/>
      <c r="HBJ36" s="252"/>
      <c r="HBK36" s="252"/>
      <c r="HBL36" s="252"/>
      <c r="HBM36" s="252"/>
      <c r="HBN36" s="252"/>
      <c r="HBO36" s="252"/>
      <c r="HBP36" s="252"/>
      <c r="HBQ36" s="252"/>
      <c r="HBR36" s="252"/>
      <c r="HBS36" s="252"/>
      <c r="HBT36" s="252"/>
      <c r="HBU36" s="252"/>
      <c r="HBV36" s="252"/>
      <c r="HBW36" s="252"/>
      <c r="HBX36" s="252"/>
      <c r="HBY36" s="252"/>
      <c r="HBZ36" s="252"/>
      <c r="HCA36" s="252"/>
      <c r="HCB36" s="252"/>
      <c r="HCC36" s="252"/>
      <c r="HCD36" s="252"/>
      <c r="HCE36" s="252"/>
      <c r="HCF36" s="252"/>
      <c r="HCG36" s="252"/>
      <c r="HCH36" s="252"/>
      <c r="HCI36" s="252"/>
      <c r="HCJ36" s="252"/>
      <c r="HCK36" s="252"/>
      <c r="HCL36" s="252"/>
      <c r="HCM36" s="252"/>
      <c r="HCN36" s="252"/>
      <c r="HCO36" s="252"/>
      <c r="HCP36" s="252"/>
      <c r="HCQ36" s="252"/>
      <c r="HCR36" s="252"/>
      <c r="HCS36" s="252"/>
      <c r="HCT36" s="252"/>
      <c r="HCU36" s="252"/>
      <c r="HCV36" s="252"/>
      <c r="HCW36" s="252"/>
      <c r="HCX36" s="252"/>
      <c r="HCY36" s="252"/>
      <c r="HCZ36" s="252"/>
      <c r="HDA36" s="252"/>
      <c r="HDB36" s="252"/>
      <c r="HDC36" s="252"/>
      <c r="HDD36" s="252"/>
      <c r="HDE36" s="252"/>
      <c r="HDF36" s="252"/>
      <c r="HDG36" s="252"/>
      <c r="HDH36" s="252"/>
      <c r="HDI36" s="252"/>
      <c r="HDJ36" s="252"/>
      <c r="HDK36" s="252"/>
      <c r="HDL36" s="252"/>
      <c r="HDM36" s="252"/>
      <c r="HDN36" s="252"/>
      <c r="HDO36" s="252"/>
      <c r="HDP36" s="252"/>
      <c r="HDQ36" s="252"/>
      <c r="HDR36" s="252"/>
      <c r="HDS36" s="252"/>
      <c r="HDT36" s="252"/>
      <c r="HDU36" s="252"/>
      <c r="HDV36" s="252"/>
      <c r="HDW36" s="252"/>
      <c r="HDX36" s="252"/>
      <c r="HDY36" s="252"/>
      <c r="HDZ36" s="252"/>
      <c r="HEA36" s="252"/>
      <c r="HEB36" s="252"/>
      <c r="HEC36" s="252"/>
      <c r="HED36" s="252"/>
      <c r="HEE36" s="252"/>
      <c r="HEF36" s="252"/>
      <c r="HEG36" s="252"/>
      <c r="HEH36" s="252"/>
      <c r="HEI36" s="252"/>
      <c r="HEJ36" s="252"/>
      <c r="HEK36" s="252"/>
      <c r="HEL36" s="252"/>
      <c r="HEM36" s="252"/>
      <c r="HEN36" s="252"/>
      <c r="HEO36" s="252"/>
      <c r="HEP36" s="252"/>
      <c r="HEQ36" s="252"/>
      <c r="HER36" s="252"/>
      <c r="HES36" s="252"/>
      <c r="HET36" s="252"/>
      <c r="HEU36" s="252"/>
      <c r="HEV36" s="252"/>
      <c r="HEW36" s="252"/>
      <c r="HEX36" s="252"/>
      <c r="HEY36" s="252"/>
      <c r="HEZ36" s="252"/>
      <c r="HFA36" s="252"/>
      <c r="HFB36" s="252"/>
      <c r="HFC36" s="252"/>
      <c r="HFD36" s="252"/>
      <c r="HFE36" s="252"/>
      <c r="HFF36" s="252"/>
      <c r="HFG36" s="252"/>
      <c r="HFH36" s="252"/>
      <c r="HFI36" s="252"/>
      <c r="HFJ36" s="252"/>
      <c r="HFK36" s="252"/>
      <c r="HFL36" s="252"/>
      <c r="HFM36" s="252"/>
      <c r="HFN36" s="252"/>
      <c r="HFO36" s="252"/>
      <c r="HFP36" s="252"/>
      <c r="HFQ36" s="252"/>
      <c r="HFR36" s="252"/>
      <c r="HFS36" s="252"/>
      <c r="HFT36" s="252"/>
      <c r="HFU36" s="252"/>
      <c r="HFV36" s="252"/>
      <c r="HFW36" s="252"/>
      <c r="HFX36" s="252"/>
      <c r="HFY36" s="252"/>
      <c r="HFZ36" s="252"/>
      <c r="HGA36" s="252"/>
      <c r="HGB36" s="252"/>
      <c r="HGC36" s="252"/>
      <c r="HGD36" s="252"/>
      <c r="HGE36" s="252"/>
      <c r="HGF36" s="252"/>
      <c r="HGG36" s="252"/>
      <c r="HGH36" s="252"/>
      <c r="HGI36" s="252"/>
      <c r="HGJ36" s="252"/>
      <c r="HGK36" s="252"/>
      <c r="HGL36" s="252"/>
      <c r="HGM36" s="252"/>
      <c r="HGN36" s="252"/>
      <c r="HGO36" s="252"/>
      <c r="HGP36" s="252"/>
      <c r="HGQ36" s="252"/>
      <c r="HGR36" s="252"/>
      <c r="HGS36" s="252"/>
      <c r="HGT36" s="252"/>
      <c r="HGU36" s="252"/>
      <c r="HGV36" s="252"/>
      <c r="HGW36" s="252"/>
      <c r="HGX36" s="252"/>
      <c r="HGY36" s="252"/>
      <c r="HGZ36" s="252"/>
      <c r="HHA36" s="252"/>
      <c r="HHB36" s="252"/>
      <c r="HHC36" s="252"/>
      <c r="HHD36" s="252"/>
      <c r="HHE36" s="252"/>
      <c r="HHF36" s="252"/>
      <c r="HHG36" s="252"/>
      <c r="HHH36" s="252"/>
      <c r="HHI36" s="252"/>
      <c r="HHJ36" s="252"/>
      <c r="HHK36" s="252"/>
      <c r="HHL36" s="252"/>
      <c r="HHM36" s="252"/>
      <c r="HHN36" s="252"/>
      <c r="HHO36" s="252"/>
      <c r="HHP36" s="252"/>
      <c r="HHQ36" s="252"/>
      <c r="HHR36" s="252"/>
      <c r="HHS36" s="252"/>
      <c r="HHT36" s="252"/>
      <c r="HHU36" s="252"/>
      <c r="HHV36" s="252"/>
      <c r="HHW36" s="252"/>
      <c r="HHX36" s="252"/>
      <c r="HHY36" s="252"/>
      <c r="HHZ36" s="252"/>
      <c r="HIA36" s="252"/>
      <c r="HIB36" s="252"/>
      <c r="HIC36" s="252"/>
      <c r="HID36" s="252"/>
      <c r="HIE36" s="252"/>
      <c r="HIF36" s="252"/>
      <c r="HIG36" s="252"/>
      <c r="HIH36" s="252"/>
      <c r="HII36" s="252"/>
      <c r="HIJ36" s="252"/>
      <c r="HIK36" s="252"/>
      <c r="HIL36" s="252"/>
      <c r="HIM36" s="252"/>
      <c r="HIN36" s="252"/>
      <c r="HIO36" s="252"/>
      <c r="HIP36" s="252"/>
      <c r="HIQ36" s="252"/>
      <c r="HIR36" s="252"/>
      <c r="HIS36" s="252"/>
      <c r="HIT36" s="252"/>
      <c r="HIU36" s="252"/>
      <c r="HIV36" s="252"/>
      <c r="HIW36" s="252"/>
      <c r="HIX36" s="252"/>
      <c r="HIY36" s="252"/>
      <c r="HIZ36" s="252"/>
      <c r="HJA36" s="252"/>
      <c r="HJB36" s="252"/>
      <c r="HJC36" s="252"/>
      <c r="HJD36" s="252"/>
      <c r="HJE36" s="252"/>
      <c r="HJF36" s="252"/>
      <c r="HJG36" s="252"/>
      <c r="HJH36" s="252"/>
      <c r="HJI36" s="252"/>
      <c r="HJJ36" s="252"/>
      <c r="HJK36" s="252"/>
      <c r="HJL36" s="252"/>
      <c r="HJM36" s="252"/>
      <c r="HJN36" s="252"/>
      <c r="HJO36" s="252"/>
      <c r="HJP36" s="252"/>
      <c r="HJQ36" s="252"/>
      <c r="HJR36" s="252"/>
      <c r="HJS36" s="252"/>
      <c r="HJT36" s="252"/>
      <c r="HJU36" s="252"/>
      <c r="HJV36" s="252"/>
      <c r="HJW36" s="252"/>
      <c r="HJX36" s="252"/>
      <c r="HJY36" s="252"/>
      <c r="HJZ36" s="252"/>
      <c r="HKA36" s="252"/>
      <c r="HKB36" s="252"/>
      <c r="HKC36" s="252"/>
      <c r="HKD36" s="252"/>
      <c r="HKE36" s="252"/>
      <c r="HKF36" s="252"/>
      <c r="HKG36" s="252"/>
      <c r="HKH36" s="252"/>
      <c r="HKI36" s="252"/>
      <c r="HKJ36" s="252"/>
      <c r="HKK36" s="252"/>
      <c r="HKL36" s="252"/>
      <c r="HKM36" s="252"/>
      <c r="HKN36" s="252"/>
      <c r="HKO36" s="252"/>
      <c r="HKP36" s="252"/>
      <c r="HKQ36" s="252"/>
      <c r="HKR36" s="252"/>
      <c r="HKS36" s="252"/>
      <c r="HKT36" s="252"/>
      <c r="HKU36" s="252"/>
      <c r="HKV36" s="252"/>
      <c r="HKW36" s="252"/>
      <c r="HKX36" s="252"/>
      <c r="HKY36" s="252"/>
      <c r="HKZ36" s="252"/>
      <c r="HLA36" s="252"/>
      <c r="HLB36" s="252"/>
      <c r="HLC36" s="252"/>
      <c r="HLD36" s="252"/>
      <c r="HLE36" s="252"/>
      <c r="HLF36" s="252"/>
      <c r="HLG36" s="252"/>
      <c r="HLH36" s="252"/>
      <c r="HLI36" s="252"/>
      <c r="HLJ36" s="252"/>
      <c r="HLK36" s="252"/>
      <c r="HLL36" s="252"/>
      <c r="HLM36" s="252"/>
      <c r="HLN36" s="252"/>
      <c r="HLO36" s="252"/>
      <c r="HLP36" s="252"/>
      <c r="HLQ36" s="252"/>
      <c r="HLR36" s="252"/>
      <c r="HLS36" s="252"/>
      <c r="HLT36" s="252"/>
      <c r="HLU36" s="252"/>
      <c r="HLV36" s="252"/>
      <c r="HLW36" s="252"/>
      <c r="HLX36" s="252"/>
      <c r="HLY36" s="252"/>
      <c r="HLZ36" s="252"/>
      <c r="HMA36" s="252"/>
      <c r="HMB36" s="252"/>
      <c r="HMC36" s="252"/>
      <c r="HMD36" s="252"/>
      <c r="HME36" s="252"/>
      <c r="HMF36" s="252"/>
      <c r="HMG36" s="252"/>
      <c r="HMH36" s="252"/>
      <c r="HMI36" s="252"/>
      <c r="HMJ36" s="252"/>
      <c r="HMK36" s="252"/>
      <c r="HML36" s="252"/>
      <c r="HMM36" s="252"/>
      <c r="HMN36" s="252"/>
      <c r="HMO36" s="252"/>
      <c r="HMP36" s="252"/>
      <c r="HMQ36" s="252"/>
      <c r="HMR36" s="252"/>
      <c r="HMS36" s="252"/>
      <c r="HMT36" s="252"/>
      <c r="HMU36" s="252"/>
      <c r="HMV36" s="252"/>
      <c r="HMW36" s="252"/>
      <c r="HMX36" s="252"/>
      <c r="HMY36" s="252"/>
      <c r="HMZ36" s="252"/>
      <c r="HNA36" s="252"/>
      <c r="HNB36" s="252"/>
      <c r="HNC36" s="252"/>
      <c r="HND36" s="252"/>
      <c r="HNE36" s="252"/>
      <c r="HNF36" s="252"/>
      <c r="HNG36" s="252"/>
      <c r="HNH36" s="252"/>
      <c r="HNI36" s="252"/>
      <c r="HNJ36" s="252"/>
      <c r="HNK36" s="252"/>
      <c r="HNL36" s="252"/>
      <c r="HNM36" s="252"/>
      <c r="HNN36" s="252"/>
      <c r="HNO36" s="252"/>
      <c r="HNP36" s="252"/>
      <c r="HNQ36" s="252"/>
      <c r="HNR36" s="252"/>
      <c r="HNS36" s="252"/>
      <c r="HNT36" s="252"/>
      <c r="HNU36" s="252"/>
      <c r="HNV36" s="252"/>
      <c r="HNW36" s="252"/>
      <c r="HNX36" s="252"/>
      <c r="HNY36" s="252"/>
      <c r="HNZ36" s="252"/>
      <c r="HOA36" s="252"/>
      <c r="HOB36" s="252"/>
      <c r="HOC36" s="252"/>
      <c r="HOD36" s="252"/>
      <c r="HOE36" s="252"/>
      <c r="HOF36" s="252"/>
      <c r="HOG36" s="252"/>
      <c r="HOH36" s="252"/>
      <c r="HOI36" s="252"/>
      <c r="HOJ36" s="252"/>
      <c r="HOK36" s="252"/>
      <c r="HOL36" s="252"/>
      <c r="HOM36" s="252"/>
      <c r="HON36" s="252"/>
      <c r="HOO36" s="252"/>
      <c r="HOP36" s="252"/>
      <c r="HOQ36" s="252"/>
      <c r="HOR36" s="252"/>
      <c r="HOS36" s="252"/>
      <c r="HOT36" s="252"/>
      <c r="HOU36" s="252"/>
      <c r="HOV36" s="252"/>
      <c r="HOW36" s="252"/>
      <c r="HOX36" s="252"/>
      <c r="HOY36" s="252"/>
      <c r="HOZ36" s="252"/>
      <c r="HPA36" s="252"/>
      <c r="HPB36" s="252"/>
      <c r="HPC36" s="252"/>
      <c r="HPD36" s="252"/>
      <c r="HPE36" s="252"/>
      <c r="HPF36" s="252"/>
      <c r="HPG36" s="252"/>
      <c r="HPH36" s="252"/>
      <c r="HPI36" s="252"/>
      <c r="HPJ36" s="252"/>
      <c r="HPK36" s="252"/>
      <c r="HPL36" s="252"/>
      <c r="HPM36" s="252"/>
      <c r="HPN36" s="252"/>
      <c r="HPO36" s="252"/>
      <c r="HPP36" s="252"/>
      <c r="HPQ36" s="252"/>
      <c r="HPR36" s="252"/>
      <c r="HPS36" s="252"/>
      <c r="HPT36" s="252"/>
      <c r="HPU36" s="252"/>
      <c r="HPV36" s="252"/>
      <c r="HPW36" s="252"/>
      <c r="HPX36" s="252"/>
      <c r="HPY36" s="252"/>
      <c r="HPZ36" s="252"/>
      <c r="HQA36" s="252"/>
      <c r="HQB36" s="252"/>
      <c r="HQC36" s="252"/>
      <c r="HQD36" s="252"/>
      <c r="HQE36" s="252"/>
      <c r="HQF36" s="252"/>
      <c r="HQG36" s="252"/>
      <c r="HQH36" s="252"/>
      <c r="HQI36" s="252"/>
      <c r="HQJ36" s="252"/>
      <c r="HQK36" s="252"/>
      <c r="HQL36" s="252"/>
      <c r="HQM36" s="252"/>
      <c r="HQN36" s="252"/>
      <c r="HQO36" s="252"/>
      <c r="HQP36" s="252"/>
      <c r="HQQ36" s="252"/>
      <c r="HQR36" s="252"/>
      <c r="HQS36" s="252"/>
      <c r="HQT36" s="252"/>
      <c r="HQU36" s="252"/>
      <c r="HQV36" s="252"/>
      <c r="HQW36" s="252"/>
      <c r="HQX36" s="252"/>
      <c r="HQY36" s="252"/>
      <c r="HQZ36" s="252"/>
      <c r="HRA36" s="252"/>
      <c r="HRB36" s="252"/>
      <c r="HRC36" s="252"/>
      <c r="HRD36" s="252"/>
      <c r="HRE36" s="252"/>
      <c r="HRF36" s="252"/>
      <c r="HRG36" s="252"/>
      <c r="HRH36" s="252"/>
      <c r="HRI36" s="252"/>
      <c r="HRJ36" s="252"/>
      <c r="HRK36" s="252"/>
      <c r="HRL36" s="252"/>
      <c r="HRM36" s="252"/>
      <c r="HRN36" s="252"/>
      <c r="HRO36" s="252"/>
      <c r="HRP36" s="252"/>
      <c r="HRQ36" s="252"/>
      <c r="HRR36" s="252"/>
      <c r="HRS36" s="252"/>
      <c r="HRT36" s="252"/>
      <c r="HRU36" s="252"/>
      <c r="HRV36" s="252"/>
      <c r="HRW36" s="252"/>
      <c r="HRX36" s="252"/>
      <c r="HRY36" s="252"/>
      <c r="HRZ36" s="252"/>
      <c r="HSA36" s="252"/>
      <c r="HSB36" s="252"/>
      <c r="HSC36" s="252"/>
      <c r="HSD36" s="252"/>
      <c r="HSE36" s="252"/>
      <c r="HSF36" s="252"/>
      <c r="HSG36" s="252"/>
      <c r="HSH36" s="252"/>
      <c r="HSI36" s="252"/>
      <c r="HSJ36" s="252"/>
      <c r="HSK36" s="252"/>
      <c r="HSL36" s="252"/>
      <c r="HSM36" s="252"/>
      <c r="HSN36" s="252"/>
      <c r="HSO36" s="252"/>
      <c r="HSP36" s="252"/>
      <c r="HSQ36" s="252"/>
      <c r="HSR36" s="252"/>
      <c r="HSS36" s="252"/>
      <c r="HST36" s="252"/>
      <c r="HSU36" s="252"/>
      <c r="HSV36" s="252"/>
      <c r="HSW36" s="252"/>
      <c r="HSX36" s="252"/>
      <c r="HSY36" s="252"/>
      <c r="HSZ36" s="252"/>
      <c r="HTA36" s="252"/>
      <c r="HTB36" s="252"/>
      <c r="HTC36" s="252"/>
      <c r="HTD36" s="252"/>
      <c r="HTE36" s="252"/>
      <c r="HTF36" s="252"/>
      <c r="HTG36" s="252"/>
      <c r="HTH36" s="252"/>
      <c r="HTI36" s="252"/>
      <c r="HTJ36" s="252"/>
      <c r="HTK36" s="252"/>
      <c r="HTL36" s="252"/>
      <c r="HTM36" s="252"/>
      <c r="HTN36" s="252"/>
      <c r="HTO36" s="252"/>
      <c r="HTP36" s="252"/>
      <c r="HTQ36" s="252"/>
      <c r="HTR36" s="252"/>
      <c r="HTS36" s="252"/>
      <c r="HTT36" s="252"/>
      <c r="HTU36" s="252"/>
      <c r="HTV36" s="252"/>
      <c r="HTW36" s="252"/>
      <c r="HTX36" s="252"/>
      <c r="HTY36" s="252"/>
      <c r="HTZ36" s="252"/>
      <c r="HUA36" s="252"/>
      <c r="HUB36" s="252"/>
      <c r="HUC36" s="252"/>
      <c r="HUD36" s="252"/>
      <c r="HUE36" s="252"/>
      <c r="HUF36" s="252"/>
      <c r="HUG36" s="252"/>
      <c r="HUH36" s="252"/>
      <c r="HUI36" s="252"/>
      <c r="HUJ36" s="252"/>
      <c r="HUK36" s="252"/>
      <c r="HUL36" s="252"/>
      <c r="HUM36" s="252"/>
      <c r="HUN36" s="252"/>
      <c r="HUO36" s="252"/>
      <c r="HUP36" s="252"/>
      <c r="HUQ36" s="252"/>
      <c r="HUR36" s="252"/>
      <c r="HUS36" s="252"/>
      <c r="HUT36" s="252"/>
      <c r="HUU36" s="252"/>
      <c r="HUV36" s="252"/>
      <c r="HUW36" s="252"/>
      <c r="HUX36" s="252"/>
      <c r="HUY36" s="252"/>
      <c r="HUZ36" s="252"/>
      <c r="HVA36" s="252"/>
      <c r="HVB36" s="252"/>
      <c r="HVC36" s="252"/>
      <c r="HVD36" s="252"/>
      <c r="HVE36" s="252"/>
      <c r="HVF36" s="252"/>
      <c r="HVG36" s="252"/>
      <c r="HVH36" s="252"/>
      <c r="HVI36" s="252"/>
      <c r="HVJ36" s="252"/>
      <c r="HVK36" s="252"/>
      <c r="HVL36" s="252"/>
      <c r="HVM36" s="252"/>
      <c r="HVN36" s="252"/>
      <c r="HVO36" s="252"/>
      <c r="HVP36" s="252"/>
      <c r="HVQ36" s="252"/>
      <c r="HVR36" s="252"/>
      <c r="HVS36" s="252"/>
      <c r="HVT36" s="252"/>
      <c r="HVU36" s="252"/>
      <c r="HVV36" s="252"/>
      <c r="HVW36" s="252"/>
      <c r="HVX36" s="252"/>
      <c r="HVY36" s="252"/>
      <c r="HVZ36" s="252"/>
      <c r="HWA36" s="252"/>
      <c r="HWB36" s="252"/>
      <c r="HWC36" s="252"/>
      <c r="HWD36" s="252"/>
      <c r="HWE36" s="252"/>
      <c r="HWF36" s="252"/>
      <c r="HWG36" s="252"/>
      <c r="HWH36" s="252"/>
      <c r="HWI36" s="252"/>
      <c r="HWJ36" s="252"/>
      <c r="HWK36" s="252"/>
      <c r="HWL36" s="252"/>
      <c r="HWM36" s="252"/>
      <c r="HWN36" s="252"/>
      <c r="HWO36" s="252"/>
      <c r="HWP36" s="252"/>
      <c r="HWQ36" s="252"/>
      <c r="HWR36" s="252"/>
      <c r="HWS36" s="252"/>
      <c r="HWT36" s="252"/>
      <c r="HWU36" s="252"/>
      <c r="HWV36" s="252"/>
      <c r="HWW36" s="252"/>
      <c r="HWX36" s="252"/>
      <c r="HWY36" s="252"/>
      <c r="HWZ36" s="252"/>
      <c r="HXA36" s="252"/>
      <c r="HXB36" s="252"/>
      <c r="HXC36" s="252"/>
      <c r="HXD36" s="252"/>
      <c r="HXE36" s="252"/>
      <c r="HXF36" s="252"/>
      <c r="HXG36" s="252"/>
      <c r="HXH36" s="252"/>
      <c r="HXI36" s="252"/>
      <c r="HXJ36" s="252"/>
      <c r="HXK36" s="252"/>
      <c r="HXL36" s="252"/>
      <c r="HXM36" s="252"/>
      <c r="HXN36" s="252"/>
      <c r="HXO36" s="252"/>
      <c r="HXP36" s="252"/>
      <c r="HXQ36" s="252"/>
      <c r="HXR36" s="252"/>
      <c r="HXS36" s="252"/>
      <c r="HXT36" s="252"/>
      <c r="HXU36" s="252"/>
      <c r="HXV36" s="252"/>
      <c r="HXW36" s="252"/>
      <c r="HXX36" s="252"/>
      <c r="HXY36" s="252"/>
      <c r="HXZ36" s="252"/>
      <c r="HYA36" s="252"/>
      <c r="HYB36" s="252"/>
      <c r="HYC36" s="252"/>
      <c r="HYD36" s="252"/>
      <c r="HYE36" s="252"/>
      <c r="HYF36" s="252"/>
      <c r="HYG36" s="252"/>
      <c r="HYH36" s="252"/>
      <c r="HYI36" s="252"/>
      <c r="HYJ36" s="252"/>
      <c r="HYK36" s="252"/>
      <c r="HYL36" s="252"/>
      <c r="HYM36" s="252"/>
      <c r="HYN36" s="252"/>
      <c r="HYO36" s="252"/>
      <c r="HYP36" s="252"/>
      <c r="HYQ36" s="252"/>
      <c r="HYR36" s="252"/>
      <c r="HYS36" s="252"/>
      <c r="HYT36" s="252"/>
      <c r="HYU36" s="252"/>
      <c r="HYV36" s="252"/>
      <c r="HYW36" s="252"/>
      <c r="HYX36" s="252"/>
      <c r="HYY36" s="252"/>
      <c r="HYZ36" s="252"/>
      <c r="HZA36" s="252"/>
      <c r="HZB36" s="252"/>
      <c r="HZC36" s="252"/>
      <c r="HZD36" s="252"/>
      <c r="HZE36" s="252"/>
      <c r="HZF36" s="252"/>
      <c r="HZG36" s="252"/>
      <c r="HZH36" s="252"/>
      <c r="HZI36" s="252"/>
      <c r="HZJ36" s="252"/>
      <c r="HZK36" s="252"/>
      <c r="HZL36" s="252"/>
      <c r="HZM36" s="252"/>
      <c r="HZN36" s="252"/>
      <c r="HZO36" s="252"/>
      <c r="HZP36" s="252"/>
      <c r="HZQ36" s="252"/>
      <c r="HZR36" s="252"/>
      <c r="HZS36" s="252"/>
      <c r="HZT36" s="252"/>
      <c r="HZU36" s="252"/>
      <c r="HZV36" s="252"/>
      <c r="HZW36" s="252"/>
      <c r="HZX36" s="252"/>
      <c r="HZY36" s="252"/>
      <c r="HZZ36" s="252"/>
      <c r="IAA36" s="252"/>
      <c r="IAB36" s="252"/>
      <c r="IAC36" s="252"/>
      <c r="IAD36" s="252"/>
      <c r="IAE36" s="252"/>
      <c r="IAF36" s="252"/>
      <c r="IAG36" s="252"/>
      <c r="IAH36" s="252"/>
      <c r="IAI36" s="252"/>
      <c r="IAJ36" s="252"/>
      <c r="IAK36" s="252"/>
      <c r="IAL36" s="252"/>
      <c r="IAM36" s="252"/>
      <c r="IAN36" s="252"/>
      <c r="IAO36" s="252"/>
      <c r="IAP36" s="252"/>
      <c r="IAQ36" s="252"/>
      <c r="IAR36" s="252"/>
      <c r="IAS36" s="252"/>
      <c r="IAT36" s="252"/>
      <c r="IAU36" s="252"/>
      <c r="IAV36" s="252"/>
      <c r="IAW36" s="252"/>
      <c r="IAX36" s="252"/>
      <c r="IAY36" s="252"/>
      <c r="IAZ36" s="252"/>
      <c r="IBA36" s="252"/>
      <c r="IBB36" s="252"/>
      <c r="IBC36" s="252"/>
      <c r="IBD36" s="252"/>
      <c r="IBE36" s="252"/>
      <c r="IBF36" s="252"/>
      <c r="IBG36" s="252"/>
      <c r="IBH36" s="252"/>
      <c r="IBI36" s="252"/>
      <c r="IBJ36" s="252"/>
      <c r="IBK36" s="252"/>
      <c r="IBL36" s="252"/>
      <c r="IBM36" s="252"/>
      <c r="IBN36" s="252"/>
      <c r="IBO36" s="252"/>
      <c r="IBP36" s="252"/>
      <c r="IBQ36" s="252"/>
      <c r="IBR36" s="252"/>
      <c r="IBS36" s="252"/>
      <c r="IBT36" s="252"/>
      <c r="IBU36" s="252"/>
      <c r="IBV36" s="252"/>
      <c r="IBW36" s="252"/>
      <c r="IBX36" s="252"/>
      <c r="IBY36" s="252"/>
      <c r="IBZ36" s="252"/>
      <c r="ICA36" s="252"/>
      <c r="ICB36" s="252"/>
      <c r="ICC36" s="252"/>
      <c r="ICD36" s="252"/>
      <c r="ICE36" s="252"/>
      <c r="ICF36" s="252"/>
      <c r="ICG36" s="252"/>
      <c r="ICH36" s="252"/>
      <c r="ICI36" s="252"/>
      <c r="ICJ36" s="252"/>
      <c r="ICK36" s="252"/>
      <c r="ICL36" s="252"/>
      <c r="ICM36" s="252"/>
      <c r="ICN36" s="252"/>
      <c r="ICO36" s="252"/>
      <c r="ICP36" s="252"/>
      <c r="ICQ36" s="252"/>
      <c r="ICR36" s="252"/>
      <c r="ICS36" s="252"/>
      <c r="ICT36" s="252"/>
      <c r="ICU36" s="252"/>
      <c r="ICV36" s="252"/>
      <c r="ICW36" s="252"/>
      <c r="ICX36" s="252"/>
      <c r="ICY36" s="252"/>
      <c r="ICZ36" s="252"/>
      <c r="IDA36" s="252"/>
      <c r="IDB36" s="252"/>
      <c r="IDC36" s="252"/>
      <c r="IDD36" s="252"/>
      <c r="IDE36" s="252"/>
      <c r="IDF36" s="252"/>
      <c r="IDG36" s="252"/>
      <c r="IDH36" s="252"/>
      <c r="IDI36" s="252"/>
      <c r="IDJ36" s="252"/>
      <c r="IDK36" s="252"/>
      <c r="IDL36" s="252"/>
      <c r="IDM36" s="252"/>
      <c r="IDN36" s="252"/>
      <c r="IDO36" s="252"/>
      <c r="IDP36" s="252"/>
      <c r="IDQ36" s="252"/>
      <c r="IDR36" s="252"/>
      <c r="IDS36" s="252"/>
      <c r="IDT36" s="252"/>
      <c r="IDU36" s="252"/>
      <c r="IDV36" s="252"/>
      <c r="IDW36" s="252"/>
      <c r="IDX36" s="252"/>
      <c r="IDY36" s="252"/>
      <c r="IDZ36" s="252"/>
      <c r="IEA36" s="252"/>
      <c r="IEB36" s="252"/>
      <c r="IEC36" s="252"/>
      <c r="IED36" s="252"/>
      <c r="IEE36" s="252"/>
      <c r="IEF36" s="252"/>
      <c r="IEG36" s="252"/>
      <c r="IEH36" s="252"/>
      <c r="IEI36" s="252"/>
      <c r="IEJ36" s="252"/>
      <c r="IEK36" s="252"/>
      <c r="IEL36" s="252"/>
      <c r="IEM36" s="252"/>
      <c r="IEN36" s="252"/>
      <c r="IEO36" s="252"/>
      <c r="IEP36" s="252"/>
      <c r="IEQ36" s="252"/>
      <c r="IER36" s="252"/>
      <c r="IES36" s="252"/>
      <c r="IET36" s="252"/>
      <c r="IEU36" s="252"/>
      <c r="IEV36" s="252"/>
      <c r="IEW36" s="252"/>
      <c r="IEX36" s="252"/>
      <c r="IEY36" s="252"/>
      <c r="IEZ36" s="252"/>
      <c r="IFA36" s="252"/>
      <c r="IFB36" s="252"/>
      <c r="IFC36" s="252"/>
      <c r="IFD36" s="252"/>
      <c r="IFE36" s="252"/>
      <c r="IFF36" s="252"/>
      <c r="IFG36" s="252"/>
      <c r="IFH36" s="252"/>
      <c r="IFI36" s="252"/>
      <c r="IFJ36" s="252"/>
      <c r="IFK36" s="252"/>
      <c r="IFL36" s="252"/>
      <c r="IFM36" s="252"/>
      <c r="IFN36" s="252"/>
      <c r="IFO36" s="252"/>
      <c r="IFP36" s="252"/>
      <c r="IFQ36" s="252"/>
      <c r="IFR36" s="252"/>
      <c r="IFS36" s="252"/>
      <c r="IFT36" s="252"/>
      <c r="IFU36" s="252"/>
      <c r="IFV36" s="252"/>
      <c r="IFW36" s="252"/>
      <c r="IFX36" s="252"/>
      <c r="IFY36" s="252"/>
      <c r="IFZ36" s="252"/>
      <c r="IGA36" s="252"/>
      <c r="IGB36" s="252"/>
      <c r="IGC36" s="252"/>
      <c r="IGD36" s="252"/>
      <c r="IGE36" s="252"/>
      <c r="IGF36" s="252"/>
      <c r="IGG36" s="252"/>
      <c r="IGH36" s="252"/>
      <c r="IGI36" s="252"/>
      <c r="IGJ36" s="252"/>
      <c r="IGK36" s="252"/>
      <c r="IGL36" s="252"/>
      <c r="IGM36" s="252"/>
      <c r="IGN36" s="252"/>
      <c r="IGO36" s="252"/>
      <c r="IGP36" s="252"/>
      <c r="IGQ36" s="252"/>
      <c r="IGR36" s="252"/>
      <c r="IGS36" s="252"/>
      <c r="IGT36" s="252"/>
      <c r="IGU36" s="252"/>
      <c r="IGV36" s="252"/>
      <c r="IGW36" s="252"/>
      <c r="IGX36" s="252"/>
      <c r="IGY36" s="252"/>
      <c r="IGZ36" s="252"/>
      <c r="IHA36" s="252"/>
      <c r="IHB36" s="252"/>
      <c r="IHC36" s="252"/>
      <c r="IHD36" s="252"/>
      <c r="IHE36" s="252"/>
      <c r="IHF36" s="252"/>
      <c r="IHG36" s="252"/>
      <c r="IHH36" s="252"/>
      <c r="IHI36" s="252"/>
      <c r="IHJ36" s="252"/>
      <c r="IHK36" s="252"/>
      <c r="IHL36" s="252"/>
      <c r="IHM36" s="252"/>
      <c r="IHN36" s="252"/>
      <c r="IHO36" s="252"/>
      <c r="IHP36" s="252"/>
      <c r="IHQ36" s="252"/>
      <c r="IHR36" s="252"/>
      <c r="IHS36" s="252"/>
      <c r="IHT36" s="252"/>
      <c r="IHU36" s="252"/>
      <c r="IHV36" s="252"/>
      <c r="IHW36" s="252"/>
      <c r="IHX36" s="252"/>
      <c r="IHY36" s="252"/>
      <c r="IHZ36" s="252"/>
      <c r="IIA36" s="252"/>
      <c r="IIB36" s="252"/>
      <c r="IIC36" s="252"/>
      <c r="IID36" s="252"/>
      <c r="IIE36" s="252"/>
      <c r="IIF36" s="252"/>
      <c r="IIG36" s="252"/>
      <c r="IIH36" s="252"/>
      <c r="III36" s="252"/>
      <c r="IIJ36" s="252"/>
      <c r="IIK36" s="252"/>
      <c r="IIL36" s="252"/>
      <c r="IIM36" s="252"/>
      <c r="IIN36" s="252"/>
      <c r="IIO36" s="252"/>
      <c r="IIP36" s="252"/>
      <c r="IIQ36" s="252"/>
      <c r="IIR36" s="252"/>
      <c r="IIS36" s="252"/>
      <c r="IIT36" s="252"/>
      <c r="IIU36" s="252"/>
      <c r="IIV36" s="252"/>
      <c r="IIW36" s="252"/>
      <c r="IIX36" s="252"/>
      <c r="IIY36" s="252"/>
      <c r="IIZ36" s="252"/>
      <c r="IJA36" s="252"/>
      <c r="IJB36" s="252"/>
      <c r="IJC36" s="252"/>
      <c r="IJD36" s="252"/>
      <c r="IJE36" s="252"/>
      <c r="IJF36" s="252"/>
      <c r="IJG36" s="252"/>
      <c r="IJH36" s="252"/>
      <c r="IJI36" s="252"/>
      <c r="IJJ36" s="252"/>
      <c r="IJK36" s="252"/>
      <c r="IJL36" s="252"/>
      <c r="IJM36" s="252"/>
      <c r="IJN36" s="252"/>
      <c r="IJO36" s="252"/>
      <c r="IJP36" s="252"/>
      <c r="IJQ36" s="252"/>
      <c r="IJR36" s="252"/>
      <c r="IJS36" s="252"/>
      <c r="IJT36" s="252"/>
      <c r="IJU36" s="252"/>
      <c r="IJV36" s="252"/>
      <c r="IJW36" s="252"/>
      <c r="IJX36" s="252"/>
      <c r="IJY36" s="252"/>
      <c r="IJZ36" s="252"/>
      <c r="IKA36" s="252"/>
      <c r="IKB36" s="252"/>
      <c r="IKC36" s="252"/>
      <c r="IKD36" s="252"/>
      <c r="IKE36" s="252"/>
      <c r="IKF36" s="252"/>
      <c r="IKG36" s="252"/>
      <c r="IKH36" s="252"/>
      <c r="IKI36" s="252"/>
      <c r="IKJ36" s="252"/>
      <c r="IKK36" s="252"/>
      <c r="IKL36" s="252"/>
      <c r="IKM36" s="252"/>
      <c r="IKN36" s="252"/>
      <c r="IKO36" s="252"/>
      <c r="IKP36" s="252"/>
      <c r="IKQ36" s="252"/>
      <c r="IKR36" s="252"/>
      <c r="IKS36" s="252"/>
      <c r="IKT36" s="252"/>
      <c r="IKU36" s="252"/>
      <c r="IKV36" s="252"/>
      <c r="IKW36" s="252"/>
      <c r="IKX36" s="252"/>
      <c r="IKY36" s="252"/>
      <c r="IKZ36" s="252"/>
      <c r="ILA36" s="252"/>
      <c r="ILB36" s="252"/>
      <c r="ILC36" s="252"/>
      <c r="ILD36" s="252"/>
      <c r="ILE36" s="252"/>
      <c r="ILF36" s="252"/>
      <c r="ILG36" s="252"/>
      <c r="ILH36" s="252"/>
      <c r="ILI36" s="252"/>
      <c r="ILJ36" s="252"/>
      <c r="ILK36" s="252"/>
      <c r="ILL36" s="252"/>
      <c r="ILM36" s="252"/>
      <c r="ILN36" s="252"/>
      <c r="ILO36" s="252"/>
      <c r="ILP36" s="252"/>
      <c r="ILQ36" s="252"/>
      <c r="ILR36" s="252"/>
      <c r="ILS36" s="252"/>
      <c r="ILT36" s="252"/>
      <c r="ILU36" s="252"/>
      <c r="ILV36" s="252"/>
      <c r="ILW36" s="252"/>
      <c r="ILX36" s="252"/>
      <c r="ILY36" s="252"/>
      <c r="ILZ36" s="252"/>
      <c r="IMA36" s="252"/>
      <c r="IMB36" s="252"/>
      <c r="IMC36" s="252"/>
      <c r="IMD36" s="252"/>
      <c r="IME36" s="252"/>
      <c r="IMF36" s="252"/>
      <c r="IMG36" s="252"/>
      <c r="IMH36" s="252"/>
      <c r="IMI36" s="252"/>
      <c r="IMJ36" s="252"/>
      <c r="IMK36" s="252"/>
      <c r="IML36" s="252"/>
      <c r="IMM36" s="252"/>
      <c r="IMN36" s="252"/>
      <c r="IMO36" s="252"/>
      <c r="IMP36" s="252"/>
      <c r="IMQ36" s="252"/>
      <c r="IMR36" s="252"/>
      <c r="IMS36" s="252"/>
      <c r="IMT36" s="252"/>
      <c r="IMU36" s="252"/>
      <c r="IMV36" s="252"/>
      <c r="IMW36" s="252"/>
      <c r="IMX36" s="252"/>
      <c r="IMY36" s="252"/>
      <c r="IMZ36" s="252"/>
      <c r="INA36" s="252"/>
      <c r="INB36" s="252"/>
      <c r="INC36" s="252"/>
      <c r="IND36" s="252"/>
      <c r="INE36" s="252"/>
      <c r="INF36" s="252"/>
      <c r="ING36" s="252"/>
      <c r="INH36" s="252"/>
      <c r="INI36" s="252"/>
      <c r="INJ36" s="252"/>
      <c r="INK36" s="252"/>
      <c r="INL36" s="252"/>
      <c r="INM36" s="252"/>
      <c r="INN36" s="252"/>
      <c r="INO36" s="252"/>
      <c r="INP36" s="252"/>
      <c r="INQ36" s="252"/>
      <c r="INR36" s="252"/>
      <c r="INS36" s="252"/>
      <c r="INT36" s="252"/>
      <c r="INU36" s="252"/>
      <c r="INV36" s="252"/>
      <c r="INW36" s="252"/>
      <c r="INX36" s="252"/>
      <c r="INY36" s="252"/>
      <c r="INZ36" s="252"/>
      <c r="IOA36" s="252"/>
      <c r="IOB36" s="252"/>
      <c r="IOC36" s="252"/>
      <c r="IOD36" s="252"/>
      <c r="IOE36" s="252"/>
      <c r="IOF36" s="252"/>
      <c r="IOG36" s="252"/>
      <c r="IOH36" s="252"/>
      <c r="IOI36" s="252"/>
      <c r="IOJ36" s="252"/>
      <c r="IOK36" s="252"/>
      <c r="IOL36" s="252"/>
      <c r="IOM36" s="252"/>
      <c r="ION36" s="252"/>
      <c r="IOO36" s="252"/>
      <c r="IOP36" s="252"/>
      <c r="IOQ36" s="252"/>
      <c r="IOR36" s="252"/>
      <c r="IOS36" s="252"/>
      <c r="IOT36" s="252"/>
      <c r="IOU36" s="252"/>
      <c r="IOV36" s="252"/>
      <c r="IOW36" s="252"/>
      <c r="IOX36" s="252"/>
      <c r="IOY36" s="252"/>
      <c r="IOZ36" s="252"/>
      <c r="IPA36" s="252"/>
      <c r="IPB36" s="252"/>
      <c r="IPC36" s="252"/>
      <c r="IPD36" s="252"/>
      <c r="IPE36" s="252"/>
      <c r="IPF36" s="252"/>
      <c r="IPG36" s="252"/>
      <c r="IPH36" s="252"/>
      <c r="IPI36" s="252"/>
      <c r="IPJ36" s="252"/>
      <c r="IPK36" s="252"/>
      <c r="IPL36" s="252"/>
      <c r="IPM36" s="252"/>
      <c r="IPN36" s="252"/>
      <c r="IPO36" s="252"/>
      <c r="IPP36" s="252"/>
      <c r="IPQ36" s="252"/>
      <c r="IPR36" s="252"/>
      <c r="IPS36" s="252"/>
      <c r="IPT36" s="252"/>
      <c r="IPU36" s="252"/>
      <c r="IPV36" s="252"/>
      <c r="IPW36" s="252"/>
      <c r="IPX36" s="252"/>
      <c r="IPY36" s="252"/>
      <c r="IPZ36" s="252"/>
      <c r="IQA36" s="252"/>
      <c r="IQB36" s="252"/>
      <c r="IQC36" s="252"/>
      <c r="IQD36" s="252"/>
      <c r="IQE36" s="252"/>
      <c r="IQF36" s="252"/>
      <c r="IQG36" s="252"/>
      <c r="IQH36" s="252"/>
      <c r="IQI36" s="252"/>
      <c r="IQJ36" s="252"/>
      <c r="IQK36" s="252"/>
      <c r="IQL36" s="252"/>
      <c r="IQM36" s="252"/>
      <c r="IQN36" s="252"/>
      <c r="IQO36" s="252"/>
      <c r="IQP36" s="252"/>
      <c r="IQQ36" s="252"/>
      <c r="IQR36" s="252"/>
      <c r="IQS36" s="252"/>
      <c r="IQT36" s="252"/>
      <c r="IQU36" s="252"/>
      <c r="IQV36" s="252"/>
      <c r="IQW36" s="252"/>
      <c r="IQX36" s="252"/>
      <c r="IQY36" s="252"/>
      <c r="IQZ36" s="252"/>
      <c r="IRA36" s="252"/>
      <c r="IRB36" s="252"/>
      <c r="IRC36" s="252"/>
      <c r="IRD36" s="252"/>
      <c r="IRE36" s="252"/>
      <c r="IRF36" s="252"/>
      <c r="IRG36" s="252"/>
      <c r="IRH36" s="252"/>
      <c r="IRI36" s="252"/>
      <c r="IRJ36" s="252"/>
      <c r="IRK36" s="252"/>
      <c r="IRL36" s="252"/>
      <c r="IRM36" s="252"/>
      <c r="IRN36" s="252"/>
      <c r="IRO36" s="252"/>
      <c r="IRP36" s="252"/>
      <c r="IRQ36" s="252"/>
      <c r="IRR36" s="252"/>
      <c r="IRS36" s="252"/>
      <c r="IRT36" s="252"/>
      <c r="IRU36" s="252"/>
      <c r="IRV36" s="252"/>
      <c r="IRW36" s="252"/>
      <c r="IRX36" s="252"/>
      <c r="IRY36" s="252"/>
      <c r="IRZ36" s="252"/>
      <c r="ISA36" s="252"/>
      <c r="ISB36" s="252"/>
      <c r="ISC36" s="252"/>
      <c r="ISD36" s="252"/>
      <c r="ISE36" s="252"/>
      <c r="ISF36" s="252"/>
      <c r="ISG36" s="252"/>
      <c r="ISH36" s="252"/>
      <c r="ISI36" s="252"/>
      <c r="ISJ36" s="252"/>
      <c r="ISK36" s="252"/>
      <c r="ISL36" s="252"/>
      <c r="ISM36" s="252"/>
      <c r="ISN36" s="252"/>
      <c r="ISO36" s="252"/>
      <c r="ISP36" s="252"/>
      <c r="ISQ36" s="252"/>
      <c r="ISR36" s="252"/>
      <c r="ISS36" s="252"/>
      <c r="IST36" s="252"/>
      <c r="ISU36" s="252"/>
      <c r="ISV36" s="252"/>
      <c r="ISW36" s="252"/>
      <c r="ISX36" s="252"/>
      <c r="ISY36" s="252"/>
      <c r="ISZ36" s="252"/>
      <c r="ITA36" s="252"/>
      <c r="ITB36" s="252"/>
      <c r="ITC36" s="252"/>
      <c r="ITD36" s="252"/>
      <c r="ITE36" s="252"/>
      <c r="ITF36" s="252"/>
      <c r="ITG36" s="252"/>
      <c r="ITH36" s="252"/>
      <c r="ITI36" s="252"/>
      <c r="ITJ36" s="252"/>
      <c r="ITK36" s="252"/>
      <c r="ITL36" s="252"/>
      <c r="ITM36" s="252"/>
      <c r="ITN36" s="252"/>
      <c r="ITO36" s="252"/>
      <c r="ITP36" s="252"/>
      <c r="ITQ36" s="252"/>
      <c r="ITR36" s="252"/>
      <c r="ITS36" s="252"/>
      <c r="ITT36" s="252"/>
      <c r="ITU36" s="252"/>
      <c r="ITV36" s="252"/>
      <c r="ITW36" s="252"/>
      <c r="ITX36" s="252"/>
      <c r="ITY36" s="252"/>
      <c r="ITZ36" s="252"/>
      <c r="IUA36" s="252"/>
      <c r="IUB36" s="252"/>
      <c r="IUC36" s="252"/>
      <c r="IUD36" s="252"/>
      <c r="IUE36" s="252"/>
      <c r="IUF36" s="252"/>
      <c r="IUG36" s="252"/>
      <c r="IUH36" s="252"/>
      <c r="IUI36" s="252"/>
      <c r="IUJ36" s="252"/>
      <c r="IUK36" s="252"/>
      <c r="IUL36" s="252"/>
      <c r="IUM36" s="252"/>
      <c r="IUN36" s="252"/>
      <c r="IUO36" s="252"/>
      <c r="IUP36" s="252"/>
      <c r="IUQ36" s="252"/>
      <c r="IUR36" s="252"/>
      <c r="IUS36" s="252"/>
      <c r="IUT36" s="252"/>
      <c r="IUU36" s="252"/>
      <c r="IUV36" s="252"/>
      <c r="IUW36" s="252"/>
      <c r="IUX36" s="252"/>
      <c r="IUY36" s="252"/>
      <c r="IUZ36" s="252"/>
      <c r="IVA36" s="252"/>
      <c r="IVB36" s="252"/>
      <c r="IVC36" s="252"/>
      <c r="IVD36" s="252"/>
      <c r="IVE36" s="252"/>
      <c r="IVF36" s="252"/>
      <c r="IVG36" s="252"/>
      <c r="IVH36" s="252"/>
      <c r="IVI36" s="252"/>
      <c r="IVJ36" s="252"/>
      <c r="IVK36" s="252"/>
      <c r="IVL36" s="252"/>
      <c r="IVM36" s="252"/>
      <c r="IVN36" s="252"/>
      <c r="IVO36" s="252"/>
      <c r="IVP36" s="252"/>
      <c r="IVQ36" s="252"/>
      <c r="IVR36" s="252"/>
      <c r="IVS36" s="252"/>
      <c r="IVT36" s="252"/>
      <c r="IVU36" s="252"/>
      <c r="IVV36" s="252"/>
      <c r="IVW36" s="252"/>
      <c r="IVX36" s="252"/>
      <c r="IVY36" s="252"/>
      <c r="IVZ36" s="252"/>
      <c r="IWA36" s="252"/>
      <c r="IWB36" s="252"/>
      <c r="IWC36" s="252"/>
      <c r="IWD36" s="252"/>
      <c r="IWE36" s="252"/>
      <c r="IWF36" s="252"/>
      <c r="IWG36" s="252"/>
      <c r="IWH36" s="252"/>
      <c r="IWI36" s="252"/>
      <c r="IWJ36" s="252"/>
      <c r="IWK36" s="252"/>
      <c r="IWL36" s="252"/>
      <c r="IWM36" s="252"/>
      <c r="IWN36" s="252"/>
      <c r="IWO36" s="252"/>
      <c r="IWP36" s="252"/>
      <c r="IWQ36" s="252"/>
      <c r="IWR36" s="252"/>
      <c r="IWS36" s="252"/>
      <c r="IWT36" s="252"/>
      <c r="IWU36" s="252"/>
      <c r="IWV36" s="252"/>
      <c r="IWW36" s="252"/>
      <c r="IWX36" s="252"/>
      <c r="IWY36" s="252"/>
      <c r="IWZ36" s="252"/>
      <c r="IXA36" s="252"/>
      <c r="IXB36" s="252"/>
      <c r="IXC36" s="252"/>
      <c r="IXD36" s="252"/>
      <c r="IXE36" s="252"/>
      <c r="IXF36" s="252"/>
      <c r="IXG36" s="252"/>
      <c r="IXH36" s="252"/>
      <c r="IXI36" s="252"/>
      <c r="IXJ36" s="252"/>
      <c r="IXK36" s="252"/>
      <c r="IXL36" s="252"/>
      <c r="IXM36" s="252"/>
      <c r="IXN36" s="252"/>
      <c r="IXO36" s="252"/>
      <c r="IXP36" s="252"/>
      <c r="IXQ36" s="252"/>
      <c r="IXR36" s="252"/>
      <c r="IXS36" s="252"/>
      <c r="IXT36" s="252"/>
      <c r="IXU36" s="252"/>
      <c r="IXV36" s="252"/>
      <c r="IXW36" s="252"/>
      <c r="IXX36" s="252"/>
      <c r="IXY36" s="252"/>
      <c r="IXZ36" s="252"/>
      <c r="IYA36" s="252"/>
      <c r="IYB36" s="252"/>
      <c r="IYC36" s="252"/>
      <c r="IYD36" s="252"/>
      <c r="IYE36" s="252"/>
      <c r="IYF36" s="252"/>
      <c r="IYG36" s="252"/>
      <c r="IYH36" s="252"/>
      <c r="IYI36" s="252"/>
      <c r="IYJ36" s="252"/>
      <c r="IYK36" s="252"/>
      <c r="IYL36" s="252"/>
      <c r="IYM36" s="252"/>
      <c r="IYN36" s="252"/>
      <c r="IYO36" s="252"/>
      <c r="IYP36" s="252"/>
      <c r="IYQ36" s="252"/>
      <c r="IYR36" s="252"/>
      <c r="IYS36" s="252"/>
      <c r="IYT36" s="252"/>
      <c r="IYU36" s="252"/>
      <c r="IYV36" s="252"/>
      <c r="IYW36" s="252"/>
      <c r="IYX36" s="252"/>
      <c r="IYY36" s="252"/>
      <c r="IYZ36" s="252"/>
      <c r="IZA36" s="252"/>
      <c r="IZB36" s="252"/>
      <c r="IZC36" s="252"/>
      <c r="IZD36" s="252"/>
      <c r="IZE36" s="252"/>
      <c r="IZF36" s="252"/>
      <c r="IZG36" s="252"/>
      <c r="IZH36" s="252"/>
      <c r="IZI36" s="252"/>
      <c r="IZJ36" s="252"/>
      <c r="IZK36" s="252"/>
      <c r="IZL36" s="252"/>
      <c r="IZM36" s="252"/>
      <c r="IZN36" s="252"/>
      <c r="IZO36" s="252"/>
      <c r="IZP36" s="252"/>
      <c r="IZQ36" s="252"/>
      <c r="IZR36" s="252"/>
      <c r="IZS36" s="252"/>
      <c r="IZT36" s="252"/>
      <c r="IZU36" s="252"/>
      <c r="IZV36" s="252"/>
      <c r="IZW36" s="252"/>
      <c r="IZX36" s="252"/>
      <c r="IZY36" s="252"/>
      <c r="IZZ36" s="252"/>
      <c r="JAA36" s="252"/>
      <c r="JAB36" s="252"/>
      <c r="JAC36" s="252"/>
      <c r="JAD36" s="252"/>
      <c r="JAE36" s="252"/>
      <c r="JAF36" s="252"/>
      <c r="JAG36" s="252"/>
      <c r="JAH36" s="252"/>
      <c r="JAI36" s="252"/>
      <c r="JAJ36" s="252"/>
      <c r="JAK36" s="252"/>
      <c r="JAL36" s="252"/>
      <c r="JAM36" s="252"/>
      <c r="JAN36" s="252"/>
      <c r="JAO36" s="252"/>
      <c r="JAP36" s="252"/>
      <c r="JAQ36" s="252"/>
      <c r="JAR36" s="252"/>
      <c r="JAS36" s="252"/>
      <c r="JAT36" s="252"/>
      <c r="JAU36" s="252"/>
      <c r="JAV36" s="252"/>
      <c r="JAW36" s="252"/>
      <c r="JAX36" s="252"/>
      <c r="JAY36" s="252"/>
      <c r="JAZ36" s="252"/>
      <c r="JBA36" s="252"/>
      <c r="JBB36" s="252"/>
      <c r="JBC36" s="252"/>
      <c r="JBD36" s="252"/>
      <c r="JBE36" s="252"/>
      <c r="JBF36" s="252"/>
      <c r="JBG36" s="252"/>
      <c r="JBH36" s="252"/>
      <c r="JBI36" s="252"/>
      <c r="JBJ36" s="252"/>
      <c r="JBK36" s="252"/>
      <c r="JBL36" s="252"/>
      <c r="JBM36" s="252"/>
      <c r="JBN36" s="252"/>
      <c r="JBO36" s="252"/>
      <c r="JBP36" s="252"/>
      <c r="JBQ36" s="252"/>
      <c r="JBR36" s="252"/>
      <c r="JBS36" s="252"/>
      <c r="JBT36" s="252"/>
      <c r="JBU36" s="252"/>
      <c r="JBV36" s="252"/>
      <c r="JBW36" s="252"/>
      <c r="JBX36" s="252"/>
      <c r="JBY36" s="252"/>
      <c r="JBZ36" s="252"/>
      <c r="JCA36" s="252"/>
      <c r="JCB36" s="252"/>
      <c r="JCC36" s="252"/>
      <c r="JCD36" s="252"/>
      <c r="JCE36" s="252"/>
      <c r="JCF36" s="252"/>
      <c r="JCG36" s="252"/>
      <c r="JCH36" s="252"/>
      <c r="JCI36" s="252"/>
      <c r="JCJ36" s="252"/>
      <c r="JCK36" s="252"/>
      <c r="JCL36" s="252"/>
      <c r="JCM36" s="252"/>
      <c r="JCN36" s="252"/>
      <c r="JCO36" s="252"/>
      <c r="JCP36" s="252"/>
      <c r="JCQ36" s="252"/>
      <c r="JCR36" s="252"/>
      <c r="JCS36" s="252"/>
      <c r="JCT36" s="252"/>
      <c r="JCU36" s="252"/>
      <c r="JCV36" s="252"/>
      <c r="JCW36" s="252"/>
      <c r="JCX36" s="252"/>
      <c r="JCY36" s="252"/>
      <c r="JCZ36" s="252"/>
      <c r="JDA36" s="252"/>
      <c r="JDB36" s="252"/>
      <c r="JDC36" s="252"/>
      <c r="JDD36" s="252"/>
      <c r="JDE36" s="252"/>
      <c r="JDF36" s="252"/>
      <c r="JDG36" s="252"/>
      <c r="JDH36" s="252"/>
      <c r="JDI36" s="252"/>
      <c r="JDJ36" s="252"/>
      <c r="JDK36" s="252"/>
      <c r="JDL36" s="252"/>
      <c r="JDM36" s="252"/>
      <c r="JDN36" s="252"/>
      <c r="JDO36" s="252"/>
      <c r="JDP36" s="252"/>
      <c r="JDQ36" s="252"/>
      <c r="JDR36" s="252"/>
      <c r="JDS36" s="252"/>
      <c r="JDT36" s="252"/>
      <c r="JDU36" s="252"/>
      <c r="JDV36" s="252"/>
      <c r="JDW36" s="252"/>
      <c r="JDX36" s="252"/>
      <c r="JDY36" s="252"/>
      <c r="JDZ36" s="252"/>
      <c r="JEA36" s="252"/>
      <c r="JEB36" s="252"/>
      <c r="JEC36" s="252"/>
      <c r="JED36" s="252"/>
      <c r="JEE36" s="252"/>
      <c r="JEF36" s="252"/>
      <c r="JEG36" s="252"/>
      <c r="JEH36" s="252"/>
      <c r="JEI36" s="252"/>
      <c r="JEJ36" s="252"/>
      <c r="JEK36" s="252"/>
      <c r="JEL36" s="252"/>
      <c r="JEM36" s="252"/>
      <c r="JEN36" s="252"/>
      <c r="JEO36" s="252"/>
      <c r="JEP36" s="252"/>
      <c r="JEQ36" s="252"/>
      <c r="JER36" s="252"/>
      <c r="JES36" s="252"/>
      <c r="JET36" s="252"/>
      <c r="JEU36" s="252"/>
      <c r="JEV36" s="252"/>
      <c r="JEW36" s="252"/>
      <c r="JEX36" s="252"/>
      <c r="JEY36" s="252"/>
      <c r="JEZ36" s="252"/>
      <c r="JFA36" s="252"/>
      <c r="JFB36" s="252"/>
      <c r="JFC36" s="252"/>
      <c r="JFD36" s="252"/>
      <c r="JFE36" s="252"/>
      <c r="JFF36" s="252"/>
      <c r="JFG36" s="252"/>
      <c r="JFH36" s="252"/>
      <c r="JFI36" s="252"/>
      <c r="JFJ36" s="252"/>
      <c r="JFK36" s="252"/>
      <c r="JFL36" s="252"/>
      <c r="JFM36" s="252"/>
      <c r="JFN36" s="252"/>
      <c r="JFO36" s="252"/>
      <c r="JFP36" s="252"/>
      <c r="JFQ36" s="252"/>
      <c r="JFR36" s="252"/>
      <c r="JFS36" s="252"/>
      <c r="JFT36" s="252"/>
      <c r="JFU36" s="252"/>
      <c r="JFV36" s="252"/>
      <c r="JFW36" s="252"/>
      <c r="JFX36" s="252"/>
      <c r="JFY36" s="252"/>
      <c r="JFZ36" s="252"/>
      <c r="JGA36" s="252"/>
      <c r="JGB36" s="252"/>
      <c r="JGC36" s="252"/>
      <c r="JGD36" s="252"/>
      <c r="JGE36" s="252"/>
      <c r="JGF36" s="252"/>
      <c r="JGG36" s="252"/>
      <c r="JGH36" s="252"/>
      <c r="JGI36" s="252"/>
      <c r="JGJ36" s="252"/>
      <c r="JGK36" s="252"/>
      <c r="JGL36" s="252"/>
      <c r="JGM36" s="252"/>
      <c r="JGN36" s="252"/>
      <c r="JGO36" s="252"/>
      <c r="JGP36" s="252"/>
      <c r="JGQ36" s="252"/>
      <c r="JGR36" s="252"/>
      <c r="JGS36" s="252"/>
      <c r="JGT36" s="252"/>
      <c r="JGU36" s="252"/>
      <c r="JGV36" s="252"/>
      <c r="JGW36" s="252"/>
      <c r="JGX36" s="252"/>
      <c r="JGY36" s="252"/>
      <c r="JGZ36" s="252"/>
      <c r="JHA36" s="252"/>
      <c r="JHB36" s="252"/>
      <c r="JHC36" s="252"/>
      <c r="JHD36" s="252"/>
      <c r="JHE36" s="252"/>
      <c r="JHF36" s="252"/>
      <c r="JHG36" s="252"/>
      <c r="JHH36" s="252"/>
      <c r="JHI36" s="252"/>
      <c r="JHJ36" s="252"/>
      <c r="JHK36" s="252"/>
      <c r="JHL36" s="252"/>
      <c r="JHM36" s="252"/>
      <c r="JHN36" s="252"/>
      <c r="JHO36" s="252"/>
      <c r="JHP36" s="252"/>
      <c r="JHQ36" s="252"/>
      <c r="JHR36" s="252"/>
      <c r="JHS36" s="252"/>
      <c r="JHT36" s="252"/>
      <c r="JHU36" s="252"/>
      <c r="JHV36" s="252"/>
      <c r="JHW36" s="252"/>
      <c r="JHX36" s="252"/>
      <c r="JHY36" s="252"/>
      <c r="JHZ36" s="252"/>
      <c r="JIA36" s="252"/>
      <c r="JIB36" s="252"/>
      <c r="JIC36" s="252"/>
      <c r="JID36" s="252"/>
      <c r="JIE36" s="252"/>
      <c r="JIF36" s="252"/>
      <c r="JIG36" s="252"/>
      <c r="JIH36" s="252"/>
      <c r="JII36" s="252"/>
      <c r="JIJ36" s="252"/>
      <c r="JIK36" s="252"/>
      <c r="JIL36" s="252"/>
      <c r="JIM36" s="252"/>
      <c r="JIN36" s="252"/>
      <c r="JIO36" s="252"/>
      <c r="JIP36" s="252"/>
      <c r="JIQ36" s="252"/>
      <c r="JIR36" s="252"/>
      <c r="JIS36" s="252"/>
      <c r="JIT36" s="252"/>
      <c r="JIU36" s="252"/>
      <c r="JIV36" s="252"/>
      <c r="JIW36" s="252"/>
      <c r="JIX36" s="252"/>
      <c r="JIY36" s="252"/>
      <c r="JIZ36" s="252"/>
      <c r="JJA36" s="252"/>
      <c r="JJB36" s="252"/>
      <c r="JJC36" s="252"/>
      <c r="JJD36" s="252"/>
      <c r="JJE36" s="252"/>
      <c r="JJF36" s="252"/>
      <c r="JJG36" s="252"/>
      <c r="JJH36" s="252"/>
      <c r="JJI36" s="252"/>
      <c r="JJJ36" s="252"/>
      <c r="JJK36" s="252"/>
      <c r="JJL36" s="252"/>
      <c r="JJM36" s="252"/>
      <c r="JJN36" s="252"/>
      <c r="JJO36" s="252"/>
      <c r="JJP36" s="252"/>
      <c r="JJQ36" s="252"/>
      <c r="JJR36" s="252"/>
      <c r="JJS36" s="252"/>
      <c r="JJT36" s="252"/>
      <c r="JJU36" s="252"/>
      <c r="JJV36" s="252"/>
      <c r="JJW36" s="252"/>
      <c r="JJX36" s="252"/>
      <c r="JJY36" s="252"/>
      <c r="JJZ36" s="252"/>
      <c r="JKA36" s="252"/>
      <c r="JKB36" s="252"/>
      <c r="JKC36" s="252"/>
      <c r="JKD36" s="252"/>
      <c r="JKE36" s="252"/>
      <c r="JKF36" s="252"/>
      <c r="JKG36" s="252"/>
      <c r="JKH36" s="252"/>
      <c r="JKI36" s="252"/>
      <c r="JKJ36" s="252"/>
      <c r="JKK36" s="252"/>
      <c r="JKL36" s="252"/>
      <c r="JKM36" s="252"/>
      <c r="JKN36" s="252"/>
      <c r="JKO36" s="252"/>
      <c r="JKP36" s="252"/>
      <c r="JKQ36" s="252"/>
      <c r="JKR36" s="252"/>
      <c r="JKS36" s="252"/>
      <c r="JKT36" s="252"/>
      <c r="JKU36" s="252"/>
      <c r="JKV36" s="252"/>
      <c r="JKW36" s="252"/>
      <c r="JKX36" s="252"/>
      <c r="JKY36" s="252"/>
      <c r="JKZ36" s="252"/>
      <c r="JLA36" s="252"/>
      <c r="JLB36" s="252"/>
      <c r="JLC36" s="252"/>
      <c r="JLD36" s="252"/>
      <c r="JLE36" s="252"/>
      <c r="JLF36" s="252"/>
      <c r="JLG36" s="252"/>
      <c r="JLH36" s="252"/>
      <c r="JLI36" s="252"/>
      <c r="JLJ36" s="252"/>
      <c r="JLK36" s="252"/>
      <c r="JLL36" s="252"/>
      <c r="JLM36" s="252"/>
      <c r="JLN36" s="252"/>
      <c r="JLO36" s="252"/>
      <c r="JLP36" s="252"/>
      <c r="JLQ36" s="252"/>
      <c r="JLR36" s="252"/>
      <c r="JLS36" s="252"/>
      <c r="JLT36" s="252"/>
      <c r="JLU36" s="252"/>
      <c r="JLV36" s="252"/>
      <c r="JLW36" s="252"/>
      <c r="JLX36" s="252"/>
      <c r="JLY36" s="252"/>
      <c r="JLZ36" s="252"/>
      <c r="JMA36" s="252"/>
      <c r="JMB36" s="252"/>
      <c r="JMC36" s="252"/>
      <c r="JMD36" s="252"/>
      <c r="JME36" s="252"/>
      <c r="JMF36" s="252"/>
      <c r="JMG36" s="252"/>
      <c r="JMH36" s="252"/>
      <c r="JMI36" s="252"/>
      <c r="JMJ36" s="252"/>
      <c r="JMK36" s="252"/>
      <c r="JML36" s="252"/>
      <c r="JMM36" s="252"/>
      <c r="JMN36" s="252"/>
      <c r="JMO36" s="252"/>
      <c r="JMP36" s="252"/>
      <c r="JMQ36" s="252"/>
      <c r="JMR36" s="252"/>
      <c r="JMS36" s="252"/>
      <c r="JMT36" s="252"/>
      <c r="JMU36" s="252"/>
      <c r="JMV36" s="252"/>
      <c r="JMW36" s="252"/>
      <c r="JMX36" s="252"/>
      <c r="JMY36" s="252"/>
      <c r="JMZ36" s="252"/>
      <c r="JNA36" s="252"/>
      <c r="JNB36" s="252"/>
      <c r="JNC36" s="252"/>
      <c r="JND36" s="252"/>
      <c r="JNE36" s="252"/>
      <c r="JNF36" s="252"/>
      <c r="JNG36" s="252"/>
      <c r="JNH36" s="252"/>
      <c r="JNI36" s="252"/>
      <c r="JNJ36" s="252"/>
      <c r="JNK36" s="252"/>
      <c r="JNL36" s="252"/>
      <c r="JNM36" s="252"/>
      <c r="JNN36" s="252"/>
      <c r="JNO36" s="252"/>
      <c r="JNP36" s="252"/>
      <c r="JNQ36" s="252"/>
      <c r="JNR36" s="252"/>
      <c r="JNS36" s="252"/>
      <c r="JNT36" s="252"/>
      <c r="JNU36" s="252"/>
      <c r="JNV36" s="252"/>
      <c r="JNW36" s="252"/>
      <c r="JNX36" s="252"/>
      <c r="JNY36" s="252"/>
      <c r="JNZ36" s="252"/>
      <c r="JOA36" s="252"/>
      <c r="JOB36" s="252"/>
      <c r="JOC36" s="252"/>
      <c r="JOD36" s="252"/>
      <c r="JOE36" s="252"/>
      <c r="JOF36" s="252"/>
      <c r="JOG36" s="252"/>
      <c r="JOH36" s="252"/>
      <c r="JOI36" s="252"/>
      <c r="JOJ36" s="252"/>
      <c r="JOK36" s="252"/>
      <c r="JOL36" s="252"/>
      <c r="JOM36" s="252"/>
      <c r="JON36" s="252"/>
      <c r="JOO36" s="252"/>
      <c r="JOP36" s="252"/>
      <c r="JOQ36" s="252"/>
      <c r="JOR36" s="252"/>
      <c r="JOS36" s="252"/>
      <c r="JOT36" s="252"/>
      <c r="JOU36" s="252"/>
      <c r="JOV36" s="252"/>
      <c r="JOW36" s="252"/>
      <c r="JOX36" s="252"/>
      <c r="JOY36" s="252"/>
      <c r="JOZ36" s="252"/>
      <c r="JPA36" s="252"/>
      <c r="JPB36" s="252"/>
      <c r="JPC36" s="252"/>
      <c r="JPD36" s="252"/>
      <c r="JPE36" s="252"/>
      <c r="JPF36" s="252"/>
      <c r="JPG36" s="252"/>
      <c r="JPH36" s="252"/>
      <c r="JPI36" s="252"/>
      <c r="JPJ36" s="252"/>
      <c r="JPK36" s="252"/>
      <c r="JPL36" s="252"/>
      <c r="JPM36" s="252"/>
      <c r="JPN36" s="252"/>
      <c r="JPO36" s="252"/>
      <c r="JPP36" s="252"/>
      <c r="JPQ36" s="252"/>
      <c r="JPR36" s="252"/>
      <c r="JPS36" s="252"/>
      <c r="JPT36" s="252"/>
      <c r="JPU36" s="252"/>
      <c r="JPV36" s="252"/>
      <c r="JPW36" s="252"/>
      <c r="JPX36" s="252"/>
      <c r="JPY36" s="252"/>
      <c r="JPZ36" s="252"/>
      <c r="JQA36" s="252"/>
      <c r="JQB36" s="252"/>
      <c r="JQC36" s="252"/>
      <c r="JQD36" s="252"/>
      <c r="JQE36" s="252"/>
      <c r="JQF36" s="252"/>
      <c r="JQG36" s="252"/>
      <c r="JQH36" s="252"/>
      <c r="JQI36" s="252"/>
      <c r="JQJ36" s="252"/>
      <c r="JQK36" s="252"/>
      <c r="JQL36" s="252"/>
      <c r="JQM36" s="252"/>
      <c r="JQN36" s="252"/>
      <c r="JQO36" s="252"/>
      <c r="JQP36" s="252"/>
      <c r="JQQ36" s="252"/>
      <c r="JQR36" s="252"/>
      <c r="JQS36" s="252"/>
      <c r="JQT36" s="252"/>
      <c r="JQU36" s="252"/>
      <c r="JQV36" s="252"/>
      <c r="JQW36" s="252"/>
      <c r="JQX36" s="252"/>
      <c r="JQY36" s="252"/>
      <c r="JQZ36" s="252"/>
      <c r="JRA36" s="252"/>
      <c r="JRB36" s="252"/>
      <c r="JRC36" s="252"/>
      <c r="JRD36" s="252"/>
      <c r="JRE36" s="252"/>
      <c r="JRF36" s="252"/>
      <c r="JRG36" s="252"/>
      <c r="JRH36" s="252"/>
      <c r="JRI36" s="252"/>
      <c r="JRJ36" s="252"/>
      <c r="JRK36" s="252"/>
      <c r="JRL36" s="252"/>
      <c r="JRM36" s="252"/>
      <c r="JRN36" s="252"/>
      <c r="JRO36" s="252"/>
      <c r="JRP36" s="252"/>
      <c r="JRQ36" s="252"/>
      <c r="JRR36" s="252"/>
      <c r="JRS36" s="252"/>
      <c r="JRT36" s="252"/>
      <c r="JRU36" s="252"/>
      <c r="JRV36" s="252"/>
      <c r="JRW36" s="252"/>
      <c r="JRX36" s="252"/>
      <c r="JRY36" s="252"/>
      <c r="JRZ36" s="252"/>
      <c r="JSA36" s="252"/>
      <c r="JSB36" s="252"/>
      <c r="JSC36" s="252"/>
      <c r="JSD36" s="252"/>
      <c r="JSE36" s="252"/>
      <c r="JSF36" s="252"/>
      <c r="JSG36" s="252"/>
      <c r="JSH36" s="252"/>
      <c r="JSI36" s="252"/>
      <c r="JSJ36" s="252"/>
      <c r="JSK36" s="252"/>
      <c r="JSL36" s="252"/>
      <c r="JSM36" s="252"/>
      <c r="JSN36" s="252"/>
      <c r="JSO36" s="252"/>
      <c r="JSP36" s="252"/>
      <c r="JSQ36" s="252"/>
      <c r="JSR36" s="252"/>
      <c r="JSS36" s="252"/>
      <c r="JST36" s="252"/>
      <c r="JSU36" s="252"/>
      <c r="JSV36" s="252"/>
      <c r="JSW36" s="252"/>
      <c r="JSX36" s="252"/>
      <c r="JSY36" s="252"/>
      <c r="JSZ36" s="252"/>
      <c r="JTA36" s="252"/>
      <c r="JTB36" s="252"/>
      <c r="JTC36" s="252"/>
      <c r="JTD36" s="252"/>
      <c r="JTE36" s="252"/>
      <c r="JTF36" s="252"/>
      <c r="JTG36" s="252"/>
      <c r="JTH36" s="252"/>
      <c r="JTI36" s="252"/>
      <c r="JTJ36" s="252"/>
      <c r="JTK36" s="252"/>
      <c r="JTL36" s="252"/>
      <c r="JTM36" s="252"/>
      <c r="JTN36" s="252"/>
      <c r="JTO36" s="252"/>
      <c r="JTP36" s="252"/>
      <c r="JTQ36" s="252"/>
      <c r="JTR36" s="252"/>
      <c r="JTS36" s="252"/>
      <c r="JTT36" s="252"/>
      <c r="JTU36" s="252"/>
      <c r="JTV36" s="252"/>
      <c r="JTW36" s="252"/>
      <c r="JTX36" s="252"/>
      <c r="JTY36" s="252"/>
      <c r="JTZ36" s="252"/>
      <c r="JUA36" s="252"/>
      <c r="JUB36" s="252"/>
      <c r="JUC36" s="252"/>
      <c r="JUD36" s="252"/>
      <c r="JUE36" s="252"/>
      <c r="JUF36" s="252"/>
      <c r="JUG36" s="252"/>
      <c r="JUH36" s="252"/>
      <c r="JUI36" s="252"/>
      <c r="JUJ36" s="252"/>
      <c r="JUK36" s="252"/>
      <c r="JUL36" s="252"/>
      <c r="JUM36" s="252"/>
      <c r="JUN36" s="252"/>
      <c r="JUO36" s="252"/>
      <c r="JUP36" s="252"/>
      <c r="JUQ36" s="252"/>
      <c r="JUR36" s="252"/>
      <c r="JUS36" s="252"/>
      <c r="JUT36" s="252"/>
      <c r="JUU36" s="252"/>
      <c r="JUV36" s="252"/>
      <c r="JUW36" s="252"/>
      <c r="JUX36" s="252"/>
      <c r="JUY36" s="252"/>
      <c r="JUZ36" s="252"/>
      <c r="JVA36" s="252"/>
      <c r="JVB36" s="252"/>
      <c r="JVC36" s="252"/>
      <c r="JVD36" s="252"/>
      <c r="JVE36" s="252"/>
      <c r="JVF36" s="252"/>
      <c r="JVG36" s="252"/>
      <c r="JVH36" s="252"/>
      <c r="JVI36" s="252"/>
      <c r="JVJ36" s="252"/>
      <c r="JVK36" s="252"/>
      <c r="JVL36" s="252"/>
      <c r="JVM36" s="252"/>
      <c r="JVN36" s="252"/>
      <c r="JVO36" s="252"/>
      <c r="JVP36" s="252"/>
      <c r="JVQ36" s="252"/>
      <c r="JVR36" s="252"/>
      <c r="JVS36" s="252"/>
      <c r="JVT36" s="252"/>
      <c r="JVU36" s="252"/>
      <c r="JVV36" s="252"/>
      <c r="JVW36" s="252"/>
      <c r="JVX36" s="252"/>
      <c r="JVY36" s="252"/>
      <c r="JVZ36" s="252"/>
      <c r="JWA36" s="252"/>
      <c r="JWB36" s="252"/>
      <c r="JWC36" s="252"/>
      <c r="JWD36" s="252"/>
      <c r="JWE36" s="252"/>
      <c r="JWF36" s="252"/>
      <c r="JWG36" s="252"/>
      <c r="JWH36" s="252"/>
      <c r="JWI36" s="252"/>
      <c r="JWJ36" s="252"/>
      <c r="JWK36" s="252"/>
      <c r="JWL36" s="252"/>
      <c r="JWM36" s="252"/>
      <c r="JWN36" s="252"/>
      <c r="JWO36" s="252"/>
      <c r="JWP36" s="252"/>
      <c r="JWQ36" s="252"/>
      <c r="JWR36" s="252"/>
      <c r="JWS36" s="252"/>
      <c r="JWT36" s="252"/>
      <c r="JWU36" s="252"/>
      <c r="JWV36" s="252"/>
      <c r="JWW36" s="252"/>
      <c r="JWX36" s="252"/>
      <c r="JWY36" s="252"/>
      <c r="JWZ36" s="252"/>
      <c r="JXA36" s="252"/>
      <c r="JXB36" s="252"/>
      <c r="JXC36" s="252"/>
      <c r="JXD36" s="252"/>
      <c r="JXE36" s="252"/>
      <c r="JXF36" s="252"/>
      <c r="JXG36" s="252"/>
      <c r="JXH36" s="252"/>
      <c r="JXI36" s="252"/>
      <c r="JXJ36" s="252"/>
      <c r="JXK36" s="252"/>
      <c r="JXL36" s="252"/>
      <c r="JXM36" s="252"/>
      <c r="JXN36" s="252"/>
      <c r="JXO36" s="252"/>
      <c r="JXP36" s="252"/>
      <c r="JXQ36" s="252"/>
      <c r="JXR36" s="252"/>
      <c r="JXS36" s="252"/>
      <c r="JXT36" s="252"/>
      <c r="JXU36" s="252"/>
      <c r="JXV36" s="252"/>
      <c r="JXW36" s="252"/>
      <c r="JXX36" s="252"/>
      <c r="JXY36" s="252"/>
      <c r="JXZ36" s="252"/>
      <c r="JYA36" s="252"/>
      <c r="JYB36" s="252"/>
      <c r="JYC36" s="252"/>
      <c r="JYD36" s="252"/>
      <c r="JYE36" s="252"/>
      <c r="JYF36" s="252"/>
      <c r="JYG36" s="252"/>
      <c r="JYH36" s="252"/>
      <c r="JYI36" s="252"/>
      <c r="JYJ36" s="252"/>
      <c r="JYK36" s="252"/>
      <c r="JYL36" s="252"/>
      <c r="JYM36" s="252"/>
      <c r="JYN36" s="252"/>
      <c r="JYO36" s="252"/>
      <c r="JYP36" s="252"/>
      <c r="JYQ36" s="252"/>
      <c r="JYR36" s="252"/>
      <c r="JYS36" s="252"/>
      <c r="JYT36" s="252"/>
      <c r="JYU36" s="252"/>
      <c r="JYV36" s="252"/>
      <c r="JYW36" s="252"/>
      <c r="JYX36" s="252"/>
      <c r="JYY36" s="252"/>
      <c r="JYZ36" s="252"/>
      <c r="JZA36" s="252"/>
      <c r="JZB36" s="252"/>
      <c r="JZC36" s="252"/>
      <c r="JZD36" s="252"/>
      <c r="JZE36" s="252"/>
      <c r="JZF36" s="252"/>
      <c r="JZG36" s="252"/>
      <c r="JZH36" s="252"/>
      <c r="JZI36" s="252"/>
      <c r="JZJ36" s="252"/>
      <c r="JZK36" s="252"/>
      <c r="JZL36" s="252"/>
      <c r="JZM36" s="252"/>
      <c r="JZN36" s="252"/>
      <c r="JZO36" s="252"/>
      <c r="JZP36" s="252"/>
      <c r="JZQ36" s="252"/>
      <c r="JZR36" s="252"/>
      <c r="JZS36" s="252"/>
      <c r="JZT36" s="252"/>
      <c r="JZU36" s="252"/>
      <c r="JZV36" s="252"/>
      <c r="JZW36" s="252"/>
      <c r="JZX36" s="252"/>
      <c r="JZY36" s="252"/>
      <c r="JZZ36" s="252"/>
      <c r="KAA36" s="252"/>
      <c r="KAB36" s="252"/>
      <c r="KAC36" s="252"/>
      <c r="KAD36" s="252"/>
      <c r="KAE36" s="252"/>
      <c r="KAF36" s="252"/>
      <c r="KAG36" s="252"/>
      <c r="KAH36" s="252"/>
      <c r="KAI36" s="252"/>
      <c r="KAJ36" s="252"/>
      <c r="KAK36" s="252"/>
      <c r="KAL36" s="252"/>
      <c r="KAM36" s="252"/>
      <c r="KAN36" s="252"/>
      <c r="KAO36" s="252"/>
      <c r="KAP36" s="252"/>
      <c r="KAQ36" s="252"/>
      <c r="KAR36" s="252"/>
      <c r="KAS36" s="252"/>
      <c r="KAT36" s="252"/>
      <c r="KAU36" s="252"/>
      <c r="KAV36" s="252"/>
      <c r="KAW36" s="252"/>
      <c r="KAX36" s="252"/>
      <c r="KAY36" s="252"/>
      <c r="KAZ36" s="252"/>
      <c r="KBA36" s="252"/>
      <c r="KBB36" s="252"/>
      <c r="KBC36" s="252"/>
      <c r="KBD36" s="252"/>
      <c r="KBE36" s="252"/>
      <c r="KBF36" s="252"/>
      <c r="KBG36" s="252"/>
      <c r="KBH36" s="252"/>
      <c r="KBI36" s="252"/>
      <c r="KBJ36" s="252"/>
      <c r="KBK36" s="252"/>
      <c r="KBL36" s="252"/>
      <c r="KBM36" s="252"/>
      <c r="KBN36" s="252"/>
      <c r="KBO36" s="252"/>
      <c r="KBP36" s="252"/>
      <c r="KBQ36" s="252"/>
      <c r="KBR36" s="252"/>
      <c r="KBS36" s="252"/>
      <c r="KBT36" s="252"/>
      <c r="KBU36" s="252"/>
      <c r="KBV36" s="252"/>
      <c r="KBW36" s="252"/>
      <c r="KBX36" s="252"/>
      <c r="KBY36" s="252"/>
      <c r="KBZ36" s="252"/>
      <c r="KCA36" s="252"/>
      <c r="KCB36" s="252"/>
      <c r="KCC36" s="252"/>
      <c r="KCD36" s="252"/>
      <c r="KCE36" s="252"/>
      <c r="KCF36" s="252"/>
      <c r="KCG36" s="252"/>
      <c r="KCH36" s="252"/>
      <c r="KCI36" s="252"/>
      <c r="KCJ36" s="252"/>
      <c r="KCK36" s="252"/>
      <c r="KCL36" s="252"/>
      <c r="KCM36" s="252"/>
      <c r="KCN36" s="252"/>
      <c r="KCO36" s="252"/>
      <c r="KCP36" s="252"/>
      <c r="KCQ36" s="252"/>
      <c r="KCR36" s="252"/>
      <c r="KCS36" s="252"/>
      <c r="KCT36" s="252"/>
      <c r="KCU36" s="252"/>
      <c r="KCV36" s="252"/>
      <c r="KCW36" s="252"/>
      <c r="KCX36" s="252"/>
      <c r="KCY36" s="252"/>
      <c r="KCZ36" s="252"/>
      <c r="KDA36" s="252"/>
      <c r="KDB36" s="252"/>
      <c r="KDC36" s="252"/>
      <c r="KDD36" s="252"/>
      <c r="KDE36" s="252"/>
      <c r="KDF36" s="252"/>
      <c r="KDG36" s="252"/>
      <c r="KDH36" s="252"/>
      <c r="KDI36" s="252"/>
      <c r="KDJ36" s="252"/>
      <c r="KDK36" s="252"/>
      <c r="KDL36" s="252"/>
      <c r="KDM36" s="252"/>
      <c r="KDN36" s="252"/>
      <c r="KDO36" s="252"/>
      <c r="KDP36" s="252"/>
      <c r="KDQ36" s="252"/>
      <c r="KDR36" s="252"/>
      <c r="KDS36" s="252"/>
      <c r="KDT36" s="252"/>
      <c r="KDU36" s="252"/>
      <c r="KDV36" s="252"/>
      <c r="KDW36" s="252"/>
      <c r="KDX36" s="252"/>
      <c r="KDY36" s="252"/>
      <c r="KDZ36" s="252"/>
      <c r="KEA36" s="252"/>
      <c r="KEB36" s="252"/>
      <c r="KEC36" s="252"/>
      <c r="KED36" s="252"/>
      <c r="KEE36" s="252"/>
      <c r="KEF36" s="252"/>
      <c r="KEG36" s="252"/>
      <c r="KEH36" s="252"/>
      <c r="KEI36" s="252"/>
      <c r="KEJ36" s="252"/>
      <c r="KEK36" s="252"/>
      <c r="KEL36" s="252"/>
      <c r="KEM36" s="252"/>
      <c r="KEN36" s="252"/>
      <c r="KEO36" s="252"/>
      <c r="KEP36" s="252"/>
      <c r="KEQ36" s="252"/>
      <c r="KER36" s="252"/>
      <c r="KES36" s="252"/>
      <c r="KET36" s="252"/>
      <c r="KEU36" s="252"/>
      <c r="KEV36" s="252"/>
      <c r="KEW36" s="252"/>
      <c r="KEX36" s="252"/>
      <c r="KEY36" s="252"/>
      <c r="KEZ36" s="252"/>
      <c r="KFA36" s="252"/>
      <c r="KFB36" s="252"/>
      <c r="KFC36" s="252"/>
      <c r="KFD36" s="252"/>
      <c r="KFE36" s="252"/>
      <c r="KFF36" s="252"/>
      <c r="KFG36" s="252"/>
      <c r="KFH36" s="252"/>
      <c r="KFI36" s="252"/>
      <c r="KFJ36" s="252"/>
      <c r="KFK36" s="252"/>
      <c r="KFL36" s="252"/>
      <c r="KFM36" s="252"/>
      <c r="KFN36" s="252"/>
      <c r="KFO36" s="252"/>
      <c r="KFP36" s="252"/>
      <c r="KFQ36" s="252"/>
      <c r="KFR36" s="252"/>
      <c r="KFS36" s="252"/>
      <c r="KFT36" s="252"/>
      <c r="KFU36" s="252"/>
      <c r="KFV36" s="252"/>
      <c r="KFW36" s="252"/>
      <c r="KFX36" s="252"/>
      <c r="KFY36" s="252"/>
      <c r="KFZ36" s="252"/>
      <c r="KGA36" s="252"/>
      <c r="KGB36" s="252"/>
      <c r="KGC36" s="252"/>
      <c r="KGD36" s="252"/>
      <c r="KGE36" s="252"/>
      <c r="KGF36" s="252"/>
      <c r="KGG36" s="252"/>
      <c r="KGH36" s="252"/>
      <c r="KGI36" s="252"/>
      <c r="KGJ36" s="252"/>
      <c r="KGK36" s="252"/>
      <c r="KGL36" s="252"/>
      <c r="KGM36" s="252"/>
      <c r="KGN36" s="252"/>
      <c r="KGO36" s="252"/>
      <c r="KGP36" s="252"/>
      <c r="KGQ36" s="252"/>
      <c r="KGR36" s="252"/>
      <c r="KGS36" s="252"/>
      <c r="KGT36" s="252"/>
      <c r="KGU36" s="252"/>
      <c r="KGV36" s="252"/>
      <c r="KGW36" s="252"/>
      <c r="KGX36" s="252"/>
      <c r="KGY36" s="252"/>
      <c r="KGZ36" s="252"/>
      <c r="KHA36" s="252"/>
      <c r="KHB36" s="252"/>
      <c r="KHC36" s="252"/>
      <c r="KHD36" s="252"/>
      <c r="KHE36" s="252"/>
      <c r="KHF36" s="252"/>
      <c r="KHG36" s="252"/>
      <c r="KHH36" s="252"/>
      <c r="KHI36" s="252"/>
      <c r="KHJ36" s="252"/>
      <c r="KHK36" s="252"/>
      <c r="KHL36" s="252"/>
      <c r="KHM36" s="252"/>
      <c r="KHN36" s="252"/>
      <c r="KHO36" s="252"/>
      <c r="KHP36" s="252"/>
      <c r="KHQ36" s="252"/>
      <c r="KHR36" s="252"/>
      <c r="KHS36" s="252"/>
      <c r="KHT36" s="252"/>
      <c r="KHU36" s="252"/>
      <c r="KHV36" s="252"/>
      <c r="KHW36" s="252"/>
      <c r="KHX36" s="252"/>
      <c r="KHY36" s="252"/>
      <c r="KHZ36" s="252"/>
      <c r="KIA36" s="252"/>
      <c r="KIB36" s="252"/>
      <c r="KIC36" s="252"/>
      <c r="KID36" s="252"/>
      <c r="KIE36" s="252"/>
      <c r="KIF36" s="252"/>
      <c r="KIG36" s="252"/>
      <c r="KIH36" s="252"/>
      <c r="KII36" s="252"/>
      <c r="KIJ36" s="252"/>
      <c r="KIK36" s="252"/>
      <c r="KIL36" s="252"/>
      <c r="KIM36" s="252"/>
      <c r="KIN36" s="252"/>
      <c r="KIO36" s="252"/>
      <c r="KIP36" s="252"/>
      <c r="KIQ36" s="252"/>
      <c r="KIR36" s="252"/>
      <c r="KIS36" s="252"/>
      <c r="KIT36" s="252"/>
      <c r="KIU36" s="252"/>
      <c r="KIV36" s="252"/>
      <c r="KIW36" s="252"/>
      <c r="KIX36" s="252"/>
      <c r="KIY36" s="252"/>
      <c r="KIZ36" s="252"/>
      <c r="KJA36" s="252"/>
      <c r="KJB36" s="252"/>
      <c r="KJC36" s="252"/>
      <c r="KJD36" s="252"/>
      <c r="KJE36" s="252"/>
      <c r="KJF36" s="252"/>
      <c r="KJG36" s="252"/>
      <c r="KJH36" s="252"/>
      <c r="KJI36" s="252"/>
      <c r="KJJ36" s="252"/>
      <c r="KJK36" s="252"/>
      <c r="KJL36" s="252"/>
      <c r="KJM36" s="252"/>
      <c r="KJN36" s="252"/>
      <c r="KJO36" s="252"/>
      <c r="KJP36" s="252"/>
      <c r="KJQ36" s="252"/>
      <c r="KJR36" s="252"/>
      <c r="KJS36" s="252"/>
      <c r="KJT36" s="252"/>
      <c r="KJU36" s="252"/>
      <c r="KJV36" s="252"/>
      <c r="KJW36" s="252"/>
      <c r="KJX36" s="252"/>
      <c r="KJY36" s="252"/>
      <c r="KJZ36" s="252"/>
      <c r="KKA36" s="252"/>
      <c r="KKB36" s="252"/>
      <c r="KKC36" s="252"/>
      <c r="KKD36" s="252"/>
      <c r="KKE36" s="252"/>
      <c r="KKF36" s="252"/>
      <c r="KKG36" s="252"/>
      <c r="KKH36" s="252"/>
      <c r="KKI36" s="252"/>
      <c r="KKJ36" s="252"/>
      <c r="KKK36" s="252"/>
      <c r="KKL36" s="252"/>
      <c r="KKM36" s="252"/>
      <c r="KKN36" s="252"/>
      <c r="KKO36" s="252"/>
      <c r="KKP36" s="252"/>
      <c r="KKQ36" s="252"/>
      <c r="KKR36" s="252"/>
      <c r="KKS36" s="252"/>
      <c r="KKT36" s="252"/>
      <c r="KKU36" s="252"/>
      <c r="KKV36" s="252"/>
      <c r="KKW36" s="252"/>
      <c r="KKX36" s="252"/>
      <c r="KKY36" s="252"/>
      <c r="KKZ36" s="252"/>
      <c r="KLA36" s="252"/>
      <c r="KLB36" s="252"/>
      <c r="KLC36" s="252"/>
      <c r="KLD36" s="252"/>
      <c r="KLE36" s="252"/>
      <c r="KLF36" s="252"/>
      <c r="KLG36" s="252"/>
      <c r="KLH36" s="252"/>
      <c r="KLI36" s="252"/>
      <c r="KLJ36" s="252"/>
      <c r="KLK36" s="252"/>
      <c r="KLL36" s="252"/>
      <c r="KLM36" s="252"/>
      <c r="KLN36" s="252"/>
      <c r="KLO36" s="252"/>
      <c r="KLP36" s="252"/>
      <c r="KLQ36" s="252"/>
      <c r="KLR36" s="252"/>
      <c r="KLS36" s="252"/>
      <c r="KLT36" s="252"/>
      <c r="KLU36" s="252"/>
      <c r="KLV36" s="252"/>
      <c r="KLW36" s="252"/>
      <c r="KLX36" s="252"/>
      <c r="KLY36" s="252"/>
      <c r="KLZ36" s="252"/>
      <c r="KMA36" s="252"/>
      <c r="KMB36" s="252"/>
      <c r="KMC36" s="252"/>
      <c r="KMD36" s="252"/>
      <c r="KME36" s="252"/>
      <c r="KMF36" s="252"/>
      <c r="KMG36" s="252"/>
      <c r="KMH36" s="252"/>
      <c r="KMI36" s="252"/>
      <c r="KMJ36" s="252"/>
      <c r="KMK36" s="252"/>
      <c r="KML36" s="252"/>
      <c r="KMM36" s="252"/>
      <c r="KMN36" s="252"/>
      <c r="KMO36" s="252"/>
      <c r="KMP36" s="252"/>
      <c r="KMQ36" s="252"/>
      <c r="KMR36" s="252"/>
      <c r="KMS36" s="252"/>
      <c r="KMT36" s="252"/>
      <c r="KMU36" s="252"/>
      <c r="KMV36" s="252"/>
      <c r="KMW36" s="252"/>
      <c r="KMX36" s="252"/>
      <c r="KMY36" s="252"/>
      <c r="KMZ36" s="252"/>
      <c r="KNA36" s="252"/>
      <c r="KNB36" s="252"/>
      <c r="KNC36" s="252"/>
      <c r="KND36" s="252"/>
      <c r="KNE36" s="252"/>
      <c r="KNF36" s="252"/>
      <c r="KNG36" s="252"/>
      <c r="KNH36" s="252"/>
      <c r="KNI36" s="252"/>
      <c r="KNJ36" s="252"/>
      <c r="KNK36" s="252"/>
      <c r="KNL36" s="252"/>
      <c r="KNM36" s="252"/>
      <c r="KNN36" s="252"/>
      <c r="KNO36" s="252"/>
      <c r="KNP36" s="252"/>
      <c r="KNQ36" s="252"/>
      <c r="KNR36" s="252"/>
      <c r="KNS36" s="252"/>
      <c r="KNT36" s="252"/>
      <c r="KNU36" s="252"/>
      <c r="KNV36" s="252"/>
      <c r="KNW36" s="252"/>
      <c r="KNX36" s="252"/>
      <c r="KNY36" s="252"/>
      <c r="KNZ36" s="252"/>
      <c r="KOA36" s="252"/>
      <c r="KOB36" s="252"/>
      <c r="KOC36" s="252"/>
      <c r="KOD36" s="252"/>
      <c r="KOE36" s="252"/>
      <c r="KOF36" s="252"/>
      <c r="KOG36" s="252"/>
      <c r="KOH36" s="252"/>
      <c r="KOI36" s="252"/>
      <c r="KOJ36" s="252"/>
      <c r="KOK36" s="252"/>
      <c r="KOL36" s="252"/>
      <c r="KOM36" s="252"/>
      <c r="KON36" s="252"/>
      <c r="KOO36" s="252"/>
      <c r="KOP36" s="252"/>
      <c r="KOQ36" s="252"/>
      <c r="KOR36" s="252"/>
      <c r="KOS36" s="252"/>
      <c r="KOT36" s="252"/>
      <c r="KOU36" s="252"/>
      <c r="KOV36" s="252"/>
      <c r="KOW36" s="252"/>
      <c r="KOX36" s="252"/>
      <c r="KOY36" s="252"/>
      <c r="KOZ36" s="252"/>
      <c r="KPA36" s="252"/>
      <c r="KPB36" s="252"/>
      <c r="KPC36" s="252"/>
      <c r="KPD36" s="252"/>
      <c r="KPE36" s="252"/>
      <c r="KPF36" s="252"/>
      <c r="KPG36" s="252"/>
      <c r="KPH36" s="252"/>
      <c r="KPI36" s="252"/>
      <c r="KPJ36" s="252"/>
      <c r="KPK36" s="252"/>
      <c r="KPL36" s="252"/>
      <c r="KPM36" s="252"/>
      <c r="KPN36" s="252"/>
      <c r="KPO36" s="252"/>
      <c r="KPP36" s="252"/>
      <c r="KPQ36" s="252"/>
      <c r="KPR36" s="252"/>
      <c r="KPS36" s="252"/>
      <c r="KPT36" s="252"/>
      <c r="KPU36" s="252"/>
      <c r="KPV36" s="252"/>
      <c r="KPW36" s="252"/>
      <c r="KPX36" s="252"/>
      <c r="KPY36" s="252"/>
      <c r="KPZ36" s="252"/>
      <c r="KQA36" s="252"/>
      <c r="KQB36" s="252"/>
      <c r="KQC36" s="252"/>
      <c r="KQD36" s="252"/>
      <c r="KQE36" s="252"/>
      <c r="KQF36" s="252"/>
      <c r="KQG36" s="252"/>
      <c r="KQH36" s="252"/>
      <c r="KQI36" s="252"/>
      <c r="KQJ36" s="252"/>
      <c r="KQK36" s="252"/>
      <c r="KQL36" s="252"/>
      <c r="KQM36" s="252"/>
      <c r="KQN36" s="252"/>
      <c r="KQO36" s="252"/>
      <c r="KQP36" s="252"/>
      <c r="KQQ36" s="252"/>
      <c r="KQR36" s="252"/>
      <c r="KQS36" s="252"/>
      <c r="KQT36" s="252"/>
      <c r="KQU36" s="252"/>
      <c r="KQV36" s="252"/>
      <c r="KQW36" s="252"/>
      <c r="KQX36" s="252"/>
      <c r="KQY36" s="252"/>
      <c r="KQZ36" s="252"/>
      <c r="KRA36" s="252"/>
      <c r="KRB36" s="252"/>
      <c r="KRC36" s="252"/>
      <c r="KRD36" s="252"/>
      <c r="KRE36" s="252"/>
      <c r="KRF36" s="252"/>
      <c r="KRG36" s="252"/>
      <c r="KRH36" s="252"/>
      <c r="KRI36" s="252"/>
      <c r="KRJ36" s="252"/>
      <c r="KRK36" s="252"/>
      <c r="KRL36" s="252"/>
      <c r="KRM36" s="252"/>
      <c r="KRN36" s="252"/>
      <c r="KRO36" s="252"/>
      <c r="KRP36" s="252"/>
      <c r="KRQ36" s="252"/>
      <c r="KRR36" s="252"/>
      <c r="KRS36" s="252"/>
      <c r="KRT36" s="252"/>
      <c r="KRU36" s="252"/>
      <c r="KRV36" s="252"/>
      <c r="KRW36" s="252"/>
      <c r="KRX36" s="252"/>
      <c r="KRY36" s="252"/>
      <c r="KRZ36" s="252"/>
      <c r="KSA36" s="252"/>
      <c r="KSB36" s="252"/>
      <c r="KSC36" s="252"/>
      <c r="KSD36" s="252"/>
      <c r="KSE36" s="252"/>
      <c r="KSF36" s="252"/>
      <c r="KSG36" s="252"/>
      <c r="KSH36" s="252"/>
      <c r="KSI36" s="252"/>
      <c r="KSJ36" s="252"/>
      <c r="KSK36" s="252"/>
      <c r="KSL36" s="252"/>
      <c r="KSM36" s="252"/>
      <c r="KSN36" s="252"/>
      <c r="KSO36" s="252"/>
      <c r="KSP36" s="252"/>
      <c r="KSQ36" s="252"/>
      <c r="KSR36" s="252"/>
      <c r="KSS36" s="252"/>
      <c r="KST36" s="252"/>
      <c r="KSU36" s="252"/>
      <c r="KSV36" s="252"/>
      <c r="KSW36" s="252"/>
      <c r="KSX36" s="252"/>
      <c r="KSY36" s="252"/>
      <c r="KSZ36" s="252"/>
      <c r="KTA36" s="252"/>
      <c r="KTB36" s="252"/>
      <c r="KTC36" s="252"/>
      <c r="KTD36" s="252"/>
      <c r="KTE36" s="252"/>
      <c r="KTF36" s="252"/>
      <c r="KTG36" s="252"/>
      <c r="KTH36" s="252"/>
      <c r="KTI36" s="252"/>
      <c r="KTJ36" s="252"/>
      <c r="KTK36" s="252"/>
      <c r="KTL36" s="252"/>
      <c r="KTM36" s="252"/>
      <c r="KTN36" s="252"/>
      <c r="KTO36" s="252"/>
      <c r="KTP36" s="252"/>
      <c r="KTQ36" s="252"/>
      <c r="KTR36" s="252"/>
      <c r="KTS36" s="252"/>
      <c r="KTT36" s="252"/>
      <c r="KTU36" s="252"/>
      <c r="KTV36" s="252"/>
      <c r="KTW36" s="252"/>
      <c r="KTX36" s="252"/>
      <c r="KTY36" s="252"/>
      <c r="KTZ36" s="252"/>
      <c r="KUA36" s="252"/>
      <c r="KUB36" s="252"/>
      <c r="KUC36" s="252"/>
      <c r="KUD36" s="252"/>
      <c r="KUE36" s="252"/>
      <c r="KUF36" s="252"/>
      <c r="KUG36" s="252"/>
      <c r="KUH36" s="252"/>
      <c r="KUI36" s="252"/>
      <c r="KUJ36" s="252"/>
      <c r="KUK36" s="252"/>
      <c r="KUL36" s="252"/>
      <c r="KUM36" s="252"/>
      <c r="KUN36" s="252"/>
      <c r="KUO36" s="252"/>
      <c r="KUP36" s="252"/>
      <c r="KUQ36" s="252"/>
      <c r="KUR36" s="252"/>
      <c r="KUS36" s="252"/>
      <c r="KUT36" s="252"/>
      <c r="KUU36" s="252"/>
      <c r="KUV36" s="252"/>
      <c r="KUW36" s="252"/>
      <c r="KUX36" s="252"/>
      <c r="KUY36" s="252"/>
      <c r="KUZ36" s="252"/>
      <c r="KVA36" s="252"/>
      <c r="KVB36" s="252"/>
      <c r="KVC36" s="252"/>
      <c r="KVD36" s="252"/>
      <c r="KVE36" s="252"/>
      <c r="KVF36" s="252"/>
      <c r="KVG36" s="252"/>
      <c r="KVH36" s="252"/>
      <c r="KVI36" s="252"/>
      <c r="KVJ36" s="252"/>
      <c r="KVK36" s="252"/>
      <c r="KVL36" s="252"/>
      <c r="KVM36" s="252"/>
      <c r="KVN36" s="252"/>
      <c r="KVO36" s="252"/>
      <c r="KVP36" s="252"/>
      <c r="KVQ36" s="252"/>
      <c r="KVR36" s="252"/>
      <c r="KVS36" s="252"/>
      <c r="KVT36" s="252"/>
      <c r="KVU36" s="252"/>
      <c r="KVV36" s="252"/>
      <c r="KVW36" s="252"/>
      <c r="KVX36" s="252"/>
      <c r="KVY36" s="252"/>
      <c r="KVZ36" s="252"/>
      <c r="KWA36" s="252"/>
      <c r="KWB36" s="252"/>
      <c r="KWC36" s="252"/>
      <c r="KWD36" s="252"/>
      <c r="KWE36" s="252"/>
      <c r="KWF36" s="252"/>
      <c r="KWG36" s="252"/>
      <c r="KWH36" s="252"/>
      <c r="KWI36" s="252"/>
      <c r="KWJ36" s="252"/>
      <c r="KWK36" s="252"/>
      <c r="KWL36" s="252"/>
      <c r="KWM36" s="252"/>
      <c r="KWN36" s="252"/>
      <c r="KWO36" s="252"/>
      <c r="KWP36" s="252"/>
      <c r="KWQ36" s="252"/>
      <c r="KWR36" s="252"/>
      <c r="KWS36" s="252"/>
      <c r="KWT36" s="252"/>
      <c r="KWU36" s="252"/>
      <c r="KWV36" s="252"/>
      <c r="KWW36" s="252"/>
      <c r="KWX36" s="252"/>
      <c r="KWY36" s="252"/>
      <c r="KWZ36" s="252"/>
      <c r="KXA36" s="252"/>
      <c r="KXB36" s="252"/>
      <c r="KXC36" s="252"/>
      <c r="KXD36" s="252"/>
      <c r="KXE36" s="252"/>
      <c r="KXF36" s="252"/>
      <c r="KXG36" s="252"/>
      <c r="KXH36" s="252"/>
      <c r="KXI36" s="252"/>
      <c r="KXJ36" s="252"/>
      <c r="KXK36" s="252"/>
      <c r="KXL36" s="252"/>
      <c r="KXM36" s="252"/>
      <c r="KXN36" s="252"/>
      <c r="KXO36" s="252"/>
      <c r="KXP36" s="252"/>
      <c r="KXQ36" s="252"/>
      <c r="KXR36" s="252"/>
      <c r="KXS36" s="252"/>
      <c r="KXT36" s="252"/>
      <c r="KXU36" s="252"/>
      <c r="KXV36" s="252"/>
      <c r="KXW36" s="252"/>
      <c r="KXX36" s="252"/>
      <c r="KXY36" s="252"/>
      <c r="KXZ36" s="252"/>
      <c r="KYA36" s="252"/>
      <c r="KYB36" s="252"/>
      <c r="KYC36" s="252"/>
      <c r="KYD36" s="252"/>
      <c r="KYE36" s="252"/>
      <c r="KYF36" s="252"/>
      <c r="KYG36" s="252"/>
      <c r="KYH36" s="252"/>
      <c r="KYI36" s="252"/>
      <c r="KYJ36" s="252"/>
      <c r="KYK36" s="252"/>
      <c r="KYL36" s="252"/>
      <c r="KYM36" s="252"/>
      <c r="KYN36" s="252"/>
      <c r="KYO36" s="252"/>
      <c r="KYP36" s="252"/>
      <c r="KYQ36" s="252"/>
      <c r="KYR36" s="252"/>
      <c r="KYS36" s="252"/>
      <c r="KYT36" s="252"/>
      <c r="KYU36" s="252"/>
      <c r="KYV36" s="252"/>
      <c r="KYW36" s="252"/>
      <c r="KYX36" s="252"/>
      <c r="KYY36" s="252"/>
      <c r="KYZ36" s="252"/>
      <c r="KZA36" s="252"/>
      <c r="KZB36" s="252"/>
      <c r="KZC36" s="252"/>
      <c r="KZD36" s="252"/>
      <c r="KZE36" s="252"/>
      <c r="KZF36" s="252"/>
      <c r="KZG36" s="252"/>
      <c r="KZH36" s="252"/>
      <c r="KZI36" s="252"/>
      <c r="KZJ36" s="252"/>
      <c r="KZK36" s="252"/>
      <c r="KZL36" s="252"/>
      <c r="KZM36" s="252"/>
      <c r="KZN36" s="252"/>
      <c r="KZO36" s="252"/>
      <c r="KZP36" s="252"/>
      <c r="KZQ36" s="252"/>
      <c r="KZR36" s="252"/>
      <c r="KZS36" s="252"/>
      <c r="KZT36" s="252"/>
      <c r="KZU36" s="252"/>
      <c r="KZV36" s="252"/>
      <c r="KZW36" s="252"/>
      <c r="KZX36" s="252"/>
      <c r="KZY36" s="252"/>
      <c r="KZZ36" s="252"/>
      <c r="LAA36" s="252"/>
      <c r="LAB36" s="252"/>
      <c r="LAC36" s="252"/>
      <c r="LAD36" s="252"/>
      <c r="LAE36" s="252"/>
      <c r="LAF36" s="252"/>
      <c r="LAG36" s="252"/>
      <c r="LAH36" s="252"/>
      <c r="LAI36" s="252"/>
      <c r="LAJ36" s="252"/>
      <c r="LAK36" s="252"/>
      <c r="LAL36" s="252"/>
      <c r="LAM36" s="252"/>
      <c r="LAN36" s="252"/>
      <c r="LAO36" s="252"/>
      <c r="LAP36" s="252"/>
      <c r="LAQ36" s="252"/>
      <c r="LAR36" s="252"/>
      <c r="LAS36" s="252"/>
      <c r="LAT36" s="252"/>
      <c r="LAU36" s="252"/>
      <c r="LAV36" s="252"/>
      <c r="LAW36" s="252"/>
      <c r="LAX36" s="252"/>
      <c r="LAY36" s="252"/>
      <c r="LAZ36" s="252"/>
      <c r="LBA36" s="252"/>
      <c r="LBB36" s="252"/>
      <c r="LBC36" s="252"/>
      <c r="LBD36" s="252"/>
      <c r="LBE36" s="252"/>
      <c r="LBF36" s="252"/>
      <c r="LBG36" s="252"/>
      <c r="LBH36" s="252"/>
      <c r="LBI36" s="252"/>
      <c r="LBJ36" s="252"/>
      <c r="LBK36" s="252"/>
      <c r="LBL36" s="252"/>
      <c r="LBM36" s="252"/>
      <c r="LBN36" s="252"/>
      <c r="LBO36" s="252"/>
      <c r="LBP36" s="252"/>
      <c r="LBQ36" s="252"/>
      <c r="LBR36" s="252"/>
      <c r="LBS36" s="252"/>
      <c r="LBT36" s="252"/>
      <c r="LBU36" s="252"/>
      <c r="LBV36" s="252"/>
      <c r="LBW36" s="252"/>
      <c r="LBX36" s="252"/>
      <c r="LBY36" s="252"/>
      <c r="LBZ36" s="252"/>
      <c r="LCA36" s="252"/>
      <c r="LCB36" s="252"/>
      <c r="LCC36" s="252"/>
      <c r="LCD36" s="252"/>
      <c r="LCE36" s="252"/>
      <c r="LCF36" s="252"/>
      <c r="LCG36" s="252"/>
      <c r="LCH36" s="252"/>
      <c r="LCI36" s="252"/>
      <c r="LCJ36" s="252"/>
      <c r="LCK36" s="252"/>
      <c r="LCL36" s="252"/>
      <c r="LCM36" s="252"/>
      <c r="LCN36" s="252"/>
      <c r="LCO36" s="252"/>
      <c r="LCP36" s="252"/>
      <c r="LCQ36" s="252"/>
      <c r="LCR36" s="252"/>
      <c r="LCS36" s="252"/>
      <c r="LCT36" s="252"/>
      <c r="LCU36" s="252"/>
      <c r="LCV36" s="252"/>
      <c r="LCW36" s="252"/>
      <c r="LCX36" s="252"/>
      <c r="LCY36" s="252"/>
      <c r="LCZ36" s="252"/>
      <c r="LDA36" s="252"/>
      <c r="LDB36" s="252"/>
      <c r="LDC36" s="252"/>
      <c r="LDD36" s="252"/>
      <c r="LDE36" s="252"/>
      <c r="LDF36" s="252"/>
      <c r="LDG36" s="252"/>
      <c r="LDH36" s="252"/>
      <c r="LDI36" s="252"/>
      <c r="LDJ36" s="252"/>
      <c r="LDK36" s="252"/>
      <c r="LDL36" s="252"/>
      <c r="LDM36" s="252"/>
      <c r="LDN36" s="252"/>
      <c r="LDO36" s="252"/>
      <c r="LDP36" s="252"/>
      <c r="LDQ36" s="252"/>
      <c r="LDR36" s="252"/>
      <c r="LDS36" s="252"/>
      <c r="LDT36" s="252"/>
      <c r="LDU36" s="252"/>
      <c r="LDV36" s="252"/>
      <c r="LDW36" s="252"/>
      <c r="LDX36" s="252"/>
      <c r="LDY36" s="252"/>
      <c r="LDZ36" s="252"/>
      <c r="LEA36" s="252"/>
      <c r="LEB36" s="252"/>
      <c r="LEC36" s="252"/>
      <c r="LED36" s="252"/>
      <c r="LEE36" s="252"/>
      <c r="LEF36" s="252"/>
      <c r="LEG36" s="252"/>
      <c r="LEH36" s="252"/>
      <c r="LEI36" s="252"/>
      <c r="LEJ36" s="252"/>
      <c r="LEK36" s="252"/>
      <c r="LEL36" s="252"/>
      <c r="LEM36" s="252"/>
      <c r="LEN36" s="252"/>
      <c r="LEO36" s="252"/>
      <c r="LEP36" s="252"/>
      <c r="LEQ36" s="252"/>
      <c r="LER36" s="252"/>
      <c r="LES36" s="252"/>
      <c r="LET36" s="252"/>
      <c r="LEU36" s="252"/>
      <c r="LEV36" s="252"/>
      <c r="LEW36" s="252"/>
      <c r="LEX36" s="252"/>
      <c r="LEY36" s="252"/>
      <c r="LEZ36" s="252"/>
      <c r="LFA36" s="252"/>
      <c r="LFB36" s="252"/>
      <c r="LFC36" s="252"/>
      <c r="LFD36" s="252"/>
      <c r="LFE36" s="252"/>
      <c r="LFF36" s="252"/>
      <c r="LFG36" s="252"/>
      <c r="LFH36" s="252"/>
      <c r="LFI36" s="252"/>
      <c r="LFJ36" s="252"/>
      <c r="LFK36" s="252"/>
      <c r="LFL36" s="252"/>
      <c r="LFM36" s="252"/>
      <c r="LFN36" s="252"/>
      <c r="LFO36" s="252"/>
      <c r="LFP36" s="252"/>
      <c r="LFQ36" s="252"/>
      <c r="LFR36" s="252"/>
      <c r="LFS36" s="252"/>
      <c r="LFT36" s="252"/>
      <c r="LFU36" s="252"/>
      <c r="LFV36" s="252"/>
      <c r="LFW36" s="252"/>
      <c r="LFX36" s="252"/>
      <c r="LFY36" s="252"/>
      <c r="LFZ36" s="252"/>
      <c r="LGA36" s="252"/>
      <c r="LGB36" s="252"/>
      <c r="LGC36" s="252"/>
      <c r="LGD36" s="252"/>
      <c r="LGE36" s="252"/>
      <c r="LGF36" s="252"/>
      <c r="LGG36" s="252"/>
      <c r="LGH36" s="252"/>
      <c r="LGI36" s="252"/>
      <c r="LGJ36" s="252"/>
      <c r="LGK36" s="252"/>
      <c r="LGL36" s="252"/>
      <c r="LGM36" s="252"/>
      <c r="LGN36" s="252"/>
      <c r="LGO36" s="252"/>
      <c r="LGP36" s="252"/>
      <c r="LGQ36" s="252"/>
      <c r="LGR36" s="252"/>
      <c r="LGS36" s="252"/>
      <c r="LGT36" s="252"/>
      <c r="LGU36" s="252"/>
      <c r="LGV36" s="252"/>
      <c r="LGW36" s="252"/>
      <c r="LGX36" s="252"/>
      <c r="LGY36" s="252"/>
      <c r="LGZ36" s="252"/>
      <c r="LHA36" s="252"/>
      <c r="LHB36" s="252"/>
      <c r="LHC36" s="252"/>
      <c r="LHD36" s="252"/>
      <c r="LHE36" s="252"/>
      <c r="LHF36" s="252"/>
      <c r="LHG36" s="252"/>
      <c r="LHH36" s="252"/>
      <c r="LHI36" s="252"/>
      <c r="LHJ36" s="252"/>
      <c r="LHK36" s="252"/>
      <c r="LHL36" s="252"/>
      <c r="LHM36" s="252"/>
      <c r="LHN36" s="252"/>
      <c r="LHO36" s="252"/>
      <c r="LHP36" s="252"/>
      <c r="LHQ36" s="252"/>
      <c r="LHR36" s="252"/>
      <c r="LHS36" s="252"/>
      <c r="LHT36" s="252"/>
      <c r="LHU36" s="252"/>
      <c r="LHV36" s="252"/>
      <c r="LHW36" s="252"/>
      <c r="LHX36" s="252"/>
      <c r="LHY36" s="252"/>
      <c r="LHZ36" s="252"/>
      <c r="LIA36" s="252"/>
      <c r="LIB36" s="252"/>
      <c r="LIC36" s="252"/>
      <c r="LID36" s="252"/>
      <c r="LIE36" s="252"/>
      <c r="LIF36" s="252"/>
      <c r="LIG36" s="252"/>
      <c r="LIH36" s="252"/>
      <c r="LII36" s="252"/>
      <c r="LIJ36" s="252"/>
      <c r="LIK36" s="252"/>
      <c r="LIL36" s="252"/>
      <c r="LIM36" s="252"/>
      <c r="LIN36" s="252"/>
      <c r="LIO36" s="252"/>
      <c r="LIP36" s="252"/>
      <c r="LIQ36" s="252"/>
      <c r="LIR36" s="252"/>
      <c r="LIS36" s="252"/>
      <c r="LIT36" s="252"/>
      <c r="LIU36" s="252"/>
      <c r="LIV36" s="252"/>
      <c r="LIW36" s="252"/>
      <c r="LIX36" s="252"/>
      <c r="LIY36" s="252"/>
      <c r="LIZ36" s="252"/>
      <c r="LJA36" s="252"/>
      <c r="LJB36" s="252"/>
      <c r="LJC36" s="252"/>
      <c r="LJD36" s="252"/>
      <c r="LJE36" s="252"/>
      <c r="LJF36" s="252"/>
      <c r="LJG36" s="252"/>
      <c r="LJH36" s="252"/>
      <c r="LJI36" s="252"/>
      <c r="LJJ36" s="252"/>
      <c r="LJK36" s="252"/>
      <c r="LJL36" s="252"/>
      <c r="LJM36" s="252"/>
      <c r="LJN36" s="252"/>
      <c r="LJO36" s="252"/>
      <c r="LJP36" s="252"/>
      <c r="LJQ36" s="252"/>
      <c r="LJR36" s="252"/>
      <c r="LJS36" s="252"/>
      <c r="LJT36" s="252"/>
      <c r="LJU36" s="252"/>
      <c r="LJV36" s="252"/>
      <c r="LJW36" s="252"/>
      <c r="LJX36" s="252"/>
      <c r="LJY36" s="252"/>
      <c r="LJZ36" s="252"/>
      <c r="LKA36" s="252"/>
      <c r="LKB36" s="252"/>
      <c r="LKC36" s="252"/>
      <c r="LKD36" s="252"/>
      <c r="LKE36" s="252"/>
      <c r="LKF36" s="252"/>
      <c r="LKG36" s="252"/>
      <c r="LKH36" s="252"/>
      <c r="LKI36" s="252"/>
      <c r="LKJ36" s="252"/>
      <c r="LKK36" s="252"/>
      <c r="LKL36" s="252"/>
      <c r="LKM36" s="252"/>
      <c r="LKN36" s="252"/>
      <c r="LKO36" s="252"/>
      <c r="LKP36" s="252"/>
      <c r="LKQ36" s="252"/>
      <c r="LKR36" s="252"/>
      <c r="LKS36" s="252"/>
      <c r="LKT36" s="252"/>
      <c r="LKU36" s="252"/>
      <c r="LKV36" s="252"/>
      <c r="LKW36" s="252"/>
      <c r="LKX36" s="252"/>
      <c r="LKY36" s="252"/>
      <c r="LKZ36" s="252"/>
      <c r="LLA36" s="252"/>
      <c r="LLB36" s="252"/>
      <c r="LLC36" s="252"/>
      <c r="LLD36" s="252"/>
      <c r="LLE36" s="252"/>
      <c r="LLF36" s="252"/>
      <c r="LLG36" s="252"/>
      <c r="LLH36" s="252"/>
      <c r="LLI36" s="252"/>
      <c r="LLJ36" s="252"/>
      <c r="LLK36" s="252"/>
      <c r="LLL36" s="252"/>
      <c r="LLM36" s="252"/>
      <c r="LLN36" s="252"/>
      <c r="LLO36" s="252"/>
      <c r="LLP36" s="252"/>
      <c r="LLQ36" s="252"/>
      <c r="LLR36" s="252"/>
      <c r="LLS36" s="252"/>
      <c r="LLT36" s="252"/>
      <c r="LLU36" s="252"/>
      <c r="LLV36" s="252"/>
      <c r="LLW36" s="252"/>
      <c r="LLX36" s="252"/>
      <c r="LLY36" s="252"/>
      <c r="LLZ36" s="252"/>
      <c r="LMA36" s="252"/>
      <c r="LMB36" s="252"/>
      <c r="LMC36" s="252"/>
      <c r="LMD36" s="252"/>
      <c r="LME36" s="252"/>
      <c r="LMF36" s="252"/>
      <c r="LMG36" s="252"/>
      <c r="LMH36" s="252"/>
      <c r="LMI36" s="252"/>
      <c r="LMJ36" s="252"/>
      <c r="LMK36" s="252"/>
      <c r="LML36" s="252"/>
      <c r="LMM36" s="252"/>
      <c r="LMN36" s="252"/>
      <c r="LMO36" s="252"/>
      <c r="LMP36" s="252"/>
      <c r="LMQ36" s="252"/>
      <c r="LMR36" s="252"/>
      <c r="LMS36" s="252"/>
      <c r="LMT36" s="252"/>
      <c r="LMU36" s="252"/>
      <c r="LMV36" s="252"/>
      <c r="LMW36" s="252"/>
      <c r="LMX36" s="252"/>
      <c r="LMY36" s="252"/>
      <c r="LMZ36" s="252"/>
      <c r="LNA36" s="252"/>
      <c r="LNB36" s="252"/>
      <c r="LNC36" s="252"/>
      <c r="LND36" s="252"/>
      <c r="LNE36" s="252"/>
      <c r="LNF36" s="252"/>
      <c r="LNG36" s="252"/>
      <c r="LNH36" s="252"/>
      <c r="LNI36" s="252"/>
      <c r="LNJ36" s="252"/>
      <c r="LNK36" s="252"/>
      <c r="LNL36" s="252"/>
      <c r="LNM36" s="252"/>
      <c r="LNN36" s="252"/>
      <c r="LNO36" s="252"/>
      <c r="LNP36" s="252"/>
      <c r="LNQ36" s="252"/>
      <c r="LNR36" s="252"/>
      <c r="LNS36" s="252"/>
      <c r="LNT36" s="252"/>
      <c r="LNU36" s="252"/>
      <c r="LNV36" s="252"/>
      <c r="LNW36" s="252"/>
      <c r="LNX36" s="252"/>
      <c r="LNY36" s="252"/>
      <c r="LNZ36" s="252"/>
      <c r="LOA36" s="252"/>
      <c r="LOB36" s="252"/>
      <c r="LOC36" s="252"/>
      <c r="LOD36" s="252"/>
      <c r="LOE36" s="252"/>
      <c r="LOF36" s="252"/>
      <c r="LOG36" s="252"/>
      <c r="LOH36" s="252"/>
      <c r="LOI36" s="252"/>
      <c r="LOJ36" s="252"/>
      <c r="LOK36" s="252"/>
      <c r="LOL36" s="252"/>
      <c r="LOM36" s="252"/>
      <c r="LON36" s="252"/>
      <c r="LOO36" s="252"/>
      <c r="LOP36" s="252"/>
      <c r="LOQ36" s="252"/>
      <c r="LOR36" s="252"/>
      <c r="LOS36" s="252"/>
      <c r="LOT36" s="252"/>
      <c r="LOU36" s="252"/>
      <c r="LOV36" s="252"/>
      <c r="LOW36" s="252"/>
      <c r="LOX36" s="252"/>
      <c r="LOY36" s="252"/>
      <c r="LOZ36" s="252"/>
      <c r="LPA36" s="252"/>
      <c r="LPB36" s="252"/>
      <c r="LPC36" s="252"/>
      <c r="LPD36" s="252"/>
      <c r="LPE36" s="252"/>
      <c r="LPF36" s="252"/>
      <c r="LPG36" s="252"/>
      <c r="LPH36" s="252"/>
      <c r="LPI36" s="252"/>
      <c r="LPJ36" s="252"/>
      <c r="LPK36" s="252"/>
      <c r="LPL36" s="252"/>
      <c r="LPM36" s="252"/>
      <c r="LPN36" s="252"/>
      <c r="LPO36" s="252"/>
      <c r="LPP36" s="252"/>
      <c r="LPQ36" s="252"/>
      <c r="LPR36" s="252"/>
      <c r="LPS36" s="252"/>
      <c r="LPT36" s="252"/>
      <c r="LPU36" s="252"/>
      <c r="LPV36" s="252"/>
      <c r="LPW36" s="252"/>
      <c r="LPX36" s="252"/>
      <c r="LPY36" s="252"/>
      <c r="LPZ36" s="252"/>
      <c r="LQA36" s="252"/>
      <c r="LQB36" s="252"/>
      <c r="LQC36" s="252"/>
      <c r="LQD36" s="252"/>
      <c r="LQE36" s="252"/>
      <c r="LQF36" s="252"/>
      <c r="LQG36" s="252"/>
      <c r="LQH36" s="252"/>
      <c r="LQI36" s="252"/>
      <c r="LQJ36" s="252"/>
      <c r="LQK36" s="252"/>
      <c r="LQL36" s="252"/>
      <c r="LQM36" s="252"/>
      <c r="LQN36" s="252"/>
      <c r="LQO36" s="252"/>
      <c r="LQP36" s="252"/>
      <c r="LQQ36" s="252"/>
      <c r="LQR36" s="252"/>
      <c r="LQS36" s="252"/>
      <c r="LQT36" s="252"/>
      <c r="LQU36" s="252"/>
      <c r="LQV36" s="252"/>
      <c r="LQW36" s="252"/>
      <c r="LQX36" s="252"/>
      <c r="LQY36" s="252"/>
      <c r="LQZ36" s="252"/>
      <c r="LRA36" s="252"/>
      <c r="LRB36" s="252"/>
      <c r="LRC36" s="252"/>
      <c r="LRD36" s="252"/>
      <c r="LRE36" s="252"/>
      <c r="LRF36" s="252"/>
      <c r="LRG36" s="252"/>
      <c r="LRH36" s="252"/>
      <c r="LRI36" s="252"/>
      <c r="LRJ36" s="252"/>
      <c r="LRK36" s="252"/>
      <c r="LRL36" s="252"/>
      <c r="LRM36" s="252"/>
      <c r="LRN36" s="252"/>
      <c r="LRO36" s="252"/>
      <c r="LRP36" s="252"/>
      <c r="LRQ36" s="252"/>
      <c r="LRR36" s="252"/>
      <c r="LRS36" s="252"/>
      <c r="LRT36" s="252"/>
      <c r="LRU36" s="252"/>
      <c r="LRV36" s="252"/>
      <c r="LRW36" s="252"/>
      <c r="LRX36" s="252"/>
      <c r="LRY36" s="252"/>
      <c r="LRZ36" s="252"/>
      <c r="LSA36" s="252"/>
      <c r="LSB36" s="252"/>
      <c r="LSC36" s="252"/>
      <c r="LSD36" s="252"/>
      <c r="LSE36" s="252"/>
      <c r="LSF36" s="252"/>
      <c r="LSG36" s="252"/>
      <c r="LSH36" s="252"/>
      <c r="LSI36" s="252"/>
      <c r="LSJ36" s="252"/>
      <c r="LSK36" s="252"/>
      <c r="LSL36" s="252"/>
      <c r="LSM36" s="252"/>
      <c r="LSN36" s="252"/>
      <c r="LSO36" s="252"/>
      <c r="LSP36" s="252"/>
      <c r="LSQ36" s="252"/>
      <c r="LSR36" s="252"/>
      <c r="LSS36" s="252"/>
      <c r="LST36" s="252"/>
      <c r="LSU36" s="252"/>
      <c r="LSV36" s="252"/>
      <c r="LSW36" s="252"/>
      <c r="LSX36" s="252"/>
      <c r="LSY36" s="252"/>
      <c r="LSZ36" s="252"/>
      <c r="LTA36" s="252"/>
      <c r="LTB36" s="252"/>
      <c r="LTC36" s="252"/>
      <c r="LTD36" s="252"/>
      <c r="LTE36" s="252"/>
      <c r="LTF36" s="252"/>
      <c r="LTG36" s="252"/>
      <c r="LTH36" s="252"/>
      <c r="LTI36" s="252"/>
      <c r="LTJ36" s="252"/>
      <c r="LTK36" s="252"/>
      <c r="LTL36" s="252"/>
      <c r="LTM36" s="252"/>
      <c r="LTN36" s="252"/>
      <c r="LTO36" s="252"/>
      <c r="LTP36" s="252"/>
      <c r="LTQ36" s="252"/>
      <c r="LTR36" s="252"/>
      <c r="LTS36" s="252"/>
      <c r="LTT36" s="252"/>
      <c r="LTU36" s="252"/>
      <c r="LTV36" s="252"/>
      <c r="LTW36" s="252"/>
      <c r="LTX36" s="252"/>
      <c r="LTY36" s="252"/>
      <c r="LTZ36" s="252"/>
      <c r="LUA36" s="252"/>
      <c r="LUB36" s="252"/>
      <c r="LUC36" s="252"/>
      <c r="LUD36" s="252"/>
      <c r="LUE36" s="252"/>
      <c r="LUF36" s="252"/>
      <c r="LUG36" s="252"/>
      <c r="LUH36" s="252"/>
      <c r="LUI36" s="252"/>
      <c r="LUJ36" s="252"/>
      <c r="LUK36" s="252"/>
      <c r="LUL36" s="252"/>
      <c r="LUM36" s="252"/>
      <c r="LUN36" s="252"/>
      <c r="LUO36" s="252"/>
      <c r="LUP36" s="252"/>
      <c r="LUQ36" s="252"/>
      <c r="LUR36" s="252"/>
      <c r="LUS36" s="252"/>
      <c r="LUT36" s="252"/>
      <c r="LUU36" s="252"/>
      <c r="LUV36" s="252"/>
      <c r="LUW36" s="252"/>
      <c r="LUX36" s="252"/>
      <c r="LUY36" s="252"/>
      <c r="LUZ36" s="252"/>
      <c r="LVA36" s="252"/>
      <c r="LVB36" s="252"/>
      <c r="LVC36" s="252"/>
      <c r="LVD36" s="252"/>
      <c r="LVE36" s="252"/>
      <c r="LVF36" s="252"/>
      <c r="LVG36" s="252"/>
      <c r="LVH36" s="252"/>
      <c r="LVI36" s="252"/>
      <c r="LVJ36" s="252"/>
      <c r="LVK36" s="252"/>
      <c r="LVL36" s="252"/>
      <c r="LVM36" s="252"/>
      <c r="LVN36" s="252"/>
      <c r="LVO36" s="252"/>
      <c r="LVP36" s="252"/>
      <c r="LVQ36" s="252"/>
      <c r="LVR36" s="252"/>
      <c r="LVS36" s="252"/>
      <c r="LVT36" s="252"/>
      <c r="LVU36" s="252"/>
      <c r="LVV36" s="252"/>
      <c r="LVW36" s="252"/>
      <c r="LVX36" s="252"/>
      <c r="LVY36" s="252"/>
      <c r="LVZ36" s="252"/>
      <c r="LWA36" s="252"/>
      <c r="LWB36" s="252"/>
      <c r="LWC36" s="252"/>
      <c r="LWD36" s="252"/>
      <c r="LWE36" s="252"/>
      <c r="LWF36" s="252"/>
      <c r="LWG36" s="252"/>
      <c r="LWH36" s="252"/>
      <c r="LWI36" s="252"/>
      <c r="LWJ36" s="252"/>
      <c r="LWK36" s="252"/>
      <c r="LWL36" s="252"/>
      <c r="LWM36" s="252"/>
      <c r="LWN36" s="252"/>
      <c r="LWO36" s="252"/>
      <c r="LWP36" s="252"/>
      <c r="LWQ36" s="252"/>
      <c r="LWR36" s="252"/>
      <c r="LWS36" s="252"/>
      <c r="LWT36" s="252"/>
      <c r="LWU36" s="252"/>
      <c r="LWV36" s="252"/>
      <c r="LWW36" s="252"/>
      <c r="LWX36" s="252"/>
      <c r="LWY36" s="252"/>
      <c r="LWZ36" s="252"/>
      <c r="LXA36" s="252"/>
      <c r="LXB36" s="252"/>
      <c r="LXC36" s="252"/>
      <c r="LXD36" s="252"/>
      <c r="LXE36" s="252"/>
      <c r="LXF36" s="252"/>
      <c r="LXG36" s="252"/>
      <c r="LXH36" s="252"/>
      <c r="LXI36" s="252"/>
      <c r="LXJ36" s="252"/>
      <c r="LXK36" s="252"/>
      <c r="LXL36" s="252"/>
      <c r="LXM36" s="252"/>
      <c r="LXN36" s="252"/>
      <c r="LXO36" s="252"/>
      <c r="LXP36" s="252"/>
      <c r="LXQ36" s="252"/>
      <c r="LXR36" s="252"/>
      <c r="LXS36" s="252"/>
      <c r="LXT36" s="252"/>
      <c r="LXU36" s="252"/>
      <c r="LXV36" s="252"/>
      <c r="LXW36" s="252"/>
      <c r="LXX36" s="252"/>
      <c r="LXY36" s="252"/>
      <c r="LXZ36" s="252"/>
      <c r="LYA36" s="252"/>
      <c r="LYB36" s="252"/>
      <c r="LYC36" s="252"/>
      <c r="LYD36" s="252"/>
      <c r="LYE36" s="252"/>
      <c r="LYF36" s="252"/>
      <c r="LYG36" s="252"/>
      <c r="LYH36" s="252"/>
      <c r="LYI36" s="252"/>
      <c r="LYJ36" s="252"/>
      <c r="LYK36" s="252"/>
      <c r="LYL36" s="252"/>
      <c r="LYM36" s="252"/>
      <c r="LYN36" s="252"/>
      <c r="LYO36" s="252"/>
      <c r="LYP36" s="252"/>
      <c r="LYQ36" s="252"/>
      <c r="LYR36" s="252"/>
      <c r="LYS36" s="252"/>
      <c r="LYT36" s="252"/>
      <c r="LYU36" s="252"/>
      <c r="LYV36" s="252"/>
      <c r="LYW36" s="252"/>
      <c r="LYX36" s="252"/>
      <c r="LYY36" s="252"/>
      <c r="LYZ36" s="252"/>
      <c r="LZA36" s="252"/>
      <c r="LZB36" s="252"/>
      <c r="LZC36" s="252"/>
      <c r="LZD36" s="252"/>
      <c r="LZE36" s="252"/>
      <c r="LZF36" s="252"/>
      <c r="LZG36" s="252"/>
      <c r="LZH36" s="252"/>
      <c r="LZI36" s="252"/>
      <c r="LZJ36" s="252"/>
      <c r="LZK36" s="252"/>
      <c r="LZL36" s="252"/>
      <c r="LZM36" s="252"/>
      <c r="LZN36" s="252"/>
      <c r="LZO36" s="252"/>
      <c r="LZP36" s="252"/>
      <c r="LZQ36" s="252"/>
      <c r="LZR36" s="252"/>
      <c r="LZS36" s="252"/>
      <c r="LZT36" s="252"/>
      <c r="LZU36" s="252"/>
      <c r="LZV36" s="252"/>
      <c r="LZW36" s="252"/>
      <c r="LZX36" s="252"/>
      <c r="LZY36" s="252"/>
      <c r="LZZ36" s="252"/>
      <c r="MAA36" s="252"/>
      <c r="MAB36" s="252"/>
      <c r="MAC36" s="252"/>
      <c r="MAD36" s="252"/>
      <c r="MAE36" s="252"/>
      <c r="MAF36" s="252"/>
      <c r="MAG36" s="252"/>
      <c r="MAH36" s="252"/>
      <c r="MAI36" s="252"/>
      <c r="MAJ36" s="252"/>
      <c r="MAK36" s="252"/>
      <c r="MAL36" s="252"/>
      <c r="MAM36" s="252"/>
      <c r="MAN36" s="252"/>
      <c r="MAO36" s="252"/>
      <c r="MAP36" s="252"/>
      <c r="MAQ36" s="252"/>
      <c r="MAR36" s="252"/>
      <c r="MAS36" s="252"/>
      <c r="MAT36" s="252"/>
      <c r="MAU36" s="252"/>
      <c r="MAV36" s="252"/>
      <c r="MAW36" s="252"/>
      <c r="MAX36" s="252"/>
      <c r="MAY36" s="252"/>
      <c r="MAZ36" s="252"/>
      <c r="MBA36" s="252"/>
      <c r="MBB36" s="252"/>
      <c r="MBC36" s="252"/>
      <c r="MBD36" s="252"/>
      <c r="MBE36" s="252"/>
      <c r="MBF36" s="252"/>
      <c r="MBG36" s="252"/>
      <c r="MBH36" s="252"/>
      <c r="MBI36" s="252"/>
      <c r="MBJ36" s="252"/>
      <c r="MBK36" s="252"/>
      <c r="MBL36" s="252"/>
      <c r="MBM36" s="252"/>
      <c r="MBN36" s="252"/>
      <c r="MBO36" s="252"/>
      <c r="MBP36" s="252"/>
      <c r="MBQ36" s="252"/>
      <c r="MBR36" s="252"/>
      <c r="MBS36" s="252"/>
      <c r="MBT36" s="252"/>
      <c r="MBU36" s="252"/>
      <c r="MBV36" s="252"/>
      <c r="MBW36" s="252"/>
      <c r="MBX36" s="252"/>
      <c r="MBY36" s="252"/>
      <c r="MBZ36" s="252"/>
      <c r="MCA36" s="252"/>
      <c r="MCB36" s="252"/>
      <c r="MCC36" s="252"/>
      <c r="MCD36" s="252"/>
      <c r="MCE36" s="252"/>
      <c r="MCF36" s="252"/>
      <c r="MCG36" s="252"/>
      <c r="MCH36" s="252"/>
      <c r="MCI36" s="252"/>
      <c r="MCJ36" s="252"/>
      <c r="MCK36" s="252"/>
      <c r="MCL36" s="252"/>
      <c r="MCM36" s="252"/>
      <c r="MCN36" s="252"/>
      <c r="MCO36" s="252"/>
      <c r="MCP36" s="252"/>
      <c r="MCQ36" s="252"/>
      <c r="MCR36" s="252"/>
      <c r="MCS36" s="252"/>
      <c r="MCT36" s="252"/>
      <c r="MCU36" s="252"/>
      <c r="MCV36" s="252"/>
      <c r="MCW36" s="252"/>
      <c r="MCX36" s="252"/>
      <c r="MCY36" s="252"/>
      <c r="MCZ36" s="252"/>
      <c r="MDA36" s="252"/>
      <c r="MDB36" s="252"/>
      <c r="MDC36" s="252"/>
      <c r="MDD36" s="252"/>
      <c r="MDE36" s="252"/>
      <c r="MDF36" s="252"/>
      <c r="MDG36" s="252"/>
      <c r="MDH36" s="252"/>
      <c r="MDI36" s="252"/>
      <c r="MDJ36" s="252"/>
      <c r="MDK36" s="252"/>
      <c r="MDL36" s="252"/>
      <c r="MDM36" s="252"/>
      <c r="MDN36" s="252"/>
      <c r="MDO36" s="252"/>
      <c r="MDP36" s="252"/>
      <c r="MDQ36" s="252"/>
      <c r="MDR36" s="252"/>
      <c r="MDS36" s="252"/>
      <c r="MDT36" s="252"/>
      <c r="MDU36" s="252"/>
      <c r="MDV36" s="252"/>
      <c r="MDW36" s="252"/>
      <c r="MDX36" s="252"/>
      <c r="MDY36" s="252"/>
      <c r="MDZ36" s="252"/>
      <c r="MEA36" s="252"/>
      <c r="MEB36" s="252"/>
      <c r="MEC36" s="252"/>
      <c r="MED36" s="252"/>
      <c r="MEE36" s="252"/>
      <c r="MEF36" s="252"/>
      <c r="MEG36" s="252"/>
      <c r="MEH36" s="252"/>
      <c r="MEI36" s="252"/>
      <c r="MEJ36" s="252"/>
      <c r="MEK36" s="252"/>
      <c r="MEL36" s="252"/>
      <c r="MEM36" s="252"/>
      <c r="MEN36" s="252"/>
      <c r="MEO36" s="252"/>
      <c r="MEP36" s="252"/>
      <c r="MEQ36" s="252"/>
      <c r="MER36" s="252"/>
      <c r="MES36" s="252"/>
      <c r="MET36" s="252"/>
      <c r="MEU36" s="252"/>
      <c r="MEV36" s="252"/>
      <c r="MEW36" s="252"/>
      <c r="MEX36" s="252"/>
      <c r="MEY36" s="252"/>
      <c r="MEZ36" s="252"/>
      <c r="MFA36" s="252"/>
      <c r="MFB36" s="252"/>
      <c r="MFC36" s="252"/>
      <c r="MFD36" s="252"/>
      <c r="MFE36" s="252"/>
      <c r="MFF36" s="252"/>
      <c r="MFG36" s="252"/>
      <c r="MFH36" s="252"/>
      <c r="MFI36" s="252"/>
      <c r="MFJ36" s="252"/>
      <c r="MFK36" s="252"/>
      <c r="MFL36" s="252"/>
      <c r="MFM36" s="252"/>
      <c r="MFN36" s="252"/>
      <c r="MFO36" s="252"/>
      <c r="MFP36" s="252"/>
      <c r="MFQ36" s="252"/>
      <c r="MFR36" s="252"/>
      <c r="MFS36" s="252"/>
      <c r="MFT36" s="252"/>
      <c r="MFU36" s="252"/>
      <c r="MFV36" s="252"/>
      <c r="MFW36" s="252"/>
      <c r="MFX36" s="252"/>
      <c r="MFY36" s="252"/>
      <c r="MFZ36" s="252"/>
      <c r="MGA36" s="252"/>
      <c r="MGB36" s="252"/>
      <c r="MGC36" s="252"/>
      <c r="MGD36" s="252"/>
      <c r="MGE36" s="252"/>
      <c r="MGF36" s="252"/>
      <c r="MGG36" s="252"/>
      <c r="MGH36" s="252"/>
      <c r="MGI36" s="252"/>
      <c r="MGJ36" s="252"/>
      <c r="MGK36" s="252"/>
      <c r="MGL36" s="252"/>
      <c r="MGM36" s="252"/>
      <c r="MGN36" s="252"/>
      <c r="MGO36" s="252"/>
      <c r="MGP36" s="252"/>
      <c r="MGQ36" s="252"/>
      <c r="MGR36" s="252"/>
      <c r="MGS36" s="252"/>
      <c r="MGT36" s="252"/>
      <c r="MGU36" s="252"/>
      <c r="MGV36" s="252"/>
      <c r="MGW36" s="252"/>
      <c r="MGX36" s="252"/>
      <c r="MGY36" s="252"/>
      <c r="MGZ36" s="252"/>
      <c r="MHA36" s="252"/>
      <c r="MHB36" s="252"/>
      <c r="MHC36" s="252"/>
      <c r="MHD36" s="252"/>
      <c r="MHE36" s="252"/>
      <c r="MHF36" s="252"/>
      <c r="MHG36" s="252"/>
      <c r="MHH36" s="252"/>
      <c r="MHI36" s="252"/>
      <c r="MHJ36" s="252"/>
      <c r="MHK36" s="252"/>
      <c r="MHL36" s="252"/>
      <c r="MHM36" s="252"/>
      <c r="MHN36" s="252"/>
      <c r="MHO36" s="252"/>
      <c r="MHP36" s="252"/>
      <c r="MHQ36" s="252"/>
      <c r="MHR36" s="252"/>
      <c r="MHS36" s="252"/>
      <c r="MHT36" s="252"/>
      <c r="MHU36" s="252"/>
      <c r="MHV36" s="252"/>
      <c r="MHW36" s="252"/>
      <c r="MHX36" s="252"/>
      <c r="MHY36" s="252"/>
      <c r="MHZ36" s="252"/>
      <c r="MIA36" s="252"/>
      <c r="MIB36" s="252"/>
      <c r="MIC36" s="252"/>
      <c r="MID36" s="252"/>
      <c r="MIE36" s="252"/>
      <c r="MIF36" s="252"/>
      <c r="MIG36" s="252"/>
      <c r="MIH36" s="252"/>
      <c r="MII36" s="252"/>
      <c r="MIJ36" s="252"/>
      <c r="MIK36" s="252"/>
      <c r="MIL36" s="252"/>
      <c r="MIM36" s="252"/>
      <c r="MIN36" s="252"/>
      <c r="MIO36" s="252"/>
      <c r="MIP36" s="252"/>
      <c r="MIQ36" s="252"/>
      <c r="MIR36" s="252"/>
      <c r="MIS36" s="252"/>
      <c r="MIT36" s="252"/>
      <c r="MIU36" s="252"/>
      <c r="MIV36" s="252"/>
      <c r="MIW36" s="252"/>
      <c r="MIX36" s="252"/>
      <c r="MIY36" s="252"/>
      <c r="MIZ36" s="252"/>
      <c r="MJA36" s="252"/>
      <c r="MJB36" s="252"/>
      <c r="MJC36" s="252"/>
      <c r="MJD36" s="252"/>
      <c r="MJE36" s="252"/>
      <c r="MJF36" s="252"/>
      <c r="MJG36" s="252"/>
      <c r="MJH36" s="252"/>
      <c r="MJI36" s="252"/>
      <c r="MJJ36" s="252"/>
      <c r="MJK36" s="252"/>
      <c r="MJL36" s="252"/>
      <c r="MJM36" s="252"/>
      <c r="MJN36" s="252"/>
      <c r="MJO36" s="252"/>
      <c r="MJP36" s="252"/>
      <c r="MJQ36" s="252"/>
      <c r="MJR36" s="252"/>
      <c r="MJS36" s="252"/>
      <c r="MJT36" s="252"/>
      <c r="MJU36" s="252"/>
      <c r="MJV36" s="252"/>
      <c r="MJW36" s="252"/>
      <c r="MJX36" s="252"/>
      <c r="MJY36" s="252"/>
      <c r="MJZ36" s="252"/>
      <c r="MKA36" s="252"/>
      <c r="MKB36" s="252"/>
      <c r="MKC36" s="252"/>
      <c r="MKD36" s="252"/>
      <c r="MKE36" s="252"/>
      <c r="MKF36" s="252"/>
      <c r="MKG36" s="252"/>
      <c r="MKH36" s="252"/>
      <c r="MKI36" s="252"/>
      <c r="MKJ36" s="252"/>
      <c r="MKK36" s="252"/>
      <c r="MKL36" s="252"/>
      <c r="MKM36" s="252"/>
      <c r="MKN36" s="252"/>
      <c r="MKO36" s="252"/>
      <c r="MKP36" s="252"/>
      <c r="MKQ36" s="252"/>
      <c r="MKR36" s="252"/>
      <c r="MKS36" s="252"/>
      <c r="MKT36" s="252"/>
      <c r="MKU36" s="252"/>
      <c r="MKV36" s="252"/>
      <c r="MKW36" s="252"/>
      <c r="MKX36" s="252"/>
      <c r="MKY36" s="252"/>
      <c r="MKZ36" s="252"/>
      <c r="MLA36" s="252"/>
      <c r="MLB36" s="252"/>
      <c r="MLC36" s="252"/>
      <c r="MLD36" s="252"/>
      <c r="MLE36" s="252"/>
      <c r="MLF36" s="252"/>
      <c r="MLG36" s="252"/>
      <c r="MLH36" s="252"/>
      <c r="MLI36" s="252"/>
      <c r="MLJ36" s="252"/>
      <c r="MLK36" s="252"/>
      <c r="MLL36" s="252"/>
      <c r="MLM36" s="252"/>
      <c r="MLN36" s="252"/>
      <c r="MLO36" s="252"/>
      <c r="MLP36" s="252"/>
      <c r="MLQ36" s="252"/>
      <c r="MLR36" s="252"/>
      <c r="MLS36" s="252"/>
      <c r="MLT36" s="252"/>
      <c r="MLU36" s="252"/>
      <c r="MLV36" s="252"/>
      <c r="MLW36" s="252"/>
      <c r="MLX36" s="252"/>
      <c r="MLY36" s="252"/>
      <c r="MLZ36" s="252"/>
      <c r="MMA36" s="252"/>
      <c r="MMB36" s="252"/>
      <c r="MMC36" s="252"/>
      <c r="MMD36" s="252"/>
      <c r="MME36" s="252"/>
      <c r="MMF36" s="252"/>
      <c r="MMG36" s="252"/>
      <c r="MMH36" s="252"/>
      <c r="MMI36" s="252"/>
      <c r="MMJ36" s="252"/>
      <c r="MMK36" s="252"/>
      <c r="MML36" s="252"/>
      <c r="MMM36" s="252"/>
      <c r="MMN36" s="252"/>
      <c r="MMO36" s="252"/>
      <c r="MMP36" s="252"/>
      <c r="MMQ36" s="252"/>
      <c r="MMR36" s="252"/>
      <c r="MMS36" s="252"/>
      <c r="MMT36" s="252"/>
      <c r="MMU36" s="252"/>
      <c r="MMV36" s="252"/>
      <c r="MMW36" s="252"/>
      <c r="MMX36" s="252"/>
      <c r="MMY36" s="252"/>
      <c r="MMZ36" s="252"/>
      <c r="MNA36" s="252"/>
      <c r="MNB36" s="252"/>
      <c r="MNC36" s="252"/>
      <c r="MND36" s="252"/>
      <c r="MNE36" s="252"/>
      <c r="MNF36" s="252"/>
      <c r="MNG36" s="252"/>
      <c r="MNH36" s="252"/>
      <c r="MNI36" s="252"/>
      <c r="MNJ36" s="252"/>
      <c r="MNK36" s="252"/>
      <c r="MNL36" s="252"/>
      <c r="MNM36" s="252"/>
      <c r="MNN36" s="252"/>
      <c r="MNO36" s="252"/>
      <c r="MNP36" s="252"/>
      <c r="MNQ36" s="252"/>
      <c r="MNR36" s="252"/>
      <c r="MNS36" s="252"/>
      <c r="MNT36" s="252"/>
      <c r="MNU36" s="252"/>
      <c r="MNV36" s="252"/>
      <c r="MNW36" s="252"/>
      <c r="MNX36" s="252"/>
      <c r="MNY36" s="252"/>
      <c r="MNZ36" s="252"/>
      <c r="MOA36" s="252"/>
      <c r="MOB36" s="252"/>
      <c r="MOC36" s="252"/>
      <c r="MOD36" s="252"/>
      <c r="MOE36" s="252"/>
      <c r="MOF36" s="252"/>
      <c r="MOG36" s="252"/>
      <c r="MOH36" s="252"/>
      <c r="MOI36" s="252"/>
      <c r="MOJ36" s="252"/>
      <c r="MOK36" s="252"/>
      <c r="MOL36" s="252"/>
      <c r="MOM36" s="252"/>
      <c r="MON36" s="252"/>
      <c r="MOO36" s="252"/>
      <c r="MOP36" s="252"/>
      <c r="MOQ36" s="252"/>
      <c r="MOR36" s="252"/>
      <c r="MOS36" s="252"/>
      <c r="MOT36" s="252"/>
      <c r="MOU36" s="252"/>
      <c r="MOV36" s="252"/>
      <c r="MOW36" s="252"/>
      <c r="MOX36" s="252"/>
      <c r="MOY36" s="252"/>
      <c r="MOZ36" s="252"/>
      <c r="MPA36" s="252"/>
      <c r="MPB36" s="252"/>
      <c r="MPC36" s="252"/>
      <c r="MPD36" s="252"/>
      <c r="MPE36" s="252"/>
      <c r="MPF36" s="252"/>
      <c r="MPG36" s="252"/>
      <c r="MPH36" s="252"/>
      <c r="MPI36" s="252"/>
      <c r="MPJ36" s="252"/>
      <c r="MPK36" s="252"/>
      <c r="MPL36" s="252"/>
      <c r="MPM36" s="252"/>
      <c r="MPN36" s="252"/>
      <c r="MPO36" s="252"/>
      <c r="MPP36" s="252"/>
      <c r="MPQ36" s="252"/>
      <c r="MPR36" s="252"/>
      <c r="MPS36" s="252"/>
      <c r="MPT36" s="252"/>
      <c r="MPU36" s="252"/>
      <c r="MPV36" s="252"/>
      <c r="MPW36" s="252"/>
      <c r="MPX36" s="252"/>
      <c r="MPY36" s="252"/>
      <c r="MPZ36" s="252"/>
      <c r="MQA36" s="252"/>
      <c r="MQB36" s="252"/>
      <c r="MQC36" s="252"/>
      <c r="MQD36" s="252"/>
      <c r="MQE36" s="252"/>
      <c r="MQF36" s="252"/>
      <c r="MQG36" s="252"/>
      <c r="MQH36" s="252"/>
      <c r="MQI36" s="252"/>
      <c r="MQJ36" s="252"/>
      <c r="MQK36" s="252"/>
      <c r="MQL36" s="252"/>
      <c r="MQM36" s="252"/>
      <c r="MQN36" s="252"/>
      <c r="MQO36" s="252"/>
      <c r="MQP36" s="252"/>
      <c r="MQQ36" s="252"/>
      <c r="MQR36" s="252"/>
      <c r="MQS36" s="252"/>
      <c r="MQT36" s="252"/>
      <c r="MQU36" s="252"/>
      <c r="MQV36" s="252"/>
      <c r="MQW36" s="252"/>
      <c r="MQX36" s="252"/>
      <c r="MQY36" s="252"/>
      <c r="MQZ36" s="252"/>
      <c r="MRA36" s="252"/>
      <c r="MRB36" s="252"/>
      <c r="MRC36" s="252"/>
      <c r="MRD36" s="252"/>
      <c r="MRE36" s="252"/>
      <c r="MRF36" s="252"/>
      <c r="MRG36" s="252"/>
      <c r="MRH36" s="252"/>
      <c r="MRI36" s="252"/>
      <c r="MRJ36" s="252"/>
      <c r="MRK36" s="252"/>
      <c r="MRL36" s="252"/>
      <c r="MRM36" s="252"/>
      <c r="MRN36" s="252"/>
      <c r="MRO36" s="252"/>
      <c r="MRP36" s="252"/>
      <c r="MRQ36" s="252"/>
      <c r="MRR36" s="252"/>
      <c r="MRS36" s="252"/>
      <c r="MRT36" s="252"/>
      <c r="MRU36" s="252"/>
      <c r="MRV36" s="252"/>
      <c r="MRW36" s="252"/>
      <c r="MRX36" s="252"/>
      <c r="MRY36" s="252"/>
      <c r="MRZ36" s="252"/>
      <c r="MSA36" s="252"/>
      <c r="MSB36" s="252"/>
      <c r="MSC36" s="252"/>
      <c r="MSD36" s="252"/>
      <c r="MSE36" s="252"/>
      <c r="MSF36" s="252"/>
      <c r="MSG36" s="252"/>
      <c r="MSH36" s="252"/>
      <c r="MSI36" s="252"/>
      <c r="MSJ36" s="252"/>
      <c r="MSK36" s="252"/>
      <c r="MSL36" s="252"/>
      <c r="MSM36" s="252"/>
      <c r="MSN36" s="252"/>
      <c r="MSO36" s="252"/>
      <c r="MSP36" s="252"/>
      <c r="MSQ36" s="252"/>
      <c r="MSR36" s="252"/>
      <c r="MSS36" s="252"/>
      <c r="MST36" s="252"/>
      <c r="MSU36" s="252"/>
      <c r="MSV36" s="252"/>
      <c r="MSW36" s="252"/>
      <c r="MSX36" s="252"/>
      <c r="MSY36" s="252"/>
      <c r="MSZ36" s="252"/>
      <c r="MTA36" s="252"/>
      <c r="MTB36" s="252"/>
      <c r="MTC36" s="252"/>
      <c r="MTD36" s="252"/>
      <c r="MTE36" s="252"/>
      <c r="MTF36" s="252"/>
      <c r="MTG36" s="252"/>
      <c r="MTH36" s="252"/>
      <c r="MTI36" s="252"/>
      <c r="MTJ36" s="252"/>
      <c r="MTK36" s="252"/>
      <c r="MTL36" s="252"/>
      <c r="MTM36" s="252"/>
      <c r="MTN36" s="252"/>
      <c r="MTO36" s="252"/>
      <c r="MTP36" s="252"/>
      <c r="MTQ36" s="252"/>
      <c r="MTR36" s="252"/>
      <c r="MTS36" s="252"/>
      <c r="MTT36" s="252"/>
      <c r="MTU36" s="252"/>
      <c r="MTV36" s="252"/>
      <c r="MTW36" s="252"/>
      <c r="MTX36" s="252"/>
      <c r="MTY36" s="252"/>
      <c r="MTZ36" s="252"/>
      <c r="MUA36" s="252"/>
      <c r="MUB36" s="252"/>
      <c r="MUC36" s="252"/>
      <c r="MUD36" s="252"/>
      <c r="MUE36" s="252"/>
      <c r="MUF36" s="252"/>
      <c r="MUG36" s="252"/>
      <c r="MUH36" s="252"/>
      <c r="MUI36" s="252"/>
      <c r="MUJ36" s="252"/>
      <c r="MUK36" s="252"/>
      <c r="MUL36" s="252"/>
      <c r="MUM36" s="252"/>
      <c r="MUN36" s="252"/>
      <c r="MUO36" s="252"/>
      <c r="MUP36" s="252"/>
      <c r="MUQ36" s="252"/>
      <c r="MUR36" s="252"/>
      <c r="MUS36" s="252"/>
      <c r="MUT36" s="252"/>
      <c r="MUU36" s="252"/>
      <c r="MUV36" s="252"/>
      <c r="MUW36" s="252"/>
      <c r="MUX36" s="252"/>
      <c r="MUY36" s="252"/>
      <c r="MUZ36" s="252"/>
      <c r="MVA36" s="252"/>
      <c r="MVB36" s="252"/>
      <c r="MVC36" s="252"/>
      <c r="MVD36" s="252"/>
      <c r="MVE36" s="252"/>
      <c r="MVF36" s="252"/>
      <c r="MVG36" s="252"/>
      <c r="MVH36" s="252"/>
      <c r="MVI36" s="252"/>
      <c r="MVJ36" s="252"/>
      <c r="MVK36" s="252"/>
      <c r="MVL36" s="252"/>
      <c r="MVM36" s="252"/>
      <c r="MVN36" s="252"/>
      <c r="MVO36" s="252"/>
      <c r="MVP36" s="252"/>
      <c r="MVQ36" s="252"/>
      <c r="MVR36" s="252"/>
      <c r="MVS36" s="252"/>
      <c r="MVT36" s="252"/>
      <c r="MVU36" s="252"/>
      <c r="MVV36" s="252"/>
      <c r="MVW36" s="252"/>
      <c r="MVX36" s="252"/>
      <c r="MVY36" s="252"/>
      <c r="MVZ36" s="252"/>
      <c r="MWA36" s="252"/>
      <c r="MWB36" s="252"/>
      <c r="MWC36" s="252"/>
      <c r="MWD36" s="252"/>
      <c r="MWE36" s="252"/>
      <c r="MWF36" s="252"/>
      <c r="MWG36" s="252"/>
      <c r="MWH36" s="252"/>
      <c r="MWI36" s="252"/>
      <c r="MWJ36" s="252"/>
      <c r="MWK36" s="252"/>
      <c r="MWL36" s="252"/>
      <c r="MWM36" s="252"/>
      <c r="MWN36" s="252"/>
      <c r="MWO36" s="252"/>
      <c r="MWP36" s="252"/>
      <c r="MWQ36" s="252"/>
      <c r="MWR36" s="252"/>
      <c r="MWS36" s="252"/>
      <c r="MWT36" s="252"/>
      <c r="MWU36" s="252"/>
      <c r="MWV36" s="252"/>
      <c r="MWW36" s="252"/>
      <c r="MWX36" s="252"/>
      <c r="MWY36" s="252"/>
      <c r="MWZ36" s="252"/>
      <c r="MXA36" s="252"/>
      <c r="MXB36" s="252"/>
      <c r="MXC36" s="252"/>
      <c r="MXD36" s="252"/>
      <c r="MXE36" s="252"/>
      <c r="MXF36" s="252"/>
      <c r="MXG36" s="252"/>
      <c r="MXH36" s="252"/>
      <c r="MXI36" s="252"/>
      <c r="MXJ36" s="252"/>
      <c r="MXK36" s="252"/>
      <c r="MXL36" s="252"/>
      <c r="MXM36" s="252"/>
      <c r="MXN36" s="252"/>
      <c r="MXO36" s="252"/>
      <c r="MXP36" s="252"/>
      <c r="MXQ36" s="252"/>
      <c r="MXR36" s="252"/>
      <c r="MXS36" s="252"/>
      <c r="MXT36" s="252"/>
      <c r="MXU36" s="252"/>
      <c r="MXV36" s="252"/>
      <c r="MXW36" s="252"/>
      <c r="MXX36" s="252"/>
      <c r="MXY36" s="252"/>
      <c r="MXZ36" s="252"/>
      <c r="MYA36" s="252"/>
      <c r="MYB36" s="252"/>
      <c r="MYC36" s="252"/>
      <c r="MYD36" s="252"/>
      <c r="MYE36" s="252"/>
      <c r="MYF36" s="252"/>
      <c r="MYG36" s="252"/>
      <c r="MYH36" s="252"/>
      <c r="MYI36" s="252"/>
      <c r="MYJ36" s="252"/>
      <c r="MYK36" s="252"/>
      <c r="MYL36" s="252"/>
      <c r="MYM36" s="252"/>
      <c r="MYN36" s="252"/>
      <c r="MYO36" s="252"/>
      <c r="MYP36" s="252"/>
      <c r="MYQ36" s="252"/>
      <c r="MYR36" s="252"/>
      <c r="MYS36" s="252"/>
      <c r="MYT36" s="252"/>
      <c r="MYU36" s="252"/>
      <c r="MYV36" s="252"/>
      <c r="MYW36" s="252"/>
      <c r="MYX36" s="252"/>
      <c r="MYY36" s="252"/>
      <c r="MYZ36" s="252"/>
      <c r="MZA36" s="252"/>
      <c r="MZB36" s="252"/>
      <c r="MZC36" s="252"/>
      <c r="MZD36" s="252"/>
      <c r="MZE36" s="252"/>
      <c r="MZF36" s="252"/>
      <c r="MZG36" s="252"/>
      <c r="MZH36" s="252"/>
      <c r="MZI36" s="252"/>
      <c r="MZJ36" s="252"/>
      <c r="MZK36" s="252"/>
      <c r="MZL36" s="252"/>
      <c r="MZM36" s="252"/>
      <c r="MZN36" s="252"/>
      <c r="MZO36" s="252"/>
      <c r="MZP36" s="252"/>
      <c r="MZQ36" s="252"/>
      <c r="MZR36" s="252"/>
      <c r="MZS36" s="252"/>
      <c r="MZT36" s="252"/>
      <c r="MZU36" s="252"/>
      <c r="MZV36" s="252"/>
      <c r="MZW36" s="252"/>
      <c r="MZX36" s="252"/>
      <c r="MZY36" s="252"/>
      <c r="MZZ36" s="252"/>
      <c r="NAA36" s="252"/>
      <c r="NAB36" s="252"/>
      <c r="NAC36" s="252"/>
      <c r="NAD36" s="252"/>
      <c r="NAE36" s="252"/>
      <c r="NAF36" s="252"/>
      <c r="NAG36" s="252"/>
      <c r="NAH36" s="252"/>
      <c r="NAI36" s="252"/>
      <c r="NAJ36" s="252"/>
      <c r="NAK36" s="252"/>
      <c r="NAL36" s="252"/>
      <c r="NAM36" s="252"/>
      <c r="NAN36" s="252"/>
      <c r="NAO36" s="252"/>
      <c r="NAP36" s="252"/>
      <c r="NAQ36" s="252"/>
      <c r="NAR36" s="252"/>
      <c r="NAS36" s="252"/>
      <c r="NAT36" s="252"/>
      <c r="NAU36" s="252"/>
      <c r="NAV36" s="252"/>
      <c r="NAW36" s="252"/>
      <c r="NAX36" s="252"/>
      <c r="NAY36" s="252"/>
      <c r="NAZ36" s="252"/>
      <c r="NBA36" s="252"/>
      <c r="NBB36" s="252"/>
      <c r="NBC36" s="252"/>
      <c r="NBD36" s="252"/>
      <c r="NBE36" s="252"/>
      <c r="NBF36" s="252"/>
      <c r="NBG36" s="252"/>
      <c r="NBH36" s="252"/>
      <c r="NBI36" s="252"/>
      <c r="NBJ36" s="252"/>
      <c r="NBK36" s="252"/>
      <c r="NBL36" s="252"/>
      <c r="NBM36" s="252"/>
      <c r="NBN36" s="252"/>
      <c r="NBO36" s="252"/>
      <c r="NBP36" s="252"/>
      <c r="NBQ36" s="252"/>
      <c r="NBR36" s="252"/>
      <c r="NBS36" s="252"/>
      <c r="NBT36" s="252"/>
      <c r="NBU36" s="252"/>
      <c r="NBV36" s="252"/>
      <c r="NBW36" s="252"/>
      <c r="NBX36" s="252"/>
      <c r="NBY36" s="252"/>
      <c r="NBZ36" s="252"/>
      <c r="NCA36" s="252"/>
      <c r="NCB36" s="252"/>
      <c r="NCC36" s="252"/>
      <c r="NCD36" s="252"/>
      <c r="NCE36" s="252"/>
      <c r="NCF36" s="252"/>
      <c r="NCG36" s="252"/>
      <c r="NCH36" s="252"/>
      <c r="NCI36" s="252"/>
      <c r="NCJ36" s="252"/>
      <c r="NCK36" s="252"/>
      <c r="NCL36" s="252"/>
      <c r="NCM36" s="252"/>
      <c r="NCN36" s="252"/>
      <c r="NCO36" s="252"/>
      <c r="NCP36" s="252"/>
      <c r="NCQ36" s="252"/>
      <c r="NCR36" s="252"/>
      <c r="NCS36" s="252"/>
      <c r="NCT36" s="252"/>
      <c r="NCU36" s="252"/>
      <c r="NCV36" s="252"/>
      <c r="NCW36" s="252"/>
      <c r="NCX36" s="252"/>
      <c r="NCY36" s="252"/>
      <c r="NCZ36" s="252"/>
      <c r="NDA36" s="252"/>
      <c r="NDB36" s="252"/>
      <c r="NDC36" s="252"/>
      <c r="NDD36" s="252"/>
      <c r="NDE36" s="252"/>
      <c r="NDF36" s="252"/>
      <c r="NDG36" s="252"/>
      <c r="NDH36" s="252"/>
      <c r="NDI36" s="252"/>
      <c r="NDJ36" s="252"/>
      <c r="NDK36" s="252"/>
      <c r="NDL36" s="252"/>
      <c r="NDM36" s="252"/>
      <c r="NDN36" s="252"/>
      <c r="NDO36" s="252"/>
      <c r="NDP36" s="252"/>
      <c r="NDQ36" s="252"/>
      <c r="NDR36" s="252"/>
      <c r="NDS36" s="252"/>
      <c r="NDT36" s="252"/>
      <c r="NDU36" s="252"/>
      <c r="NDV36" s="252"/>
      <c r="NDW36" s="252"/>
      <c r="NDX36" s="252"/>
      <c r="NDY36" s="252"/>
      <c r="NDZ36" s="252"/>
      <c r="NEA36" s="252"/>
      <c r="NEB36" s="252"/>
      <c r="NEC36" s="252"/>
      <c r="NED36" s="252"/>
      <c r="NEE36" s="252"/>
      <c r="NEF36" s="252"/>
      <c r="NEG36" s="252"/>
      <c r="NEH36" s="252"/>
      <c r="NEI36" s="252"/>
      <c r="NEJ36" s="252"/>
      <c r="NEK36" s="252"/>
      <c r="NEL36" s="252"/>
      <c r="NEM36" s="252"/>
      <c r="NEN36" s="252"/>
      <c r="NEO36" s="252"/>
      <c r="NEP36" s="252"/>
      <c r="NEQ36" s="252"/>
      <c r="NER36" s="252"/>
      <c r="NES36" s="252"/>
      <c r="NET36" s="252"/>
      <c r="NEU36" s="252"/>
      <c r="NEV36" s="252"/>
      <c r="NEW36" s="252"/>
      <c r="NEX36" s="252"/>
      <c r="NEY36" s="252"/>
      <c r="NEZ36" s="252"/>
      <c r="NFA36" s="252"/>
      <c r="NFB36" s="252"/>
      <c r="NFC36" s="252"/>
      <c r="NFD36" s="252"/>
      <c r="NFE36" s="252"/>
      <c r="NFF36" s="252"/>
      <c r="NFG36" s="252"/>
      <c r="NFH36" s="252"/>
      <c r="NFI36" s="252"/>
      <c r="NFJ36" s="252"/>
      <c r="NFK36" s="252"/>
      <c r="NFL36" s="252"/>
      <c r="NFM36" s="252"/>
      <c r="NFN36" s="252"/>
      <c r="NFO36" s="252"/>
      <c r="NFP36" s="252"/>
      <c r="NFQ36" s="252"/>
      <c r="NFR36" s="252"/>
      <c r="NFS36" s="252"/>
      <c r="NFT36" s="252"/>
      <c r="NFU36" s="252"/>
      <c r="NFV36" s="252"/>
      <c r="NFW36" s="252"/>
      <c r="NFX36" s="252"/>
      <c r="NFY36" s="252"/>
      <c r="NFZ36" s="252"/>
      <c r="NGA36" s="252"/>
      <c r="NGB36" s="252"/>
      <c r="NGC36" s="252"/>
      <c r="NGD36" s="252"/>
      <c r="NGE36" s="252"/>
      <c r="NGF36" s="252"/>
      <c r="NGG36" s="252"/>
      <c r="NGH36" s="252"/>
      <c r="NGI36" s="252"/>
      <c r="NGJ36" s="252"/>
      <c r="NGK36" s="252"/>
      <c r="NGL36" s="252"/>
      <c r="NGM36" s="252"/>
      <c r="NGN36" s="252"/>
      <c r="NGO36" s="252"/>
      <c r="NGP36" s="252"/>
      <c r="NGQ36" s="252"/>
      <c r="NGR36" s="252"/>
      <c r="NGS36" s="252"/>
      <c r="NGT36" s="252"/>
      <c r="NGU36" s="252"/>
      <c r="NGV36" s="252"/>
      <c r="NGW36" s="252"/>
      <c r="NGX36" s="252"/>
      <c r="NGY36" s="252"/>
      <c r="NGZ36" s="252"/>
      <c r="NHA36" s="252"/>
      <c r="NHB36" s="252"/>
      <c r="NHC36" s="252"/>
      <c r="NHD36" s="252"/>
      <c r="NHE36" s="252"/>
      <c r="NHF36" s="252"/>
      <c r="NHG36" s="252"/>
      <c r="NHH36" s="252"/>
      <c r="NHI36" s="252"/>
      <c r="NHJ36" s="252"/>
      <c r="NHK36" s="252"/>
      <c r="NHL36" s="252"/>
      <c r="NHM36" s="252"/>
      <c r="NHN36" s="252"/>
      <c r="NHO36" s="252"/>
      <c r="NHP36" s="252"/>
      <c r="NHQ36" s="252"/>
      <c r="NHR36" s="252"/>
      <c r="NHS36" s="252"/>
      <c r="NHT36" s="252"/>
      <c r="NHU36" s="252"/>
      <c r="NHV36" s="252"/>
      <c r="NHW36" s="252"/>
      <c r="NHX36" s="252"/>
      <c r="NHY36" s="252"/>
      <c r="NHZ36" s="252"/>
      <c r="NIA36" s="252"/>
      <c r="NIB36" s="252"/>
      <c r="NIC36" s="252"/>
      <c r="NID36" s="252"/>
      <c r="NIE36" s="252"/>
      <c r="NIF36" s="252"/>
      <c r="NIG36" s="252"/>
      <c r="NIH36" s="252"/>
      <c r="NII36" s="252"/>
      <c r="NIJ36" s="252"/>
      <c r="NIK36" s="252"/>
      <c r="NIL36" s="252"/>
      <c r="NIM36" s="252"/>
      <c r="NIN36" s="252"/>
      <c r="NIO36" s="252"/>
      <c r="NIP36" s="252"/>
      <c r="NIQ36" s="252"/>
      <c r="NIR36" s="252"/>
      <c r="NIS36" s="252"/>
      <c r="NIT36" s="252"/>
      <c r="NIU36" s="252"/>
      <c r="NIV36" s="252"/>
      <c r="NIW36" s="252"/>
      <c r="NIX36" s="252"/>
      <c r="NIY36" s="252"/>
      <c r="NIZ36" s="252"/>
      <c r="NJA36" s="252"/>
      <c r="NJB36" s="252"/>
      <c r="NJC36" s="252"/>
      <c r="NJD36" s="252"/>
      <c r="NJE36" s="252"/>
      <c r="NJF36" s="252"/>
      <c r="NJG36" s="252"/>
      <c r="NJH36" s="252"/>
      <c r="NJI36" s="252"/>
      <c r="NJJ36" s="252"/>
      <c r="NJK36" s="252"/>
      <c r="NJL36" s="252"/>
      <c r="NJM36" s="252"/>
      <c r="NJN36" s="252"/>
      <c r="NJO36" s="252"/>
      <c r="NJP36" s="252"/>
      <c r="NJQ36" s="252"/>
      <c r="NJR36" s="252"/>
      <c r="NJS36" s="252"/>
      <c r="NJT36" s="252"/>
      <c r="NJU36" s="252"/>
      <c r="NJV36" s="252"/>
      <c r="NJW36" s="252"/>
      <c r="NJX36" s="252"/>
      <c r="NJY36" s="252"/>
      <c r="NJZ36" s="252"/>
      <c r="NKA36" s="252"/>
      <c r="NKB36" s="252"/>
      <c r="NKC36" s="252"/>
      <c r="NKD36" s="252"/>
      <c r="NKE36" s="252"/>
      <c r="NKF36" s="252"/>
      <c r="NKG36" s="252"/>
      <c r="NKH36" s="252"/>
      <c r="NKI36" s="252"/>
      <c r="NKJ36" s="252"/>
      <c r="NKK36" s="252"/>
      <c r="NKL36" s="252"/>
      <c r="NKM36" s="252"/>
      <c r="NKN36" s="252"/>
      <c r="NKO36" s="252"/>
      <c r="NKP36" s="252"/>
      <c r="NKQ36" s="252"/>
      <c r="NKR36" s="252"/>
      <c r="NKS36" s="252"/>
      <c r="NKT36" s="252"/>
      <c r="NKU36" s="252"/>
      <c r="NKV36" s="252"/>
      <c r="NKW36" s="252"/>
      <c r="NKX36" s="252"/>
      <c r="NKY36" s="252"/>
      <c r="NKZ36" s="252"/>
      <c r="NLA36" s="252"/>
      <c r="NLB36" s="252"/>
      <c r="NLC36" s="252"/>
      <c r="NLD36" s="252"/>
      <c r="NLE36" s="252"/>
      <c r="NLF36" s="252"/>
      <c r="NLG36" s="252"/>
      <c r="NLH36" s="252"/>
      <c r="NLI36" s="252"/>
      <c r="NLJ36" s="252"/>
      <c r="NLK36" s="252"/>
      <c r="NLL36" s="252"/>
      <c r="NLM36" s="252"/>
      <c r="NLN36" s="252"/>
      <c r="NLO36" s="252"/>
      <c r="NLP36" s="252"/>
      <c r="NLQ36" s="252"/>
      <c r="NLR36" s="252"/>
      <c r="NLS36" s="252"/>
      <c r="NLT36" s="252"/>
      <c r="NLU36" s="252"/>
      <c r="NLV36" s="252"/>
      <c r="NLW36" s="252"/>
      <c r="NLX36" s="252"/>
      <c r="NLY36" s="252"/>
      <c r="NLZ36" s="252"/>
      <c r="NMA36" s="252"/>
      <c r="NMB36" s="252"/>
      <c r="NMC36" s="252"/>
      <c r="NMD36" s="252"/>
      <c r="NME36" s="252"/>
      <c r="NMF36" s="252"/>
      <c r="NMG36" s="252"/>
      <c r="NMH36" s="252"/>
      <c r="NMI36" s="252"/>
      <c r="NMJ36" s="252"/>
      <c r="NMK36" s="252"/>
      <c r="NML36" s="252"/>
      <c r="NMM36" s="252"/>
      <c r="NMN36" s="252"/>
      <c r="NMO36" s="252"/>
      <c r="NMP36" s="252"/>
      <c r="NMQ36" s="252"/>
      <c r="NMR36" s="252"/>
      <c r="NMS36" s="252"/>
      <c r="NMT36" s="252"/>
      <c r="NMU36" s="252"/>
      <c r="NMV36" s="252"/>
      <c r="NMW36" s="252"/>
      <c r="NMX36" s="252"/>
      <c r="NMY36" s="252"/>
      <c r="NMZ36" s="252"/>
      <c r="NNA36" s="252"/>
      <c r="NNB36" s="252"/>
      <c r="NNC36" s="252"/>
      <c r="NND36" s="252"/>
      <c r="NNE36" s="252"/>
      <c r="NNF36" s="252"/>
      <c r="NNG36" s="252"/>
      <c r="NNH36" s="252"/>
      <c r="NNI36" s="252"/>
      <c r="NNJ36" s="252"/>
      <c r="NNK36" s="252"/>
      <c r="NNL36" s="252"/>
      <c r="NNM36" s="252"/>
      <c r="NNN36" s="252"/>
      <c r="NNO36" s="252"/>
      <c r="NNP36" s="252"/>
      <c r="NNQ36" s="252"/>
      <c r="NNR36" s="252"/>
      <c r="NNS36" s="252"/>
      <c r="NNT36" s="252"/>
      <c r="NNU36" s="252"/>
      <c r="NNV36" s="252"/>
      <c r="NNW36" s="252"/>
      <c r="NNX36" s="252"/>
      <c r="NNY36" s="252"/>
      <c r="NNZ36" s="252"/>
      <c r="NOA36" s="252"/>
      <c r="NOB36" s="252"/>
      <c r="NOC36" s="252"/>
      <c r="NOD36" s="252"/>
      <c r="NOE36" s="252"/>
      <c r="NOF36" s="252"/>
      <c r="NOG36" s="252"/>
      <c r="NOH36" s="252"/>
      <c r="NOI36" s="252"/>
      <c r="NOJ36" s="252"/>
      <c r="NOK36" s="252"/>
      <c r="NOL36" s="252"/>
      <c r="NOM36" s="252"/>
      <c r="NON36" s="252"/>
      <c r="NOO36" s="252"/>
      <c r="NOP36" s="252"/>
      <c r="NOQ36" s="252"/>
      <c r="NOR36" s="252"/>
      <c r="NOS36" s="252"/>
      <c r="NOT36" s="252"/>
      <c r="NOU36" s="252"/>
      <c r="NOV36" s="252"/>
      <c r="NOW36" s="252"/>
      <c r="NOX36" s="252"/>
      <c r="NOY36" s="252"/>
      <c r="NOZ36" s="252"/>
      <c r="NPA36" s="252"/>
      <c r="NPB36" s="252"/>
      <c r="NPC36" s="252"/>
      <c r="NPD36" s="252"/>
      <c r="NPE36" s="252"/>
      <c r="NPF36" s="252"/>
      <c r="NPG36" s="252"/>
      <c r="NPH36" s="252"/>
      <c r="NPI36" s="252"/>
      <c r="NPJ36" s="252"/>
      <c r="NPK36" s="252"/>
      <c r="NPL36" s="252"/>
      <c r="NPM36" s="252"/>
      <c r="NPN36" s="252"/>
      <c r="NPO36" s="252"/>
      <c r="NPP36" s="252"/>
      <c r="NPQ36" s="252"/>
      <c r="NPR36" s="252"/>
      <c r="NPS36" s="252"/>
      <c r="NPT36" s="252"/>
      <c r="NPU36" s="252"/>
      <c r="NPV36" s="252"/>
      <c r="NPW36" s="252"/>
      <c r="NPX36" s="252"/>
      <c r="NPY36" s="252"/>
      <c r="NPZ36" s="252"/>
      <c r="NQA36" s="252"/>
      <c r="NQB36" s="252"/>
      <c r="NQC36" s="252"/>
      <c r="NQD36" s="252"/>
      <c r="NQE36" s="252"/>
      <c r="NQF36" s="252"/>
      <c r="NQG36" s="252"/>
      <c r="NQH36" s="252"/>
      <c r="NQI36" s="252"/>
      <c r="NQJ36" s="252"/>
      <c r="NQK36" s="252"/>
      <c r="NQL36" s="252"/>
      <c r="NQM36" s="252"/>
      <c r="NQN36" s="252"/>
      <c r="NQO36" s="252"/>
      <c r="NQP36" s="252"/>
      <c r="NQQ36" s="252"/>
      <c r="NQR36" s="252"/>
      <c r="NQS36" s="252"/>
      <c r="NQT36" s="252"/>
      <c r="NQU36" s="252"/>
      <c r="NQV36" s="252"/>
      <c r="NQW36" s="252"/>
      <c r="NQX36" s="252"/>
      <c r="NQY36" s="252"/>
      <c r="NQZ36" s="252"/>
      <c r="NRA36" s="252"/>
      <c r="NRB36" s="252"/>
      <c r="NRC36" s="252"/>
      <c r="NRD36" s="252"/>
      <c r="NRE36" s="252"/>
      <c r="NRF36" s="252"/>
      <c r="NRG36" s="252"/>
      <c r="NRH36" s="252"/>
      <c r="NRI36" s="252"/>
      <c r="NRJ36" s="252"/>
      <c r="NRK36" s="252"/>
      <c r="NRL36" s="252"/>
      <c r="NRM36" s="252"/>
      <c r="NRN36" s="252"/>
      <c r="NRO36" s="252"/>
      <c r="NRP36" s="252"/>
      <c r="NRQ36" s="252"/>
      <c r="NRR36" s="252"/>
      <c r="NRS36" s="252"/>
      <c r="NRT36" s="252"/>
      <c r="NRU36" s="252"/>
      <c r="NRV36" s="252"/>
      <c r="NRW36" s="252"/>
      <c r="NRX36" s="252"/>
      <c r="NRY36" s="252"/>
      <c r="NRZ36" s="252"/>
      <c r="NSA36" s="252"/>
      <c r="NSB36" s="252"/>
      <c r="NSC36" s="252"/>
      <c r="NSD36" s="252"/>
      <c r="NSE36" s="252"/>
      <c r="NSF36" s="252"/>
      <c r="NSG36" s="252"/>
      <c r="NSH36" s="252"/>
      <c r="NSI36" s="252"/>
      <c r="NSJ36" s="252"/>
      <c r="NSK36" s="252"/>
      <c r="NSL36" s="252"/>
      <c r="NSM36" s="252"/>
      <c r="NSN36" s="252"/>
      <c r="NSO36" s="252"/>
      <c r="NSP36" s="252"/>
      <c r="NSQ36" s="252"/>
      <c r="NSR36" s="252"/>
      <c r="NSS36" s="252"/>
      <c r="NST36" s="252"/>
      <c r="NSU36" s="252"/>
      <c r="NSV36" s="252"/>
      <c r="NSW36" s="252"/>
      <c r="NSX36" s="252"/>
      <c r="NSY36" s="252"/>
      <c r="NSZ36" s="252"/>
      <c r="NTA36" s="252"/>
      <c r="NTB36" s="252"/>
      <c r="NTC36" s="252"/>
      <c r="NTD36" s="252"/>
      <c r="NTE36" s="252"/>
      <c r="NTF36" s="252"/>
      <c r="NTG36" s="252"/>
      <c r="NTH36" s="252"/>
      <c r="NTI36" s="252"/>
      <c r="NTJ36" s="252"/>
      <c r="NTK36" s="252"/>
      <c r="NTL36" s="252"/>
      <c r="NTM36" s="252"/>
      <c r="NTN36" s="252"/>
      <c r="NTO36" s="252"/>
      <c r="NTP36" s="252"/>
      <c r="NTQ36" s="252"/>
      <c r="NTR36" s="252"/>
      <c r="NTS36" s="252"/>
      <c r="NTT36" s="252"/>
      <c r="NTU36" s="252"/>
      <c r="NTV36" s="252"/>
      <c r="NTW36" s="252"/>
      <c r="NTX36" s="252"/>
      <c r="NTY36" s="252"/>
      <c r="NTZ36" s="252"/>
      <c r="NUA36" s="252"/>
      <c r="NUB36" s="252"/>
      <c r="NUC36" s="252"/>
      <c r="NUD36" s="252"/>
      <c r="NUE36" s="252"/>
      <c r="NUF36" s="252"/>
      <c r="NUG36" s="252"/>
      <c r="NUH36" s="252"/>
      <c r="NUI36" s="252"/>
      <c r="NUJ36" s="252"/>
      <c r="NUK36" s="252"/>
      <c r="NUL36" s="252"/>
      <c r="NUM36" s="252"/>
      <c r="NUN36" s="252"/>
      <c r="NUO36" s="252"/>
      <c r="NUP36" s="252"/>
      <c r="NUQ36" s="252"/>
      <c r="NUR36" s="252"/>
      <c r="NUS36" s="252"/>
      <c r="NUT36" s="252"/>
      <c r="NUU36" s="252"/>
      <c r="NUV36" s="252"/>
      <c r="NUW36" s="252"/>
      <c r="NUX36" s="252"/>
      <c r="NUY36" s="252"/>
      <c r="NUZ36" s="252"/>
      <c r="NVA36" s="252"/>
      <c r="NVB36" s="252"/>
      <c r="NVC36" s="252"/>
      <c r="NVD36" s="252"/>
      <c r="NVE36" s="252"/>
      <c r="NVF36" s="252"/>
      <c r="NVG36" s="252"/>
      <c r="NVH36" s="252"/>
      <c r="NVI36" s="252"/>
      <c r="NVJ36" s="252"/>
      <c r="NVK36" s="252"/>
      <c r="NVL36" s="252"/>
      <c r="NVM36" s="252"/>
      <c r="NVN36" s="252"/>
      <c r="NVO36" s="252"/>
      <c r="NVP36" s="252"/>
      <c r="NVQ36" s="252"/>
      <c r="NVR36" s="252"/>
      <c r="NVS36" s="252"/>
      <c r="NVT36" s="252"/>
      <c r="NVU36" s="252"/>
      <c r="NVV36" s="252"/>
      <c r="NVW36" s="252"/>
      <c r="NVX36" s="252"/>
      <c r="NVY36" s="252"/>
      <c r="NVZ36" s="252"/>
      <c r="NWA36" s="252"/>
      <c r="NWB36" s="252"/>
      <c r="NWC36" s="252"/>
      <c r="NWD36" s="252"/>
      <c r="NWE36" s="252"/>
      <c r="NWF36" s="252"/>
      <c r="NWG36" s="252"/>
      <c r="NWH36" s="252"/>
      <c r="NWI36" s="252"/>
      <c r="NWJ36" s="252"/>
      <c r="NWK36" s="252"/>
      <c r="NWL36" s="252"/>
      <c r="NWM36" s="252"/>
      <c r="NWN36" s="252"/>
      <c r="NWO36" s="252"/>
      <c r="NWP36" s="252"/>
      <c r="NWQ36" s="252"/>
      <c r="NWR36" s="252"/>
      <c r="NWS36" s="252"/>
      <c r="NWT36" s="252"/>
      <c r="NWU36" s="252"/>
      <c r="NWV36" s="252"/>
      <c r="NWW36" s="252"/>
      <c r="NWX36" s="252"/>
      <c r="NWY36" s="252"/>
      <c r="NWZ36" s="252"/>
      <c r="NXA36" s="252"/>
      <c r="NXB36" s="252"/>
      <c r="NXC36" s="252"/>
      <c r="NXD36" s="252"/>
      <c r="NXE36" s="252"/>
      <c r="NXF36" s="252"/>
      <c r="NXG36" s="252"/>
      <c r="NXH36" s="252"/>
      <c r="NXI36" s="252"/>
      <c r="NXJ36" s="252"/>
      <c r="NXK36" s="252"/>
      <c r="NXL36" s="252"/>
      <c r="NXM36" s="252"/>
      <c r="NXN36" s="252"/>
      <c r="NXO36" s="252"/>
      <c r="NXP36" s="252"/>
      <c r="NXQ36" s="252"/>
      <c r="NXR36" s="252"/>
      <c r="NXS36" s="252"/>
      <c r="NXT36" s="252"/>
      <c r="NXU36" s="252"/>
      <c r="NXV36" s="252"/>
      <c r="NXW36" s="252"/>
      <c r="NXX36" s="252"/>
      <c r="NXY36" s="252"/>
      <c r="NXZ36" s="252"/>
      <c r="NYA36" s="252"/>
      <c r="NYB36" s="252"/>
      <c r="NYC36" s="252"/>
      <c r="NYD36" s="252"/>
      <c r="NYE36" s="252"/>
      <c r="NYF36" s="252"/>
      <c r="NYG36" s="252"/>
      <c r="NYH36" s="252"/>
      <c r="NYI36" s="252"/>
      <c r="NYJ36" s="252"/>
      <c r="NYK36" s="252"/>
      <c r="NYL36" s="252"/>
      <c r="NYM36" s="252"/>
      <c r="NYN36" s="252"/>
      <c r="NYO36" s="252"/>
      <c r="NYP36" s="252"/>
      <c r="NYQ36" s="252"/>
      <c r="NYR36" s="252"/>
      <c r="NYS36" s="252"/>
      <c r="NYT36" s="252"/>
      <c r="NYU36" s="252"/>
      <c r="NYV36" s="252"/>
      <c r="NYW36" s="252"/>
      <c r="NYX36" s="252"/>
      <c r="NYY36" s="252"/>
      <c r="NYZ36" s="252"/>
      <c r="NZA36" s="252"/>
      <c r="NZB36" s="252"/>
      <c r="NZC36" s="252"/>
      <c r="NZD36" s="252"/>
      <c r="NZE36" s="252"/>
      <c r="NZF36" s="252"/>
      <c r="NZG36" s="252"/>
      <c r="NZH36" s="252"/>
      <c r="NZI36" s="252"/>
      <c r="NZJ36" s="252"/>
      <c r="NZK36" s="252"/>
      <c r="NZL36" s="252"/>
      <c r="NZM36" s="252"/>
      <c r="NZN36" s="252"/>
      <c r="NZO36" s="252"/>
      <c r="NZP36" s="252"/>
      <c r="NZQ36" s="252"/>
      <c r="NZR36" s="252"/>
      <c r="NZS36" s="252"/>
      <c r="NZT36" s="252"/>
      <c r="NZU36" s="252"/>
      <c r="NZV36" s="252"/>
      <c r="NZW36" s="252"/>
      <c r="NZX36" s="252"/>
      <c r="NZY36" s="252"/>
      <c r="NZZ36" s="252"/>
      <c r="OAA36" s="252"/>
      <c r="OAB36" s="252"/>
      <c r="OAC36" s="252"/>
      <c r="OAD36" s="252"/>
      <c r="OAE36" s="252"/>
      <c r="OAF36" s="252"/>
      <c r="OAG36" s="252"/>
      <c r="OAH36" s="252"/>
      <c r="OAI36" s="252"/>
      <c r="OAJ36" s="252"/>
      <c r="OAK36" s="252"/>
      <c r="OAL36" s="252"/>
      <c r="OAM36" s="252"/>
      <c r="OAN36" s="252"/>
      <c r="OAO36" s="252"/>
      <c r="OAP36" s="252"/>
      <c r="OAQ36" s="252"/>
      <c r="OAR36" s="252"/>
      <c r="OAS36" s="252"/>
      <c r="OAT36" s="252"/>
      <c r="OAU36" s="252"/>
      <c r="OAV36" s="252"/>
      <c r="OAW36" s="252"/>
      <c r="OAX36" s="252"/>
      <c r="OAY36" s="252"/>
      <c r="OAZ36" s="252"/>
      <c r="OBA36" s="252"/>
      <c r="OBB36" s="252"/>
      <c r="OBC36" s="252"/>
      <c r="OBD36" s="252"/>
      <c r="OBE36" s="252"/>
      <c r="OBF36" s="252"/>
      <c r="OBG36" s="252"/>
      <c r="OBH36" s="252"/>
      <c r="OBI36" s="252"/>
      <c r="OBJ36" s="252"/>
      <c r="OBK36" s="252"/>
      <c r="OBL36" s="252"/>
      <c r="OBM36" s="252"/>
      <c r="OBN36" s="252"/>
      <c r="OBO36" s="252"/>
      <c r="OBP36" s="252"/>
      <c r="OBQ36" s="252"/>
      <c r="OBR36" s="252"/>
      <c r="OBS36" s="252"/>
      <c r="OBT36" s="252"/>
      <c r="OBU36" s="252"/>
      <c r="OBV36" s="252"/>
      <c r="OBW36" s="252"/>
      <c r="OBX36" s="252"/>
      <c r="OBY36" s="252"/>
      <c r="OBZ36" s="252"/>
      <c r="OCA36" s="252"/>
      <c r="OCB36" s="252"/>
      <c r="OCC36" s="252"/>
      <c r="OCD36" s="252"/>
      <c r="OCE36" s="252"/>
      <c r="OCF36" s="252"/>
      <c r="OCG36" s="252"/>
      <c r="OCH36" s="252"/>
      <c r="OCI36" s="252"/>
      <c r="OCJ36" s="252"/>
      <c r="OCK36" s="252"/>
      <c r="OCL36" s="252"/>
      <c r="OCM36" s="252"/>
      <c r="OCN36" s="252"/>
      <c r="OCO36" s="252"/>
      <c r="OCP36" s="252"/>
      <c r="OCQ36" s="252"/>
      <c r="OCR36" s="252"/>
      <c r="OCS36" s="252"/>
      <c r="OCT36" s="252"/>
      <c r="OCU36" s="252"/>
      <c r="OCV36" s="252"/>
      <c r="OCW36" s="252"/>
      <c r="OCX36" s="252"/>
      <c r="OCY36" s="252"/>
      <c r="OCZ36" s="252"/>
      <c r="ODA36" s="252"/>
      <c r="ODB36" s="252"/>
      <c r="ODC36" s="252"/>
      <c r="ODD36" s="252"/>
      <c r="ODE36" s="252"/>
      <c r="ODF36" s="252"/>
      <c r="ODG36" s="252"/>
      <c r="ODH36" s="252"/>
      <c r="ODI36" s="252"/>
      <c r="ODJ36" s="252"/>
      <c r="ODK36" s="252"/>
      <c r="ODL36" s="252"/>
      <c r="ODM36" s="252"/>
      <c r="ODN36" s="252"/>
      <c r="ODO36" s="252"/>
      <c r="ODP36" s="252"/>
      <c r="ODQ36" s="252"/>
      <c r="ODR36" s="252"/>
      <c r="ODS36" s="252"/>
      <c r="ODT36" s="252"/>
      <c r="ODU36" s="252"/>
      <c r="ODV36" s="252"/>
      <c r="ODW36" s="252"/>
      <c r="ODX36" s="252"/>
      <c r="ODY36" s="252"/>
      <c r="ODZ36" s="252"/>
      <c r="OEA36" s="252"/>
      <c r="OEB36" s="252"/>
      <c r="OEC36" s="252"/>
      <c r="OED36" s="252"/>
      <c r="OEE36" s="252"/>
      <c r="OEF36" s="252"/>
      <c r="OEG36" s="252"/>
      <c r="OEH36" s="252"/>
      <c r="OEI36" s="252"/>
      <c r="OEJ36" s="252"/>
      <c r="OEK36" s="252"/>
      <c r="OEL36" s="252"/>
      <c r="OEM36" s="252"/>
      <c r="OEN36" s="252"/>
      <c r="OEO36" s="252"/>
      <c r="OEP36" s="252"/>
      <c r="OEQ36" s="252"/>
      <c r="OER36" s="252"/>
      <c r="OES36" s="252"/>
      <c r="OET36" s="252"/>
      <c r="OEU36" s="252"/>
      <c r="OEV36" s="252"/>
      <c r="OEW36" s="252"/>
      <c r="OEX36" s="252"/>
      <c r="OEY36" s="252"/>
      <c r="OEZ36" s="252"/>
      <c r="OFA36" s="252"/>
      <c r="OFB36" s="252"/>
      <c r="OFC36" s="252"/>
      <c r="OFD36" s="252"/>
      <c r="OFE36" s="252"/>
      <c r="OFF36" s="252"/>
      <c r="OFG36" s="252"/>
      <c r="OFH36" s="252"/>
      <c r="OFI36" s="252"/>
      <c r="OFJ36" s="252"/>
      <c r="OFK36" s="252"/>
      <c r="OFL36" s="252"/>
      <c r="OFM36" s="252"/>
      <c r="OFN36" s="252"/>
      <c r="OFO36" s="252"/>
      <c r="OFP36" s="252"/>
      <c r="OFQ36" s="252"/>
      <c r="OFR36" s="252"/>
      <c r="OFS36" s="252"/>
      <c r="OFT36" s="252"/>
      <c r="OFU36" s="252"/>
      <c r="OFV36" s="252"/>
      <c r="OFW36" s="252"/>
      <c r="OFX36" s="252"/>
      <c r="OFY36" s="252"/>
      <c r="OFZ36" s="252"/>
      <c r="OGA36" s="252"/>
      <c r="OGB36" s="252"/>
      <c r="OGC36" s="252"/>
      <c r="OGD36" s="252"/>
      <c r="OGE36" s="252"/>
      <c r="OGF36" s="252"/>
      <c r="OGG36" s="252"/>
      <c r="OGH36" s="252"/>
      <c r="OGI36" s="252"/>
      <c r="OGJ36" s="252"/>
      <c r="OGK36" s="252"/>
      <c r="OGL36" s="252"/>
      <c r="OGM36" s="252"/>
      <c r="OGN36" s="252"/>
      <c r="OGO36" s="252"/>
      <c r="OGP36" s="252"/>
      <c r="OGQ36" s="252"/>
      <c r="OGR36" s="252"/>
      <c r="OGS36" s="252"/>
      <c r="OGT36" s="252"/>
      <c r="OGU36" s="252"/>
      <c r="OGV36" s="252"/>
      <c r="OGW36" s="252"/>
      <c r="OGX36" s="252"/>
      <c r="OGY36" s="252"/>
      <c r="OGZ36" s="252"/>
      <c r="OHA36" s="252"/>
      <c r="OHB36" s="252"/>
      <c r="OHC36" s="252"/>
      <c r="OHD36" s="252"/>
      <c r="OHE36" s="252"/>
      <c r="OHF36" s="252"/>
      <c r="OHG36" s="252"/>
      <c r="OHH36" s="252"/>
      <c r="OHI36" s="252"/>
      <c r="OHJ36" s="252"/>
      <c r="OHK36" s="252"/>
      <c r="OHL36" s="252"/>
      <c r="OHM36" s="252"/>
      <c r="OHN36" s="252"/>
      <c r="OHO36" s="252"/>
      <c r="OHP36" s="252"/>
      <c r="OHQ36" s="252"/>
      <c r="OHR36" s="252"/>
      <c r="OHS36" s="252"/>
      <c r="OHT36" s="252"/>
      <c r="OHU36" s="252"/>
      <c r="OHV36" s="252"/>
      <c r="OHW36" s="252"/>
      <c r="OHX36" s="252"/>
      <c r="OHY36" s="252"/>
      <c r="OHZ36" s="252"/>
      <c r="OIA36" s="252"/>
      <c r="OIB36" s="252"/>
      <c r="OIC36" s="252"/>
      <c r="OID36" s="252"/>
      <c r="OIE36" s="252"/>
      <c r="OIF36" s="252"/>
      <c r="OIG36" s="252"/>
      <c r="OIH36" s="252"/>
      <c r="OII36" s="252"/>
      <c r="OIJ36" s="252"/>
      <c r="OIK36" s="252"/>
      <c r="OIL36" s="252"/>
      <c r="OIM36" s="252"/>
      <c r="OIN36" s="252"/>
      <c r="OIO36" s="252"/>
      <c r="OIP36" s="252"/>
      <c r="OIQ36" s="252"/>
      <c r="OIR36" s="252"/>
      <c r="OIS36" s="252"/>
      <c r="OIT36" s="252"/>
      <c r="OIU36" s="252"/>
      <c r="OIV36" s="252"/>
      <c r="OIW36" s="252"/>
      <c r="OIX36" s="252"/>
      <c r="OIY36" s="252"/>
      <c r="OIZ36" s="252"/>
      <c r="OJA36" s="252"/>
      <c r="OJB36" s="252"/>
      <c r="OJC36" s="252"/>
      <c r="OJD36" s="252"/>
      <c r="OJE36" s="252"/>
      <c r="OJF36" s="252"/>
      <c r="OJG36" s="252"/>
      <c r="OJH36" s="252"/>
      <c r="OJI36" s="252"/>
      <c r="OJJ36" s="252"/>
      <c r="OJK36" s="252"/>
      <c r="OJL36" s="252"/>
      <c r="OJM36" s="252"/>
      <c r="OJN36" s="252"/>
      <c r="OJO36" s="252"/>
      <c r="OJP36" s="252"/>
      <c r="OJQ36" s="252"/>
      <c r="OJR36" s="252"/>
      <c r="OJS36" s="252"/>
      <c r="OJT36" s="252"/>
      <c r="OJU36" s="252"/>
      <c r="OJV36" s="252"/>
      <c r="OJW36" s="252"/>
      <c r="OJX36" s="252"/>
      <c r="OJY36" s="252"/>
      <c r="OJZ36" s="252"/>
      <c r="OKA36" s="252"/>
      <c r="OKB36" s="252"/>
      <c r="OKC36" s="252"/>
      <c r="OKD36" s="252"/>
      <c r="OKE36" s="252"/>
      <c r="OKF36" s="252"/>
      <c r="OKG36" s="252"/>
      <c r="OKH36" s="252"/>
      <c r="OKI36" s="252"/>
      <c r="OKJ36" s="252"/>
      <c r="OKK36" s="252"/>
      <c r="OKL36" s="252"/>
      <c r="OKM36" s="252"/>
      <c r="OKN36" s="252"/>
      <c r="OKO36" s="252"/>
      <c r="OKP36" s="252"/>
      <c r="OKQ36" s="252"/>
      <c r="OKR36" s="252"/>
      <c r="OKS36" s="252"/>
      <c r="OKT36" s="252"/>
      <c r="OKU36" s="252"/>
      <c r="OKV36" s="252"/>
      <c r="OKW36" s="252"/>
      <c r="OKX36" s="252"/>
      <c r="OKY36" s="252"/>
      <c r="OKZ36" s="252"/>
      <c r="OLA36" s="252"/>
      <c r="OLB36" s="252"/>
      <c r="OLC36" s="252"/>
      <c r="OLD36" s="252"/>
      <c r="OLE36" s="252"/>
      <c r="OLF36" s="252"/>
      <c r="OLG36" s="252"/>
      <c r="OLH36" s="252"/>
      <c r="OLI36" s="252"/>
      <c r="OLJ36" s="252"/>
      <c r="OLK36" s="252"/>
      <c r="OLL36" s="252"/>
      <c r="OLM36" s="252"/>
      <c r="OLN36" s="252"/>
      <c r="OLO36" s="252"/>
      <c r="OLP36" s="252"/>
      <c r="OLQ36" s="252"/>
      <c r="OLR36" s="252"/>
      <c r="OLS36" s="252"/>
      <c r="OLT36" s="252"/>
      <c r="OLU36" s="252"/>
      <c r="OLV36" s="252"/>
      <c r="OLW36" s="252"/>
      <c r="OLX36" s="252"/>
      <c r="OLY36" s="252"/>
      <c r="OLZ36" s="252"/>
      <c r="OMA36" s="252"/>
      <c r="OMB36" s="252"/>
      <c r="OMC36" s="252"/>
      <c r="OMD36" s="252"/>
      <c r="OME36" s="252"/>
      <c r="OMF36" s="252"/>
      <c r="OMG36" s="252"/>
      <c r="OMH36" s="252"/>
      <c r="OMI36" s="252"/>
      <c r="OMJ36" s="252"/>
      <c r="OMK36" s="252"/>
      <c r="OML36" s="252"/>
      <c r="OMM36" s="252"/>
      <c r="OMN36" s="252"/>
      <c r="OMO36" s="252"/>
      <c r="OMP36" s="252"/>
      <c r="OMQ36" s="252"/>
      <c r="OMR36" s="252"/>
      <c r="OMS36" s="252"/>
      <c r="OMT36" s="252"/>
      <c r="OMU36" s="252"/>
      <c r="OMV36" s="252"/>
      <c r="OMW36" s="252"/>
      <c r="OMX36" s="252"/>
      <c r="OMY36" s="252"/>
      <c r="OMZ36" s="252"/>
      <c r="ONA36" s="252"/>
      <c r="ONB36" s="252"/>
      <c r="ONC36" s="252"/>
      <c r="OND36" s="252"/>
      <c r="ONE36" s="252"/>
      <c r="ONF36" s="252"/>
      <c r="ONG36" s="252"/>
      <c r="ONH36" s="252"/>
      <c r="ONI36" s="252"/>
      <c r="ONJ36" s="252"/>
      <c r="ONK36" s="252"/>
      <c r="ONL36" s="252"/>
      <c r="ONM36" s="252"/>
      <c r="ONN36" s="252"/>
      <c r="ONO36" s="252"/>
      <c r="ONP36" s="252"/>
      <c r="ONQ36" s="252"/>
      <c r="ONR36" s="252"/>
      <c r="ONS36" s="252"/>
      <c r="ONT36" s="252"/>
      <c r="ONU36" s="252"/>
      <c r="ONV36" s="252"/>
      <c r="ONW36" s="252"/>
      <c r="ONX36" s="252"/>
      <c r="ONY36" s="252"/>
      <c r="ONZ36" s="252"/>
      <c r="OOA36" s="252"/>
      <c r="OOB36" s="252"/>
      <c r="OOC36" s="252"/>
      <c r="OOD36" s="252"/>
      <c r="OOE36" s="252"/>
      <c r="OOF36" s="252"/>
      <c r="OOG36" s="252"/>
      <c r="OOH36" s="252"/>
      <c r="OOI36" s="252"/>
      <c r="OOJ36" s="252"/>
      <c r="OOK36" s="252"/>
      <c r="OOL36" s="252"/>
      <c r="OOM36" s="252"/>
      <c r="OON36" s="252"/>
      <c r="OOO36" s="252"/>
      <c r="OOP36" s="252"/>
      <c r="OOQ36" s="252"/>
      <c r="OOR36" s="252"/>
      <c r="OOS36" s="252"/>
      <c r="OOT36" s="252"/>
      <c r="OOU36" s="252"/>
      <c r="OOV36" s="252"/>
      <c r="OOW36" s="252"/>
      <c r="OOX36" s="252"/>
      <c r="OOY36" s="252"/>
      <c r="OOZ36" s="252"/>
      <c r="OPA36" s="252"/>
      <c r="OPB36" s="252"/>
      <c r="OPC36" s="252"/>
      <c r="OPD36" s="252"/>
      <c r="OPE36" s="252"/>
      <c r="OPF36" s="252"/>
      <c r="OPG36" s="252"/>
      <c r="OPH36" s="252"/>
      <c r="OPI36" s="252"/>
      <c r="OPJ36" s="252"/>
      <c r="OPK36" s="252"/>
      <c r="OPL36" s="252"/>
      <c r="OPM36" s="252"/>
      <c r="OPN36" s="252"/>
      <c r="OPO36" s="252"/>
      <c r="OPP36" s="252"/>
      <c r="OPQ36" s="252"/>
      <c r="OPR36" s="252"/>
      <c r="OPS36" s="252"/>
      <c r="OPT36" s="252"/>
      <c r="OPU36" s="252"/>
      <c r="OPV36" s="252"/>
      <c r="OPW36" s="252"/>
      <c r="OPX36" s="252"/>
      <c r="OPY36" s="252"/>
      <c r="OPZ36" s="252"/>
      <c r="OQA36" s="252"/>
      <c r="OQB36" s="252"/>
      <c r="OQC36" s="252"/>
      <c r="OQD36" s="252"/>
      <c r="OQE36" s="252"/>
      <c r="OQF36" s="252"/>
      <c r="OQG36" s="252"/>
      <c r="OQH36" s="252"/>
      <c r="OQI36" s="252"/>
      <c r="OQJ36" s="252"/>
      <c r="OQK36" s="252"/>
      <c r="OQL36" s="252"/>
      <c r="OQM36" s="252"/>
      <c r="OQN36" s="252"/>
      <c r="OQO36" s="252"/>
      <c r="OQP36" s="252"/>
      <c r="OQQ36" s="252"/>
      <c r="OQR36" s="252"/>
      <c r="OQS36" s="252"/>
      <c r="OQT36" s="252"/>
      <c r="OQU36" s="252"/>
      <c r="OQV36" s="252"/>
      <c r="OQW36" s="252"/>
      <c r="OQX36" s="252"/>
      <c r="OQY36" s="252"/>
      <c r="OQZ36" s="252"/>
      <c r="ORA36" s="252"/>
      <c r="ORB36" s="252"/>
      <c r="ORC36" s="252"/>
      <c r="ORD36" s="252"/>
      <c r="ORE36" s="252"/>
      <c r="ORF36" s="252"/>
      <c r="ORG36" s="252"/>
      <c r="ORH36" s="252"/>
      <c r="ORI36" s="252"/>
      <c r="ORJ36" s="252"/>
      <c r="ORK36" s="252"/>
      <c r="ORL36" s="252"/>
      <c r="ORM36" s="252"/>
      <c r="ORN36" s="252"/>
      <c r="ORO36" s="252"/>
      <c r="ORP36" s="252"/>
      <c r="ORQ36" s="252"/>
      <c r="ORR36" s="252"/>
      <c r="ORS36" s="252"/>
      <c r="ORT36" s="252"/>
      <c r="ORU36" s="252"/>
      <c r="ORV36" s="252"/>
      <c r="ORW36" s="252"/>
      <c r="ORX36" s="252"/>
      <c r="ORY36" s="252"/>
      <c r="ORZ36" s="252"/>
      <c r="OSA36" s="252"/>
      <c r="OSB36" s="252"/>
      <c r="OSC36" s="252"/>
      <c r="OSD36" s="252"/>
      <c r="OSE36" s="252"/>
      <c r="OSF36" s="252"/>
      <c r="OSG36" s="252"/>
      <c r="OSH36" s="252"/>
      <c r="OSI36" s="252"/>
      <c r="OSJ36" s="252"/>
      <c r="OSK36" s="252"/>
      <c r="OSL36" s="252"/>
      <c r="OSM36" s="252"/>
      <c r="OSN36" s="252"/>
      <c r="OSO36" s="252"/>
      <c r="OSP36" s="252"/>
      <c r="OSQ36" s="252"/>
      <c r="OSR36" s="252"/>
      <c r="OSS36" s="252"/>
      <c r="OST36" s="252"/>
      <c r="OSU36" s="252"/>
      <c r="OSV36" s="252"/>
      <c r="OSW36" s="252"/>
      <c r="OSX36" s="252"/>
      <c r="OSY36" s="252"/>
      <c r="OSZ36" s="252"/>
      <c r="OTA36" s="252"/>
      <c r="OTB36" s="252"/>
      <c r="OTC36" s="252"/>
      <c r="OTD36" s="252"/>
      <c r="OTE36" s="252"/>
      <c r="OTF36" s="252"/>
      <c r="OTG36" s="252"/>
      <c r="OTH36" s="252"/>
      <c r="OTI36" s="252"/>
      <c r="OTJ36" s="252"/>
      <c r="OTK36" s="252"/>
      <c r="OTL36" s="252"/>
      <c r="OTM36" s="252"/>
      <c r="OTN36" s="252"/>
      <c r="OTO36" s="252"/>
      <c r="OTP36" s="252"/>
      <c r="OTQ36" s="252"/>
      <c r="OTR36" s="252"/>
      <c r="OTS36" s="252"/>
      <c r="OTT36" s="252"/>
      <c r="OTU36" s="252"/>
      <c r="OTV36" s="252"/>
      <c r="OTW36" s="252"/>
      <c r="OTX36" s="252"/>
      <c r="OTY36" s="252"/>
      <c r="OTZ36" s="252"/>
      <c r="OUA36" s="252"/>
      <c r="OUB36" s="252"/>
      <c r="OUC36" s="252"/>
      <c r="OUD36" s="252"/>
      <c r="OUE36" s="252"/>
      <c r="OUF36" s="252"/>
      <c r="OUG36" s="252"/>
      <c r="OUH36" s="252"/>
      <c r="OUI36" s="252"/>
      <c r="OUJ36" s="252"/>
      <c r="OUK36" s="252"/>
      <c r="OUL36" s="252"/>
      <c r="OUM36" s="252"/>
      <c r="OUN36" s="252"/>
      <c r="OUO36" s="252"/>
      <c r="OUP36" s="252"/>
      <c r="OUQ36" s="252"/>
      <c r="OUR36" s="252"/>
      <c r="OUS36" s="252"/>
      <c r="OUT36" s="252"/>
      <c r="OUU36" s="252"/>
      <c r="OUV36" s="252"/>
      <c r="OUW36" s="252"/>
      <c r="OUX36" s="252"/>
      <c r="OUY36" s="252"/>
      <c r="OUZ36" s="252"/>
      <c r="OVA36" s="252"/>
      <c r="OVB36" s="252"/>
      <c r="OVC36" s="252"/>
      <c r="OVD36" s="252"/>
      <c r="OVE36" s="252"/>
      <c r="OVF36" s="252"/>
      <c r="OVG36" s="252"/>
      <c r="OVH36" s="252"/>
      <c r="OVI36" s="252"/>
      <c r="OVJ36" s="252"/>
      <c r="OVK36" s="252"/>
      <c r="OVL36" s="252"/>
      <c r="OVM36" s="252"/>
      <c r="OVN36" s="252"/>
      <c r="OVO36" s="252"/>
      <c r="OVP36" s="252"/>
      <c r="OVQ36" s="252"/>
      <c r="OVR36" s="252"/>
      <c r="OVS36" s="252"/>
      <c r="OVT36" s="252"/>
      <c r="OVU36" s="252"/>
      <c r="OVV36" s="252"/>
      <c r="OVW36" s="252"/>
      <c r="OVX36" s="252"/>
      <c r="OVY36" s="252"/>
      <c r="OVZ36" s="252"/>
      <c r="OWA36" s="252"/>
      <c r="OWB36" s="252"/>
      <c r="OWC36" s="252"/>
      <c r="OWD36" s="252"/>
      <c r="OWE36" s="252"/>
      <c r="OWF36" s="252"/>
      <c r="OWG36" s="252"/>
      <c r="OWH36" s="252"/>
      <c r="OWI36" s="252"/>
      <c r="OWJ36" s="252"/>
      <c r="OWK36" s="252"/>
      <c r="OWL36" s="252"/>
      <c r="OWM36" s="252"/>
      <c r="OWN36" s="252"/>
      <c r="OWO36" s="252"/>
      <c r="OWP36" s="252"/>
      <c r="OWQ36" s="252"/>
      <c r="OWR36" s="252"/>
      <c r="OWS36" s="252"/>
      <c r="OWT36" s="252"/>
      <c r="OWU36" s="252"/>
      <c r="OWV36" s="252"/>
      <c r="OWW36" s="252"/>
      <c r="OWX36" s="252"/>
      <c r="OWY36" s="252"/>
      <c r="OWZ36" s="252"/>
      <c r="OXA36" s="252"/>
      <c r="OXB36" s="252"/>
      <c r="OXC36" s="252"/>
      <c r="OXD36" s="252"/>
      <c r="OXE36" s="252"/>
      <c r="OXF36" s="252"/>
      <c r="OXG36" s="252"/>
      <c r="OXH36" s="252"/>
      <c r="OXI36" s="252"/>
      <c r="OXJ36" s="252"/>
      <c r="OXK36" s="252"/>
      <c r="OXL36" s="252"/>
      <c r="OXM36" s="252"/>
      <c r="OXN36" s="252"/>
      <c r="OXO36" s="252"/>
      <c r="OXP36" s="252"/>
      <c r="OXQ36" s="252"/>
      <c r="OXR36" s="252"/>
      <c r="OXS36" s="252"/>
      <c r="OXT36" s="252"/>
      <c r="OXU36" s="252"/>
      <c r="OXV36" s="252"/>
      <c r="OXW36" s="252"/>
      <c r="OXX36" s="252"/>
      <c r="OXY36" s="252"/>
      <c r="OXZ36" s="252"/>
      <c r="OYA36" s="252"/>
      <c r="OYB36" s="252"/>
      <c r="OYC36" s="252"/>
      <c r="OYD36" s="252"/>
      <c r="OYE36" s="252"/>
      <c r="OYF36" s="252"/>
      <c r="OYG36" s="252"/>
      <c r="OYH36" s="252"/>
      <c r="OYI36" s="252"/>
      <c r="OYJ36" s="252"/>
      <c r="OYK36" s="252"/>
      <c r="OYL36" s="252"/>
      <c r="OYM36" s="252"/>
      <c r="OYN36" s="252"/>
      <c r="OYO36" s="252"/>
      <c r="OYP36" s="252"/>
      <c r="OYQ36" s="252"/>
      <c r="OYR36" s="252"/>
      <c r="OYS36" s="252"/>
      <c r="OYT36" s="252"/>
      <c r="OYU36" s="252"/>
      <c r="OYV36" s="252"/>
      <c r="OYW36" s="252"/>
      <c r="OYX36" s="252"/>
      <c r="OYY36" s="252"/>
      <c r="OYZ36" s="252"/>
      <c r="OZA36" s="252"/>
      <c r="OZB36" s="252"/>
      <c r="OZC36" s="252"/>
      <c r="OZD36" s="252"/>
      <c r="OZE36" s="252"/>
      <c r="OZF36" s="252"/>
      <c r="OZG36" s="252"/>
      <c r="OZH36" s="252"/>
      <c r="OZI36" s="252"/>
      <c r="OZJ36" s="252"/>
      <c r="OZK36" s="252"/>
      <c r="OZL36" s="252"/>
      <c r="OZM36" s="252"/>
      <c r="OZN36" s="252"/>
      <c r="OZO36" s="252"/>
      <c r="OZP36" s="252"/>
      <c r="OZQ36" s="252"/>
      <c r="OZR36" s="252"/>
      <c r="OZS36" s="252"/>
      <c r="OZT36" s="252"/>
      <c r="OZU36" s="252"/>
      <c r="OZV36" s="252"/>
      <c r="OZW36" s="252"/>
      <c r="OZX36" s="252"/>
      <c r="OZY36" s="252"/>
      <c r="OZZ36" s="252"/>
      <c r="PAA36" s="252"/>
      <c r="PAB36" s="252"/>
      <c r="PAC36" s="252"/>
      <c r="PAD36" s="252"/>
      <c r="PAE36" s="252"/>
      <c r="PAF36" s="252"/>
      <c r="PAG36" s="252"/>
      <c r="PAH36" s="252"/>
      <c r="PAI36" s="252"/>
      <c r="PAJ36" s="252"/>
      <c r="PAK36" s="252"/>
      <c r="PAL36" s="252"/>
      <c r="PAM36" s="252"/>
      <c r="PAN36" s="252"/>
      <c r="PAO36" s="252"/>
      <c r="PAP36" s="252"/>
      <c r="PAQ36" s="252"/>
      <c r="PAR36" s="252"/>
      <c r="PAS36" s="252"/>
      <c r="PAT36" s="252"/>
      <c r="PAU36" s="252"/>
      <c r="PAV36" s="252"/>
      <c r="PAW36" s="252"/>
      <c r="PAX36" s="252"/>
      <c r="PAY36" s="252"/>
      <c r="PAZ36" s="252"/>
      <c r="PBA36" s="252"/>
      <c r="PBB36" s="252"/>
      <c r="PBC36" s="252"/>
      <c r="PBD36" s="252"/>
      <c r="PBE36" s="252"/>
      <c r="PBF36" s="252"/>
      <c r="PBG36" s="252"/>
      <c r="PBH36" s="252"/>
      <c r="PBI36" s="252"/>
      <c r="PBJ36" s="252"/>
      <c r="PBK36" s="252"/>
      <c r="PBL36" s="252"/>
      <c r="PBM36" s="252"/>
      <c r="PBN36" s="252"/>
      <c r="PBO36" s="252"/>
      <c r="PBP36" s="252"/>
      <c r="PBQ36" s="252"/>
      <c r="PBR36" s="252"/>
      <c r="PBS36" s="252"/>
      <c r="PBT36" s="252"/>
      <c r="PBU36" s="252"/>
      <c r="PBV36" s="252"/>
      <c r="PBW36" s="252"/>
      <c r="PBX36" s="252"/>
      <c r="PBY36" s="252"/>
      <c r="PBZ36" s="252"/>
      <c r="PCA36" s="252"/>
      <c r="PCB36" s="252"/>
      <c r="PCC36" s="252"/>
      <c r="PCD36" s="252"/>
      <c r="PCE36" s="252"/>
      <c r="PCF36" s="252"/>
      <c r="PCG36" s="252"/>
      <c r="PCH36" s="252"/>
      <c r="PCI36" s="252"/>
      <c r="PCJ36" s="252"/>
      <c r="PCK36" s="252"/>
      <c r="PCL36" s="252"/>
      <c r="PCM36" s="252"/>
      <c r="PCN36" s="252"/>
      <c r="PCO36" s="252"/>
      <c r="PCP36" s="252"/>
      <c r="PCQ36" s="252"/>
      <c r="PCR36" s="252"/>
      <c r="PCS36" s="252"/>
      <c r="PCT36" s="252"/>
      <c r="PCU36" s="252"/>
      <c r="PCV36" s="252"/>
      <c r="PCW36" s="252"/>
      <c r="PCX36" s="252"/>
      <c r="PCY36" s="252"/>
      <c r="PCZ36" s="252"/>
      <c r="PDA36" s="252"/>
      <c r="PDB36" s="252"/>
      <c r="PDC36" s="252"/>
      <c r="PDD36" s="252"/>
      <c r="PDE36" s="252"/>
      <c r="PDF36" s="252"/>
      <c r="PDG36" s="252"/>
      <c r="PDH36" s="252"/>
      <c r="PDI36" s="252"/>
      <c r="PDJ36" s="252"/>
      <c r="PDK36" s="252"/>
      <c r="PDL36" s="252"/>
      <c r="PDM36" s="252"/>
      <c r="PDN36" s="252"/>
      <c r="PDO36" s="252"/>
      <c r="PDP36" s="252"/>
      <c r="PDQ36" s="252"/>
      <c r="PDR36" s="252"/>
      <c r="PDS36" s="252"/>
      <c r="PDT36" s="252"/>
      <c r="PDU36" s="252"/>
      <c r="PDV36" s="252"/>
      <c r="PDW36" s="252"/>
      <c r="PDX36" s="252"/>
      <c r="PDY36" s="252"/>
      <c r="PDZ36" s="252"/>
      <c r="PEA36" s="252"/>
      <c r="PEB36" s="252"/>
      <c r="PEC36" s="252"/>
      <c r="PED36" s="252"/>
      <c r="PEE36" s="252"/>
      <c r="PEF36" s="252"/>
      <c r="PEG36" s="252"/>
      <c r="PEH36" s="252"/>
      <c r="PEI36" s="252"/>
      <c r="PEJ36" s="252"/>
      <c r="PEK36" s="252"/>
      <c r="PEL36" s="252"/>
      <c r="PEM36" s="252"/>
      <c r="PEN36" s="252"/>
      <c r="PEO36" s="252"/>
      <c r="PEP36" s="252"/>
      <c r="PEQ36" s="252"/>
      <c r="PER36" s="252"/>
      <c r="PES36" s="252"/>
      <c r="PET36" s="252"/>
      <c r="PEU36" s="252"/>
      <c r="PEV36" s="252"/>
      <c r="PEW36" s="252"/>
      <c r="PEX36" s="252"/>
      <c r="PEY36" s="252"/>
      <c r="PEZ36" s="252"/>
      <c r="PFA36" s="252"/>
      <c r="PFB36" s="252"/>
      <c r="PFC36" s="252"/>
      <c r="PFD36" s="252"/>
      <c r="PFE36" s="252"/>
      <c r="PFF36" s="252"/>
      <c r="PFG36" s="252"/>
      <c r="PFH36" s="252"/>
      <c r="PFI36" s="252"/>
      <c r="PFJ36" s="252"/>
      <c r="PFK36" s="252"/>
      <c r="PFL36" s="252"/>
      <c r="PFM36" s="252"/>
      <c r="PFN36" s="252"/>
      <c r="PFO36" s="252"/>
      <c r="PFP36" s="252"/>
      <c r="PFQ36" s="252"/>
      <c r="PFR36" s="252"/>
      <c r="PFS36" s="252"/>
      <c r="PFT36" s="252"/>
      <c r="PFU36" s="252"/>
      <c r="PFV36" s="252"/>
      <c r="PFW36" s="252"/>
      <c r="PFX36" s="252"/>
      <c r="PFY36" s="252"/>
      <c r="PFZ36" s="252"/>
      <c r="PGA36" s="252"/>
      <c r="PGB36" s="252"/>
      <c r="PGC36" s="252"/>
      <c r="PGD36" s="252"/>
      <c r="PGE36" s="252"/>
      <c r="PGF36" s="252"/>
      <c r="PGG36" s="252"/>
      <c r="PGH36" s="252"/>
      <c r="PGI36" s="252"/>
      <c r="PGJ36" s="252"/>
      <c r="PGK36" s="252"/>
      <c r="PGL36" s="252"/>
      <c r="PGM36" s="252"/>
      <c r="PGN36" s="252"/>
      <c r="PGO36" s="252"/>
      <c r="PGP36" s="252"/>
      <c r="PGQ36" s="252"/>
      <c r="PGR36" s="252"/>
      <c r="PGS36" s="252"/>
      <c r="PGT36" s="252"/>
      <c r="PGU36" s="252"/>
      <c r="PGV36" s="252"/>
      <c r="PGW36" s="252"/>
      <c r="PGX36" s="252"/>
      <c r="PGY36" s="252"/>
      <c r="PGZ36" s="252"/>
      <c r="PHA36" s="252"/>
      <c r="PHB36" s="252"/>
      <c r="PHC36" s="252"/>
      <c r="PHD36" s="252"/>
      <c r="PHE36" s="252"/>
      <c r="PHF36" s="252"/>
      <c r="PHG36" s="252"/>
      <c r="PHH36" s="252"/>
      <c r="PHI36" s="252"/>
      <c r="PHJ36" s="252"/>
      <c r="PHK36" s="252"/>
      <c r="PHL36" s="252"/>
      <c r="PHM36" s="252"/>
      <c r="PHN36" s="252"/>
      <c r="PHO36" s="252"/>
      <c r="PHP36" s="252"/>
      <c r="PHQ36" s="252"/>
      <c r="PHR36" s="252"/>
      <c r="PHS36" s="252"/>
      <c r="PHT36" s="252"/>
      <c r="PHU36" s="252"/>
      <c r="PHV36" s="252"/>
      <c r="PHW36" s="252"/>
      <c r="PHX36" s="252"/>
      <c r="PHY36" s="252"/>
      <c r="PHZ36" s="252"/>
      <c r="PIA36" s="252"/>
      <c r="PIB36" s="252"/>
      <c r="PIC36" s="252"/>
      <c r="PID36" s="252"/>
      <c r="PIE36" s="252"/>
      <c r="PIF36" s="252"/>
      <c r="PIG36" s="252"/>
      <c r="PIH36" s="252"/>
      <c r="PII36" s="252"/>
      <c r="PIJ36" s="252"/>
      <c r="PIK36" s="252"/>
      <c r="PIL36" s="252"/>
      <c r="PIM36" s="252"/>
      <c r="PIN36" s="252"/>
      <c r="PIO36" s="252"/>
      <c r="PIP36" s="252"/>
      <c r="PIQ36" s="252"/>
      <c r="PIR36" s="252"/>
      <c r="PIS36" s="252"/>
      <c r="PIT36" s="252"/>
      <c r="PIU36" s="252"/>
      <c r="PIV36" s="252"/>
      <c r="PIW36" s="252"/>
      <c r="PIX36" s="252"/>
      <c r="PIY36" s="252"/>
      <c r="PIZ36" s="252"/>
      <c r="PJA36" s="252"/>
      <c r="PJB36" s="252"/>
      <c r="PJC36" s="252"/>
      <c r="PJD36" s="252"/>
      <c r="PJE36" s="252"/>
      <c r="PJF36" s="252"/>
      <c r="PJG36" s="252"/>
      <c r="PJH36" s="252"/>
      <c r="PJI36" s="252"/>
      <c r="PJJ36" s="252"/>
      <c r="PJK36" s="252"/>
      <c r="PJL36" s="252"/>
      <c r="PJM36" s="252"/>
      <c r="PJN36" s="252"/>
      <c r="PJO36" s="252"/>
      <c r="PJP36" s="252"/>
      <c r="PJQ36" s="252"/>
      <c r="PJR36" s="252"/>
      <c r="PJS36" s="252"/>
      <c r="PJT36" s="252"/>
      <c r="PJU36" s="252"/>
      <c r="PJV36" s="252"/>
      <c r="PJW36" s="252"/>
      <c r="PJX36" s="252"/>
      <c r="PJY36" s="252"/>
      <c r="PJZ36" s="252"/>
      <c r="PKA36" s="252"/>
      <c r="PKB36" s="252"/>
      <c r="PKC36" s="252"/>
      <c r="PKD36" s="252"/>
      <c r="PKE36" s="252"/>
      <c r="PKF36" s="252"/>
      <c r="PKG36" s="252"/>
      <c r="PKH36" s="252"/>
      <c r="PKI36" s="252"/>
      <c r="PKJ36" s="252"/>
      <c r="PKK36" s="252"/>
      <c r="PKL36" s="252"/>
      <c r="PKM36" s="252"/>
      <c r="PKN36" s="252"/>
      <c r="PKO36" s="252"/>
      <c r="PKP36" s="252"/>
      <c r="PKQ36" s="252"/>
      <c r="PKR36" s="252"/>
      <c r="PKS36" s="252"/>
      <c r="PKT36" s="252"/>
      <c r="PKU36" s="252"/>
      <c r="PKV36" s="252"/>
      <c r="PKW36" s="252"/>
      <c r="PKX36" s="252"/>
      <c r="PKY36" s="252"/>
      <c r="PKZ36" s="252"/>
      <c r="PLA36" s="252"/>
      <c r="PLB36" s="252"/>
      <c r="PLC36" s="252"/>
      <c r="PLD36" s="252"/>
      <c r="PLE36" s="252"/>
      <c r="PLF36" s="252"/>
      <c r="PLG36" s="252"/>
      <c r="PLH36" s="252"/>
      <c r="PLI36" s="252"/>
      <c r="PLJ36" s="252"/>
      <c r="PLK36" s="252"/>
      <c r="PLL36" s="252"/>
      <c r="PLM36" s="252"/>
      <c r="PLN36" s="252"/>
      <c r="PLO36" s="252"/>
      <c r="PLP36" s="252"/>
      <c r="PLQ36" s="252"/>
      <c r="PLR36" s="252"/>
      <c r="PLS36" s="252"/>
      <c r="PLT36" s="252"/>
      <c r="PLU36" s="252"/>
      <c r="PLV36" s="252"/>
      <c r="PLW36" s="252"/>
      <c r="PLX36" s="252"/>
      <c r="PLY36" s="252"/>
      <c r="PLZ36" s="252"/>
      <c r="PMA36" s="252"/>
      <c r="PMB36" s="252"/>
      <c r="PMC36" s="252"/>
      <c r="PMD36" s="252"/>
      <c r="PME36" s="252"/>
      <c r="PMF36" s="252"/>
      <c r="PMG36" s="252"/>
      <c r="PMH36" s="252"/>
      <c r="PMI36" s="252"/>
      <c r="PMJ36" s="252"/>
      <c r="PMK36" s="252"/>
      <c r="PML36" s="252"/>
      <c r="PMM36" s="252"/>
      <c r="PMN36" s="252"/>
      <c r="PMO36" s="252"/>
      <c r="PMP36" s="252"/>
      <c r="PMQ36" s="252"/>
      <c r="PMR36" s="252"/>
      <c r="PMS36" s="252"/>
      <c r="PMT36" s="252"/>
      <c r="PMU36" s="252"/>
      <c r="PMV36" s="252"/>
      <c r="PMW36" s="252"/>
      <c r="PMX36" s="252"/>
      <c r="PMY36" s="252"/>
      <c r="PMZ36" s="252"/>
      <c r="PNA36" s="252"/>
      <c r="PNB36" s="252"/>
      <c r="PNC36" s="252"/>
      <c r="PND36" s="252"/>
      <c r="PNE36" s="252"/>
      <c r="PNF36" s="252"/>
      <c r="PNG36" s="252"/>
      <c r="PNH36" s="252"/>
      <c r="PNI36" s="252"/>
      <c r="PNJ36" s="252"/>
      <c r="PNK36" s="252"/>
      <c r="PNL36" s="252"/>
      <c r="PNM36" s="252"/>
      <c r="PNN36" s="252"/>
      <c r="PNO36" s="252"/>
      <c r="PNP36" s="252"/>
      <c r="PNQ36" s="252"/>
      <c r="PNR36" s="252"/>
      <c r="PNS36" s="252"/>
      <c r="PNT36" s="252"/>
      <c r="PNU36" s="252"/>
      <c r="PNV36" s="252"/>
      <c r="PNW36" s="252"/>
      <c r="PNX36" s="252"/>
      <c r="PNY36" s="252"/>
      <c r="PNZ36" s="252"/>
      <c r="POA36" s="252"/>
      <c r="POB36" s="252"/>
      <c r="POC36" s="252"/>
      <c r="POD36" s="252"/>
      <c r="POE36" s="252"/>
      <c r="POF36" s="252"/>
      <c r="POG36" s="252"/>
      <c r="POH36" s="252"/>
      <c r="POI36" s="252"/>
      <c r="POJ36" s="252"/>
      <c r="POK36" s="252"/>
      <c r="POL36" s="252"/>
      <c r="POM36" s="252"/>
      <c r="PON36" s="252"/>
      <c r="POO36" s="252"/>
      <c r="POP36" s="252"/>
      <c r="POQ36" s="252"/>
      <c r="POR36" s="252"/>
      <c r="POS36" s="252"/>
      <c r="POT36" s="252"/>
      <c r="POU36" s="252"/>
      <c r="POV36" s="252"/>
      <c r="POW36" s="252"/>
      <c r="POX36" s="252"/>
      <c r="POY36" s="252"/>
      <c r="POZ36" s="252"/>
      <c r="PPA36" s="252"/>
      <c r="PPB36" s="252"/>
      <c r="PPC36" s="252"/>
      <c r="PPD36" s="252"/>
      <c r="PPE36" s="252"/>
      <c r="PPF36" s="252"/>
      <c r="PPG36" s="252"/>
      <c r="PPH36" s="252"/>
      <c r="PPI36" s="252"/>
      <c r="PPJ36" s="252"/>
      <c r="PPK36" s="252"/>
      <c r="PPL36" s="252"/>
      <c r="PPM36" s="252"/>
      <c r="PPN36" s="252"/>
      <c r="PPO36" s="252"/>
      <c r="PPP36" s="252"/>
      <c r="PPQ36" s="252"/>
      <c r="PPR36" s="252"/>
      <c r="PPS36" s="252"/>
      <c r="PPT36" s="252"/>
      <c r="PPU36" s="252"/>
      <c r="PPV36" s="252"/>
      <c r="PPW36" s="252"/>
      <c r="PPX36" s="252"/>
      <c r="PPY36" s="252"/>
      <c r="PPZ36" s="252"/>
      <c r="PQA36" s="252"/>
      <c r="PQB36" s="252"/>
      <c r="PQC36" s="252"/>
      <c r="PQD36" s="252"/>
      <c r="PQE36" s="252"/>
      <c r="PQF36" s="252"/>
      <c r="PQG36" s="252"/>
      <c r="PQH36" s="252"/>
      <c r="PQI36" s="252"/>
      <c r="PQJ36" s="252"/>
      <c r="PQK36" s="252"/>
      <c r="PQL36" s="252"/>
      <c r="PQM36" s="252"/>
      <c r="PQN36" s="252"/>
      <c r="PQO36" s="252"/>
      <c r="PQP36" s="252"/>
      <c r="PQQ36" s="252"/>
      <c r="PQR36" s="252"/>
      <c r="PQS36" s="252"/>
      <c r="PQT36" s="252"/>
      <c r="PQU36" s="252"/>
      <c r="PQV36" s="252"/>
      <c r="PQW36" s="252"/>
      <c r="PQX36" s="252"/>
      <c r="PQY36" s="252"/>
      <c r="PQZ36" s="252"/>
      <c r="PRA36" s="252"/>
      <c r="PRB36" s="252"/>
      <c r="PRC36" s="252"/>
      <c r="PRD36" s="252"/>
      <c r="PRE36" s="252"/>
      <c r="PRF36" s="252"/>
      <c r="PRG36" s="252"/>
      <c r="PRH36" s="252"/>
      <c r="PRI36" s="252"/>
      <c r="PRJ36" s="252"/>
      <c r="PRK36" s="252"/>
      <c r="PRL36" s="252"/>
      <c r="PRM36" s="252"/>
      <c r="PRN36" s="252"/>
      <c r="PRO36" s="252"/>
      <c r="PRP36" s="252"/>
      <c r="PRQ36" s="252"/>
      <c r="PRR36" s="252"/>
      <c r="PRS36" s="252"/>
      <c r="PRT36" s="252"/>
      <c r="PRU36" s="252"/>
      <c r="PRV36" s="252"/>
      <c r="PRW36" s="252"/>
      <c r="PRX36" s="252"/>
      <c r="PRY36" s="252"/>
      <c r="PRZ36" s="252"/>
      <c r="PSA36" s="252"/>
      <c r="PSB36" s="252"/>
      <c r="PSC36" s="252"/>
      <c r="PSD36" s="252"/>
      <c r="PSE36" s="252"/>
      <c r="PSF36" s="252"/>
      <c r="PSG36" s="252"/>
      <c r="PSH36" s="252"/>
      <c r="PSI36" s="252"/>
      <c r="PSJ36" s="252"/>
      <c r="PSK36" s="252"/>
      <c r="PSL36" s="252"/>
      <c r="PSM36" s="252"/>
      <c r="PSN36" s="252"/>
      <c r="PSO36" s="252"/>
      <c r="PSP36" s="252"/>
      <c r="PSQ36" s="252"/>
      <c r="PSR36" s="252"/>
      <c r="PSS36" s="252"/>
      <c r="PST36" s="252"/>
      <c r="PSU36" s="252"/>
      <c r="PSV36" s="252"/>
      <c r="PSW36" s="252"/>
      <c r="PSX36" s="252"/>
      <c r="PSY36" s="252"/>
      <c r="PSZ36" s="252"/>
      <c r="PTA36" s="252"/>
      <c r="PTB36" s="252"/>
      <c r="PTC36" s="252"/>
      <c r="PTD36" s="252"/>
      <c r="PTE36" s="252"/>
      <c r="PTF36" s="252"/>
      <c r="PTG36" s="252"/>
      <c r="PTH36" s="252"/>
      <c r="PTI36" s="252"/>
      <c r="PTJ36" s="252"/>
      <c r="PTK36" s="252"/>
      <c r="PTL36" s="252"/>
      <c r="PTM36" s="252"/>
      <c r="PTN36" s="252"/>
      <c r="PTO36" s="252"/>
      <c r="PTP36" s="252"/>
      <c r="PTQ36" s="252"/>
      <c r="PTR36" s="252"/>
      <c r="PTS36" s="252"/>
      <c r="PTT36" s="252"/>
      <c r="PTU36" s="252"/>
      <c r="PTV36" s="252"/>
      <c r="PTW36" s="252"/>
      <c r="PTX36" s="252"/>
      <c r="PTY36" s="252"/>
      <c r="PTZ36" s="252"/>
      <c r="PUA36" s="252"/>
      <c r="PUB36" s="252"/>
      <c r="PUC36" s="252"/>
      <c r="PUD36" s="252"/>
      <c r="PUE36" s="252"/>
      <c r="PUF36" s="252"/>
      <c r="PUG36" s="252"/>
      <c r="PUH36" s="252"/>
      <c r="PUI36" s="252"/>
      <c r="PUJ36" s="252"/>
      <c r="PUK36" s="252"/>
      <c r="PUL36" s="252"/>
      <c r="PUM36" s="252"/>
      <c r="PUN36" s="252"/>
      <c r="PUO36" s="252"/>
      <c r="PUP36" s="252"/>
      <c r="PUQ36" s="252"/>
      <c r="PUR36" s="252"/>
      <c r="PUS36" s="252"/>
      <c r="PUT36" s="252"/>
      <c r="PUU36" s="252"/>
      <c r="PUV36" s="252"/>
      <c r="PUW36" s="252"/>
      <c r="PUX36" s="252"/>
      <c r="PUY36" s="252"/>
      <c r="PUZ36" s="252"/>
      <c r="PVA36" s="252"/>
      <c r="PVB36" s="252"/>
      <c r="PVC36" s="252"/>
      <c r="PVD36" s="252"/>
      <c r="PVE36" s="252"/>
      <c r="PVF36" s="252"/>
      <c r="PVG36" s="252"/>
      <c r="PVH36" s="252"/>
      <c r="PVI36" s="252"/>
      <c r="PVJ36" s="252"/>
      <c r="PVK36" s="252"/>
      <c r="PVL36" s="252"/>
      <c r="PVM36" s="252"/>
      <c r="PVN36" s="252"/>
      <c r="PVO36" s="252"/>
      <c r="PVP36" s="252"/>
      <c r="PVQ36" s="252"/>
      <c r="PVR36" s="252"/>
      <c r="PVS36" s="252"/>
      <c r="PVT36" s="252"/>
      <c r="PVU36" s="252"/>
      <c r="PVV36" s="252"/>
      <c r="PVW36" s="252"/>
      <c r="PVX36" s="252"/>
      <c r="PVY36" s="252"/>
      <c r="PVZ36" s="252"/>
      <c r="PWA36" s="252"/>
      <c r="PWB36" s="252"/>
      <c r="PWC36" s="252"/>
      <c r="PWD36" s="252"/>
      <c r="PWE36" s="252"/>
      <c r="PWF36" s="252"/>
      <c r="PWG36" s="252"/>
      <c r="PWH36" s="252"/>
      <c r="PWI36" s="252"/>
      <c r="PWJ36" s="252"/>
      <c r="PWK36" s="252"/>
      <c r="PWL36" s="252"/>
      <c r="PWM36" s="252"/>
      <c r="PWN36" s="252"/>
      <c r="PWO36" s="252"/>
      <c r="PWP36" s="252"/>
      <c r="PWQ36" s="252"/>
      <c r="PWR36" s="252"/>
      <c r="PWS36" s="252"/>
      <c r="PWT36" s="252"/>
      <c r="PWU36" s="252"/>
      <c r="PWV36" s="252"/>
      <c r="PWW36" s="252"/>
      <c r="PWX36" s="252"/>
      <c r="PWY36" s="252"/>
      <c r="PWZ36" s="252"/>
      <c r="PXA36" s="252"/>
      <c r="PXB36" s="252"/>
      <c r="PXC36" s="252"/>
      <c r="PXD36" s="252"/>
      <c r="PXE36" s="252"/>
      <c r="PXF36" s="252"/>
      <c r="PXG36" s="252"/>
      <c r="PXH36" s="252"/>
      <c r="PXI36" s="252"/>
      <c r="PXJ36" s="252"/>
      <c r="PXK36" s="252"/>
      <c r="PXL36" s="252"/>
      <c r="PXM36" s="252"/>
      <c r="PXN36" s="252"/>
      <c r="PXO36" s="252"/>
      <c r="PXP36" s="252"/>
      <c r="PXQ36" s="252"/>
      <c r="PXR36" s="252"/>
      <c r="PXS36" s="252"/>
      <c r="PXT36" s="252"/>
      <c r="PXU36" s="252"/>
      <c r="PXV36" s="252"/>
      <c r="PXW36" s="252"/>
      <c r="PXX36" s="252"/>
      <c r="PXY36" s="252"/>
      <c r="PXZ36" s="252"/>
      <c r="PYA36" s="252"/>
      <c r="PYB36" s="252"/>
      <c r="PYC36" s="252"/>
      <c r="PYD36" s="252"/>
      <c r="PYE36" s="252"/>
      <c r="PYF36" s="252"/>
      <c r="PYG36" s="252"/>
      <c r="PYH36" s="252"/>
      <c r="PYI36" s="252"/>
      <c r="PYJ36" s="252"/>
      <c r="PYK36" s="252"/>
      <c r="PYL36" s="252"/>
      <c r="PYM36" s="252"/>
      <c r="PYN36" s="252"/>
      <c r="PYO36" s="252"/>
      <c r="PYP36" s="252"/>
      <c r="PYQ36" s="252"/>
      <c r="PYR36" s="252"/>
      <c r="PYS36" s="252"/>
      <c r="PYT36" s="252"/>
      <c r="PYU36" s="252"/>
      <c r="PYV36" s="252"/>
      <c r="PYW36" s="252"/>
      <c r="PYX36" s="252"/>
      <c r="PYY36" s="252"/>
      <c r="PYZ36" s="252"/>
      <c r="PZA36" s="252"/>
      <c r="PZB36" s="252"/>
      <c r="PZC36" s="252"/>
      <c r="PZD36" s="252"/>
      <c r="PZE36" s="252"/>
      <c r="PZF36" s="252"/>
      <c r="PZG36" s="252"/>
      <c r="PZH36" s="252"/>
      <c r="PZI36" s="252"/>
      <c r="PZJ36" s="252"/>
      <c r="PZK36" s="252"/>
      <c r="PZL36" s="252"/>
      <c r="PZM36" s="252"/>
      <c r="PZN36" s="252"/>
      <c r="PZO36" s="252"/>
      <c r="PZP36" s="252"/>
      <c r="PZQ36" s="252"/>
      <c r="PZR36" s="252"/>
      <c r="PZS36" s="252"/>
      <c r="PZT36" s="252"/>
      <c r="PZU36" s="252"/>
      <c r="PZV36" s="252"/>
      <c r="PZW36" s="252"/>
      <c r="PZX36" s="252"/>
      <c r="PZY36" s="252"/>
      <c r="PZZ36" s="252"/>
      <c r="QAA36" s="252"/>
      <c r="QAB36" s="252"/>
      <c r="QAC36" s="252"/>
      <c r="QAD36" s="252"/>
      <c r="QAE36" s="252"/>
      <c r="QAF36" s="252"/>
      <c r="QAG36" s="252"/>
      <c r="QAH36" s="252"/>
      <c r="QAI36" s="252"/>
      <c r="QAJ36" s="252"/>
      <c r="QAK36" s="252"/>
      <c r="QAL36" s="252"/>
      <c r="QAM36" s="252"/>
      <c r="QAN36" s="252"/>
      <c r="QAO36" s="252"/>
      <c r="QAP36" s="252"/>
      <c r="QAQ36" s="252"/>
      <c r="QAR36" s="252"/>
      <c r="QAS36" s="252"/>
      <c r="QAT36" s="252"/>
      <c r="QAU36" s="252"/>
      <c r="QAV36" s="252"/>
      <c r="QAW36" s="252"/>
      <c r="QAX36" s="252"/>
      <c r="QAY36" s="252"/>
      <c r="QAZ36" s="252"/>
      <c r="QBA36" s="252"/>
      <c r="QBB36" s="252"/>
      <c r="QBC36" s="252"/>
      <c r="QBD36" s="252"/>
      <c r="QBE36" s="252"/>
      <c r="QBF36" s="252"/>
      <c r="QBG36" s="252"/>
      <c r="QBH36" s="252"/>
      <c r="QBI36" s="252"/>
      <c r="QBJ36" s="252"/>
      <c r="QBK36" s="252"/>
      <c r="QBL36" s="252"/>
      <c r="QBM36" s="252"/>
      <c r="QBN36" s="252"/>
      <c r="QBO36" s="252"/>
      <c r="QBP36" s="252"/>
      <c r="QBQ36" s="252"/>
      <c r="QBR36" s="252"/>
      <c r="QBS36" s="252"/>
      <c r="QBT36" s="252"/>
      <c r="QBU36" s="252"/>
      <c r="QBV36" s="252"/>
      <c r="QBW36" s="252"/>
      <c r="QBX36" s="252"/>
      <c r="QBY36" s="252"/>
      <c r="QBZ36" s="252"/>
      <c r="QCA36" s="252"/>
      <c r="QCB36" s="252"/>
      <c r="QCC36" s="252"/>
      <c r="QCD36" s="252"/>
      <c r="QCE36" s="252"/>
      <c r="QCF36" s="252"/>
      <c r="QCG36" s="252"/>
      <c r="QCH36" s="252"/>
      <c r="QCI36" s="252"/>
      <c r="QCJ36" s="252"/>
      <c r="QCK36" s="252"/>
      <c r="QCL36" s="252"/>
      <c r="QCM36" s="252"/>
      <c r="QCN36" s="252"/>
      <c r="QCO36" s="252"/>
      <c r="QCP36" s="252"/>
      <c r="QCQ36" s="252"/>
      <c r="QCR36" s="252"/>
      <c r="QCS36" s="252"/>
      <c r="QCT36" s="252"/>
      <c r="QCU36" s="252"/>
      <c r="QCV36" s="252"/>
      <c r="QCW36" s="252"/>
      <c r="QCX36" s="252"/>
      <c r="QCY36" s="252"/>
      <c r="QCZ36" s="252"/>
      <c r="QDA36" s="252"/>
      <c r="QDB36" s="252"/>
      <c r="QDC36" s="252"/>
      <c r="QDD36" s="252"/>
      <c r="QDE36" s="252"/>
      <c r="QDF36" s="252"/>
      <c r="QDG36" s="252"/>
      <c r="QDH36" s="252"/>
      <c r="QDI36" s="252"/>
      <c r="QDJ36" s="252"/>
      <c r="QDK36" s="252"/>
      <c r="QDL36" s="252"/>
      <c r="QDM36" s="252"/>
      <c r="QDN36" s="252"/>
      <c r="QDO36" s="252"/>
      <c r="QDP36" s="252"/>
      <c r="QDQ36" s="252"/>
      <c r="QDR36" s="252"/>
      <c r="QDS36" s="252"/>
      <c r="QDT36" s="252"/>
      <c r="QDU36" s="252"/>
      <c r="QDV36" s="252"/>
      <c r="QDW36" s="252"/>
      <c r="QDX36" s="252"/>
      <c r="QDY36" s="252"/>
      <c r="QDZ36" s="252"/>
      <c r="QEA36" s="252"/>
      <c r="QEB36" s="252"/>
      <c r="QEC36" s="252"/>
      <c r="QED36" s="252"/>
      <c r="QEE36" s="252"/>
      <c r="QEF36" s="252"/>
      <c r="QEG36" s="252"/>
      <c r="QEH36" s="252"/>
      <c r="QEI36" s="252"/>
      <c r="QEJ36" s="252"/>
      <c r="QEK36" s="252"/>
      <c r="QEL36" s="252"/>
      <c r="QEM36" s="252"/>
      <c r="QEN36" s="252"/>
      <c r="QEO36" s="252"/>
      <c r="QEP36" s="252"/>
      <c r="QEQ36" s="252"/>
      <c r="QER36" s="252"/>
      <c r="QES36" s="252"/>
      <c r="QET36" s="252"/>
      <c r="QEU36" s="252"/>
      <c r="QEV36" s="252"/>
      <c r="QEW36" s="252"/>
      <c r="QEX36" s="252"/>
      <c r="QEY36" s="252"/>
      <c r="QEZ36" s="252"/>
      <c r="QFA36" s="252"/>
      <c r="QFB36" s="252"/>
      <c r="QFC36" s="252"/>
      <c r="QFD36" s="252"/>
      <c r="QFE36" s="252"/>
      <c r="QFF36" s="252"/>
      <c r="QFG36" s="252"/>
      <c r="QFH36" s="252"/>
      <c r="QFI36" s="252"/>
      <c r="QFJ36" s="252"/>
      <c r="QFK36" s="252"/>
      <c r="QFL36" s="252"/>
      <c r="QFM36" s="252"/>
      <c r="QFN36" s="252"/>
      <c r="QFO36" s="252"/>
      <c r="QFP36" s="252"/>
      <c r="QFQ36" s="252"/>
      <c r="QFR36" s="252"/>
      <c r="QFS36" s="252"/>
      <c r="QFT36" s="252"/>
      <c r="QFU36" s="252"/>
      <c r="QFV36" s="252"/>
      <c r="QFW36" s="252"/>
      <c r="QFX36" s="252"/>
      <c r="QFY36" s="252"/>
      <c r="QFZ36" s="252"/>
      <c r="QGA36" s="252"/>
      <c r="QGB36" s="252"/>
      <c r="QGC36" s="252"/>
      <c r="QGD36" s="252"/>
      <c r="QGE36" s="252"/>
      <c r="QGF36" s="252"/>
      <c r="QGG36" s="252"/>
      <c r="QGH36" s="252"/>
      <c r="QGI36" s="252"/>
      <c r="QGJ36" s="252"/>
      <c r="QGK36" s="252"/>
      <c r="QGL36" s="252"/>
      <c r="QGM36" s="252"/>
      <c r="QGN36" s="252"/>
      <c r="QGO36" s="252"/>
      <c r="QGP36" s="252"/>
      <c r="QGQ36" s="252"/>
      <c r="QGR36" s="252"/>
      <c r="QGS36" s="252"/>
      <c r="QGT36" s="252"/>
      <c r="QGU36" s="252"/>
      <c r="QGV36" s="252"/>
      <c r="QGW36" s="252"/>
      <c r="QGX36" s="252"/>
      <c r="QGY36" s="252"/>
      <c r="QGZ36" s="252"/>
      <c r="QHA36" s="252"/>
      <c r="QHB36" s="252"/>
      <c r="QHC36" s="252"/>
      <c r="QHD36" s="252"/>
      <c r="QHE36" s="252"/>
      <c r="QHF36" s="252"/>
      <c r="QHG36" s="252"/>
      <c r="QHH36" s="252"/>
      <c r="QHI36" s="252"/>
      <c r="QHJ36" s="252"/>
      <c r="QHK36" s="252"/>
      <c r="QHL36" s="252"/>
      <c r="QHM36" s="252"/>
      <c r="QHN36" s="252"/>
      <c r="QHO36" s="252"/>
      <c r="QHP36" s="252"/>
      <c r="QHQ36" s="252"/>
      <c r="QHR36" s="252"/>
      <c r="QHS36" s="252"/>
      <c r="QHT36" s="252"/>
      <c r="QHU36" s="252"/>
      <c r="QHV36" s="252"/>
      <c r="QHW36" s="252"/>
      <c r="QHX36" s="252"/>
      <c r="QHY36" s="252"/>
      <c r="QHZ36" s="252"/>
      <c r="QIA36" s="252"/>
      <c r="QIB36" s="252"/>
      <c r="QIC36" s="252"/>
      <c r="QID36" s="252"/>
      <c r="QIE36" s="252"/>
      <c r="QIF36" s="252"/>
      <c r="QIG36" s="252"/>
      <c r="QIH36" s="252"/>
      <c r="QII36" s="252"/>
      <c r="QIJ36" s="252"/>
      <c r="QIK36" s="252"/>
      <c r="QIL36" s="252"/>
      <c r="QIM36" s="252"/>
      <c r="QIN36" s="252"/>
      <c r="QIO36" s="252"/>
      <c r="QIP36" s="252"/>
      <c r="QIQ36" s="252"/>
      <c r="QIR36" s="252"/>
      <c r="QIS36" s="252"/>
      <c r="QIT36" s="252"/>
      <c r="QIU36" s="252"/>
      <c r="QIV36" s="252"/>
      <c r="QIW36" s="252"/>
      <c r="QIX36" s="252"/>
      <c r="QIY36" s="252"/>
      <c r="QIZ36" s="252"/>
      <c r="QJA36" s="252"/>
      <c r="QJB36" s="252"/>
      <c r="QJC36" s="252"/>
      <c r="QJD36" s="252"/>
      <c r="QJE36" s="252"/>
      <c r="QJF36" s="252"/>
      <c r="QJG36" s="252"/>
      <c r="QJH36" s="252"/>
      <c r="QJI36" s="252"/>
      <c r="QJJ36" s="252"/>
      <c r="QJK36" s="252"/>
      <c r="QJL36" s="252"/>
      <c r="QJM36" s="252"/>
      <c r="QJN36" s="252"/>
      <c r="QJO36" s="252"/>
      <c r="QJP36" s="252"/>
      <c r="QJQ36" s="252"/>
      <c r="QJR36" s="252"/>
      <c r="QJS36" s="252"/>
      <c r="QJT36" s="252"/>
      <c r="QJU36" s="252"/>
      <c r="QJV36" s="252"/>
      <c r="QJW36" s="252"/>
      <c r="QJX36" s="252"/>
      <c r="QJY36" s="252"/>
      <c r="QJZ36" s="252"/>
      <c r="QKA36" s="252"/>
      <c r="QKB36" s="252"/>
      <c r="QKC36" s="252"/>
      <c r="QKD36" s="252"/>
      <c r="QKE36" s="252"/>
      <c r="QKF36" s="252"/>
      <c r="QKG36" s="252"/>
      <c r="QKH36" s="252"/>
      <c r="QKI36" s="252"/>
      <c r="QKJ36" s="252"/>
      <c r="QKK36" s="252"/>
      <c r="QKL36" s="252"/>
      <c r="QKM36" s="252"/>
      <c r="QKN36" s="252"/>
      <c r="QKO36" s="252"/>
      <c r="QKP36" s="252"/>
      <c r="QKQ36" s="252"/>
      <c r="QKR36" s="252"/>
      <c r="QKS36" s="252"/>
      <c r="QKT36" s="252"/>
      <c r="QKU36" s="252"/>
      <c r="QKV36" s="252"/>
      <c r="QKW36" s="252"/>
      <c r="QKX36" s="252"/>
      <c r="QKY36" s="252"/>
      <c r="QKZ36" s="252"/>
      <c r="QLA36" s="252"/>
      <c r="QLB36" s="252"/>
      <c r="QLC36" s="252"/>
      <c r="QLD36" s="252"/>
      <c r="QLE36" s="252"/>
      <c r="QLF36" s="252"/>
      <c r="QLG36" s="252"/>
      <c r="QLH36" s="252"/>
      <c r="QLI36" s="252"/>
      <c r="QLJ36" s="252"/>
      <c r="QLK36" s="252"/>
      <c r="QLL36" s="252"/>
      <c r="QLM36" s="252"/>
      <c r="QLN36" s="252"/>
      <c r="QLO36" s="252"/>
      <c r="QLP36" s="252"/>
      <c r="QLQ36" s="252"/>
      <c r="QLR36" s="252"/>
      <c r="QLS36" s="252"/>
      <c r="QLT36" s="252"/>
      <c r="QLU36" s="252"/>
      <c r="QLV36" s="252"/>
      <c r="QLW36" s="252"/>
      <c r="QLX36" s="252"/>
      <c r="QLY36" s="252"/>
      <c r="QLZ36" s="252"/>
      <c r="QMA36" s="252"/>
      <c r="QMB36" s="252"/>
      <c r="QMC36" s="252"/>
      <c r="QMD36" s="252"/>
      <c r="QME36" s="252"/>
      <c r="QMF36" s="252"/>
      <c r="QMG36" s="252"/>
      <c r="QMH36" s="252"/>
      <c r="QMI36" s="252"/>
      <c r="QMJ36" s="252"/>
      <c r="QMK36" s="252"/>
      <c r="QML36" s="252"/>
      <c r="QMM36" s="252"/>
      <c r="QMN36" s="252"/>
      <c r="QMO36" s="252"/>
      <c r="QMP36" s="252"/>
      <c r="QMQ36" s="252"/>
      <c r="QMR36" s="252"/>
      <c r="QMS36" s="252"/>
      <c r="QMT36" s="252"/>
      <c r="QMU36" s="252"/>
      <c r="QMV36" s="252"/>
      <c r="QMW36" s="252"/>
      <c r="QMX36" s="252"/>
      <c r="QMY36" s="252"/>
      <c r="QMZ36" s="252"/>
      <c r="QNA36" s="252"/>
      <c r="QNB36" s="252"/>
      <c r="QNC36" s="252"/>
      <c r="QND36" s="252"/>
      <c r="QNE36" s="252"/>
      <c r="QNF36" s="252"/>
      <c r="QNG36" s="252"/>
      <c r="QNH36" s="252"/>
      <c r="QNI36" s="252"/>
      <c r="QNJ36" s="252"/>
      <c r="QNK36" s="252"/>
      <c r="QNL36" s="252"/>
      <c r="QNM36" s="252"/>
      <c r="QNN36" s="252"/>
      <c r="QNO36" s="252"/>
      <c r="QNP36" s="252"/>
      <c r="QNQ36" s="252"/>
      <c r="QNR36" s="252"/>
      <c r="QNS36" s="252"/>
      <c r="QNT36" s="252"/>
      <c r="QNU36" s="252"/>
      <c r="QNV36" s="252"/>
      <c r="QNW36" s="252"/>
      <c r="QNX36" s="252"/>
      <c r="QNY36" s="252"/>
      <c r="QNZ36" s="252"/>
      <c r="QOA36" s="252"/>
      <c r="QOB36" s="252"/>
      <c r="QOC36" s="252"/>
      <c r="QOD36" s="252"/>
      <c r="QOE36" s="252"/>
      <c r="QOF36" s="252"/>
      <c r="QOG36" s="252"/>
      <c r="QOH36" s="252"/>
      <c r="QOI36" s="252"/>
      <c r="QOJ36" s="252"/>
      <c r="QOK36" s="252"/>
      <c r="QOL36" s="252"/>
      <c r="QOM36" s="252"/>
      <c r="QON36" s="252"/>
      <c r="QOO36" s="252"/>
      <c r="QOP36" s="252"/>
      <c r="QOQ36" s="252"/>
      <c r="QOR36" s="252"/>
      <c r="QOS36" s="252"/>
      <c r="QOT36" s="252"/>
      <c r="QOU36" s="252"/>
      <c r="QOV36" s="252"/>
      <c r="QOW36" s="252"/>
      <c r="QOX36" s="252"/>
      <c r="QOY36" s="252"/>
      <c r="QOZ36" s="252"/>
      <c r="QPA36" s="252"/>
      <c r="QPB36" s="252"/>
      <c r="QPC36" s="252"/>
      <c r="QPD36" s="252"/>
      <c r="QPE36" s="252"/>
      <c r="QPF36" s="252"/>
      <c r="QPG36" s="252"/>
      <c r="QPH36" s="252"/>
      <c r="QPI36" s="252"/>
      <c r="QPJ36" s="252"/>
      <c r="QPK36" s="252"/>
      <c r="QPL36" s="252"/>
      <c r="QPM36" s="252"/>
      <c r="QPN36" s="252"/>
      <c r="QPO36" s="252"/>
      <c r="QPP36" s="252"/>
      <c r="QPQ36" s="252"/>
      <c r="QPR36" s="252"/>
      <c r="QPS36" s="252"/>
      <c r="QPT36" s="252"/>
      <c r="QPU36" s="252"/>
      <c r="QPV36" s="252"/>
      <c r="QPW36" s="252"/>
      <c r="QPX36" s="252"/>
      <c r="QPY36" s="252"/>
      <c r="QPZ36" s="252"/>
      <c r="QQA36" s="252"/>
      <c r="QQB36" s="252"/>
      <c r="QQC36" s="252"/>
      <c r="QQD36" s="252"/>
      <c r="QQE36" s="252"/>
      <c r="QQF36" s="252"/>
      <c r="QQG36" s="252"/>
      <c r="QQH36" s="252"/>
      <c r="QQI36" s="252"/>
      <c r="QQJ36" s="252"/>
      <c r="QQK36" s="252"/>
      <c r="QQL36" s="252"/>
      <c r="QQM36" s="252"/>
      <c r="QQN36" s="252"/>
      <c r="QQO36" s="252"/>
      <c r="QQP36" s="252"/>
      <c r="QQQ36" s="252"/>
      <c r="QQR36" s="252"/>
      <c r="QQS36" s="252"/>
      <c r="QQT36" s="252"/>
      <c r="QQU36" s="252"/>
      <c r="QQV36" s="252"/>
      <c r="QQW36" s="252"/>
      <c r="QQX36" s="252"/>
      <c r="QQY36" s="252"/>
      <c r="QQZ36" s="252"/>
      <c r="QRA36" s="252"/>
      <c r="QRB36" s="252"/>
      <c r="QRC36" s="252"/>
      <c r="QRD36" s="252"/>
      <c r="QRE36" s="252"/>
      <c r="QRF36" s="252"/>
      <c r="QRG36" s="252"/>
      <c r="QRH36" s="252"/>
      <c r="QRI36" s="252"/>
      <c r="QRJ36" s="252"/>
      <c r="QRK36" s="252"/>
      <c r="QRL36" s="252"/>
      <c r="QRM36" s="252"/>
      <c r="QRN36" s="252"/>
      <c r="QRO36" s="252"/>
      <c r="QRP36" s="252"/>
      <c r="QRQ36" s="252"/>
      <c r="QRR36" s="252"/>
      <c r="QRS36" s="252"/>
      <c r="QRT36" s="252"/>
      <c r="QRU36" s="252"/>
      <c r="QRV36" s="252"/>
      <c r="QRW36" s="252"/>
      <c r="QRX36" s="252"/>
      <c r="QRY36" s="252"/>
      <c r="QRZ36" s="252"/>
      <c r="QSA36" s="252"/>
      <c r="QSB36" s="252"/>
      <c r="QSC36" s="252"/>
      <c r="QSD36" s="252"/>
      <c r="QSE36" s="252"/>
      <c r="QSF36" s="252"/>
      <c r="QSG36" s="252"/>
      <c r="QSH36" s="252"/>
      <c r="QSI36" s="252"/>
      <c r="QSJ36" s="252"/>
      <c r="QSK36" s="252"/>
      <c r="QSL36" s="252"/>
      <c r="QSM36" s="252"/>
      <c r="QSN36" s="252"/>
      <c r="QSO36" s="252"/>
      <c r="QSP36" s="252"/>
      <c r="QSQ36" s="252"/>
      <c r="QSR36" s="252"/>
      <c r="QSS36" s="252"/>
      <c r="QST36" s="252"/>
      <c r="QSU36" s="252"/>
      <c r="QSV36" s="252"/>
      <c r="QSW36" s="252"/>
      <c r="QSX36" s="252"/>
      <c r="QSY36" s="252"/>
      <c r="QSZ36" s="252"/>
      <c r="QTA36" s="252"/>
      <c r="QTB36" s="252"/>
      <c r="QTC36" s="252"/>
      <c r="QTD36" s="252"/>
      <c r="QTE36" s="252"/>
      <c r="QTF36" s="252"/>
      <c r="QTG36" s="252"/>
      <c r="QTH36" s="252"/>
      <c r="QTI36" s="252"/>
      <c r="QTJ36" s="252"/>
      <c r="QTK36" s="252"/>
      <c r="QTL36" s="252"/>
      <c r="QTM36" s="252"/>
      <c r="QTN36" s="252"/>
      <c r="QTO36" s="252"/>
      <c r="QTP36" s="252"/>
      <c r="QTQ36" s="252"/>
      <c r="QTR36" s="252"/>
      <c r="QTS36" s="252"/>
      <c r="QTT36" s="252"/>
      <c r="QTU36" s="252"/>
      <c r="QTV36" s="252"/>
      <c r="QTW36" s="252"/>
      <c r="QTX36" s="252"/>
      <c r="QTY36" s="252"/>
      <c r="QTZ36" s="252"/>
      <c r="QUA36" s="252"/>
      <c r="QUB36" s="252"/>
      <c r="QUC36" s="252"/>
      <c r="QUD36" s="252"/>
      <c r="QUE36" s="252"/>
      <c r="QUF36" s="252"/>
      <c r="QUG36" s="252"/>
      <c r="QUH36" s="252"/>
      <c r="QUI36" s="252"/>
      <c r="QUJ36" s="252"/>
      <c r="QUK36" s="252"/>
      <c r="QUL36" s="252"/>
      <c r="QUM36" s="252"/>
      <c r="QUN36" s="252"/>
      <c r="QUO36" s="252"/>
      <c r="QUP36" s="252"/>
      <c r="QUQ36" s="252"/>
      <c r="QUR36" s="252"/>
      <c r="QUS36" s="252"/>
      <c r="QUT36" s="252"/>
      <c r="QUU36" s="252"/>
      <c r="QUV36" s="252"/>
      <c r="QUW36" s="252"/>
      <c r="QUX36" s="252"/>
      <c r="QUY36" s="252"/>
      <c r="QUZ36" s="252"/>
      <c r="QVA36" s="252"/>
      <c r="QVB36" s="252"/>
      <c r="QVC36" s="252"/>
      <c r="QVD36" s="252"/>
      <c r="QVE36" s="252"/>
      <c r="QVF36" s="252"/>
      <c r="QVG36" s="252"/>
      <c r="QVH36" s="252"/>
      <c r="QVI36" s="252"/>
      <c r="QVJ36" s="252"/>
      <c r="QVK36" s="252"/>
      <c r="QVL36" s="252"/>
      <c r="QVM36" s="252"/>
      <c r="QVN36" s="252"/>
      <c r="QVO36" s="252"/>
      <c r="QVP36" s="252"/>
      <c r="QVQ36" s="252"/>
      <c r="QVR36" s="252"/>
      <c r="QVS36" s="252"/>
      <c r="QVT36" s="252"/>
      <c r="QVU36" s="252"/>
      <c r="QVV36" s="252"/>
      <c r="QVW36" s="252"/>
      <c r="QVX36" s="252"/>
      <c r="QVY36" s="252"/>
      <c r="QVZ36" s="252"/>
      <c r="QWA36" s="252"/>
      <c r="QWB36" s="252"/>
      <c r="QWC36" s="252"/>
      <c r="QWD36" s="252"/>
      <c r="QWE36" s="252"/>
      <c r="QWF36" s="252"/>
      <c r="QWG36" s="252"/>
      <c r="QWH36" s="252"/>
      <c r="QWI36" s="252"/>
      <c r="QWJ36" s="252"/>
      <c r="QWK36" s="252"/>
      <c r="QWL36" s="252"/>
      <c r="QWM36" s="252"/>
      <c r="QWN36" s="252"/>
      <c r="QWO36" s="252"/>
      <c r="QWP36" s="252"/>
      <c r="QWQ36" s="252"/>
      <c r="QWR36" s="252"/>
      <c r="QWS36" s="252"/>
      <c r="QWT36" s="252"/>
      <c r="QWU36" s="252"/>
      <c r="QWV36" s="252"/>
      <c r="QWW36" s="252"/>
      <c r="QWX36" s="252"/>
      <c r="QWY36" s="252"/>
      <c r="QWZ36" s="252"/>
      <c r="QXA36" s="252"/>
      <c r="QXB36" s="252"/>
      <c r="QXC36" s="252"/>
      <c r="QXD36" s="252"/>
      <c r="QXE36" s="252"/>
      <c r="QXF36" s="252"/>
      <c r="QXG36" s="252"/>
      <c r="QXH36" s="252"/>
      <c r="QXI36" s="252"/>
      <c r="QXJ36" s="252"/>
      <c r="QXK36" s="252"/>
      <c r="QXL36" s="252"/>
      <c r="QXM36" s="252"/>
      <c r="QXN36" s="252"/>
      <c r="QXO36" s="252"/>
      <c r="QXP36" s="252"/>
      <c r="QXQ36" s="252"/>
      <c r="QXR36" s="252"/>
      <c r="QXS36" s="252"/>
      <c r="QXT36" s="252"/>
      <c r="QXU36" s="252"/>
      <c r="QXV36" s="252"/>
      <c r="QXW36" s="252"/>
      <c r="QXX36" s="252"/>
      <c r="QXY36" s="252"/>
      <c r="QXZ36" s="252"/>
      <c r="QYA36" s="252"/>
      <c r="QYB36" s="252"/>
      <c r="QYC36" s="252"/>
      <c r="QYD36" s="252"/>
      <c r="QYE36" s="252"/>
      <c r="QYF36" s="252"/>
      <c r="QYG36" s="252"/>
      <c r="QYH36" s="252"/>
      <c r="QYI36" s="252"/>
      <c r="QYJ36" s="252"/>
      <c r="QYK36" s="252"/>
      <c r="QYL36" s="252"/>
      <c r="QYM36" s="252"/>
      <c r="QYN36" s="252"/>
      <c r="QYO36" s="252"/>
      <c r="QYP36" s="252"/>
      <c r="QYQ36" s="252"/>
      <c r="QYR36" s="252"/>
      <c r="QYS36" s="252"/>
      <c r="QYT36" s="252"/>
      <c r="QYU36" s="252"/>
      <c r="QYV36" s="252"/>
      <c r="QYW36" s="252"/>
      <c r="QYX36" s="252"/>
      <c r="QYY36" s="252"/>
      <c r="QYZ36" s="252"/>
      <c r="QZA36" s="252"/>
      <c r="QZB36" s="252"/>
      <c r="QZC36" s="252"/>
      <c r="QZD36" s="252"/>
      <c r="QZE36" s="252"/>
      <c r="QZF36" s="252"/>
      <c r="QZG36" s="252"/>
      <c r="QZH36" s="252"/>
      <c r="QZI36" s="252"/>
      <c r="QZJ36" s="252"/>
      <c r="QZK36" s="252"/>
      <c r="QZL36" s="252"/>
      <c r="QZM36" s="252"/>
      <c r="QZN36" s="252"/>
      <c r="QZO36" s="252"/>
      <c r="QZP36" s="252"/>
      <c r="QZQ36" s="252"/>
      <c r="QZR36" s="252"/>
      <c r="QZS36" s="252"/>
      <c r="QZT36" s="252"/>
      <c r="QZU36" s="252"/>
      <c r="QZV36" s="252"/>
      <c r="QZW36" s="252"/>
      <c r="QZX36" s="252"/>
      <c r="QZY36" s="252"/>
      <c r="QZZ36" s="252"/>
      <c r="RAA36" s="252"/>
      <c r="RAB36" s="252"/>
      <c r="RAC36" s="252"/>
      <c r="RAD36" s="252"/>
      <c r="RAE36" s="252"/>
      <c r="RAF36" s="252"/>
      <c r="RAG36" s="252"/>
      <c r="RAH36" s="252"/>
      <c r="RAI36" s="252"/>
      <c r="RAJ36" s="252"/>
      <c r="RAK36" s="252"/>
      <c r="RAL36" s="252"/>
      <c r="RAM36" s="252"/>
      <c r="RAN36" s="252"/>
      <c r="RAO36" s="252"/>
      <c r="RAP36" s="252"/>
      <c r="RAQ36" s="252"/>
      <c r="RAR36" s="252"/>
      <c r="RAS36" s="252"/>
      <c r="RAT36" s="252"/>
      <c r="RAU36" s="252"/>
      <c r="RAV36" s="252"/>
      <c r="RAW36" s="252"/>
      <c r="RAX36" s="252"/>
      <c r="RAY36" s="252"/>
      <c r="RAZ36" s="252"/>
      <c r="RBA36" s="252"/>
      <c r="RBB36" s="252"/>
      <c r="RBC36" s="252"/>
      <c r="RBD36" s="252"/>
      <c r="RBE36" s="252"/>
      <c r="RBF36" s="252"/>
      <c r="RBG36" s="252"/>
      <c r="RBH36" s="252"/>
      <c r="RBI36" s="252"/>
      <c r="RBJ36" s="252"/>
      <c r="RBK36" s="252"/>
      <c r="RBL36" s="252"/>
      <c r="RBM36" s="252"/>
      <c r="RBN36" s="252"/>
      <c r="RBO36" s="252"/>
      <c r="RBP36" s="252"/>
      <c r="RBQ36" s="252"/>
      <c r="RBR36" s="252"/>
      <c r="RBS36" s="252"/>
      <c r="RBT36" s="252"/>
      <c r="RBU36" s="252"/>
      <c r="RBV36" s="252"/>
      <c r="RBW36" s="252"/>
      <c r="RBX36" s="252"/>
      <c r="RBY36" s="252"/>
      <c r="RBZ36" s="252"/>
      <c r="RCA36" s="252"/>
      <c r="RCB36" s="252"/>
      <c r="RCC36" s="252"/>
      <c r="RCD36" s="252"/>
      <c r="RCE36" s="252"/>
      <c r="RCF36" s="252"/>
      <c r="RCG36" s="252"/>
      <c r="RCH36" s="252"/>
      <c r="RCI36" s="252"/>
      <c r="RCJ36" s="252"/>
      <c r="RCK36" s="252"/>
      <c r="RCL36" s="252"/>
      <c r="RCM36" s="252"/>
      <c r="RCN36" s="252"/>
      <c r="RCO36" s="252"/>
      <c r="RCP36" s="252"/>
      <c r="RCQ36" s="252"/>
      <c r="RCR36" s="252"/>
      <c r="RCS36" s="252"/>
      <c r="RCT36" s="252"/>
      <c r="RCU36" s="252"/>
      <c r="RCV36" s="252"/>
      <c r="RCW36" s="252"/>
      <c r="RCX36" s="252"/>
      <c r="RCY36" s="252"/>
      <c r="RCZ36" s="252"/>
      <c r="RDA36" s="252"/>
      <c r="RDB36" s="252"/>
      <c r="RDC36" s="252"/>
      <c r="RDD36" s="252"/>
      <c r="RDE36" s="252"/>
      <c r="RDF36" s="252"/>
      <c r="RDG36" s="252"/>
      <c r="RDH36" s="252"/>
      <c r="RDI36" s="252"/>
      <c r="RDJ36" s="252"/>
      <c r="RDK36" s="252"/>
      <c r="RDL36" s="252"/>
      <c r="RDM36" s="252"/>
      <c r="RDN36" s="252"/>
      <c r="RDO36" s="252"/>
      <c r="RDP36" s="252"/>
      <c r="RDQ36" s="252"/>
      <c r="RDR36" s="252"/>
      <c r="RDS36" s="252"/>
      <c r="RDT36" s="252"/>
      <c r="RDU36" s="252"/>
      <c r="RDV36" s="252"/>
      <c r="RDW36" s="252"/>
      <c r="RDX36" s="252"/>
      <c r="RDY36" s="252"/>
      <c r="RDZ36" s="252"/>
      <c r="REA36" s="252"/>
      <c r="REB36" s="252"/>
      <c r="REC36" s="252"/>
      <c r="RED36" s="252"/>
      <c r="REE36" s="252"/>
      <c r="REF36" s="252"/>
      <c r="REG36" s="252"/>
      <c r="REH36" s="252"/>
      <c r="REI36" s="252"/>
      <c r="REJ36" s="252"/>
      <c r="REK36" s="252"/>
      <c r="REL36" s="252"/>
      <c r="REM36" s="252"/>
      <c r="REN36" s="252"/>
      <c r="REO36" s="252"/>
      <c r="REP36" s="252"/>
      <c r="REQ36" s="252"/>
      <c r="RER36" s="252"/>
      <c r="RES36" s="252"/>
      <c r="RET36" s="252"/>
      <c r="REU36" s="252"/>
      <c r="REV36" s="252"/>
      <c r="REW36" s="252"/>
      <c r="REX36" s="252"/>
      <c r="REY36" s="252"/>
      <c r="REZ36" s="252"/>
      <c r="RFA36" s="252"/>
      <c r="RFB36" s="252"/>
      <c r="RFC36" s="252"/>
      <c r="RFD36" s="252"/>
      <c r="RFE36" s="252"/>
      <c r="RFF36" s="252"/>
      <c r="RFG36" s="252"/>
      <c r="RFH36" s="252"/>
      <c r="RFI36" s="252"/>
      <c r="RFJ36" s="252"/>
      <c r="RFK36" s="252"/>
      <c r="RFL36" s="252"/>
      <c r="RFM36" s="252"/>
      <c r="RFN36" s="252"/>
      <c r="RFO36" s="252"/>
      <c r="RFP36" s="252"/>
      <c r="RFQ36" s="252"/>
      <c r="RFR36" s="252"/>
      <c r="RFS36" s="252"/>
      <c r="RFT36" s="252"/>
      <c r="RFU36" s="252"/>
      <c r="RFV36" s="252"/>
      <c r="RFW36" s="252"/>
      <c r="RFX36" s="252"/>
      <c r="RFY36" s="252"/>
      <c r="RFZ36" s="252"/>
      <c r="RGA36" s="252"/>
      <c r="RGB36" s="252"/>
      <c r="RGC36" s="252"/>
      <c r="RGD36" s="252"/>
      <c r="RGE36" s="252"/>
      <c r="RGF36" s="252"/>
      <c r="RGG36" s="252"/>
      <c r="RGH36" s="252"/>
      <c r="RGI36" s="252"/>
      <c r="RGJ36" s="252"/>
      <c r="RGK36" s="252"/>
      <c r="RGL36" s="252"/>
      <c r="RGM36" s="252"/>
      <c r="RGN36" s="252"/>
      <c r="RGO36" s="252"/>
      <c r="RGP36" s="252"/>
      <c r="RGQ36" s="252"/>
      <c r="RGR36" s="252"/>
      <c r="RGS36" s="252"/>
      <c r="RGT36" s="252"/>
      <c r="RGU36" s="252"/>
      <c r="RGV36" s="252"/>
      <c r="RGW36" s="252"/>
      <c r="RGX36" s="252"/>
      <c r="RGY36" s="252"/>
      <c r="RGZ36" s="252"/>
      <c r="RHA36" s="252"/>
      <c r="RHB36" s="252"/>
      <c r="RHC36" s="252"/>
      <c r="RHD36" s="252"/>
      <c r="RHE36" s="252"/>
      <c r="RHF36" s="252"/>
      <c r="RHG36" s="252"/>
      <c r="RHH36" s="252"/>
      <c r="RHI36" s="252"/>
      <c r="RHJ36" s="252"/>
      <c r="RHK36" s="252"/>
      <c r="RHL36" s="252"/>
      <c r="RHM36" s="252"/>
      <c r="RHN36" s="252"/>
      <c r="RHO36" s="252"/>
      <c r="RHP36" s="252"/>
      <c r="RHQ36" s="252"/>
      <c r="RHR36" s="252"/>
      <c r="RHS36" s="252"/>
      <c r="RHT36" s="252"/>
      <c r="RHU36" s="252"/>
      <c r="RHV36" s="252"/>
      <c r="RHW36" s="252"/>
      <c r="RHX36" s="252"/>
      <c r="RHY36" s="252"/>
      <c r="RHZ36" s="252"/>
      <c r="RIA36" s="252"/>
      <c r="RIB36" s="252"/>
      <c r="RIC36" s="252"/>
      <c r="RID36" s="252"/>
      <c r="RIE36" s="252"/>
      <c r="RIF36" s="252"/>
      <c r="RIG36" s="252"/>
      <c r="RIH36" s="252"/>
      <c r="RII36" s="252"/>
      <c r="RIJ36" s="252"/>
      <c r="RIK36" s="252"/>
      <c r="RIL36" s="252"/>
      <c r="RIM36" s="252"/>
      <c r="RIN36" s="252"/>
      <c r="RIO36" s="252"/>
      <c r="RIP36" s="252"/>
      <c r="RIQ36" s="252"/>
      <c r="RIR36" s="252"/>
      <c r="RIS36" s="252"/>
      <c r="RIT36" s="252"/>
      <c r="RIU36" s="252"/>
      <c r="RIV36" s="252"/>
      <c r="RIW36" s="252"/>
      <c r="RIX36" s="252"/>
      <c r="RIY36" s="252"/>
      <c r="RIZ36" s="252"/>
      <c r="RJA36" s="252"/>
      <c r="RJB36" s="252"/>
      <c r="RJC36" s="252"/>
      <c r="RJD36" s="252"/>
      <c r="RJE36" s="252"/>
      <c r="RJF36" s="252"/>
      <c r="RJG36" s="252"/>
      <c r="RJH36" s="252"/>
      <c r="RJI36" s="252"/>
      <c r="RJJ36" s="252"/>
      <c r="RJK36" s="252"/>
      <c r="RJL36" s="252"/>
      <c r="RJM36" s="252"/>
      <c r="RJN36" s="252"/>
      <c r="RJO36" s="252"/>
      <c r="RJP36" s="252"/>
      <c r="RJQ36" s="252"/>
      <c r="RJR36" s="252"/>
      <c r="RJS36" s="252"/>
      <c r="RJT36" s="252"/>
      <c r="RJU36" s="252"/>
      <c r="RJV36" s="252"/>
      <c r="RJW36" s="252"/>
      <c r="RJX36" s="252"/>
      <c r="RJY36" s="252"/>
      <c r="RJZ36" s="252"/>
      <c r="RKA36" s="252"/>
      <c r="RKB36" s="252"/>
      <c r="RKC36" s="252"/>
      <c r="RKD36" s="252"/>
      <c r="RKE36" s="252"/>
      <c r="RKF36" s="252"/>
      <c r="RKG36" s="252"/>
      <c r="RKH36" s="252"/>
      <c r="RKI36" s="252"/>
      <c r="RKJ36" s="252"/>
      <c r="RKK36" s="252"/>
      <c r="RKL36" s="252"/>
      <c r="RKM36" s="252"/>
      <c r="RKN36" s="252"/>
      <c r="RKO36" s="252"/>
      <c r="RKP36" s="252"/>
      <c r="RKQ36" s="252"/>
      <c r="RKR36" s="252"/>
      <c r="RKS36" s="252"/>
      <c r="RKT36" s="252"/>
      <c r="RKU36" s="252"/>
      <c r="RKV36" s="252"/>
      <c r="RKW36" s="252"/>
      <c r="RKX36" s="252"/>
      <c r="RKY36" s="252"/>
      <c r="RKZ36" s="252"/>
      <c r="RLA36" s="252"/>
      <c r="RLB36" s="252"/>
      <c r="RLC36" s="252"/>
      <c r="RLD36" s="252"/>
      <c r="RLE36" s="252"/>
      <c r="RLF36" s="252"/>
      <c r="RLG36" s="252"/>
      <c r="RLH36" s="252"/>
      <c r="RLI36" s="252"/>
      <c r="RLJ36" s="252"/>
      <c r="RLK36" s="252"/>
      <c r="RLL36" s="252"/>
      <c r="RLM36" s="252"/>
      <c r="RLN36" s="252"/>
      <c r="RLO36" s="252"/>
      <c r="RLP36" s="252"/>
      <c r="RLQ36" s="252"/>
      <c r="RLR36" s="252"/>
      <c r="RLS36" s="252"/>
      <c r="RLT36" s="252"/>
      <c r="RLU36" s="252"/>
      <c r="RLV36" s="252"/>
      <c r="RLW36" s="252"/>
      <c r="RLX36" s="252"/>
      <c r="RLY36" s="252"/>
      <c r="RLZ36" s="252"/>
      <c r="RMA36" s="252"/>
      <c r="RMB36" s="252"/>
      <c r="RMC36" s="252"/>
      <c r="RMD36" s="252"/>
      <c r="RME36" s="252"/>
      <c r="RMF36" s="252"/>
      <c r="RMG36" s="252"/>
      <c r="RMH36" s="252"/>
      <c r="RMI36" s="252"/>
      <c r="RMJ36" s="252"/>
      <c r="RMK36" s="252"/>
      <c r="RML36" s="252"/>
      <c r="RMM36" s="252"/>
      <c r="RMN36" s="252"/>
      <c r="RMO36" s="252"/>
      <c r="RMP36" s="252"/>
      <c r="RMQ36" s="252"/>
      <c r="RMR36" s="252"/>
      <c r="RMS36" s="252"/>
      <c r="RMT36" s="252"/>
      <c r="RMU36" s="252"/>
      <c r="RMV36" s="252"/>
      <c r="RMW36" s="252"/>
      <c r="RMX36" s="252"/>
      <c r="RMY36" s="252"/>
      <c r="RMZ36" s="252"/>
      <c r="RNA36" s="252"/>
      <c r="RNB36" s="252"/>
      <c r="RNC36" s="252"/>
      <c r="RND36" s="252"/>
      <c r="RNE36" s="252"/>
      <c r="RNF36" s="252"/>
      <c r="RNG36" s="252"/>
      <c r="RNH36" s="252"/>
      <c r="RNI36" s="252"/>
      <c r="RNJ36" s="252"/>
      <c r="RNK36" s="252"/>
      <c r="RNL36" s="252"/>
      <c r="RNM36" s="252"/>
      <c r="RNN36" s="252"/>
      <c r="RNO36" s="252"/>
      <c r="RNP36" s="252"/>
      <c r="RNQ36" s="252"/>
      <c r="RNR36" s="252"/>
      <c r="RNS36" s="252"/>
      <c r="RNT36" s="252"/>
      <c r="RNU36" s="252"/>
      <c r="RNV36" s="252"/>
      <c r="RNW36" s="252"/>
      <c r="RNX36" s="252"/>
      <c r="RNY36" s="252"/>
      <c r="RNZ36" s="252"/>
      <c r="ROA36" s="252"/>
      <c r="ROB36" s="252"/>
      <c r="ROC36" s="252"/>
      <c r="ROD36" s="252"/>
      <c r="ROE36" s="252"/>
      <c r="ROF36" s="252"/>
      <c r="ROG36" s="252"/>
      <c r="ROH36" s="252"/>
      <c r="ROI36" s="252"/>
      <c r="ROJ36" s="252"/>
      <c r="ROK36" s="252"/>
      <c r="ROL36" s="252"/>
      <c r="ROM36" s="252"/>
      <c r="RON36" s="252"/>
      <c r="ROO36" s="252"/>
      <c r="ROP36" s="252"/>
      <c r="ROQ36" s="252"/>
      <c r="ROR36" s="252"/>
      <c r="ROS36" s="252"/>
      <c r="ROT36" s="252"/>
      <c r="ROU36" s="252"/>
      <c r="ROV36" s="252"/>
      <c r="ROW36" s="252"/>
      <c r="ROX36" s="252"/>
      <c r="ROY36" s="252"/>
      <c r="ROZ36" s="252"/>
      <c r="RPA36" s="252"/>
      <c r="RPB36" s="252"/>
      <c r="RPC36" s="252"/>
      <c r="RPD36" s="252"/>
      <c r="RPE36" s="252"/>
      <c r="RPF36" s="252"/>
      <c r="RPG36" s="252"/>
      <c r="RPH36" s="252"/>
      <c r="RPI36" s="252"/>
      <c r="RPJ36" s="252"/>
      <c r="RPK36" s="252"/>
      <c r="RPL36" s="252"/>
      <c r="RPM36" s="252"/>
      <c r="RPN36" s="252"/>
      <c r="RPO36" s="252"/>
      <c r="RPP36" s="252"/>
      <c r="RPQ36" s="252"/>
      <c r="RPR36" s="252"/>
      <c r="RPS36" s="252"/>
      <c r="RPT36" s="252"/>
      <c r="RPU36" s="252"/>
      <c r="RPV36" s="252"/>
      <c r="RPW36" s="252"/>
      <c r="RPX36" s="252"/>
      <c r="RPY36" s="252"/>
      <c r="RPZ36" s="252"/>
      <c r="RQA36" s="252"/>
      <c r="RQB36" s="252"/>
      <c r="RQC36" s="252"/>
      <c r="RQD36" s="252"/>
      <c r="RQE36" s="252"/>
      <c r="RQF36" s="252"/>
      <c r="RQG36" s="252"/>
      <c r="RQH36" s="252"/>
      <c r="RQI36" s="252"/>
      <c r="RQJ36" s="252"/>
      <c r="RQK36" s="252"/>
      <c r="RQL36" s="252"/>
      <c r="RQM36" s="252"/>
      <c r="RQN36" s="252"/>
      <c r="RQO36" s="252"/>
      <c r="RQP36" s="252"/>
      <c r="RQQ36" s="252"/>
      <c r="RQR36" s="252"/>
      <c r="RQS36" s="252"/>
      <c r="RQT36" s="252"/>
      <c r="RQU36" s="252"/>
      <c r="RQV36" s="252"/>
      <c r="RQW36" s="252"/>
      <c r="RQX36" s="252"/>
      <c r="RQY36" s="252"/>
      <c r="RQZ36" s="252"/>
      <c r="RRA36" s="252"/>
      <c r="RRB36" s="252"/>
      <c r="RRC36" s="252"/>
      <c r="RRD36" s="252"/>
      <c r="RRE36" s="252"/>
      <c r="RRF36" s="252"/>
      <c r="RRG36" s="252"/>
      <c r="RRH36" s="252"/>
      <c r="RRI36" s="252"/>
      <c r="RRJ36" s="252"/>
      <c r="RRK36" s="252"/>
      <c r="RRL36" s="252"/>
      <c r="RRM36" s="252"/>
      <c r="RRN36" s="252"/>
      <c r="RRO36" s="252"/>
      <c r="RRP36" s="252"/>
      <c r="RRQ36" s="252"/>
      <c r="RRR36" s="252"/>
      <c r="RRS36" s="252"/>
      <c r="RRT36" s="252"/>
      <c r="RRU36" s="252"/>
      <c r="RRV36" s="252"/>
      <c r="RRW36" s="252"/>
      <c r="RRX36" s="252"/>
      <c r="RRY36" s="252"/>
      <c r="RRZ36" s="252"/>
      <c r="RSA36" s="252"/>
      <c r="RSB36" s="252"/>
      <c r="RSC36" s="252"/>
      <c r="RSD36" s="252"/>
      <c r="RSE36" s="252"/>
      <c r="RSF36" s="252"/>
      <c r="RSG36" s="252"/>
      <c r="RSH36" s="252"/>
      <c r="RSI36" s="252"/>
      <c r="RSJ36" s="252"/>
      <c r="RSK36" s="252"/>
      <c r="RSL36" s="252"/>
      <c r="RSM36" s="252"/>
      <c r="RSN36" s="252"/>
      <c r="RSO36" s="252"/>
      <c r="RSP36" s="252"/>
      <c r="RSQ36" s="252"/>
      <c r="RSR36" s="252"/>
      <c r="RSS36" s="252"/>
      <c r="RST36" s="252"/>
      <c r="RSU36" s="252"/>
      <c r="RSV36" s="252"/>
      <c r="RSW36" s="252"/>
      <c r="RSX36" s="252"/>
      <c r="RSY36" s="252"/>
      <c r="RSZ36" s="252"/>
      <c r="RTA36" s="252"/>
      <c r="RTB36" s="252"/>
      <c r="RTC36" s="252"/>
      <c r="RTD36" s="252"/>
      <c r="RTE36" s="252"/>
      <c r="RTF36" s="252"/>
      <c r="RTG36" s="252"/>
      <c r="RTH36" s="252"/>
      <c r="RTI36" s="252"/>
      <c r="RTJ36" s="252"/>
      <c r="RTK36" s="252"/>
      <c r="RTL36" s="252"/>
      <c r="RTM36" s="252"/>
      <c r="RTN36" s="252"/>
      <c r="RTO36" s="252"/>
      <c r="RTP36" s="252"/>
      <c r="RTQ36" s="252"/>
      <c r="RTR36" s="252"/>
      <c r="RTS36" s="252"/>
      <c r="RTT36" s="252"/>
      <c r="RTU36" s="252"/>
      <c r="RTV36" s="252"/>
      <c r="RTW36" s="252"/>
      <c r="RTX36" s="252"/>
      <c r="RTY36" s="252"/>
      <c r="RTZ36" s="252"/>
      <c r="RUA36" s="252"/>
      <c r="RUB36" s="252"/>
      <c r="RUC36" s="252"/>
      <c r="RUD36" s="252"/>
      <c r="RUE36" s="252"/>
      <c r="RUF36" s="252"/>
      <c r="RUG36" s="252"/>
      <c r="RUH36" s="252"/>
      <c r="RUI36" s="252"/>
      <c r="RUJ36" s="252"/>
      <c r="RUK36" s="252"/>
      <c r="RUL36" s="252"/>
      <c r="RUM36" s="252"/>
      <c r="RUN36" s="252"/>
      <c r="RUO36" s="252"/>
      <c r="RUP36" s="252"/>
      <c r="RUQ36" s="252"/>
      <c r="RUR36" s="252"/>
      <c r="RUS36" s="252"/>
      <c r="RUT36" s="252"/>
      <c r="RUU36" s="252"/>
      <c r="RUV36" s="252"/>
      <c r="RUW36" s="252"/>
      <c r="RUX36" s="252"/>
      <c r="RUY36" s="252"/>
      <c r="RUZ36" s="252"/>
      <c r="RVA36" s="252"/>
      <c r="RVB36" s="252"/>
      <c r="RVC36" s="252"/>
      <c r="RVD36" s="252"/>
      <c r="RVE36" s="252"/>
      <c r="RVF36" s="252"/>
      <c r="RVG36" s="252"/>
      <c r="RVH36" s="252"/>
      <c r="RVI36" s="252"/>
      <c r="RVJ36" s="252"/>
      <c r="RVK36" s="252"/>
      <c r="RVL36" s="252"/>
      <c r="RVM36" s="252"/>
      <c r="RVN36" s="252"/>
      <c r="RVO36" s="252"/>
      <c r="RVP36" s="252"/>
      <c r="RVQ36" s="252"/>
      <c r="RVR36" s="252"/>
      <c r="RVS36" s="252"/>
      <c r="RVT36" s="252"/>
      <c r="RVU36" s="252"/>
      <c r="RVV36" s="252"/>
      <c r="RVW36" s="252"/>
      <c r="RVX36" s="252"/>
      <c r="RVY36" s="252"/>
      <c r="RVZ36" s="252"/>
      <c r="RWA36" s="252"/>
      <c r="RWB36" s="252"/>
      <c r="RWC36" s="252"/>
      <c r="RWD36" s="252"/>
      <c r="RWE36" s="252"/>
      <c r="RWF36" s="252"/>
      <c r="RWG36" s="252"/>
      <c r="RWH36" s="252"/>
      <c r="RWI36" s="252"/>
      <c r="RWJ36" s="252"/>
      <c r="RWK36" s="252"/>
      <c r="RWL36" s="252"/>
      <c r="RWM36" s="252"/>
      <c r="RWN36" s="252"/>
      <c r="RWO36" s="252"/>
      <c r="RWP36" s="252"/>
      <c r="RWQ36" s="252"/>
      <c r="RWR36" s="252"/>
      <c r="RWS36" s="252"/>
      <c r="RWT36" s="252"/>
      <c r="RWU36" s="252"/>
      <c r="RWV36" s="252"/>
      <c r="RWW36" s="252"/>
      <c r="RWX36" s="252"/>
      <c r="RWY36" s="252"/>
      <c r="RWZ36" s="252"/>
      <c r="RXA36" s="252"/>
      <c r="RXB36" s="252"/>
      <c r="RXC36" s="252"/>
      <c r="RXD36" s="252"/>
      <c r="RXE36" s="252"/>
      <c r="RXF36" s="252"/>
      <c r="RXG36" s="252"/>
      <c r="RXH36" s="252"/>
      <c r="RXI36" s="252"/>
      <c r="RXJ36" s="252"/>
      <c r="RXK36" s="252"/>
      <c r="RXL36" s="252"/>
      <c r="RXM36" s="252"/>
      <c r="RXN36" s="252"/>
      <c r="RXO36" s="252"/>
      <c r="RXP36" s="252"/>
      <c r="RXQ36" s="252"/>
      <c r="RXR36" s="252"/>
      <c r="RXS36" s="252"/>
      <c r="RXT36" s="252"/>
      <c r="RXU36" s="252"/>
      <c r="RXV36" s="252"/>
      <c r="RXW36" s="252"/>
      <c r="RXX36" s="252"/>
      <c r="RXY36" s="252"/>
      <c r="RXZ36" s="252"/>
      <c r="RYA36" s="252"/>
      <c r="RYB36" s="252"/>
      <c r="RYC36" s="252"/>
      <c r="RYD36" s="252"/>
      <c r="RYE36" s="252"/>
      <c r="RYF36" s="252"/>
      <c r="RYG36" s="252"/>
      <c r="RYH36" s="252"/>
      <c r="RYI36" s="252"/>
      <c r="RYJ36" s="252"/>
      <c r="RYK36" s="252"/>
      <c r="RYL36" s="252"/>
      <c r="RYM36" s="252"/>
      <c r="RYN36" s="252"/>
      <c r="RYO36" s="252"/>
      <c r="RYP36" s="252"/>
      <c r="RYQ36" s="252"/>
      <c r="RYR36" s="252"/>
      <c r="RYS36" s="252"/>
      <c r="RYT36" s="252"/>
      <c r="RYU36" s="252"/>
      <c r="RYV36" s="252"/>
      <c r="RYW36" s="252"/>
      <c r="RYX36" s="252"/>
      <c r="RYY36" s="252"/>
      <c r="RYZ36" s="252"/>
      <c r="RZA36" s="252"/>
      <c r="RZB36" s="252"/>
      <c r="RZC36" s="252"/>
      <c r="RZD36" s="252"/>
      <c r="RZE36" s="252"/>
      <c r="RZF36" s="252"/>
      <c r="RZG36" s="252"/>
      <c r="RZH36" s="252"/>
      <c r="RZI36" s="252"/>
      <c r="RZJ36" s="252"/>
      <c r="RZK36" s="252"/>
      <c r="RZL36" s="252"/>
      <c r="RZM36" s="252"/>
      <c r="RZN36" s="252"/>
      <c r="RZO36" s="252"/>
      <c r="RZP36" s="252"/>
      <c r="RZQ36" s="252"/>
      <c r="RZR36" s="252"/>
      <c r="RZS36" s="252"/>
      <c r="RZT36" s="252"/>
      <c r="RZU36" s="252"/>
      <c r="RZV36" s="252"/>
      <c r="RZW36" s="252"/>
      <c r="RZX36" s="252"/>
      <c r="RZY36" s="252"/>
      <c r="RZZ36" s="252"/>
      <c r="SAA36" s="252"/>
      <c r="SAB36" s="252"/>
      <c r="SAC36" s="252"/>
      <c r="SAD36" s="252"/>
      <c r="SAE36" s="252"/>
      <c r="SAF36" s="252"/>
      <c r="SAG36" s="252"/>
      <c r="SAH36" s="252"/>
      <c r="SAI36" s="252"/>
      <c r="SAJ36" s="252"/>
      <c r="SAK36" s="252"/>
      <c r="SAL36" s="252"/>
      <c r="SAM36" s="252"/>
      <c r="SAN36" s="252"/>
      <c r="SAO36" s="252"/>
      <c r="SAP36" s="252"/>
      <c r="SAQ36" s="252"/>
      <c r="SAR36" s="252"/>
      <c r="SAS36" s="252"/>
      <c r="SAT36" s="252"/>
      <c r="SAU36" s="252"/>
      <c r="SAV36" s="252"/>
      <c r="SAW36" s="252"/>
      <c r="SAX36" s="252"/>
      <c r="SAY36" s="252"/>
      <c r="SAZ36" s="252"/>
      <c r="SBA36" s="252"/>
      <c r="SBB36" s="252"/>
      <c r="SBC36" s="252"/>
      <c r="SBD36" s="252"/>
      <c r="SBE36" s="252"/>
      <c r="SBF36" s="252"/>
      <c r="SBG36" s="252"/>
      <c r="SBH36" s="252"/>
      <c r="SBI36" s="252"/>
      <c r="SBJ36" s="252"/>
      <c r="SBK36" s="252"/>
      <c r="SBL36" s="252"/>
      <c r="SBM36" s="252"/>
      <c r="SBN36" s="252"/>
      <c r="SBO36" s="252"/>
      <c r="SBP36" s="252"/>
      <c r="SBQ36" s="252"/>
      <c r="SBR36" s="252"/>
      <c r="SBS36" s="252"/>
      <c r="SBT36" s="252"/>
      <c r="SBU36" s="252"/>
      <c r="SBV36" s="252"/>
      <c r="SBW36" s="252"/>
      <c r="SBX36" s="252"/>
      <c r="SBY36" s="252"/>
      <c r="SBZ36" s="252"/>
      <c r="SCA36" s="252"/>
      <c r="SCB36" s="252"/>
      <c r="SCC36" s="252"/>
      <c r="SCD36" s="252"/>
      <c r="SCE36" s="252"/>
      <c r="SCF36" s="252"/>
      <c r="SCG36" s="252"/>
      <c r="SCH36" s="252"/>
      <c r="SCI36" s="252"/>
      <c r="SCJ36" s="252"/>
      <c r="SCK36" s="252"/>
      <c r="SCL36" s="252"/>
      <c r="SCM36" s="252"/>
      <c r="SCN36" s="252"/>
      <c r="SCO36" s="252"/>
      <c r="SCP36" s="252"/>
      <c r="SCQ36" s="252"/>
      <c r="SCR36" s="252"/>
      <c r="SCS36" s="252"/>
      <c r="SCT36" s="252"/>
      <c r="SCU36" s="252"/>
      <c r="SCV36" s="252"/>
      <c r="SCW36" s="252"/>
      <c r="SCX36" s="252"/>
      <c r="SCY36" s="252"/>
      <c r="SCZ36" s="252"/>
      <c r="SDA36" s="252"/>
      <c r="SDB36" s="252"/>
      <c r="SDC36" s="252"/>
      <c r="SDD36" s="252"/>
      <c r="SDE36" s="252"/>
      <c r="SDF36" s="252"/>
      <c r="SDG36" s="252"/>
      <c r="SDH36" s="252"/>
      <c r="SDI36" s="252"/>
      <c r="SDJ36" s="252"/>
      <c r="SDK36" s="252"/>
      <c r="SDL36" s="252"/>
      <c r="SDM36" s="252"/>
      <c r="SDN36" s="252"/>
      <c r="SDO36" s="252"/>
      <c r="SDP36" s="252"/>
      <c r="SDQ36" s="252"/>
      <c r="SDR36" s="252"/>
      <c r="SDS36" s="252"/>
      <c r="SDT36" s="252"/>
      <c r="SDU36" s="252"/>
      <c r="SDV36" s="252"/>
      <c r="SDW36" s="252"/>
      <c r="SDX36" s="252"/>
      <c r="SDY36" s="252"/>
      <c r="SDZ36" s="252"/>
      <c r="SEA36" s="252"/>
      <c r="SEB36" s="252"/>
      <c r="SEC36" s="252"/>
      <c r="SED36" s="252"/>
      <c r="SEE36" s="252"/>
      <c r="SEF36" s="252"/>
      <c r="SEG36" s="252"/>
      <c r="SEH36" s="252"/>
      <c r="SEI36" s="252"/>
      <c r="SEJ36" s="252"/>
      <c r="SEK36" s="252"/>
      <c r="SEL36" s="252"/>
      <c r="SEM36" s="252"/>
      <c r="SEN36" s="252"/>
      <c r="SEO36" s="252"/>
      <c r="SEP36" s="252"/>
      <c r="SEQ36" s="252"/>
      <c r="SER36" s="252"/>
      <c r="SES36" s="252"/>
      <c r="SET36" s="252"/>
      <c r="SEU36" s="252"/>
      <c r="SEV36" s="252"/>
      <c r="SEW36" s="252"/>
      <c r="SEX36" s="252"/>
      <c r="SEY36" s="252"/>
      <c r="SEZ36" s="252"/>
      <c r="SFA36" s="252"/>
      <c r="SFB36" s="252"/>
      <c r="SFC36" s="252"/>
      <c r="SFD36" s="252"/>
      <c r="SFE36" s="252"/>
      <c r="SFF36" s="252"/>
      <c r="SFG36" s="252"/>
      <c r="SFH36" s="252"/>
      <c r="SFI36" s="252"/>
      <c r="SFJ36" s="252"/>
      <c r="SFK36" s="252"/>
      <c r="SFL36" s="252"/>
      <c r="SFM36" s="252"/>
      <c r="SFN36" s="252"/>
      <c r="SFO36" s="252"/>
      <c r="SFP36" s="252"/>
      <c r="SFQ36" s="252"/>
      <c r="SFR36" s="252"/>
      <c r="SFS36" s="252"/>
      <c r="SFT36" s="252"/>
      <c r="SFU36" s="252"/>
      <c r="SFV36" s="252"/>
      <c r="SFW36" s="252"/>
      <c r="SFX36" s="252"/>
      <c r="SFY36" s="252"/>
      <c r="SFZ36" s="252"/>
      <c r="SGA36" s="252"/>
      <c r="SGB36" s="252"/>
      <c r="SGC36" s="252"/>
      <c r="SGD36" s="252"/>
      <c r="SGE36" s="252"/>
      <c r="SGF36" s="252"/>
      <c r="SGG36" s="252"/>
      <c r="SGH36" s="252"/>
      <c r="SGI36" s="252"/>
      <c r="SGJ36" s="252"/>
      <c r="SGK36" s="252"/>
      <c r="SGL36" s="252"/>
      <c r="SGM36" s="252"/>
      <c r="SGN36" s="252"/>
      <c r="SGO36" s="252"/>
      <c r="SGP36" s="252"/>
      <c r="SGQ36" s="252"/>
      <c r="SGR36" s="252"/>
      <c r="SGS36" s="252"/>
      <c r="SGT36" s="252"/>
      <c r="SGU36" s="252"/>
      <c r="SGV36" s="252"/>
      <c r="SGW36" s="252"/>
      <c r="SGX36" s="252"/>
      <c r="SGY36" s="252"/>
      <c r="SGZ36" s="252"/>
      <c r="SHA36" s="252"/>
      <c r="SHB36" s="252"/>
      <c r="SHC36" s="252"/>
      <c r="SHD36" s="252"/>
      <c r="SHE36" s="252"/>
      <c r="SHF36" s="252"/>
      <c r="SHG36" s="252"/>
      <c r="SHH36" s="252"/>
      <c r="SHI36" s="252"/>
      <c r="SHJ36" s="252"/>
      <c r="SHK36" s="252"/>
      <c r="SHL36" s="252"/>
      <c r="SHM36" s="252"/>
      <c r="SHN36" s="252"/>
      <c r="SHO36" s="252"/>
      <c r="SHP36" s="252"/>
      <c r="SHQ36" s="252"/>
      <c r="SHR36" s="252"/>
      <c r="SHS36" s="252"/>
      <c r="SHT36" s="252"/>
      <c r="SHU36" s="252"/>
      <c r="SHV36" s="252"/>
      <c r="SHW36" s="252"/>
      <c r="SHX36" s="252"/>
      <c r="SHY36" s="252"/>
      <c r="SHZ36" s="252"/>
      <c r="SIA36" s="252"/>
      <c r="SIB36" s="252"/>
      <c r="SIC36" s="252"/>
      <c r="SID36" s="252"/>
      <c r="SIE36" s="252"/>
      <c r="SIF36" s="252"/>
      <c r="SIG36" s="252"/>
      <c r="SIH36" s="252"/>
      <c r="SII36" s="252"/>
      <c r="SIJ36" s="252"/>
      <c r="SIK36" s="252"/>
      <c r="SIL36" s="252"/>
      <c r="SIM36" s="252"/>
      <c r="SIN36" s="252"/>
      <c r="SIO36" s="252"/>
      <c r="SIP36" s="252"/>
      <c r="SIQ36" s="252"/>
      <c r="SIR36" s="252"/>
      <c r="SIS36" s="252"/>
      <c r="SIT36" s="252"/>
      <c r="SIU36" s="252"/>
      <c r="SIV36" s="252"/>
      <c r="SIW36" s="252"/>
      <c r="SIX36" s="252"/>
      <c r="SIY36" s="252"/>
      <c r="SIZ36" s="252"/>
      <c r="SJA36" s="252"/>
      <c r="SJB36" s="252"/>
      <c r="SJC36" s="252"/>
      <c r="SJD36" s="252"/>
      <c r="SJE36" s="252"/>
      <c r="SJF36" s="252"/>
      <c r="SJG36" s="252"/>
      <c r="SJH36" s="252"/>
      <c r="SJI36" s="252"/>
      <c r="SJJ36" s="252"/>
      <c r="SJK36" s="252"/>
      <c r="SJL36" s="252"/>
      <c r="SJM36" s="252"/>
      <c r="SJN36" s="252"/>
      <c r="SJO36" s="252"/>
      <c r="SJP36" s="252"/>
      <c r="SJQ36" s="252"/>
      <c r="SJR36" s="252"/>
      <c r="SJS36" s="252"/>
      <c r="SJT36" s="252"/>
      <c r="SJU36" s="252"/>
      <c r="SJV36" s="252"/>
      <c r="SJW36" s="252"/>
      <c r="SJX36" s="252"/>
      <c r="SJY36" s="252"/>
      <c r="SJZ36" s="252"/>
      <c r="SKA36" s="252"/>
      <c r="SKB36" s="252"/>
      <c r="SKC36" s="252"/>
      <c r="SKD36" s="252"/>
      <c r="SKE36" s="252"/>
      <c r="SKF36" s="252"/>
      <c r="SKG36" s="252"/>
      <c r="SKH36" s="252"/>
      <c r="SKI36" s="252"/>
      <c r="SKJ36" s="252"/>
      <c r="SKK36" s="252"/>
      <c r="SKL36" s="252"/>
      <c r="SKM36" s="252"/>
      <c r="SKN36" s="252"/>
      <c r="SKO36" s="252"/>
      <c r="SKP36" s="252"/>
      <c r="SKQ36" s="252"/>
      <c r="SKR36" s="252"/>
      <c r="SKS36" s="252"/>
      <c r="SKT36" s="252"/>
      <c r="SKU36" s="252"/>
      <c r="SKV36" s="252"/>
      <c r="SKW36" s="252"/>
      <c r="SKX36" s="252"/>
      <c r="SKY36" s="252"/>
      <c r="SKZ36" s="252"/>
      <c r="SLA36" s="252"/>
      <c r="SLB36" s="252"/>
      <c r="SLC36" s="252"/>
      <c r="SLD36" s="252"/>
      <c r="SLE36" s="252"/>
      <c r="SLF36" s="252"/>
      <c r="SLG36" s="252"/>
      <c r="SLH36" s="252"/>
      <c r="SLI36" s="252"/>
      <c r="SLJ36" s="252"/>
      <c r="SLK36" s="252"/>
      <c r="SLL36" s="252"/>
      <c r="SLM36" s="252"/>
      <c r="SLN36" s="252"/>
      <c r="SLO36" s="252"/>
      <c r="SLP36" s="252"/>
      <c r="SLQ36" s="252"/>
      <c r="SLR36" s="252"/>
      <c r="SLS36" s="252"/>
      <c r="SLT36" s="252"/>
      <c r="SLU36" s="252"/>
      <c r="SLV36" s="252"/>
      <c r="SLW36" s="252"/>
      <c r="SLX36" s="252"/>
      <c r="SLY36" s="252"/>
      <c r="SLZ36" s="252"/>
      <c r="SMA36" s="252"/>
      <c r="SMB36" s="252"/>
      <c r="SMC36" s="252"/>
      <c r="SMD36" s="252"/>
      <c r="SME36" s="252"/>
      <c r="SMF36" s="252"/>
      <c r="SMG36" s="252"/>
      <c r="SMH36" s="252"/>
      <c r="SMI36" s="252"/>
      <c r="SMJ36" s="252"/>
      <c r="SMK36" s="252"/>
      <c r="SML36" s="252"/>
      <c r="SMM36" s="252"/>
      <c r="SMN36" s="252"/>
      <c r="SMO36" s="252"/>
      <c r="SMP36" s="252"/>
      <c r="SMQ36" s="252"/>
      <c r="SMR36" s="252"/>
      <c r="SMS36" s="252"/>
      <c r="SMT36" s="252"/>
      <c r="SMU36" s="252"/>
      <c r="SMV36" s="252"/>
      <c r="SMW36" s="252"/>
      <c r="SMX36" s="252"/>
      <c r="SMY36" s="252"/>
      <c r="SMZ36" s="252"/>
      <c r="SNA36" s="252"/>
      <c r="SNB36" s="252"/>
      <c r="SNC36" s="252"/>
      <c r="SND36" s="252"/>
      <c r="SNE36" s="252"/>
      <c r="SNF36" s="252"/>
      <c r="SNG36" s="252"/>
      <c r="SNH36" s="252"/>
      <c r="SNI36" s="252"/>
      <c r="SNJ36" s="252"/>
      <c r="SNK36" s="252"/>
      <c r="SNL36" s="252"/>
      <c r="SNM36" s="252"/>
      <c r="SNN36" s="252"/>
      <c r="SNO36" s="252"/>
      <c r="SNP36" s="252"/>
      <c r="SNQ36" s="252"/>
      <c r="SNR36" s="252"/>
      <c r="SNS36" s="252"/>
      <c r="SNT36" s="252"/>
      <c r="SNU36" s="252"/>
      <c r="SNV36" s="252"/>
      <c r="SNW36" s="252"/>
      <c r="SNX36" s="252"/>
      <c r="SNY36" s="252"/>
      <c r="SNZ36" s="252"/>
      <c r="SOA36" s="252"/>
      <c r="SOB36" s="252"/>
      <c r="SOC36" s="252"/>
      <c r="SOD36" s="252"/>
      <c r="SOE36" s="252"/>
      <c r="SOF36" s="252"/>
      <c r="SOG36" s="252"/>
      <c r="SOH36" s="252"/>
      <c r="SOI36" s="252"/>
      <c r="SOJ36" s="252"/>
      <c r="SOK36" s="252"/>
      <c r="SOL36" s="252"/>
      <c r="SOM36" s="252"/>
      <c r="SON36" s="252"/>
      <c r="SOO36" s="252"/>
      <c r="SOP36" s="252"/>
      <c r="SOQ36" s="252"/>
      <c r="SOR36" s="252"/>
      <c r="SOS36" s="252"/>
      <c r="SOT36" s="252"/>
      <c r="SOU36" s="252"/>
      <c r="SOV36" s="252"/>
      <c r="SOW36" s="252"/>
      <c r="SOX36" s="252"/>
      <c r="SOY36" s="252"/>
      <c r="SOZ36" s="252"/>
      <c r="SPA36" s="252"/>
      <c r="SPB36" s="252"/>
      <c r="SPC36" s="252"/>
      <c r="SPD36" s="252"/>
      <c r="SPE36" s="252"/>
      <c r="SPF36" s="252"/>
      <c r="SPG36" s="252"/>
      <c r="SPH36" s="252"/>
      <c r="SPI36" s="252"/>
      <c r="SPJ36" s="252"/>
      <c r="SPK36" s="252"/>
      <c r="SPL36" s="252"/>
      <c r="SPM36" s="252"/>
      <c r="SPN36" s="252"/>
      <c r="SPO36" s="252"/>
      <c r="SPP36" s="252"/>
      <c r="SPQ36" s="252"/>
      <c r="SPR36" s="252"/>
      <c r="SPS36" s="252"/>
      <c r="SPT36" s="252"/>
      <c r="SPU36" s="252"/>
      <c r="SPV36" s="252"/>
      <c r="SPW36" s="252"/>
      <c r="SPX36" s="252"/>
      <c r="SPY36" s="252"/>
      <c r="SPZ36" s="252"/>
      <c r="SQA36" s="252"/>
      <c r="SQB36" s="252"/>
      <c r="SQC36" s="252"/>
      <c r="SQD36" s="252"/>
      <c r="SQE36" s="252"/>
      <c r="SQF36" s="252"/>
      <c r="SQG36" s="252"/>
      <c r="SQH36" s="252"/>
      <c r="SQI36" s="252"/>
      <c r="SQJ36" s="252"/>
      <c r="SQK36" s="252"/>
      <c r="SQL36" s="252"/>
      <c r="SQM36" s="252"/>
      <c r="SQN36" s="252"/>
      <c r="SQO36" s="252"/>
      <c r="SQP36" s="252"/>
      <c r="SQQ36" s="252"/>
      <c r="SQR36" s="252"/>
      <c r="SQS36" s="252"/>
      <c r="SQT36" s="252"/>
      <c r="SQU36" s="252"/>
      <c r="SQV36" s="252"/>
      <c r="SQW36" s="252"/>
      <c r="SQX36" s="252"/>
      <c r="SQY36" s="252"/>
      <c r="SQZ36" s="252"/>
      <c r="SRA36" s="252"/>
      <c r="SRB36" s="252"/>
      <c r="SRC36" s="252"/>
      <c r="SRD36" s="252"/>
      <c r="SRE36" s="252"/>
      <c r="SRF36" s="252"/>
      <c r="SRG36" s="252"/>
      <c r="SRH36" s="252"/>
      <c r="SRI36" s="252"/>
      <c r="SRJ36" s="252"/>
      <c r="SRK36" s="252"/>
      <c r="SRL36" s="252"/>
      <c r="SRM36" s="252"/>
      <c r="SRN36" s="252"/>
      <c r="SRO36" s="252"/>
      <c r="SRP36" s="252"/>
      <c r="SRQ36" s="252"/>
      <c r="SRR36" s="252"/>
      <c r="SRS36" s="252"/>
      <c r="SRT36" s="252"/>
      <c r="SRU36" s="252"/>
      <c r="SRV36" s="252"/>
      <c r="SRW36" s="252"/>
      <c r="SRX36" s="252"/>
      <c r="SRY36" s="252"/>
      <c r="SRZ36" s="252"/>
      <c r="SSA36" s="252"/>
      <c r="SSB36" s="252"/>
      <c r="SSC36" s="252"/>
      <c r="SSD36" s="252"/>
      <c r="SSE36" s="252"/>
      <c r="SSF36" s="252"/>
      <c r="SSG36" s="252"/>
      <c r="SSH36" s="252"/>
      <c r="SSI36" s="252"/>
      <c r="SSJ36" s="252"/>
      <c r="SSK36" s="252"/>
      <c r="SSL36" s="252"/>
      <c r="SSM36" s="252"/>
      <c r="SSN36" s="252"/>
      <c r="SSO36" s="252"/>
      <c r="SSP36" s="252"/>
      <c r="SSQ36" s="252"/>
      <c r="SSR36" s="252"/>
      <c r="SSS36" s="252"/>
      <c r="SST36" s="252"/>
      <c r="SSU36" s="252"/>
      <c r="SSV36" s="252"/>
      <c r="SSW36" s="252"/>
      <c r="SSX36" s="252"/>
      <c r="SSY36" s="252"/>
      <c r="SSZ36" s="252"/>
      <c r="STA36" s="252"/>
      <c r="STB36" s="252"/>
      <c r="STC36" s="252"/>
      <c r="STD36" s="252"/>
      <c r="STE36" s="252"/>
      <c r="STF36" s="252"/>
      <c r="STG36" s="252"/>
      <c r="STH36" s="252"/>
      <c r="STI36" s="252"/>
      <c r="STJ36" s="252"/>
      <c r="STK36" s="252"/>
      <c r="STL36" s="252"/>
      <c r="STM36" s="252"/>
      <c r="STN36" s="252"/>
      <c r="STO36" s="252"/>
      <c r="STP36" s="252"/>
      <c r="STQ36" s="252"/>
      <c r="STR36" s="252"/>
      <c r="STS36" s="252"/>
      <c r="STT36" s="252"/>
      <c r="STU36" s="252"/>
      <c r="STV36" s="252"/>
      <c r="STW36" s="252"/>
      <c r="STX36" s="252"/>
      <c r="STY36" s="252"/>
      <c r="STZ36" s="252"/>
      <c r="SUA36" s="252"/>
      <c r="SUB36" s="252"/>
      <c r="SUC36" s="252"/>
      <c r="SUD36" s="252"/>
      <c r="SUE36" s="252"/>
      <c r="SUF36" s="252"/>
      <c r="SUG36" s="252"/>
      <c r="SUH36" s="252"/>
      <c r="SUI36" s="252"/>
      <c r="SUJ36" s="252"/>
      <c r="SUK36" s="252"/>
      <c r="SUL36" s="252"/>
      <c r="SUM36" s="252"/>
      <c r="SUN36" s="252"/>
      <c r="SUO36" s="252"/>
      <c r="SUP36" s="252"/>
      <c r="SUQ36" s="252"/>
      <c r="SUR36" s="252"/>
      <c r="SUS36" s="252"/>
      <c r="SUT36" s="252"/>
      <c r="SUU36" s="252"/>
      <c r="SUV36" s="252"/>
      <c r="SUW36" s="252"/>
      <c r="SUX36" s="252"/>
      <c r="SUY36" s="252"/>
      <c r="SUZ36" s="252"/>
      <c r="SVA36" s="252"/>
      <c r="SVB36" s="252"/>
      <c r="SVC36" s="252"/>
      <c r="SVD36" s="252"/>
      <c r="SVE36" s="252"/>
      <c r="SVF36" s="252"/>
      <c r="SVG36" s="252"/>
      <c r="SVH36" s="252"/>
      <c r="SVI36" s="252"/>
      <c r="SVJ36" s="252"/>
      <c r="SVK36" s="252"/>
      <c r="SVL36" s="252"/>
      <c r="SVM36" s="252"/>
      <c r="SVN36" s="252"/>
      <c r="SVO36" s="252"/>
      <c r="SVP36" s="252"/>
      <c r="SVQ36" s="252"/>
      <c r="SVR36" s="252"/>
      <c r="SVS36" s="252"/>
      <c r="SVT36" s="252"/>
      <c r="SVU36" s="252"/>
      <c r="SVV36" s="252"/>
      <c r="SVW36" s="252"/>
      <c r="SVX36" s="252"/>
      <c r="SVY36" s="252"/>
      <c r="SVZ36" s="252"/>
      <c r="SWA36" s="252"/>
      <c r="SWB36" s="252"/>
      <c r="SWC36" s="252"/>
      <c r="SWD36" s="252"/>
      <c r="SWE36" s="252"/>
      <c r="SWF36" s="252"/>
      <c r="SWG36" s="252"/>
      <c r="SWH36" s="252"/>
      <c r="SWI36" s="252"/>
      <c r="SWJ36" s="252"/>
      <c r="SWK36" s="252"/>
      <c r="SWL36" s="252"/>
      <c r="SWM36" s="252"/>
      <c r="SWN36" s="252"/>
      <c r="SWO36" s="252"/>
      <c r="SWP36" s="252"/>
      <c r="SWQ36" s="252"/>
      <c r="SWR36" s="252"/>
      <c r="SWS36" s="252"/>
      <c r="SWT36" s="252"/>
      <c r="SWU36" s="252"/>
      <c r="SWV36" s="252"/>
      <c r="SWW36" s="252"/>
      <c r="SWX36" s="252"/>
      <c r="SWY36" s="252"/>
      <c r="SWZ36" s="252"/>
      <c r="SXA36" s="252"/>
      <c r="SXB36" s="252"/>
      <c r="SXC36" s="252"/>
      <c r="SXD36" s="252"/>
      <c r="SXE36" s="252"/>
      <c r="SXF36" s="252"/>
      <c r="SXG36" s="252"/>
      <c r="SXH36" s="252"/>
      <c r="SXI36" s="252"/>
      <c r="SXJ36" s="252"/>
      <c r="SXK36" s="252"/>
      <c r="SXL36" s="252"/>
      <c r="SXM36" s="252"/>
      <c r="SXN36" s="252"/>
      <c r="SXO36" s="252"/>
      <c r="SXP36" s="252"/>
      <c r="SXQ36" s="252"/>
      <c r="SXR36" s="252"/>
      <c r="SXS36" s="252"/>
      <c r="SXT36" s="252"/>
      <c r="SXU36" s="252"/>
      <c r="SXV36" s="252"/>
      <c r="SXW36" s="252"/>
      <c r="SXX36" s="252"/>
      <c r="SXY36" s="252"/>
      <c r="SXZ36" s="252"/>
      <c r="SYA36" s="252"/>
      <c r="SYB36" s="252"/>
      <c r="SYC36" s="252"/>
      <c r="SYD36" s="252"/>
      <c r="SYE36" s="252"/>
      <c r="SYF36" s="252"/>
      <c r="SYG36" s="252"/>
      <c r="SYH36" s="252"/>
      <c r="SYI36" s="252"/>
      <c r="SYJ36" s="252"/>
      <c r="SYK36" s="252"/>
      <c r="SYL36" s="252"/>
      <c r="SYM36" s="252"/>
      <c r="SYN36" s="252"/>
      <c r="SYO36" s="252"/>
      <c r="SYP36" s="252"/>
      <c r="SYQ36" s="252"/>
      <c r="SYR36" s="252"/>
      <c r="SYS36" s="252"/>
      <c r="SYT36" s="252"/>
      <c r="SYU36" s="252"/>
      <c r="SYV36" s="252"/>
      <c r="SYW36" s="252"/>
      <c r="SYX36" s="252"/>
      <c r="SYY36" s="252"/>
      <c r="SYZ36" s="252"/>
      <c r="SZA36" s="252"/>
      <c r="SZB36" s="252"/>
      <c r="SZC36" s="252"/>
      <c r="SZD36" s="252"/>
      <c r="SZE36" s="252"/>
      <c r="SZF36" s="252"/>
      <c r="SZG36" s="252"/>
      <c r="SZH36" s="252"/>
      <c r="SZI36" s="252"/>
      <c r="SZJ36" s="252"/>
      <c r="SZK36" s="252"/>
      <c r="SZL36" s="252"/>
      <c r="SZM36" s="252"/>
      <c r="SZN36" s="252"/>
      <c r="SZO36" s="252"/>
      <c r="SZP36" s="252"/>
      <c r="SZQ36" s="252"/>
      <c r="SZR36" s="252"/>
      <c r="SZS36" s="252"/>
      <c r="SZT36" s="252"/>
      <c r="SZU36" s="252"/>
      <c r="SZV36" s="252"/>
      <c r="SZW36" s="252"/>
      <c r="SZX36" s="252"/>
      <c r="SZY36" s="252"/>
      <c r="SZZ36" s="252"/>
      <c r="TAA36" s="252"/>
      <c r="TAB36" s="252"/>
      <c r="TAC36" s="252"/>
      <c r="TAD36" s="252"/>
      <c r="TAE36" s="252"/>
      <c r="TAF36" s="252"/>
      <c r="TAG36" s="252"/>
      <c r="TAH36" s="252"/>
      <c r="TAI36" s="252"/>
      <c r="TAJ36" s="252"/>
      <c r="TAK36" s="252"/>
      <c r="TAL36" s="252"/>
      <c r="TAM36" s="252"/>
      <c r="TAN36" s="252"/>
      <c r="TAO36" s="252"/>
      <c r="TAP36" s="252"/>
      <c r="TAQ36" s="252"/>
      <c r="TAR36" s="252"/>
      <c r="TAS36" s="252"/>
      <c r="TAT36" s="252"/>
      <c r="TAU36" s="252"/>
      <c r="TAV36" s="252"/>
      <c r="TAW36" s="252"/>
      <c r="TAX36" s="252"/>
      <c r="TAY36" s="252"/>
      <c r="TAZ36" s="252"/>
      <c r="TBA36" s="252"/>
      <c r="TBB36" s="252"/>
      <c r="TBC36" s="252"/>
      <c r="TBD36" s="252"/>
      <c r="TBE36" s="252"/>
      <c r="TBF36" s="252"/>
      <c r="TBG36" s="252"/>
      <c r="TBH36" s="252"/>
      <c r="TBI36" s="252"/>
      <c r="TBJ36" s="252"/>
      <c r="TBK36" s="252"/>
      <c r="TBL36" s="252"/>
      <c r="TBM36" s="252"/>
      <c r="TBN36" s="252"/>
      <c r="TBO36" s="252"/>
      <c r="TBP36" s="252"/>
      <c r="TBQ36" s="252"/>
      <c r="TBR36" s="252"/>
      <c r="TBS36" s="252"/>
      <c r="TBT36" s="252"/>
      <c r="TBU36" s="252"/>
      <c r="TBV36" s="252"/>
      <c r="TBW36" s="252"/>
      <c r="TBX36" s="252"/>
      <c r="TBY36" s="252"/>
      <c r="TBZ36" s="252"/>
      <c r="TCA36" s="252"/>
      <c r="TCB36" s="252"/>
      <c r="TCC36" s="252"/>
      <c r="TCD36" s="252"/>
      <c r="TCE36" s="252"/>
      <c r="TCF36" s="252"/>
      <c r="TCG36" s="252"/>
      <c r="TCH36" s="252"/>
      <c r="TCI36" s="252"/>
      <c r="TCJ36" s="252"/>
      <c r="TCK36" s="252"/>
      <c r="TCL36" s="252"/>
      <c r="TCM36" s="252"/>
      <c r="TCN36" s="252"/>
      <c r="TCO36" s="252"/>
      <c r="TCP36" s="252"/>
      <c r="TCQ36" s="252"/>
      <c r="TCR36" s="252"/>
      <c r="TCS36" s="252"/>
      <c r="TCT36" s="252"/>
      <c r="TCU36" s="252"/>
      <c r="TCV36" s="252"/>
      <c r="TCW36" s="252"/>
      <c r="TCX36" s="252"/>
      <c r="TCY36" s="252"/>
      <c r="TCZ36" s="252"/>
      <c r="TDA36" s="252"/>
      <c r="TDB36" s="252"/>
      <c r="TDC36" s="252"/>
      <c r="TDD36" s="252"/>
      <c r="TDE36" s="252"/>
      <c r="TDF36" s="252"/>
      <c r="TDG36" s="252"/>
      <c r="TDH36" s="252"/>
      <c r="TDI36" s="252"/>
      <c r="TDJ36" s="252"/>
      <c r="TDK36" s="252"/>
      <c r="TDL36" s="252"/>
      <c r="TDM36" s="252"/>
      <c r="TDN36" s="252"/>
      <c r="TDO36" s="252"/>
      <c r="TDP36" s="252"/>
      <c r="TDQ36" s="252"/>
      <c r="TDR36" s="252"/>
      <c r="TDS36" s="252"/>
      <c r="TDT36" s="252"/>
      <c r="TDU36" s="252"/>
      <c r="TDV36" s="252"/>
      <c r="TDW36" s="252"/>
      <c r="TDX36" s="252"/>
      <c r="TDY36" s="252"/>
      <c r="TDZ36" s="252"/>
      <c r="TEA36" s="252"/>
      <c r="TEB36" s="252"/>
      <c r="TEC36" s="252"/>
      <c r="TED36" s="252"/>
      <c r="TEE36" s="252"/>
      <c r="TEF36" s="252"/>
      <c r="TEG36" s="252"/>
      <c r="TEH36" s="252"/>
      <c r="TEI36" s="252"/>
      <c r="TEJ36" s="252"/>
      <c r="TEK36" s="252"/>
      <c r="TEL36" s="252"/>
      <c r="TEM36" s="252"/>
      <c r="TEN36" s="252"/>
      <c r="TEO36" s="252"/>
      <c r="TEP36" s="252"/>
      <c r="TEQ36" s="252"/>
      <c r="TER36" s="252"/>
      <c r="TES36" s="252"/>
      <c r="TET36" s="252"/>
      <c r="TEU36" s="252"/>
      <c r="TEV36" s="252"/>
      <c r="TEW36" s="252"/>
      <c r="TEX36" s="252"/>
      <c r="TEY36" s="252"/>
      <c r="TEZ36" s="252"/>
      <c r="TFA36" s="252"/>
      <c r="TFB36" s="252"/>
      <c r="TFC36" s="252"/>
      <c r="TFD36" s="252"/>
      <c r="TFE36" s="252"/>
      <c r="TFF36" s="252"/>
      <c r="TFG36" s="252"/>
      <c r="TFH36" s="252"/>
      <c r="TFI36" s="252"/>
      <c r="TFJ36" s="252"/>
      <c r="TFK36" s="252"/>
      <c r="TFL36" s="252"/>
      <c r="TFM36" s="252"/>
      <c r="TFN36" s="252"/>
      <c r="TFO36" s="252"/>
      <c r="TFP36" s="252"/>
      <c r="TFQ36" s="252"/>
      <c r="TFR36" s="252"/>
      <c r="TFS36" s="252"/>
      <c r="TFT36" s="252"/>
      <c r="TFU36" s="252"/>
      <c r="TFV36" s="252"/>
      <c r="TFW36" s="252"/>
      <c r="TFX36" s="252"/>
      <c r="TFY36" s="252"/>
      <c r="TFZ36" s="252"/>
      <c r="TGA36" s="252"/>
      <c r="TGB36" s="252"/>
      <c r="TGC36" s="252"/>
      <c r="TGD36" s="252"/>
      <c r="TGE36" s="252"/>
      <c r="TGF36" s="252"/>
      <c r="TGG36" s="252"/>
      <c r="TGH36" s="252"/>
      <c r="TGI36" s="252"/>
      <c r="TGJ36" s="252"/>
      <c r="TGK36" s="252"/>
      <c r="TGL36" s="252"/>
      <c r="TGM36" s="252"/>
      <c r="TGN36" s="252"/>
      <c r="TGO36" s="252"/>
      <c r="TGP36" s="252"/>
      <c r="TGQ36" s="252"/>
      <c r="TGR36" s="252"/>
      <c r="TGS36" s="252"/>
      <c r="TGT36" s="252"/>
      <c r="TGU36" s="252"/>
      <c r="TGV36" s="252"/>
      <c r="TGW36" s="252"/>
      <c r="TGX36" s="252"/>
      <c r="TGY36" s="252"/>
      <c r="TGZ36" s="252"/>
      <c r="THA36" s="252"/>
      <c r="THB36" s="252"/>
      <c r="THC36" s="252"/>
      <c r="THD36" s="252"/>
      <c r="THE36" s="252"/>
      <c r="THF36" s="252"/>
      <c r="THG36" s="252"/>
      <c r="THH36" s="252"/>
      <c r="THI36" s="252"/>
      <c r="THJ36" s="252"/>
      <c r="THK36" s="252"/>
      <c r="THL36" s="252"/>
      <c r="THM36" s="252"/>
      <c r="THN36" s="252"/>
      <c r="THO36" s="252"/>
      <c r="THP36" s="252"/>
      <c r="THQ36" s="252"/>
      <c r="THR36" s="252"/>
      <c r="THS36" s="252"/>
      <c r="THT36" s="252"/>
      <c r="THU36" s="252"/>
      <c r="THV36" s="252"/>
      <c r="THW36" s="252"/>
      <c r="THX36" s="252"/>
      <c r="THY36" s="252"/>
      <c r="THZ36" s="252"/>
      <c r="TIA36" s="252"/>
      <c r="TIB36" s="252"/>
      <c r="TIC36" s="252"/>
      <c r="TID36" s="252"/>
      <c r="TIE36" s="252"/>
      <c r="TIF36" s="252"/>
      <c r="TIG36" s="252"/>
      <c r="TIH36" s="252"/>
      <c r="TII36" s="252"/>
      <c r="TIJ36" s="252"/>
      <c r="TIK36" s="252"/>
      <c r="TIL36" s="252"/>
      <c r="TIM36" s="252"/>
      <c r="TIN36" s="252"/>
      <c r="TIO36" s="252"/>
      <c r="TIP36" s="252"/>
      <c r="TIQ36" s="252"/>
      <c r="TIR36" s="252"/>
      <c r="TIS36" s="252"/>
      <c r="TIT36" s="252"/>
      <c r="TIU36" s="252"/>
      <c r="TIV36" s="252"/>
      <c r="TIW36" s="252"/>
      <c r="TIX36" s="252"/>
      <c r="TIY36" s="252"/>
      <c r="TIZ36" s="252"/>
      <c r="TJA36" s="252"/>
      <c r="TJB36" s="252"/>
      <c r="TJC36" s="252"/>
      <c r="TJD36" s="252"/>
      <c r="TJE36" s="252"/>
      <c r="TJF36" s="252"/>
      <c r="TJG36" s="252"/>
      <c r="TJH36" s="252"/>
      <c r="TJI36" s="252"/>
      <c r="TJJ36" s="252"/>
      <c r="TJK36" s="252"/>
      <c r="TJL36" s="252"/>
      <c r="TJM36" s="252"/>
      <c r="TJN36" s="252"/>
      <c r="TJO36" s="252"/>
      <c r="TJP36" s="252"/>
      <c r="TJQ36" s="252"/>
      <c r="TJR36" s="252"/>
      <c r="TJS36" s="252"/>
      <c r="TJT36" s="252"/>
      <c r="TJU36" s="252"/>
      <c r="TJV36" s="252"/>
      <c r="TJW36" s="252"/>
      <c r="TJX36" s="252"/>
      <c r="TJY36" s="252"/>
      <c r="TJZ36" s="252"/>
      <c r="TKA36" s="252"/>
      <c r="TKB36" s="252"/>
      <c r="TKC36" s="252"/>
      <c r="TKD36" s="252"/>
      <c r="TKE36" s="252"/>
      <c r="TKF36" s="252"/>
      <c r="TKG36" s="252"/>
      <c r="TKH36" s="252"/>
      <c r="TKI36" s="252"/>
      <c r="TKJ36" s="252"/>
      <c r="TKK36" s="252"/>
      <c r="TKL36" s="252"/>
      <c r="TKM36" s="252"/>
      <c r="TKN36" s="252"/>
      <c r="TKO36" s="252"/>
      <c r="TKP36" s="252"/>
      <c r="TKQ36" s="252"/>
      <c r="TKR36" s="252"/>
      <c r="TKS36" s="252"/>
      <c r="TKT36" s="252"/>
      <c r="TKU36" s="252"/>
      <c r="TKV36" s="252"/>
      <c r="TKW36" s="252"/>
      <c r="TKX36" s="252"/>
      <c r="TKY36" s="252"/>
      <c r="TKZ36" s="252"/>
      <c r="TLA36" s="252"/>
      <c r="TLB36" s="252"/>
      <c r="TLC36" s="252"/>
      <c r="TLD36" s="252"/>
      <c r="TLE36" s="252"/>
      <c r="TLF36" s="252"/>
      <c r="TLG36" s="252"/>
      <c r="TLH36" s="252"/>
      <c r="TLI36" s="252"/>
      <c r="TLJ36" s="252"/>
      <c r="TLK36" s="252"/>
      <c r="TLL36" s="252"/>
      <c r="TLM36" s="252"/>
      <c r="TLN36" s="252"/>
      <c r="TLO36" s="252"/>
      <c r="TLP36" s="252"/>
      <c r="TLQ36" s="252"/>
      <c r="TLR36" s="252"/>
      <c r="TLS36" s="252"/>
      <c r="TLT36" s="252"/>
      <c r="TLU36" s="252"/>
      <c r="TLV36" s="252"/>
      <c r="TLW36" s="252"/>
      <c r="TLX36" s="252"/>
      <c r="TLY36" s="252"/>
      <c r="TLZ36" s="252"/>
      <c r="TMA36" s="252"/>
      <c r="TMB36" s="252"/>
      <c r="TMC36" s="252"/>
      <c r="TMD36" s="252"/>
      <c r="TME36" s="252"/>
      <c r="TMF36" s="252"/>
      <c r="TMG36" s="252"/>
      <c r="TMH36" s="252"/>
      <c r="TMI36" s="252"/>
      <c r="TMJ36" s="252"/>
      <c r="TMK36" s="252"/>
      <c r="TML36" s="252"/>
      <c r="TMM36" s="252"/>
      <c r="TMN36" s="252"/>
      <c r="TMO36" s="252"/>
      <c r="TMP36" s="252"/>
      <c r="TMQ36" s="252"/>
      <c r="TMR36" s="252"/>
      <c r="TMS36" s="252"/>
      <c r="TMT36" s="252"/>
      <c r="TMU36" s="252"/>
      <c r="TMV36" s="252"/>
      <c r="TMW36" s="252"/>
      <c r="TMX36" s="252"/>
      <c r="TMY36" s="252"/>
      <c r="TMZ36" s="252"/>
      <c r="TNA36" s="252"/>
      <c r="TNB36" s="252"/>
      <c r="TNC36" s="252"/>
      <c r="TND36" s="252"/>
      <c r="TNE36" s="252"/>
      <c r="TNF36" s="252"/>
      <c r="TNG36" s="252"/>
      <c r="TNH36" s="252"/>
      <c r="TNI36" s="252"/>
      <c r="TNJ36" s="252"/>
      <c r="TNK36" s="252"/>
      <c r="TNL36" s="252"/>
      <c r="TNM36" s="252"/>
      <c r="TNN36" s="252"/>
      <c r="TNO36" s="252"/>
      <c r="TNP36" s="252"/>
      <c r="TNQ36" s="252"/>
      <c r="TNR36" s="252"/>
      <c r="TNS36" s="252"/>
      <c r="TNT36" s="252"/>
      <c r="TNU36" s="252"/>
      <c r="TNV36" s="252"/>
      <c r="TNW36" s="252"/>
      <c r="TNX36" s="252"/>
      <c r="TNY36" s="252"/>
      <c r="TNZ36" s="252"/>
      <c r="TOA36" s="252"/>
      <c r="TOB36" s="252"/>
      <c r="TOC36" s="252"/>
      <c r="TOD36" s="252"/>
      <c r="TOE36" s="252"/>
      <c r="TOF36" s="252"/>
      <c r="TOG36" s="252"/>
      <c r="TOH36" s="252"/>
      <c r="TOI36" s="252"/>
      <c r="TOJ36" s="252"/>
      <c r="TOK36" s="252"/>
      <c r="TOL36" s="252"/>
      <c r="TOM36" s="252"/>
      <c r="TON36" s="252"/>
      <c r="TOO36" s="252"/>
      <c r="TOP36" s="252"/>
      <c r="TOQ36" s="252"/>
      <c r="TOR36" s="252"/>
      <c r="TOS36" s="252"/>
      <c r="TOT36" s="252"/>
      <c r="TOU36" s="252"/>
      <c r="TOV36" s="252"/>
      <c r="TOW36" s="252"/>
      <c r="TOX36" s="252"/>
      <c r="TOY36" s="252"/>
      <c r="TOZ36" s="252"/>
      <c r="TPA36" s="252"/>
      <c r="TPB36" s="252"/>
      <c r="TPC36" s="252"/>
      <c r="TPD36" s="252"/>
      <c r="TPE36" s="252"/>
      <c r="TPF36" s="252"/>
      <c r="TPG36" s="252"/>
      <c r="TPH36" s="252"/>
      <c r="TPI36" s="252"/>
      <c r="TPJ36" s="252"/>
      <c r="TPK36" s="252"/>
      <c r="TPL36" s="252"/>
      <c r="TPM36" s="252"/>
      <c r="TPN36" s="252"/>
      <c r="TPO36" s="252"/>
      <c r="TPP36" s="252"/>
      <c r="TPQ36" s="252"/>
      <c r="TPR36" s="252"/>
      <c r="TPS36" s="252"/>
      <c r="TPT36" s="252"/>
      <c r="TPU36" s="252"/>
      <c r="TPV36" s="252"/>
      <c r="TPW36" s="252"/>
      <c r="TPX36" s="252"/>
      <c r="TPY36" s="252"/>
      <c r="TPZ36" s="252"/>
      <c r="TQA36" s="252"/>
      <c r="TQB36" s="252"/>
      <c r="TQC36" s="252"/>
      <c r="TQD36" s="252"/>
      <c r="TQE36" s="252"/>
      <c r="TQF36" s="252"/>
      <c r="TQG36" s="252"/>
      <c r="TQH36" s="252"/>
      <c r="TQI36" s="252"/>
      <c r="TQJ36" s="252"/>
      <c r="TQK36" s="252"/>
      <c r="TQL36" s="252"/>
      <c r="TQM36" s="252"/>
      <c r="TQN36" s="252"/>
      <c r="TQO36" s="252"/>
      <c r="TQP36" s="252"/>
      <c r="TQQ36" s="252"/>
      <c r="TQR36" s="252"/>
      <c r="TQS36" s="252"/>
      <c r="TQT36" s="252"/>
      <c r="TQU36" s="252"/>
      <c r="TQV36" s="252"/>
      <c r="TQW36" s="252"/>
      <c r="TQX36" s="252"/>
      <c r="TQY36" s="252"/>
      <c r="TQZ36" s="252"/>
      <c r="TRA36" s="252"/>
      <c r="TRB36" s="252"/>
      <c r="TRC36" s="252"/>
      <c r="TRD36" s="252"/>
      <c r="TRE36" s="252"/>
      <c r="TRF36" s="252"/>
      <c r="TRG36" s="252"/>
      <c r="TRH36" s="252"/>
      <c r="TRI36" s="252"/>
      <c r="TRJ36" s="252"/>
      <c r="TRK36" s="252"/>
      <c r="TRL36" s="252"/>
      <c r="TRM36" s="252"/>
      <c r="TRN36" s="252"/>
      <c r="TRO36" s="252"/>
      <c r="TRP36" s="252"/>
      <c r="TRQ36" s="252"/>
      <c r="TRR36" s="252"/>
      <c r="TRS36" s="252"/>
      <c r="TRT36" s="252"/>
      <c r="TRU36" s="252"/>
      <c r="TRV36" s="252"/>
      <c r="TRW36" s="252"/>
      <c r="TRX36" s="252"/>
      <c r="TRY36" s="252"/>
      <c r="TRZ36" s="252"/>
      <c r="TSA36" s="252"/>
      <c r="TSB36" s="252"/>
      <c r="TSC36" s="252"/>
      <c r="TSD36" s="252"/>
      <c r="TSE36" s="252"/>
      <c r="TSF36" s="252"/>
      <c r="TSG36" s="252"/>
      <c r="TSH36" s="252"/>
      <c r="TSI36" s="252"/>
      <c r="TSJ36" s="252"/>
      <c r="TSK36" s="252"/>
      <c r="TSL36" s="252"/>
      <c r="TSM36" s="252"/>
      <c r="TSN36" s="252"/>
      <c r="TSO36" s="252"/>
      <c r="TSP36" s="252"/>
      <c r="TSQ36" s="252"/>
      <c r="TSR36" s="252"/>
      <c r="TSS36" s="252"/>
      <c r="TST36" s="252"/>
      <c r="TSU36" s="252"/>
      <c r="TSV36" s="252"/>
      <c r="TSW36" s="252"/>
      <c r="TSX36" s="252"/>
      <c r="TSY36" s="252"/>
      <c r="TSZ36" s="252"/>
      <c r="TTA36" s="252"/>
      <c r="TTB36" s="252"/>
      <c r="TTC36" s="252"/>
      <c r="TTD36" s="252"/>
      <c r="TTE36" s="252"/>
      <c r="TTF36" s="252"/>
      <c r="TTG36" s="252"/>
      <c r="TTH36" s="252"/>
      <c r="TTI36" s="252"/>
      <c r="TTJ36" s="252"/>
      <c r="TTK36" s="252"/>
      <c r="TTL36" s="252"/>
      <c r="TTM36" s="252"/>
      <c r="TTN36" s="252"/>
      <c r="TTO36" s="252"/>
      <c r="TTP36" s="252"/>
      <c r="TTQ36" s="252"/>
      <c r="TTR36" s="252"/>
      <c r="TTS36" s="252"/>
      <c r="TTT36" s="252"/>
      <c r="TTU36" s="252"/>
      <c r="TTV36" s="252"/>
      <c r="TTW36" s="252"/>
      <c r="TTX36" s="252"/>
      <c r="TTY36" s="252"/>
      <c r="TTZ36" s="252"/>
      <c r="TUA36" s="252"/>
      <c r="TUB36" s="252"/>
      <c r="TUC36" s="252"/>
      <c r="TUD36" s="252"/>
      <c r="TUE36" s="252"/>
      <c r="TUF36" s="252"/>
      <c r="TUG36" s="252"/>
      <c r="TUH36" s="252"/>
      <c r="TUI36" s="252"/>
      <c r="TUJ36" s="252"/>
      <c r="TUK36" s="252"/>
      <c r="TUL36" s="252"/>
      <c r="TUM36" s="252"/>
      <c r="TUN36" s="252"/>
      <c r="TUO36" s="252"/>
      <c r="TUP36" s="252"/>
      <c r="TUQ36" s="252"/>
      <c r="TUR36" s="252"/>
      <c r="TUS36" s="252"/>
      <c r="TUT36" s="252"/>
      <c r="TUU36" s="252"/>
      <c r="TUV36" s="252"/>
      <c r="TUW36" s="252"/>
      <c r="TUX36" s="252"/>
      <c r="TUY36" s="252"/>
      <c r="TUZ36" s="252"/>
      <c r="TVA36" s="252"/>
      <c r="TVB36" s="252"/>
      <c r="TVC36" s="252"/>
      <c r="TVD36" s="252"/>
      <c r="TVE36" s="252"/>
      <c r="TVF36" s="252"/>
      <c r="TVG36" s="252"/>
      <c r="TVH36" s="252"/>
      <c r="TVI36" s="252"/>
      <c r="TVJ36" s="252"/>
      <c r="TVK36" s="252"/>
      <c r="TVL36" s="252"/>
      <c r="TVM36" s="252"/>
      <c r="TVN36" s="252"/>
      <c r="TVO36" s="252"/>
      <c r="TVP36" s="252"/>
      <c r="TVQ36" s="252"/>
      <c r="TVR36" s="252"/>
      <c r="TVS36" s="252"/>
      <c r="TVT36" s="252"/>
      <c r="TVU36" s="252"/>
      <c r="TVV36" s="252"/>
      <c r="TVW36" s="252"/>
      <c r="TVX36" s="252"/>
      <c r="TVY36" s="252"/>
      <c r="TVZ36" s="252"/>
      <c r="TWA36" s="252"/>
      <c r="TWB36" s="252"/>
      <c r="TWC36" s="252"/>
      <c r="TWD36" s="252"/>
      <c r="TWE36" s="252"/>
      <c r="TWF36" s="252"/>
      <c r="TWG36" s="252"/>
      <c r="TWH36" s="252"/>
      <c r="TWI36" s="252"/>
      <c r="TWJ36" s="252"/>
      <c r="TWK36" s="252"/>
      <c r="TWL36" s="252"/>
      <c r="TWM36" s="252"/>
      <c r="TWN36" s="252"/>
      <c r="TWO36" s="252"/>
      <c r="TWP36" s="252"/>
      <c r="TWQ36" s="252"/>
      <c r="TWR36" s="252"/>
      <c r="TWS36" s="252"/>
      <c r="TWT36" s="252"/>
      <c r="TWU36" s="252"/>
      <c r="TWV36" s="252"/>
      <c r="TWW36" s="252"/>
      <c r="TWX36" s="252"/>
      <c r="TWY36" s="252"/>
      <c r="TWZ36" s="252"/>
      <c r="TXA36" s="252"/>
      <c r="TXB36" s="252"/>
      <c r="TXC36" s="252"/>
      <c r="TXD36" s="252"/>
      <c r="TXE36" s="252"/>
      <c r="TXF36" s="252"/>
      <c r="TXG36" s="252"/>
      <c r="TXH36" s="252"/>
      <c r="TXI36" s="252"/>
      <c r="TXJ36" s="252"/>
      <c r="TXK36" s="252"/>
      <c r="TXL36" s="252"/>
      <c r="TXM36" s="252"/>
      <c r="TXN36" s="252"/>
      <c r="TXO36" s="252"/>
      <c r="TXP36" s="252"/>
      <c r="TXQ36" s="252"/>
      <c r="TXR36" s="252"/>
      <c r="TXS36" s="252"/>
      <c r="TXT36" s="252"/>
      <c r="TXU36" s="252"/>
      <c r="TXV36" s="252"/>
      <c r="TXW36" s="252"/>
      <c r="TXX36" s="252"/>
      <c r="TXY36" s="252"/>
      <c r="TXZ36" s="252"/>
      <c r="TYA36" s="252"/>
      <c r="TYB36" s="252"/>
      <c r="TYC36" s="252"/>
      <c r="TYD36" s="252"/>
      <c r="TYE36" s="252"/>
      <c r="TYF36" s="252"/>
      <c r="TYG36" s="252"/>
      <c r="TYH36" s="252"/>
      <c r="TYI36" s="252"/>
      <c r="TYJ36" s="252"/>
      <c r="TYK36" s="252"/>
      <c r="TYL36" s="252"/>
      <c r="TYM36" s="252"/>
      <c r="TYN36" s="252"/>
      <c r="TYO36" s="252"/>
      <c r="TYP36" s="252"/>
      <c r="TYQ36" s="252"/>
      <c r="TYR36" s="252"/>
      <c r="TYS36" s="252"/>
      <c r="TYT36" s="252"/>
      <c r="TYU36" s="252"/>
      <c r="TYV36" s="252"/>
      <c r="TYW36" s="252"/>
      <c r="TYX36" s="252"/>
      <c r="TYY36" s="252"/>
      <c r="TYZ36" s="252"/>
      <c r="TZA36" s="252"/>
      <c r="TZB36" s="252"/>
      <c r="TZC36" s="252"/>
      <c r="TZD36" s="252"/>
      <c r="TZE36" s="252"/>
      <c r="TZF36" s="252"/>
      <c r="TZG36" s="252"/>
      <c r="TZH36" s="252"/>
      <c r="TZI36" s="252"/>
      <c r="TZJ36" s="252"/>
      <c r="TZK36" s="252"/>
      <c r="TZL36" s="252"/>
      <c r="TZM36" s="252"/>
      <c r="TZN36" s="252"/>
      <c r="TZO36" s="252"/>
      <c r="TZP36" s="252"/>
      <c r="TZQ36" s="252"/>
      <c r="TZR36" s="252"/>
      <c r="TZS36" s="252"/>
      <c r="TZT36" s="252"/>
      <c r="TZU36" s="252"/>
      <c r="TZV36" s="252"/>
      <c r="TZW36" s="252"/>
      <c r="TZX36" s="252"/>
      <c r="TZY36" s="252"/>
      <c r="TZZ36" s="252"/>
      <c r="UAA36" s="252"/>
      <c r="UAB36" s="252"/>
      <c r="UAC36" s="252"/>
      <c r="UAD36" s="252"/>
      <c r="UAE36" s="252"/>
      <c r="UAF36" s="252"/>
      <c r="UAG36" s="252"/>
      <c r="UAH36" s="252"/>
      <c r="UAI36" s="252"/>
      <c r="UAJ36" s="252"/>
      <c r="UAK36" s="252"/>
      <c r="UAL36" s="252"/>
      <c r="UAM36" s="252"/>
      <c r="UAN36" s="252"/>
      <c r="UAO36" s="252"/>
      <c r="UAP36" s="252"/>
      <c r="UAQ36" s="252"/>
      <c r="UAR36" s="252"/>
      <c r="UAS36" s="252"/>
      <c r="UAT36" s="252"/>
      <c r="UAU36" s="252"/>
      <c r="UAV36" s="252"/>
      <c r="UAW36" s="252"/>
      <c r="UAX36" s="252"/>
      <c r="UAY36" s="252"/>
      <c r="UAZ36" s="252"/>
      <c r="UBA36" s="252"/>
      <c r="UBB36" s="252"/>
      <c r="UBC36" s="252"/>
      <c r="UBD36" s="252"/>
      <c r="UBE36" s="252"/>
      <c r="UBF36" s="252"/>
      <c r="UBG36" s="252"/>
      <c r="UBH36" s="252"/>
      <c r="UBI36" s="252"/>
      <c r="UBJ36" s="252"/>
      <c r="UBK36" s="252"/>
      <c r="UBL36" s="252"/>
      <c r="UBM36" s="252"/>
      <c r="UBN36" s="252"/>
      <c r="UBO36" s="252"/>
      <c r="UBP36" s="252"/>
      <c r="UBQ36" s="252"/>
      <c r="UBR36" s="252"/>
      <c r="UBS36" s="252"/>
      <c r="UBT36" s="252"/>
      <c r="UBU36" s="252"/>
      <c r="UBV36" s="252"/>
      <c r="UBW36" s="252"/>
      <c r="UBX36" s="252"/>
      <c r="UBY36" s="252"/>
      <c r="UBZ36" s="252"/>
      <c r="UCA36" s="252"/>
      <c r="UCB36" s="252"/>
      <c r="UCC36" s="252"/>
      <c r="UCD36" s="252"/>
      <c r="UCE36" s="252"/>
      <c r="UCF36" s="252"/>
      <c r="UCG36" s="252"/>
      <c r="UCH36" s="252"/>
      <c r="UCI36" s="252"/>
      <c r="UCJ36" s="252"/>
      <c r="UCK36" s="252"/>
      <c r="UCL36" s="252"/>
      <c r="UCM36" s="252"/>
      <c r="UCN36" s="252"/>
      <c r="UCO36" s="252"/>
      <c r="UCP36" s="252"/>
      <c r="UCQ36" s="252"/>
      <c r="UCR36" s="252"/>
      <c r="UCS36" s="252"/>
      <c r="UCT36" s="252"/>
      <c r="UCU36" s="252"/>
      <c r="UCV36" s="252"/>
      <c r="UCW36" s="252"/>
      <c r="UCX36" s="252"/>
      <c r="UCY36" s="252"/>
      <c r="UCZ36" s="252"/>
      <c r="UDA36" s="252"/>
      <c r="UDB36" s="252"/>
      <c r="UDC36" s="252"/>
      <c r="UDD36" s="252"/>
      <c r="UDE36" s="252"/>
      <c r="UDF36" s="252"/>
      <c r="UDG36" s="252"/>
      <c r="UDH36" s="252"/>
      <c r="UDI36" s="252"/>
      <c r="UDJ36" s="252"/>
      <c r="UDK36" s="252"/>
      <c r="UDL36" s="252"/>
      <c r="UDM36" s="252"/>
      <c r="UDN36" s="252"/>
      <c r="UDO36" s="252"/>
      <c r="UDP36" s="252"/>
      <c r="UDQ36" s="252"/>
      <c r="UDR36" s="252"/>
      <c r="UDS36" s="252"/>
      <c r="UDT36" s="252"/>
      <c r="UDU36" s="252"/>
      <c r="UDV36" s="252"/>
      <c r="UDW36" s="252"/>
      <c r="UDX36" s="252"/>
      <c r="UDY36" s="252"/>
      <c r="UDZ36" s="252"/>
      <c r="UEA36" s="252"/>
      <c r="UEB36" s="252"/>
      <c r="UEC36" s="252"/>
      <c r="UED36" s="252"/>
      <c r="UEE36" s="252"/>
      <c r="UEF36" s="252"/>
      <c r="UEG36" s="252"/>
      <c r="UEH36" s="252"/>
      <c r="UEI36" s="252"/>
      <c r="UEJ36" s="252"/>
      <c r="UEK36" s="252"/>
      <c r="UEL36" s="252"/>
      <c r="UEM36" s="252"/>
      <c r="UEN36" s="252"/>
      <c r="UEO36" s="252"/>
      <c r="UEP36" s="252"/>
      <c r="UEQ36" s="252"/>
      <c r="UER36" s="252"/>
      <c r="UES36" s="252"/>
      <c r="UET36" s="252"/>
      <c r="UEU36" s="252"/>
      <c r="UEV36" s="252"/>
      <c r="UEW36" s="252"/>
      <c r="UEX36" s="252"/>
      <c r="UEY36" s="252"/>
      <c r="UEZ36" s="252"/>
      <c r="UFA36" s="252"/>
      <c r="UFB36" s="252"/>
      <c r="UFC36" s="252"/>
      <c r="UFD36" s="252"/>
      <c r="UFE36" s="252"/>
      <c r="UFF36" s="252"/>
      <c r="UFG36" s="252"/>
      <c r="UFH36" s="252"/>
      <c r="UFI36" s="252"/>
      <c r="UFJ36" s="252"/>
      <c r="UFK36" s="252"/>
      <c r="UFL36" s="252"/>
      <c r="UFM36" s="252"/>
      <c r="UFN36" s="252"/>
      <c r="UFO36" s="252"/>
      <c r="UFP36" s="252"/>
      <c r="UFQ36" s="252"/>
      <c r="UFR36" s="252"/>
      <c r="UFS36" s="252"/>
      <c r="UFT36" s="252"/>
      <c r="UFU36" s="252"/>
      <c r="UFV36" s="252"/>
      <c r="UFW36" s="252"/>
      <c r="UFX36" s="252"/>
      <c r="UFY36" s="252"/>
      <c r="UFZ36" s="252"/>
      <c r="UGA36" s="252"/>
      <c r="UGB36" s="252"/>
      <c r="UGC36" s="252"/>
      <c r="UGD36" s="252"/>
      <c r="UGE36" s="252"/>
      <c r="UGF36" s="252"/>
      <c r="UGG36" s="252"/>
      <c r="UGH36" s="252"/>
      <c r="UGI36" s="252"/>
      <c r="UGJ36" s="252"/>
      <c r="UGK36" s="252"/>
      <c r="UGL36" s="252"/>
      <c r="UGM36" s="252"/>
      <c r="UGN36" s="252"/>
      <c r="UGO36" s="252"/>
      <c r="UGP36" s="252"/>
      <c r="UGQ36" s="252"/>
      <c r="UGR36" s="252"/>
      <c r="UGS36" s="252"/>
      <c r="UGT36" s="252"/>
      <c r="UGU36" s="252"/>
      <c r="UGV36" s="252"/>
      <c r="UGW36" s="252"/>
      <c r="UGX36" s="252"/>
      <c r="UGY36" s="252"/>
      <c r="UGZ36" s="252"/>
      <c r="UHA36" s="252"/>
      <c r="UHB36" s="252"/>
      <c r="UHC36" s="252"/>
      <c r="UHD36" s="252"/>
      <c r="UHE36" s="252"/>
      <c r="UHF36" s="252"/>
      <c r="UHG36" s="252"/>
      <c r="UHH36" s="252"/>
      <c r="UHI36" s="252"/>
      <c r="UHJ36" s="252"/>
      <c r="UHK36" s="252"/>
      <c r="UHL36" s="252"/>
      <c r="UHM36" s="252"/>
      <c r="UHN36" s="252"/>
      <c r="UHO36" s="252"/>
      <c r="UHP36" s="252"/>
      <c r="UHQ36" s="252"/>
      <c r="UHR36" s="252"/>
      <c r="UHS36" s="252"/>
      <c r="UHT36" s="252"/>
      <c r="UHU36" s="252"/>
      <c r="UHV36" s="252"/>
      <c r="UHW36" s="252"/>
      <c r="UHX36" s="252"/>
      <c r="UHY36" s="252"/>
      <c r="UHZ36" s="252"/>
      <c r="UIA36" s="252"/>
      <c r="UIB36" s="252"/>
      <c r="UIC36" s="252"/>
      <c r="UID36" s="252"/>
      <c r="UIE36" s="252"/>
      <c r="UIF36" s="252"/>
      <c r="UIG36" s="252"/>
      <c r="UIH36" s="252"/>
      <c r="UII36" s="252"/>
      <c r="UIJ36" s="252"/>
      <c r="UIK36" s="252"/>
      <c r="UIL36" s="252"/>
      <c r="UIM36" s="252"/>
      <c r="UIN36" s="252"/>
      <c r="UIO36" s="252"/>
      <c r="UIP36" s="252"/>
      <c r="UIQ36" s="252"/>
      <c r="UIR36" s="252"/>
      <c r="UIS36" s="252"/>
      <c r="UIT36" s="252"/>
      <c r="UIU36" s="252"/>
      <c r="UIV36" s="252"/>
      <c r="UIW36" s="252"/>
      <c r="UIX36" s="252"/>
      <c r="UIY36" s="252"/>
      <c r="UIZ36" s="252"/>
      <c r="UJA36" s="252"/>
      <c r="UJB36" s="252"/>
      <c r="UJC36" s="252"/>
      <c r="UJD36" s="252"/>
      <c r="UJE36" s="252"/>
      <c r="UJF36" s="252"/>
      <c r="UJG36" s="252"/>
      <c r="UJH36" s="252"/>
      <c r="UJI36" s="252"/>
      <c r="UJJ36" s="252"/>
      <c r="UJK36" s="252"/>
      <c r="UJL36" s="252"/>
      <c r="UJM36" s="252"/>
      <c r="UJN36" s="252"/>
      <c r="UJO36" s="252"/>
      <c r="UJP36" s="252"/>
      <c r="UJQ36" s="252"/>
      <c r="UJR36" s="252"/>
      <c r="UJS36" s="252"/>
      <c r="UJT36" s="252"/>
      <c r="UJU36" s="252"/>
      <c r="UJV36" s="252"/>
      <c r="UJW36" s="252"/>
      <c r="UJX36" s="252"/>
      <c r="UJY36" s="252"/>
      <c r="UJZ36" s="252"/>
      <c r="UKA36" s="252"/>
      <c r="UKB36" s="252"/>
      <c r="UKC36" s="252"/>
      <c r="UKD36" s="252"/>
      <c r="UKE36" s="252"/>
      <c r="UKF36" s="252"/>
      <c r="UKG36" s="252"/>
      <c r="UKH36" s="252"/>
      <c r="UKI36" s="252"/>
      <c r="UKJ36" s="252"/>
      <c r="UKK36" s="252"/>
      <c r="UKL36" s="252"/>
      <c r="UKM36" s="252"/>
      <c r="UKN36" s="252"/>
      <c r="UKO36" s="252"/>
      <c r="UKP36" s="252"/>
      <c r="UKQ36" s="252"/>
      <c r="UKR36" s="252"/>
      <c r="UKS36" s="252"/>
      <c r="UKT36" s="252"/>
      <c r="UKU36" s="252"/>
      <c r="UKV36" s="252"/>
      <c r="UKW36" s="252"/>
      <c r="UKX36" s="252"/>
      <c r="UKY36" s="252"/>
      <c r="UKZ36" s="252"/>
      <c r="ULA36" s="252"/>
      <c r="ULB36" s="252"/>
      <c r="ULC36" s="252"/>
      <c r="ULD36" s="252"/>
      <c r="ULE36" s="252"/>
      <c r="ULF36" s="252"/>
      <c r="ULG36" s="252"/>
      <c r="ULH36" s="252"/>
      <c r="ULI36" s="252"/>
      <c r="ULJ36" s="252"/>
      <c r="ULK36" s="252"/>
      <c r="ULL36" s="252"/>
      <c r="ULM36" s="252"/>
      <c r="ULN36" s="252"/>
      <c r="ULO36" s="252"/>
      <c r="ULP36" s="252"/>
      <c r="ULQ36" s="252"/>
      <c r="ULR36" s="252"/>
      <c r="ULS36" s="252"/>
      <c r="ULT36" s="252"/>
      <c r="ULU36" s="252"/>
      <c r="ULV36" s="252"/>
      <c r="ULW36" s="252"/>
      <c r="ULX36" s="252"/>
      <c r="ULY36" s="252"/>
      <c r="ULZ36" s="252"/>
      <c r="UMA36" s="252"/>
      <c r="UMB36" s="252"/>
      <c r="UMC36" s="252"/>
      <c r="UMD36" s="252"/>
      <c r="UME36" s="252"/>
      <c r="UMF36" s="252"/>
      <c r="UMG36" s="252"/>
      <c r="UMH36" s="252"/>
      <c r="UMI36" s="252"/>
      <c r="UMJ36" s="252"/>
      <c r="UMK36" s="252"/>
      <c r="UML36" s="252"/>
      <c r="UMM36" s="252"/>
      <c r="UMN36" s="252"/>
      <c r="UMO36" s="252"/>
      <c r="UMP36" s="252"/>
      <c r="UMQ36" s="252"/>
      <c r="UMR36" s="252"/>
      <c r="UMS36" s="252"/>
      <c r="UMT36" s="252"/>
      <c r="UMU36" s="252"/>
      <c r="UMV36" s="252"/>
      <c r="UMW36" s="252"/>
      <c r="UMX36" s="252"/>
      <c r="UMY36" s="252"/>
      <c r="UMZ36" s="252"/>
      <c r="UNA36" s="252"/>
      <c r="UNB36" s="252"/>
      <c r="UNC36" s="252"/>
      <c r="UND36" s="252"/>
      <c r="UNE36" s="252"/>
      <c r="UNF36" s="252"/>
      <c r="UNG36" s="252"/>
      <c r="UNH36" s="252"/>
      <c r="UNI36" s="252"/>
      <c r="UNJ36" s="252"/>
      <c r="UNK36" s="252"/>
      <c r="UNL36" s="252"/>
      <c r="UNM36" s="252"/>
      <c r="UNN36" s="252"/>
      <c r="UNO36" s="252"/>
      <c r="UNP36" s="252"/>
      <c r="UNQ36" s="252"/>
      <c r="UNR36" s="252"/>
      <c r="UNS36" s="252"/>
      <c r="UNT36" s="252"/>
      <c r="UNU36" s="252"/>
      <c r="UNV36" s="252"/>
      <c r="UNW36" s="252"/>
      <c r="UNX36" s="252"/>
      <c r="UNY36" s="252"/>
      <c r="UNZ36" s="252"/>
      <c r="UOA36" s="252"/>
      <c r="UOB36" s="252"/>
      <c r="UOC36" s="252"/>
      <c r="UOD36" s="252"/>
      <c r="UOE36" s="252"/>
      <c r="UOF36" s="252"/>
      <c r="UOG36" s="252"/>
      <c r="UOH36" s="252"/>
      <c r="UOI36" s="252"/>
      <c r="UOJ36" s="252"/>
      <c r="UOK36" s="252"/>
      <c r="UOL36" s="252"/>
      <c r="UOM36" s="252"/>
      <c r="UON36" s="252"/>
      <c r="UOO36" s="252"/>
      <c r="UOP36" s="252"/>
      <c r="UOQ36" s="252"/>
      <c r="UOR36" s="252"/>
      <c r="UOS36" s="252"/>
      <c r="UOT36" s="252"/>
      <c r="UOU36" s="252"/>
      <c r="UOV36" s="252"/>
      <c r="UOW36" s="252"/>
      <c r="UOX36" s="252"/>
      <c r="UOY36" s="252"/>
      <c r="UOZ36" s="252"/>
      <c r="UPA36" s="252"/>
      <c r="UPB36" s="252"/>
      <c r="UPC36" s="252"/>
      <c r="UPD36" s="252"/>
      <c r="UPE36" s="252"/>
      <c r="UPF36" s="252"/>
      <c r="UPG36" s="252"/>
      <c r="UPH36" s="252"/>
      <c r="UPI36" s="252"/>
      <c r="UPJ36" s="252"/>
      <c r="UPK36" s="252"/>
      <c r="UPL36" s="252"/>
      <c r="UPM36" s="252"/>
      <c r="UPN36" s="252"/>
      <c r="UPO36" s="252"/>
      <c r="UPP36" s="252"/>
      <c r="UPQ36" s="252"/>
      <c r="UPR36" s="252"/>
      <c r="UPS36" s="252"/>
      <c r="UPT36" s="252"/>
      <c r="UPU36" s="252"/>
      <c r="UPV36" s="252"/>
      <c r="UPW36" s="252"/>
      <c r="UPX36" s="252"/>
      <c r="UPY36" s="252"/>
      <c r="UPZ36" s="252"/>
      <c r="UQA36" s="252"/>
      <c r="UQB36" s="252"/>
      <c r="UQC36" s="252"/>
      <c r="UQD36" s="252"/>
      <c r="UQE36" s="252"/>
      <c r="UQF36" s="252"/>
      <c r="UQG36" s="252"/>
      <c r="UQH36" s="252"/>
      <c r="UQI36" s="252"/>
      <c r="UQJ36" s="252"/>
      <c r="UQK36" s="252"/>
      <c r="UQL36" s="252"/>
      <c r="UQM36" s="252"/>
      <c r="UQN36" s="252"/>
      <c r="UQO36" s="252"/>
      <c r="UQP36" s="252"/>
      <c r="UQQ36" s="252"/>
      <c r="UQR36" s="252"/>
      <c r="UQS36" s="252"/>
      <c r="UQT36" s="252"/>
      <c r="UQU36" s="252"/>
      <c r="UQV36" s="252"/>
      <c r="UQW36" s="252"/>
      <c r="UQX36" s="252"/>
      <c r="UQY36" s="252"/>
      <c r="UQZ36" s="252"/>
      <c r="URA36" s="252"/>
      <c r="URB36" s="252"/>
      <c r="URC36" s="252"/>
      <c r="URD36" s="252"/>
      <c r="URE36" s="252"/>
      <c r="URF36" s="252"/>
      <c r="URG36" s="252"/>
      <c r="URH36" s="252"/>
      <c r="URI36" s="252"/>
      <c r="URJ36" s="252"/>
      <c r="URK36" s="252"/>
      <c r="URL36" s="252"/>
      <c r="URM36" s="252"/>
      <c r="URN36" s="252"/>
      <c r="URO36" s="252"/>
      <c r="URP36" s="252"/>
      <c r="URQ36" s="252"/>
      <c r="URR36" s="252"/>
      <c r="URS36" s="252"/>
      <c r="URT36" s="252"/>
      <c r="URU36" s="252"/>
      <c r="URV36" s="252"/>
      <c r="URW36" s="252"/>
      <c r="URX36" s="252"/>
      <c r="URY36" s="252"/>
      <c r="URZ36" s="252"/>
      <c r="USA36" s="252"/>
      <c r="USB36" s="252"/>
      <c r="USC36" s="252"/>
      <c r="USD36" s="252"/>
      <c r="USE36" s="252"/>
      <c r="USF36" s="252"/>
      <c r="USG36" s="252"/>
      <c r="USH36" s="252"/>
      <c r="USI36" s="252"/>
      <c r="USJ36" s="252"/>
      <c r="USK36" s="252"/>
      <c r="USL36" s="252"/>
      <c r="USM36" s="252"/>
      <c r="USN36" s="252"/>
      <c r="USO36" s="252"/>
      <c r="USP36" s="252"/>
      <c r="USQ36" s="252"/>
      <c r="USR36" s="252"/>
      <c r="USS36" s="252"/>
      <c r="UST36" s="252"/>
      <c r="USU36" s="252"/>
      <c r="USV36" s="252"/>
      <c r="USW36" s="252"/>
      <c r="USX36" s="252"/>
      <c r="USY36" s="252"/>
      <c r="USZ36" s="252"/>
      <c r="UTA36" s="252"/>
      <c r="UTB36" s="252"/>
      <c r="UTC36" s="252"/>
      <c r="UTD36" s="252"/>
      <c r="UTE36" s="252"/>
      <c r="UTF36" s="252"/>
      <c r="UTG36" s="252"/>
      <c r="UTH36" s="252"/>
      <c r="UTI36" s="252"/>
      <c r="UTJ36" s="252"/>
      <c r="UTK36" s="252"/>
      <c r="UTL36" s="252"/>
      <c r="UTM36" s="252"/>
      <c r="UTN36" s="252"/>
      <c r="UTO36" s="252"/>
      <c r="UTP36" s="252"/>
      <c r="UTQ36" s="252"/>
      <c r="UTR36" s="252"/>
      <c r="UTS36" s="252"/>
      <c r="UTT36" s="252"/>
      <c r="UTU36" s="252"/>
      <c r="UTV36" s="252"/>
      <c r="UTW36" s="252"/>
      <c r="UTX36" s="252"/>
      <c r="UTY36" s="252"/>
      <c r="UTZ36" s="252"/>
      <c r="UUA36" s="252"/>
      <c r="UUB36" s="252"/>
      <c r="UUC36" s="252"/>
      <c r="UUD36" s="252"/>
      <c r="UUE36" s="252"/>
      <c r="UUF36" s="252"/>
      <c r="UUG36" s="252"/>
      <c r="UUH36" s="252"/>
      <c r="UUI36" s="252"/>
      <c r="UUJ36" s="252"/>
      <c r="UUK36" s="252"/>
      <c r="UUL36" s="252"/>
      <c r="UUM36" s="252"/>
      <c r="UUN36" s="252"/>
      <c r="UUO36" s="252"/>
      <c r="UUP36" s="252"/>
      <c r="UUQ36" s="252"/>
      <c r="UUR36" s="252"/>
      <c r="UUS36" s="252"/>
      <c r="UUT36" s="252"/>
      <c r="UUU36" s="252"/>
      <c r="UUV36" s="252"/>
      <c r="UUW36" s="252"/>
      <c r="UUX36" s="252"/>
      <c r="UUY36" s="252"/>
      <c r="UUZ36" s="252"/>
      <c r="UVA36" s="252"/>
      <c r="UVB36" s="252"/>
      <c r="UVC36" s="252"/>
      <c r="UVD36" s="252"/>
      <c r="UVE36" s="252"/>
      <c r="UVF36" s="252"/>
      <c r="UVG36" s="252"/>
      <c r="UVH36" s="252"/>
      <c r="UVI36" s="252"/>
      <c r="UVJ36" s="252"/>
      <c r="UVK36" s="252"/>
      <c r="UVL36" s="252"/>
      <c r="UVM36" s="252"/>
      <c r="UVN36" s="252"/>
      <c r="UVO36" s="252"/>
      <c r="UVP36" s="252"/>
      <c r="UVQ36" s="252"/>
      <c r="UVR36" s="252"/>
      <c r="UVS36" s="252"/>
      <c r="UVT36" s="252"/>
      <c r="UVU36" s="252"/>
      <c r="UVV36" s="252"/>
      <c r="UVW36" s="252"/>
      <c r="UVX36" s="252"/>
      <c r="UVY36" s="252"/>
      <c r="UVZ36" s="252"/>
      <c r="UWA36" s="252"/>
      <c r="UWB36" s="252"/>
      <c r="UWC36" s="252"/>
      <c r="UWD36" s="252"/>
      <c r="UWE36" s="252"/>
      <c r="UWF36" s="252"/>
      <c r="UWG36" s="252"/>
      <c r="UWH36" s="252"/>
      <c r="UWI36" s="252"/>
      <c r="UWJ36" s="252"/>
      <c r="UWK36" s="252"/>
      <c r="UWL36" s="252"/>
      <c r="UWM36" s="252"/>
      <c r="UWN36" s="252"/>
      <c r="UWO36" s="252"/>
      <c r="UWP36" s="252"/>
      <c r="UWQ36" s="252"/>
      <c r="UWR36" s="252"/>
      <c r="UWS36" s="252"/>
      <c r="UWT36" s="252"/>
      <c r="UWU36" s="252"/>
      <c r="UWV36" s="252"/>
      <c r="UWW36" s="252"/>
      <c r="UWX36" s="252"/>
      <c r="UWY36" s="252"/>
      <c r="UWZ36" s="252"/>
      <c r="UXA36" s="252"/>
      <c r="UXB36" s="252"/>
      <c r="UXC36" s="252"/>
      <c r="UXD36" s="252"/>
      <c r="UXE36" s="252"/>
      <c r="UXF36" s="252"/>
      <c r="UXG36" s="252"/>
      <c r="UXH36" s="252"/>
      <c r="UXI36" s="252"/>
      <c r="UXJ36" s="252"/>
      <c r="UXK36" s="252"/>
      <c r="UXL36" s="252"/>
      <c r="UXM36" s="252"/>
      <c r="UXN36" s="252"/>
      <c r="UXO36" s="252"/>
      <c r="UXP36" s="252"/>
      <c r="UXQ36" s="252"/>
      <c r="UXR36" s="252"/>
      <c r="UXS36" s="252"/>
      <c r="UXT36" s="252"/>
      <c r="UXU36" s="252"/>
      <c r="UXV36" s="252"/>
      <c r="UXW36" s="252"/>
      <c r="UXX36" s="252"/>
      <c r="UXY36" s="252"/>
      <c r="UXZ36" s="252"/>
      <c r="UYA36" s="252"/>
      <c r="UYB36" s="252"/>
      <c r="UYC36" s="252"/>
      <c r="UYD36" s="252"/>
      <c r="UYE36" s="252"/>
      <c r="UYF36" s="252"/>
      <c r="UYG36" s="252"/>
      <c r="UYH36" s="252"/>
      <c r="UYI36" s="252"/>
      <c r="UYJ36" s="252"/>
      <c r="UYK36" s="252"/>
      <c r="UYL36" s="252"/>
      <c r="UYM36" s="252"/>
      <c r="UYN36" s="252"/>
      <c r="UYO36" s="252"/>
      <c r="UYP36" s="252"/>
      <c r="UYQ36" s="252"/>
      <c r="UYR36" s="252"/>
      <c r="UYS36" s="252"/>
      <c r="UYT36" s="252"/>
      <c r="UYU36" s="252"/>
      <c r="UYV36" s="252"/>
      <c r="UYW36" s="252"/>
      <c r="UYX36" s="252"/>
      <c r="UYY36" s="252"/>
      <c r="UYZ36" s="252"/>
      <c r="UZA36" s="252"/>
      <c r="UZB36" s="252"/>
      <c r="UZC36" s="252"/>
      <c r="UZD36" s="252"/>
      <c r="UZE36" s="252"/>
      <c r="UZF36" s="252"/>
      <c r="UZG36" s="252"/>
      <c r="UZH36" s="252"/>
      <c r="UZI36" s="252"/>
      <c r="UZJ36" s="252"/>
      <c r="UZK36" s="252"/>
      <c r="UZL36" s="252"/>
      <c r="UZM36" s="252"/>
      <c r="UZN36" s="252"/>
      <c r="UZO36" s="252"/>
      <c r="UZP36" s="252"/>
      <c r="UZQ36" s="252"/>
      <c r="UZR36" s="252"/>
      <c r="UZS36" s="252"/>
      <c r="UZT36" s="252"/>
      <c r="UZU36" s="252"/>
      <c r="UZV36" s="252"/>
      <c r="UZW36" s="252"/>
      <c r="UZX36" s="252"/>
      <c r="UZY36" s="252"/>
      <c r="UZZ36" s="252"/>
      <c r="VAA36" s="252"/>
      <c r="VAB36" s="252"/>
      <c r="VAC36" s="252"/>
      <c r="VAD36" s="252"/>
      <c r="VAE36" s="252"/>
      <c r="VAF36" s="252"/>
      <c r="VAG36" s="252"/>
      <c r="VAH36" s="252"/>
      <c r="VAI36" s="252"/>
      <c r="VAJ36" s="252"/>
      <c r="VAK36" s="252"/>
      <c r="VAL36" s="252"/>
      <c r="VAM36" s="252"/>
      <c r="VAN36" s="252"/>
      <c r="VAO36" s="252"/>
      <c r="VAP36" s="252"/>
      <c r="VAQ36" s="252"/>
      <c r="VAR36" s="252"/>
      <c r="VAS36" s="252"/>
      <c r="VAT36" s="252"/>
      <c r="VAU36" s="252"/>
      <c r="VAV36" s="252"/>
      <c r="VAW36" s="252"/>
      <c r="VAX36" s="252"/>
      <c r="VAY36" s="252"/>
      <c r="VAZ36" s="252"/>
      <c r="VBA36" s="252"/>
      <c r="VBB36" s="252"/>
      <c r="VBC36" s="252"/>
      <c r="VBD36" s="252"/>
      <c r="VBE36" s="252"/>
      <c r="VBF36" s="252"/>
      <c r="VBG36" s="252"/>
      <c r="VBH36" s="252"/>
      <c r="VBI36" s="252"/>
      <c r="VBJ36" s="252"/>
      <c r="VBK36" s="252"/>
      <c r="VBL36" s="252"/>
      <c r="VBM36" s="252"/>
      <c r="VBN36" s="252"/>
      <c r="VBO36" s="252"/>
      <c r="VBP36" s="252"/>
      <c r="VBQ36" s="252"/>
      <c r="VBR36" s="252"/>
      <c r="VBS36" s="252"/>
      <c r="VBT36" s="252"/>
      <c r="VBU36" s="252"/>
      <c r="VBV36" s="252"/>
      <c r="VBW36" s="252"/>
      <c r="VBX36" s="252"/>
      <c r="VBY36" s="252"/>
      <c r="VBZ36" s="252"/>
      <c r="VCA36" s="252"/>
      <c r="VCB36" s="252"/>
      <c r="VCC36" s="252"/>
      <c r="VCD36" s="252"/>
      <c r="VCE36" s="252"/>
      <c r="VCF36" s="252"/>
      <c r="VCG36" s="252"/>
      <c r="VCH36" s="252"/>
      <c r="VCI36" s="252"/>
      <c r="VCJ36" s="252"/>
      <c r="VCK36" s="252"/>
      <c r="VCL36" s="252"/>
      <c r="VCM36" s="252"/>
      <c r="VCN36" s="252"/>
      <c r="VCO36" s="252"/>
      <c r="VCP36" s="252"/>
      <c r="VCQ36" s="252"/>
      <c r="VCR36" s="252"/>
      <c r="VCS36" s="252"/>
      <c r="VCT36" s="252"/>
      <c r="VCU36" s="252"/>
      <c r="VCV36" s="252"/>
      <c r="VCW36" s="252"/>
      <c r="VCX36" s="252"/>
      <c r="VCY36" s="252"/>
      <c r="VCZ36" s="252"/>
      <c r="VDA36" s="252"/>
      <c r="VDB36" s="252"/>
      <c r="VDC36" s="252"/>
      <c r="VDD36" s="252"/>
      <c r="VDE36" s="252"/>
      <c r="VDF36" s="252"/>
      <c r="VDG36" s="252"/>
      <c r="VDH36" s="252"/>
      <c r="VDI36" s="252"/>
      <c r="VDJ36" s="252"/>
      <c r="VDK36" s="252"/>
      <c r="VDL36" s="252"/>
      <c r="VDM36" s="252"/>
      <c r="VDN36" s="252"/>
      <c r="VDO36" s="252"/>
      <c r="VDP36" s="252"/>
      <c r="VDQ36" s="252"/>
      <c r="VDR36" s="252"/>
      <c r="VDS36" s="252"/>
      <c r="VDT36" s="252"/>
      <c r="VDU36" s="252"/>
      <c r="VDV36" s="252"/>
      <c r="VDW36" s="252"/>
      <c r="VDX36" s="252"/>
      <c r="VDY36" s="252"/>
      <c r="VDZ36" s="252"/>
      <c r="VEA36" s="252"/>
      <c r="VEB36" s="252"/>
      <c r="VEC36" s="252"/>
      <c r="VED36" s="252"/>
      <c r="VEE36" s="252"/>
      <c r="VEF36" s="252"/>
      <c r="VEG36" s="252"/>
      <c r="VEH36" s="252"/>
      <c r="VEI36" s="252"/>
      <c r="VEJ36" s="252"/>
      <c r="VEK36" s="252"/>
      <c r="VEL36" s="252"/>
      <c r="VEM36" s="252"/>
      <c r="VEN36" s="252"/>
      <c r="VEO36" s="252"/>
      <c r="VEP36" s="252"/>
      <c r="VEQ36" s="252"/>
      <c r="VER36" s="252"/>
      <c r="VES36" s="252"/>
      <c r="VET36" s="252"/>
      <c r="VEU36" s="252"/>
      <c r="VEV36" s="252"/>
      <c r="VEW36" s="252"/>
      <c r="VEX36" s="252"/>
      <c r="VEY36" s="252"/>
      <c r="VEZ36" s="252"/>
      <c r="VFA36" s="252"/>
      <c r="VFB36" s="252"/>
      <c r="VFC36" s="252"/>
      <c r="VFD36" s="252"/>
      <c r="VFE36" s="252"/>
      <c r="VFF36" s="252"/>
      <c r="VFG36" s="252"/>
      <c r="VFH36" s="252"/>
      <c r="VFI36" s="252"/>
      <c r="VFJ36" s="252"/>
      <c r="VFK36" s="252"/>
      <c r="VFL36" s="252"/>
      <c r="VFM36" s="252"/>
      <c r="VFN36" s="252"/>
      <c r="VFO36" s="252"/>
      <c r="VFP36" s="252"/>
      <c r="VFQ36" s="252"/>
      <c r="VFR36" s="252"/>
      <c r="VFS36" s="252"/>
      <c r="VFT36" s="252"/>
      <c r="VFU36" s="252"/>
      <c r="VFV36" s="252"/>
      <c r="VFW36" s="252"/>
      <c r="VFX36" s="252"/>
      <c r="VFY36" s="252"/>
      <c r="VFZ36" s="252"/>
      <c r="VGA36" s="252"/>
      <c r="VGB36" s="252"/>
      <c r="VGC36" s="252"/>
      <c r="VGD36" s="252"/>
      <c r="VGE36" s="252"/>
      <c r="VGF36" s="252"/>
      <c r="VGG36" s="252"/>
      <c r="VGH36" s="252"/>
      <c r="VGI36" s="252"/>
      <c r="VGJ36" s="252"/>
      <c r="VGK36" s="252"/>
      <c r="VGL36" s="252"/>
      <c r="VGM36" s="252"/>
      <c r="VGN36" s="252"/>
      <c r="VGO36" s="252"/>
      <c r="VGP36" s="252"/>
      <c r="VGQ36" s="252"/>
      <c r="VGR36" s="252"/>
      <c r="VGS36" s="252"/>
      <c r="VGT36" s="252"/>
      <c r="VGU36" s="252"/>
      <c r="VGV36" s="252"/>
      <c r="VGW36" s="252"/>
      <c r="VGX36" s="252"/>
      <c r="VGY36" s="252"/>
      <c r="VGZ36" s="252"/>
      <c r="VHA36" s="252"/>
      <c r="VHB36" s="252"/>
      <c r="VHC36" s="252"/>
      <c r="VHD36" s="252"/>
      <c r="VHE36" s="252"/>
      <c r="VHF36" s="252"/>
      <c r="VHG36" s="252"/>
      <c r="VHH36" s="252"/>
      <c r="VHI36" s="252"/>
      <c r="VHJ36" s="252"/>
      <c r="VHK36" s="252"/>
      <c r="VHL36" s="252"/>
      <c r="VHM36" s="252"/>
      <c r="VHN36" s="252"/>
      <c r="VHO36" s="252"/>
      <c r="VHP36" s="252"/>
      <c r="VHQ36" s="252"/>
      <c r="VHR36" s="252"/>
      <c r="VHS36" s="252"/>
      <c r="VHT36" s="252"/>
      <c r="VHU36" s="252"/>
      <c r="VHV36" s="252"/>
      <c r="VHW36" s="252"/>
      <c r="VHX36" s="252"/>
      <c r="VHY36" s="252"/>
      <c r="VHZ36" s="252"/>
      <c r="VIA36" s="252"/>
      <c r="VIB36" s="252"/>
      <c r="VIC36" s="252"/>
      <c r="VID36" s="252"/>
      <c r="VIE36" s="252"/>
      <c r="VIF36" s="252"/>
      <c r="VIG36" s="252"/>
      <c r="VIH36" s="252"/>
      <c r="VII36" s="252"/>
      <c r="VIJ36" s="252"/>
      <c r="VIK36" s="252"/>
      <c r="VIL36" s="252"/>
      <c r="VIM36" s="252"/>
      <c r="VIN36" s="252"/>
      <c r="VIO36" s="252"/>
      <c r="VIP36" s="252"/>
      <c r="VIQ36" s="252"/>
      <c r="VIR36" s="252"/>
      <c r="VIS36" s="252"/>
      <c r="VIT36" s="252"/>
      <c r="VIU36" s="252"/>
      <c r="VIV36" s="252"/>
      <c r="VIW36" s="252"/>
      <c r="VIX36" s="252"/>
      <c r="VIY36" s="252"/>
      <c r="VIZ36" s="252"/>
      <c r="VJA36" s="252"/>
      <c r="VJB36" s="252"/>
      <c r="VJC36" s="252"/>
      <c r="VJD36" s="252"/>
      <c r="VJE36" s="252"/>
      <c r="VJF36" s="252"/>
      <c r="VJG36" s="252"/>
      <c r="VJH36" s="252"/>
      <c r="VJI36" s="252"/>
      <c r="VJJ36" s="252"/>
      <c r="VJK36" s="252"/>
      <c r="VJL36" s="252"/>
      <c r="VJM36" s="252"/>
      <c r="VJN36" s="252"/>
      <c r="VJO36" s="252"/>
      <c r="VJP36" s="252"/>
      <c r="VJQ36" s="252"/>
      <c r="VJR36" s="252"/>
      <c r="VJS36" s="252"/>
      <c r="VJT36" s="252"/>
      <c r="VJU36" s="252"/>
      <c r="VJV36" s="252"/>
      <c r="VJW36" s="252"/>
      <c r="VJX36" s="252"/>
      <c r="VJY36" s="252"/>
      <c r="VJZ36" s="252"/>
      <c r="VKA36" s="252"/>
      <c r="VKB36" s="252"/>
      <c r="VKC36" s="252"/>
      <c r="VKD36" s="252"/>
      <c r="VKE36" s="252"/>
      <c r="VKF36" s="252"/>
      <c r="VKG36" s="252"/>
      <c r="VKH36" s="252"/>
      <c r="VKI36" s="252"/>
      <c r="VKJ36" s="252"/>
      <c r="VKK36" s="252"/>
      <c r="VKL36" s="252"/>
      <c r="VKM36" s="252"/>
      <c r="VKN36" s="252"/>
      <c r="VKO36" s="252"/>
      <c r="VKP36" s="252"/>
      <c r="VKQ36" s="252"/>
      <c r="VKR36" s="252"/>
      <c r="VKS36" s="252"/>
      <c r="VKT36" s="252"/>
      <c r="VKU36" s="252"/>
      <c r="VKV36" s="252"/>
      <c r="VKW36" s="252"/>
      <c r="VKX36" s="252"/>
      <c r="VKY36" s="252"/>
      <c r="VKZ36" s="252"/>
      <c r="VLA36" s="252"/>
      <c r="VLB36" s="252"/>
      <c r="VLC36" s="252"/>
      <c r="VLD36" s="252"/>
      <c r="VLE36" s="252"/>
      <c r="VLF36" s="252"/>
      <c r="VLG36" s="252"/>
      <c r="VLH36" s="252"/>
      <c r="VLI36" s="252"/>
      <c r="VLJ36" s="252"/>
      <c r="VLK36" s="252"/>
      <c r="VLL36" s="252"/>
      <c r="VLM36" s="252"/>
      <c r="VLN36" s="252"/>
      <c r="VLO36" s="252"/>
      <c r="VLP36" s="252"/>
      <c r="VLQ36" s="252"/>
      <c r="VLR36" s="252"/>
      <c r="VLS36" s="252"/>
      <c r="VLT36" s="252"/>
      <c r="VLU36" s="252"/>
      <c r="VLV36" s="252"/>
      <c r="VLW36" s="252"/>
      <c r="VLX36" s="252"/>
      <c r="VLY36" s="252"/>
      <c r="VLZ36" s="252"/>
      <c r="VMA36" s="252"/>
      <c r="VMB36" s="252"/>
      <c r="VMC36" s="252"/>
      <c r="VMD36" s="252"/>
      <c r="VME36" s="252"/>
      <c r="VMF36" s="252"/>
      <c r="VMG36" s="252"/>
      <c r="VMH36" s="252"/>
      <c r="VMI36" s="252"/>
      <c r="VMJ36" s="252"/>
      <c r="VMK36" s="252"/>
      <c r="VML36" s="252"/>
      <c r="VMM36" s="252"/>
      <c r="VMN36" s="252"/>
      <c r="VMO36" s="252"/>
      <c r="VMP36" s="252"/>
      <c r="VMQ36" s="252"/>
      <c r="VMR36" s="252"/>
      <c r="VMS36" s="252"/>
      <c r="VMT36" s="252"/>
      <c r="VMU36" s="252"/>
      <c r="VMV36" s="252"/>
      <c r="VMW36" s="252"/>
      <c r="VMX36" s="252"/>
      <c r="VMY36" s="252"/>
      <c r="VMZ36" s="252"/>
      <c r="VNA36" s="252"/>
      <c r="VNB36" s="252"/>
      <c r="VNC36" s="252"/>
      <c r="VND36" s="252"/>
      <c r="VNE36" s="252"/>
      <c r="VNF36" s="252"/>
      <c r="VNG36" s="252"/>
      <c r="VNH36" s="252"/>
      <c r="VNI36" s="252"/>
      <c r="VNJ36" s="252"/>
      <c r="VNK36" s="252"/>
      <c r="VNL36" s="252"/>
      <c r="VNM36" s="252"/>
      <c r="VNN36" s="252"/>
      <c r="VNO36" s="252"/>
      <c r="VNP36" s="252"/>
      <c r="VNQ36" s="252"/>
      <c r="VNR36" s="252"/>
      <c r="VNS36" s="252"/>
      <c r="VNT36" s="252"/>
      <c r="VNU36" s="252"/>
      <c r="VNV36" s="252"/>
      <c r="VNW36" s="252"/>
      <c r="VNX36" s="252"/>
      <c r="VNY36" s="252"/>
      <c r="VNZ36" s="252"/>
      <c r="VOA36" s="252"/>
      <c r="VOB36" s="252"/>
      <c r="VOC36" s="252"/>
      <c r="VOD36" s="252"/>
      <c r="VOE36" s="252"/>
      <c r="VOF36" s="252"/>
      <c r="VOG36" s="252"/>
      <c r="VOH36" s="252"/>
      <c r="VOI36" s="252"/>
      <c r="VOJ36" s="252"/>
      <c r="VOK36" s="252"/>
      <c r="VOL36" s="252"/>
      <c r="VOM36" s="252"/>
      <c r="VON36" s="252"/>
      <c r="VOO36" s="252"/>
      <c r="VOP36" s="252"/>
      <c r="VOQ36" s="252"/>
      <c r="VOR36" s="252"/>
      <c r="VOS36" s="252"/>
      <c r="VOT36" s="252"/>
      <c r="VOU36" s="252"/>
      <c r="VOV36" s="252"/>
      <c r="VOW36" s="252"/>
      <c r="VOX36" s="252"/>
      <c r="VOY36" s="252"/>
      <c r="VOZ36" s="252"/>
      <c r="VPA36" s="252"/>
      <c r="VPB36" s="252"/>
      <c r="VPC36" s="252"/>
      <c r="VPD36" s="252"/>
      <c r="VPE36" s="252"/>
      <c r="VPF36" s="252"/>
      <c r="VPG36" s="252"/>
      <c r="VPH36" s="252"/>
      <c r="VPI36" s="252"/>
      <c r="VPJ36" s="252"/>
      <c r="VPK36" s="252"/>
      <c r="VPL36" s="252"/>
      <c r="VPM36" s="252"/>
      <c r="VPN36" s="252"/>
      <c r="VPO36" s="252"/>
      <c r="VPP36" s="252"/>
      <c r="VPQ36" s="252"/>
      <c r="VPR36" s="252"/>
      <c r="VPS36" s="252"/>
      <c r="VPT36" s="252"/>
      <c r="VPU36" s="252"/>
      <c r="VPV36" s="252"/>
      <c r="VPW36" s="252"/>
      <c r="VPX36" s="252"/>
      <c r="VPY36" s="252"/>
      <c r="VPZ36" s="252"/>
      <c r="VQA36" s="252"/>
      <c r="VQB36" s="252"/>
      <c r="VQC36" s="252"/>
      <c r="VQD36" s="252"/>
      <c r="VQE36" s="252"/>
      <c r="VQF36" s="252"/>
      <c r="VQG36" s="252"/>
      <c r="VQH36" s="252"/>
      <c r="VQI36" s="252"/>
      <c r="VQJ36" s="252"/>
      <c r="VQK36" s="252"/>
      <c r="VQL36" s="252"/>
      <c r="VQM36" s="252"/>
      <c r="VQN36" s="252"/>
      <c r="VQO36" s="252"/>
      <c r="VQP36" s="252"/>
      <c r="VQQ36" s="252"/>
      <c r="VQR36" s="252"/>
      <c r="VQS36" s="252"/>
      <c r="VQT36" s="252"/>
      <c r="VQU36" s="252"/>
      <c r="VQV36" s="252"/>
      <c r="VQW36" s="252"/>
      <c r="VQX36" s="252"/>
      <c r="VQY36" s="252"/>
      <c r="VQZ36" s="252"/>
      <c r="VRA36" s="252"/>
      <c r="VRB36" s="252"/>
      <c r="VRC36" s="252"/>
      <c r="VRD36" s="252"/>
      <c r="VRE36" s="252"/>
      <c r="VRF36" s="252"/>
      <c r="VRG36" s="252"/>
      <c r="VRH36" s="252"/>
      <c r="VRI36" s="252"/>
      <c r="VRJ36" s="252"/>
      <c r="VRK36" s="252"/>
      <c r="VRL36" s="252"/>
      <c r="VRM36" s="252"/>
      <c r="VRN36" s="252"/>
      <c r="VRO36" s="252"/>
      <c r="VRP36" s="252"/>
      <c r="VRQ36" s="252"/>
      <c r="VRR36" s="252"/>
      <c r="VRS36" s="252"/>
      <c r="VRT36" s="252"/>
      <c r="VRU36" s="252"/>
      <c r="VRV36" s="252"/>
      <c r="VRW36" s="252"/>
      <c r="VRX36" s="252"/>
      <c r="VRY36" s="252"/>
      <c r="VRZ36" s="252"/>
      <c r="VSA36" s="252"/>
      <c r="VSB36" s="252"/>
      <c r="VSC36" s="252"/>
      <c r="VSD36" s="252"/>
      <c r="VSE36" s="252"/>
      <c r="VSF36" s="252"/>
      <c r="VSG36" s="252"/>
      <c r="VSH36" s="252"/>
      <c r="VSI36" s="252"/>
      <c r="VSJ36" s="252"/>
      <c r="VSK36" s="252"/>
      <c r="VSL36" s="252"/>
      <c r="VSM36" s="252"/>
      <c r="VSN36" s="252"/>
      <c r="VSO36" s="252"/>
      <c r="VSP36" s="252"/>
      <c r="VSQ36" s="252"/>
      <c r="VSR36" s="252"/>
      <c r="VSS36" s="252"/>
      <c r="VST36" s="252"/>
      <c r="VSU36" s="252"/>
      <c r="VSV36" s="252"/>
      <c r="VSW36" s="252"/>
      <c r="VSX36" s="252"/>
      <c r="VSY36" s="252"/>
      <c r="VSZ36" s="252"/>
      <c r="VTA36" s="252"/>
      <c r="VTB36" s="252"/>
      <c r="VTC36" s="252"/>
      <c r="VTD36" s="252"/>
      <c r="VTE36" s="252"/>
      <c r="VTF36" s="252"/>
      <c r="VTG36" s="252"/>
      <c r="VTH36" s="252"/>
      <c r="VTI36" s="252"/>
      <c r="VTJ36" s="252"/>
      <c r="VTK36" s="252"/>
      <c r="VTL36" s="252"/>
      <c r="VTM36" s="252"/>
      <c r="VTN36" s="252"/>
      <c r="VTO36" s="252"/>
      <c r="VTP36" s="252"/>
      <c r="VTQ36" s="252"/>
      <c r="VTR36" s="252"/>
      <c r="VTS36" s="252"/>
      <c r="VTT36" s="252"/>
      <c r="VTU36" s="252"/>
      <c r="VTV36" s="252"/>
      <c r="VTW36" s="252"/>
      <c r="VTX36" s="252"/>
      <c r="VTY36" s="252"/>
      <c r="VTZ36" s="252"/>
      <c r="VUA36" s="252"/>
      <c r="VUB36" s="252"/>
      <c r="VUC36" s="252"/>
      <c r="VUD36" s="252"/>
      <c r="VUE36" s="252"/>
      <c r="VUF36" s="252"/>
      <c r="VUG36" s="252"/>
      <c r="VUH36" s="252"/>
      <c r="VUI36" s="252"/>
      <c r="VUJ36" s="252"/>
      <c r="VUK36" s="252"/>
      <c r="VUL36" s="252"/>
      <c r="VUM36" s="252"/>
      <c r="VUN36" s="252"/>
      <c r="VUO36" s="252"/>
      <c r="VUP36" s="252"/>
      <c r="VUQ36" s="252"/>
      <c r="VUR36" s="252"/>
      <c r="VUS36" s="252"/>
      <c r="VUT36" s="252"/>
      <c r="VUU36" s="252"/>
      <c r="VUV36" s="252"/>
      <c r="VUW36" s="252"/>
      <c r="VUX36" s="252"/>
      <c r="VUY36" s="252"/>
      <c r="VUZ36" s="252"/>
      <c r="VVA36" s="252"/>
      <c r="VVB36" s="252"/>
      <c r="VVC36" s="252"/>
      <c r="VVD36" s="252"/>
      <c r="VVE36" s="252"/>
      <c r="VVF36" s="252"/>
      <c r="VVG36" s="252"/>
      <c r="VVH36" s="252"/>
      <c r="VVI36" s="252"/>
      <c r="VVJ36" s="252"/>
      <c r="VVK36" s="252"/>
      <c r="VVL36" s="252"/>
      <c r="VVM36" s="252"/>
      <c r="VVN36" s="252"/>
      <c r="VVO36" s="252"/>
      <c r="VVP36" s="252"/>
      <c r="VVQ36" s="252"/>
      <c r="VVR36" s="252"/>
      <c r="VVS36" s="252"/>
      <c r="VVT36" s="252"/>
      <c r="VVU36" s="252"/>
      <c r="VVV36" s="252"/>
      <c r="VVW36" s="252"/>
      <c r="VVX36" s="252"/>
      <c r="VVY36" s="252"/>
      <c r="VVZ36" s="252"/>
      <c r="VWA36" s="252"/>
      <c r="VWB36" s="252"/>
      <c r="VWC36" s="252"/>
      <c r="VWD36" s="252"/>
      <c r="VWE36" s="252"/>
      <c r="VWF36" s="252"/>
      <c r="VWG36" s="252"/>
      <c r="VWH36" s="252"/>
      <c r="VWI36" s="252"/>
      <c r="VWJ36" s="252"/>
      <c r="VWK36" s="252"/>
      <c r="VWL36" s="252"/>
      <c r="VWM36" s="252"/>
      <c r="VWN36" s="252"/>
      <c r="VWO36" s="252"/>
      <c r="VWP36" s="252"/>
      <c r="VWQ36" s="252"/>
      <c r="VWR36" s="252"/>
      <c r="VWS36" s="252"/>
      <c r="VWT36" s="252"/>
      <c r="VWU36" s="252"/>
      <c r="VWV36" s="252"/>
      <c r="VWW36" s="252"/>
      <c r="VWX36" s="252"/>
      <c r="VWY36" s="252"/>
      <c r="VWZ36" s="252"/>
      <c r="VXA36" s="252"/>
      <c r="VXB36" s="252"/>
      <c r="VXC36" s="252"/>
      <c r="VXD36" s="252"/>
      <c r="VXE36" s="252"/>
      <c r="VXF36" s="252"/>
      <c r="VXG36" s="252"/>
      <c r="VXH36" s="252"/>
      <c r="VXI36" s="252"/>
      <c r="VXJ36" s="252"/>
      <c r="VXK36" s="252"/>
      <c r="VXL36" s="252"/>
      <c r="VXM36" s="252"/>
      <c r="VXN36" s="252"/>
      <c r="VXO36" s="252"/>
      <c r="VXP36" s="252"/>
      <c r="VXQ36" s="252"/>
      <c r="VXR36" s="252"/>
      <c r="VXS36" s="252"/>
      <c r="VXT36" s="252"/>
      <c r="VXU36" s="252"/>
      <c r="VXV36" s="252"/>
      <c r="VXW36" s="252"/>
      <c r="VXX36" s="252"/>
      <c r="VXY36" s="252"/>
      <c r="VXZ36" s="252"/>
      <c r="VYA36" s="252"/>
      <c r="VYB36" s="252"/>
      <c r="VYC36" s="252"/>
      <c r="VYD36" s="252"/>
      <c r="VYE36" s="252"/>
      <c r="VYF36" s="252"/>
      <c r="VYG36" s="252"/>
      <c r="VYH36" s="252"/>
      <c r="VYI36" s="252"/>
      <c r="VYJ36" s="252"/>
      <c r="VYK36" s="252"/>
      <c r="VYL36" s="252"/>
      <c r="VYM36" s="252"/>
      <c r="VYN36" s="252"/>
      <c r="VYO36" s="252"/>
      <c r="VYP36" s="252"/>
      <c r="VYQ36" s="252"/>
      <c r="VYR36" s="252"/>
      <c r="VYS36" s="252"/>
      <c r="VYT36" s="252"/>
      <c r="VYU36" s="252"/>
      <c r="VYV36" s="252"/>
      <c r="VYW36" s="252"/>
      <c r="VYX36" s="252"/>
      <c r="VYY36" s="252"/>
      <c r="VYZ36" s="252"/>
      <c r="VZA36" s="252"/>
      <c r="VZB36" s="252"/>
      <c r="VZC36" s="252"/>
      <c r="VZD36" s="252"/>
      <c r="VZE36" s="252"/>
      <c r="VZF36" s="252"/>
      <c r="VZG36" s="252"/>
      <c r="VZH36" s="252"/>
      <c r="VZI36" s="252"/>
      <c r="VZJ36" s="252"/>
      <c r="VZK36" s="252"/>
      <c r="VZL36" s="252"/>
      <c r="VZM36" s="252"/>
      <c r="VZN36" s="252"/>
      <c r="VZO36" s="252"/>
      <c r="VZP36" s="252"/>
      <c r="VZQ36" s="252"/>
      <c r="VZR36" s="252"/>
      <c r="VZS36" s="252"/>
      <c r="VZT36" s="252"/>
      <c r="VZU36" s="252"/>
      <c r="VZV36" s="252"/>
      <c r="VZW36" s="252"/>
      <c r="VZX36" s="252"/>
      <c r="VZY36" s="252"/>
      <c r="VZZ36" s="252"/>
      <c r="WAA36" s="252"/>
      <c r="WAB36" s="252"/>
      <c r="WAC36" s="252"/>
      <c r="WAD36" s="252"/>
      <c r="WAE36" s="252"/>
      <c r="WAF36" s="252"/>
      <c r="WAG36" s="252"/>
      <c r="WAH36" s="252"/>
      <c r="WAI36" s="252"/>
      <c r="WAJ36" s="252"/>
      <c r="WAK36" s="252"/>
      <c r="WAL36" s="252"/>
      <c r="WAM36" s="252"/>
      <c r="WAN36" s="252"/>
      <c r="WAO36" s="252"/>
      <c r="WAP36" s="252"/>
      <c r="WAQ36" s="252"/>
      <c r="WAR36" s="252"/>
      <c r="WAS36" s="252"/>
      <c r="WAT36" s="252"/>
      <c r="WAU36" s="252"/>
      <c r="WAV36" s="252"/>
      <c r="WAW36" s="252"/>
      <c r="WAX36" s="252"/>
      <c r="WAY36" s="252"/>
      <c r="WAZ36" s="252"/>
      <c r="WBA36" s="252"/>
      <c r="WBB36" s="252"/>
      <c r="WBC36" s="252"/>
      <c r="WBD36" s="252"/>
      <c r="WBE36" s="252"/>
      <c r="WBF36" s="252"/>
      <c r="WBG36" s="252"/>
      <c r="WBH36" s="252"/>
      <c r="WBI36" s="252"/>
      <c r="WBJ36" s="252"/>
      <c r="WBK36" s="252"/>
      <c r="WBL36" s="252"/>
      <c r="WBM36" s="252"/>
      <c r="WBN36" s="252"/>
      <c r="WBO36" s="252"/>
      <c r="WBP36" s="252"/>
      <c r="WBQ36" s="252"/>
      <c r="WBR36" s="252"/>
      <c r="WBS36" s="252"/>
      <c r="WBT36" s="252"/>
      <c r="WBU36" s="252"/>
      <c r="WBV36" s="252"/>
      <c r="WBW36" s="252"/>
      <c r="WBX36" s="252"/>
      <c r="WBY36" s="252"/>
      <c r="WBZ36" s="252"/>
      <c r="WCA36" s="252"/>
      <c r="WCB36" s="252"/>
      <c r="WCC36" s="252"/>
      <c r="WCD36" s="252"/>
      <c r="WCE36" s="252"/>
      <c r="WCF36" s="252"/>
      <c r="WCG36" s="252"/>
      <c r="WCH36" s="252"/>
      <c r="WCI36" s="252"/>
      <c r="WCJ36" s="252"/>
      <c r="WCK36" s="252"/>
      <c r="WCL36" s="252"/>
      <c r="WCM36" s="252"/>
      <c r="WCN36" s="252"/>
      <c r="WCO36" s="252"/>
      <c r="WCP36" s="252"/>
      <c r="WCQ36" s="252"/>
      <c r="WCR36" s="252"/>
      <c r="WCS36" s="252"/>
      <c r="WCT36" s="252"/>
      <c r="WCU36" s="252"/>
      <c r="WCV36" s="252"/>
      <c r="WCW36" s="252"/>
      <c r="WCX36" s="252"/>
      <c r="WCY36" s="252"/>
      <c r="WCZ36" s="252"/>
      <c r="WDA36" s="252"/>
      <c r="WDB36" s="252"/>
      <c r="WDC36" s="252"/>
      <c r="WDD36" s="252"/>
      <c r="WDE36" s="252"/>
      <c r="WDF36" s="252"/>
      <c r="WDG36" s="252"/>
      <c r="WDH36" s="252"/>
      <c r="WDI36" s="252"/>
      <c r="WDJ36" s="252"/>
      <c r="WDK36" s="252"/>
      <c r="WDL36" s="252"/>
      <c r="WDM36" s="252"/>
      <c r="WDN36" s="252"/>
      <c r="WDO36" s="252"/>
      <c r="WDP36" s="252"/>
      <c r="WDQ36" s="252"/>
      <c r="WDR36" s="252"/>
      <c r="WDS36" s="252"/>
      <c r="WDT36" s="252"/>
      <c r="WDU36" s="252"/>
      <c r="WDV36" s="252"/>
      <c r="WDW36" s="252"/>
      <c r="WDX36" s="252"/>
      <c r="WDY36" s="252"/>
      <c r="WDZ36" s="252"/>
      <c r="WEA36" s="252"/>
      <c r="WEB36" s="252"/>
      <c r="WEC36" s="252"/>
      <c r="WED36" s="252"/>
      <c r="WEE36" s="252"/>
      <c r="WEF36" s="252"/>
      <c r="WEG36" s="252"/>
      <c r="WEH36" s="252"/>
      <c r="WEI36" s="252"/>
      <c r="WEJ36" s="252"/>
      <c r="WEK36" s="252"/>
      <c r="WEL36" s="252"/>
      <c r="WEM36" s="252"/>
      <c r="WEN36" s="252"/>
      <c r="WEO36" s="252"/>
      <c r="WEP36" s="252"/>
      <c r="WEQ36" s="252"/>
      <c r="WER36" s="252"/>
      <c r="WES36" s="252"/>
      <c r="WET36" s="252"/>
      <c r="WEU36" s="252"/>
      <c r="WEV36" s="252"/>
      <c r="WEW36" s="252"/>
      <c r="WEX36" s="252"/>
      <c r="WEY36" s="252"/>
      <c r="WEZ36" s="252"/>
      <c r="WFA36" s="252"/>
      <c r="WFB36" s="252"/>
      <c r="WFC36" s="252"/>
      <c r="WFD36" s="252"/>
      <c r="WFE36" s="252"/>
      <c r="WFF36" s="252"/>
      <c r="WFG36" s="252"/>
      <c r="WFH36" s="252"/>
      <c r="WFI36" s="252"/>
      <c r="WFJ36" s="252"/>
      <c r="WFK36" s="252"/>
      <c r="WFL36" s="252"/>
      <c r="WFM36" s="252"/>
      <c r="WFN36" s="252"/>
      <c r="WFO36" s="252"/>
      <c r="WFP36" s="252"/>
      <c r="WFQ36" s="252"/>
      <c r="WFR36" s="252"/>
      <c r="WFS36" s="252"/>
      <c r="WFT36" s="252"/>
      <c r="WFU36" s="252"/>
      <c r="WFV36" s="252"/>
      <c r="WFW36" s="252"/>
      <c r="WFX36" s="252"/>
      <c r="WFY36" s="252"/>
      <c r="WFZ36" s="252"/>
      <c r="WGA36" s="252"/>
      <c r="WGB36" s="252"/>
      <c r="WGC36" s="252"/>
      <c r="WGD36" s="252"/>
      <c r="WGE36" s="252"/>
      <c r="WGF36" s="252"/>
      <c r="WGG36" s="252"/>
      <c r="WGH36" s="252"/>
      <c r="WGI36" s="252"/>
      <c r="WGJ36" s="252"/>
      <c r="WGK36" s="252"/>
      <c r="WGL36" s="252"/>
      <c r="WGM36" s="252"/>
      <c r="WGN36" s="252"/>
      <c r="WGO36" s="252"/>
      <c r="WGP36" s="252"/>
      <c r="WGQ36" s="252"/>
      <c r="WGR36" s="252"/>
      <c r="WGS36" s="252"/>
      <c r="WGT36" s="252"/>
      <c r="WGU36" s="252"/>
      <c r="WGV36" s="252"/>
      <c r="WGW36" s="252"/>
      <c r="WGX36" s="252"/>
      <c r="WGY36" s="252"/>
      <c r="WGZ36" s="252"/>
      <c r="WHA36" s="252"/>
      <c r="WHB36" s="252"/>
      <c r="WHC36" s="252"/>
      <c r="WHD36" s="252"/>
      <c r="WHE36" s="252"/>
      <c r="WHF36" s="252"/>
      <c r="WHG36" s="252"/>
      <c r="WHH36" s="252"/>
      <c r="WHI36" s="252"/>
      <c r="WHJ36" s="252"/>
      <c r="WHK36" s="252"/>
      <c r="WHL36" s="252"/>
      <c r="WHM36" s="252"/>
      <c r="WHN36" s="252"/>
      <c r="WHO36" s="252"/>
      <c r="WHP36" s="252"/>
      <c r="WHQ36" s="252"/>
      <c r="WHR36" s="252"/>
      <c r="WHS36" s="252"/>
      <c r="WHT36" s="252"/>
      <c r="WHU36" s="252"/>
      <c r="WHV36" s="252"/>
      <c r="WHW36" s="252"/>
      <c r="WHX36" s="252"/>
      <c r="WHY36" s="252"/>
      <c r="WHZ36" s="252"/>
      <c r="WIA36" s="252"/>
      <c r="WIB36" s="252"/>
      <c r="WIC36" s="252"/>
      <c r="WID36" s="252"/>
      <c r="WIE36" s="252"/>
      <c r="WIF36" s="252"/>
      <c r="WIG36" s="252"/>
      <c r="WIH36" s="252"/>
      <c r="WII36" s="252"/>
      <c r="WIJ36" s="252"/>
      <c r="WIK36" s="252"/>
      <c r="WIL36" s="252"/>
      <c r="WIM36" s="252"/>
      <c r="WIN36" s="252"/>
      <c r="WIO36" s="252"/>
      <c r="WIP36" s="252"/>
      <c r="WIQ36" s="252"/>
      <c r="WIR36" s="252"/>
      <c r="WIS36" s="252"/>
      <c r="WIT36" s="252"/>
      <c r="WIU36" s="252"/>
      <c r="WIV36" s="252"/>
      <c r="WIW36" s="252"/>
      <c r="WIX36" s="252"/>
      <c r="WIY36" s="252"/>
      <c r="WIZ36" s="252"/>
      <c r="WJA36" s="252"/>
      <c r="WJB36" s="252"/>
      <c r="WJC36" s="252"/>
      <c r="WJD36" s="252"/>
      <c r="WJE36" s="252"/>
      <c r="WJF36" s="252"/>
      <c r="WJG36" s="252"/>
      <c r="WJH36" s="252"/>
      <c r="WJI36" s="252"/>
      <c r="WJJ36" s="252"/>
      <c r="WJK36" s="252"/>
      <c r="WJL36" s="252"/>
      <c r="WJM36" s="252"/>
      <c r="WJN36" s="252"/>
      <c r="WJO36" s="252"/>
      <c r="WJP36" s="252"/>
      <c r="WJQ36" s="252"/>
      <c r="WJR36" s="252"/>
      <c r="WJS36" s="252"/>
      <c r="WJT36" s="252"/>
      <c r="WJU36" s="252"/>
      <c r="WJV36" s="252"/>
      <c r="WJW36" s="252"/>
      <c r="WJX36" s="252"/>
      <c r="WJY36" s="252"/>
      <c r="WJZ36" s="252"/>
      <c r="WKA36" s="252"/>
      <c r="WKB36" s="252"/>
      <c r="WKC36" s="252"/>
      <c r="WKD36" s="252"/>
      <c r="WKE36" s="252"/>
      <c r="WKF36" s="252"/>
      <c r="WKG36" s="252"/>
      <c r="WKH36" s="252"/>
      <c r="WKI36" s="252"/>
      <c r="WKJ36" s="252"/>
      <c r="WKK36" s="252"/>
      <c r="WKL36" s="252"/>
      <c r="WKM36" s="252"/>
      <c r="WKN36" s="252"/>
      <c r="WKO36" s="252"/>
      <c r="WKP36" s="252"/>
      <c r="WKQ36" s="252"/>
      <c r="WKR36" s="252"/>
      <c r="WKS36" s="252"/>
      <c r="WKT36" s="252"/>
      <c r="WKU36" s="252"/>
      <c r="WKV36" s="252"/>
      <c r="WKW36" s="252"/>
      <c r="WKX36" s="252"/>
      <c r="WKY36" s="252"/>
      <c r="WKZ36" s="252"/>
      <c r="WLA36" s="252"/>
      <c r="WLB36" s="252"/>
      <c r="WLC36" s="252"/>
      <c r="WLD36" s="252"/>
      <c r="WLE36" s="252"/>
      <c r="WLF36" s="252"/>
      <c r="WLG36" s="252"/>
      <c r="WLH36" s="252"/>
      <c r="WLI36" s="252"/>
      <c r="WLJ36" s="252"/>
      <c r="WLK36" s="252"/>
      <c r="WLL36" s="252"/>
      <c r="WLM36" s="252"/>
      <c r="WLN36" s="252"/>
      <c r="WLO36" s="252"/>
      <c r="WLP36" s="252"/>
      <c r="WLQ36" s="252"/>
      <c r="WLR36" s="252"/>
      <c r="WLS36" s="252"/>
      <c r="WLT36" s="252"/>
      <c r="WLU36" s="252"/>
      <c r="WLV36" s="252"/>
      <c r="WLW36" s="252"/>
      <c r="WLX36" s="252"/>
      <c r="WLY36" s="252"/>
      <c r="WLZ36" s="252"/>
      <c r="WMA36" s="252"/>
      <c r="WMB36" s="252"/>
      <c r="WMC36" s="252"/>
      <c r="WMD36" s="252"/>
      <c r="WME36" s="252"/>
      <c r="WMF36" s="252"/>
      <c r="WMG36" s="252"/>
      <c r="WMH36" s="252"/>
      <c r="WMI36" s="252"/>
      <c r="WMJ36" s="252"/>
      <c r="WMK36" s="252"/>
      <c r="WML36" s="252"/>
      <c r="WMM36" s="252"/>
      <c r="WMN36" s="252"/>
      <c r="WMO36" s="252"/>
      <c r="WMP36" s="252"/>
      <c r="WMQ36" s="252"/>
      <c r="WMR36" s="252"/>
      <c r="WMS36" s="252"/>
      <c r="WMT36" s="252"/>
      <c r="WMU36" s="252"/>
      <c r="WMV36" s="252"/>
      <c r="WMW36" s="252"/>
      <c r="WMX36" s="252"/>
      <c r="WMY36" s="252"/>
      <c r="WMZ36" s="252"/>
      <c r="WNA36" s="252"/>
      <c r="WNB36" s="252"/>
      <c r="WNC36" s="252"/>
      <c r="WND36" s="252"/>
      <c r="WNE36" s="252"/>
      <c r="WNF36" s="252"/>
      <c r="WNG36" s="252"/>
      <c r="WNH36" s="252"/>
      <c r="WNI36" s="252"/>
      <c r="WNJ36" s="252"/>
      <c r="WNK36" s="252"/>
      <c r="WNL36" s="252"/>
      <c r="WNM36" s="252"/>
      <c r="WNN36" s="252"/>
      <c r="WNO36" s="252"/>
      <c r="WNP36" s="252"/>
      <c r="WNQ36" s="252"/>
      <c r="WNR36" s="252"/>
      <c r="WNS36" s="252"/>
      <c r="WNT36" s="252"/>
      <c r="WNU36" s="252"/>
      <c r="WNV36" s="252"/>
      <c r="WNW36" s="252"/>
      <c r="WNX36" s="252"/>
      <c r="WNY36" s="252"/>
      <c r="WNZ36" s="252"/>
      <c r="WOA36" s="252"/>
      <c r="WOB36" s="252"/>
      <c r="WOC36" s="252"/>
      <c r="WOD36" s="252"/>
      <c r="WOE36" s="252"/>
      <c r="WOF36" s="252"/>
      <c r="WOG36" s="252"/>
      <c r="WOH36" s="252"/>
      <c r="WOI36" s="252"/>
      <c r="WOJ36" s="252"/>
      <c r="WOK36" s="252"/>
      <c r="WOL36" s="252"/>
      <c r="WOM36" s="252"/>
      <c r="WON36" s="252"/>
      <c r="WOO36" s="252"/>
      <c r="WOP36" s="252"/>
      <c r="WOQ36" s="252"/>
      <c r="WOR36" s="252"/>
      <c r="WOS36" s="252"/>
      <c r="WOT36" s="252"/>
      <c r="WOU36" s="252"/>
      <c r="WOV36" s="252"/>
      <c r="WOW36" s="252"/>
      <c r="WOX36" s="252"/>
      <c r="WOY36" s="252"/>
      <c r="WOZ36" s="252"/>
      <c r="WPA36" s="252"/>
      <c r="WPB36" s="252"/>
      <c r="WPC36" s="252"/>
      <c r="WPD36" s="252"/>
      <c r="WPE36" s="252"/>
      <c r="WPF36" s="252"/>
      <c r="WPG36" s="252"/>
      <c r="WPH36" s="252"/>
      <c r="WPI36" s="252"/>
      <c r="WPJ36" s="252"/>
      <c r="WPK36" s="252"/>
      <c r="WPL36" s="252"/>
      <c r="WPM36" s="252"/>
      <c r="WPN36" s="252"/>
      <c r="WPO36" s="252"/>
      <c r="WPP36" s="252"/>
      <c r="WPQ36" s="252"/>
      <c r="WPR36" s="252"/>
      <c r="WPS36" s="252"/>
      <c r="WPT36" s="252"/>
      <c r="WPU36" s="252"/>
      <c r="WPV36" s="252"/>
      <c r="WPW36" s="252"/>
      <c r="WPX36" s="252"/>
      <c r="WPY36" s="252"/>
      <c r="WPZ36" s="252"/>
      <c r="WQA36" s="252"/>
      <c r="WQB36" s="252"/>
      <c r="WQC36" s="252"/>
      <c r="WQD36" s="252"/>
      <c r="WQE36" s="252"/>
      <c r="WQF36" s="252"/>
      <c r="WQG36" s="252"/>
      <c r="WQH36" s="252"/>
      <c r="WQI36" s="252"/>
      <c r="WQJ36" s="252"/>
      <c r="WQK36" s="252"/>
      <c r="WQL36" s="252"/>
      <c r="WQM36" s="252"/>
      <c r="WQN36" s="252"/>
      <c r="WQO36" s="252"/>
      <c r="WQP36" s="252"/>
      <c r="WQQ36" s="252"/>
      <c r="WQR36" s="252"/>
      <c r="WQS36" s="252"/>
      <c r="WQT36" s="252"/>
      <c r="WQU36" s="252"/>
      <c r="WQV36" s="252"/>
      <c r="WQW36" s="252"/>
      <c r="WQX36" s="252"/>
      <c r="WQY36" s="252"/>
      <c r="WQZ36" s="252"/>
      <c r="WRA36" s="252"/>
      <c r="WRB36" s="252"/>
      <c r="WRC36" s="252"/>
      <c r="WRD36" s="252"/>
      <c r="WRE36" s="252"/>
      <c r="WRF36" s="252"/>
      <c r="WRG36" s="252"/>
      <c r="WRH36" s="252"/>
      <c r="WRI36" s="252"/>
      <c r="WRJ36" s="252"/>
      <c r="WRK36" s="252"/>
      <c r="WRL36" s="252"/>
      <c r="WRM36" s="252"/>
      <c r="WRN36" s="252"/>
      <c r="WRO36" s="252"/>
      <c r="WRP36" s="252"/>
      <c r="WRQ36" s="252"/>
      <c r="WRR36" s="252"/>
      <c r="WRS36" s="252"/>
      <c r="WRT36" s="252"/>
      <c r="WRU36" s="252"/>
      <c r="WRV36" s="252"/>
      <c r="WRW36" s="252"/>
      <c r="WRX36" s="252"/>
      <c r="WRY36" s="252"/>
      <c r="WRZ36" s="252"/>
      <c r="WSA36" s="252"/>
      <c r="WSB36" s="252"/>
      <c r="WSC36" s="252"/>
      <c r="WSD36" s="252"/>
      <c r="WSE36" s="252"/>
      <c r="WSF36" s="252"/>
      <c r="WSG36" s="252"/>
      <c r="WSH36" s="252"/>
      <c r="WSI36" s="252"/>
      <c r="WSJ36" s="252"/>
      <c r="WSK36" s="252"/>
      <c r="WSL36" s="252"/>
      <c r="WSM36" s="252"/>
      <c r="WSN36" s="252"/>
      <c r="WSO36" s="252"/>
      <c r="WSP36" s="252"/>
      <c r="WSQ36" s="252"/>
      <c r="WSR36" s="252"/>
      <c r="WSS36" s="252"/>
      <c r="WST36" s="252"/>
      <c r="WSU36" s="252"/>
      <c r="WSV36" s="252"/>
      <c r="WSW36" s="252"/>
      <c r="WSX36" s="252"/>
      <c r="WSY36" s="252"/>
      <c r="WSZ36" s="252"/>
      <c r="WTA36" s="252"/>
      <c r="WTB36" s="252"/>
      <c r="WTC36" s="252"/>
      <c r="WTD36" s="252"/>
      <c r="WTE36" s="252"/>
      <c r="WTF36" s="252"/>
      <c r="WTG36" s="252"/>
      <c r="WTH36" s="252"/>
      <c r="WTI36" s="252"/>
      <c r="WTJ36" s="252"/>
      <c r="WTK36" s="252"/>
      <c r="WTL36" s="252"/>
      <c r="WTM36" s="252"/>
      <c r="WTN36" s="252"/>
      <c r="WTO36" s="252"/>
      <c r="WTP36" s="252"/>
      <c r="WTQ36" s="252"/>
      <c r="WTR36" s="252"/>
      <c r="WTS36" s="252"/>
      <c r="WTT36" s="252"/>
      <c r="WTU36" s="252"/>
      <c r="WTV36" s="252"/>
      <c r="WTW36" s="252"/>
      <c r="WTX36" s="252"/>
      <c r="WTY36" s="252"/>
      <c r="WTZ36" s="252"/>
      <c r="WUA36" s="252"/>
      <c r="WUB36" s="252"/>
      <c r="WUC36" s="252"/>
      <c r="WUD36" s="252"/>
      <c r="WUE36" s="252"/>
      <c r="WUF36" s="252"/>
      <c r="WUG36" s="252"/>
      <c r="WUH36" s="252"/>
      <c r="WUI36" s="252"/>
      <c r="WUJ36" s="252"/>
      <c r="WUK36" s="252"/>
      <c r="WUL36" s="252"/>
      <c r="WUM36" s="252"/>
      <c r="WUN36" s="252"/>
      <c r="WUO36" s="252"/>
      <c r="WUP36" s="252"/>
      <c r="WUQ36" s="252"/>
      <c r="WUR36" s="252"/>
      <c r="WUS36" s="252"/>
      <c r="WUT36" s="252"/>
      <c r="WUU36" s="252"/>
      <c r="WUV36" s="252"/>
      <c r="WUW36" s="252"/>
      <c r="WUX36" s="252"/>
      <c r="WUY36" s="252"/>
      <c r="WUZ36" s="252"/>
      <c r="WVA36" s="252"/>
      <c r="WVB36" s="252"/>
      <c r="WVC36" s="252"/>
      <c r="WVD36" s="252"/>
      <c r="WVE36" s="252"/>
      <c r="WVF36" s="252"/>
      <c r="WVG36" s="252"/>
      <c r="WVH36" s="252"/>
      <c r="WVI36" s="252"/>
      <c r="WVJ36" s="252"/>
      <c r="WVK36" s="252"/>
      <c r="WVL36" s="252"/>
      <c r="WVM36" s="252"/>
      <c r="WVN36" s="252"/>
      <c r="WVO36" s="252"/>
      <c r="WVP36" s="252"/>
      <c r="WVQ36" s="252"/>
      <c r="WVR36" s="252"/>
      <c r="WVS36" s="252"/>
      <c r="WVT36" s="252"/>
      <c r="WVU36" s="252"/>
      <c r="WVV36" s="252"/>
      <c r="WVW36" s="252"/>
      <c r="WVX36" s="252"/>
      <c r="WVY36" s="252"/>
      <c r="WVZ36" s="252"/>
      <c r="WWA36" s="252"/>
      <c r="WWB36" s="252"/>
      <c r="WWC36" s="252"/>
      <c r="WWD36" s="252"/>
      <c r="WWE36" s="252"/>
      <c r="WWF36" s="252"/>
      <c r="WWG36" s="252"/>
      <c r="WWH36" s="252"/>
      <c r="WWI36" s="252"/>
      <c r="WWJ36" s="252"/>
      <c r="WWK36" s="252"/>
      <c r="WWL36" s="252"/>
      <c r="WWM36" s="252"/>
      <c r="WWN36" s="252"/>
      <c r="WWO36" s="252"/>
      <c r="WWP36" s="252"/>
      <c r="WWQ36" s="252"/>
      <c r="WWR36" s="252"/>
      <c r="WWS36" s="252"/>
      <c r="WWT36" s="252"/>
      <c r="WWU36" s="252"/>
      <c r="WWV36" s="252"/>
      <c r="WWW36" s="252"/>
      <c r="WWX36" s="252"/>
      <c r="WWY36" s="252"/>
      <c r="WWZ36" s="252"/>
      <c r="WXA36" s="252"/>
      <c r="WXB36" s="252"/>
      <c r="WXC36" s="252"/>
      <c r="WXD36" s="252"/>
      <c r="WXE36" s="252"/>
      <c r="WXF36" s="252"/>
      <c r="WXG36" s="252"/>
      <c r="WXH36" s="252"/>
      <c r="WXI36" s="252"/>
      <c r="WXJ36" s="252"/>
      <c r="WXK36" s="252"/>
      <c r="WXL36" s="252"/>
      <c r="WXM36" s="252"/>
      <c r="WXN36" s="252"/>
      <c r="WXO36" s="252"/>
      <c r="WXP36" s="252"/>
      <c r="WXQ36" s="252"/>
      <c r="WXR36" s="252"/>
      <c r="WXS36" s="252"/>
      <c r="WXT36" s="252"/>
      <c r="WXU36" s="252"/>
      <c r="WXV36" s="252"/>
      <c r="WXW36" s="252"/>
      <c r="WXX36" s="252"/>
      <c r="WXY36" s="252"/>
      <c r="WXZ36" s="252"/>
      <c r="WYA36" s="252"/>
      <c r="WYB36" s="252"/>
      <c r="WYC36" s="252"/>
      <c r="WYD36" s="252"/>
      <c r="WYE36" s="252"/>
      <c r="WYF36" s="252"/>
      <c r="WYG36" s="252"/>
      <c r="WYH36" s="252"/>
      <c r="WYI36" s="252"/>
      <c r="WYJ36" s="252"/>
      <c r="WYK36" s="252"/>
      <c r="WYL36" s="252"/>
      <c r="WYM36" s="252"/>
      <c r="WYN36" s="252"/>
      <c r="WYO36" s="252"/>
      <c r="WYP36" s="252"/>
      <c r="WYQ36" s="252"/>
      <c r="WYR36" s="252"/>
      <c r="WYS36" s="252"/>
      <c r="WYT36" s="252"/>
      <c r="WYU36" s="252"/>
      <c r="WYV36" s="252"/>
      <c r="WYW36" s="252"/>
      <c r="WYX36" s="252"/>
      <c r="WYY36" s="252"/>
      <c r="WYZ36" s="252"/>
      <c r="WZA36" s="252"/>
      <c r="WZB36" s="252"/>
      <c r="WZC36" s="252"/>
      <c r="WZD36" s="252"/>
      <c r="WZE36" s="252"/>
      <c r="WZF36" s="252"/>
      <c r="WZG36" s="252"/>
      <c r="WZH36" s="252"/>
      <c r="WZI36" s="252"/>
      <c r="WZJ36" s="252"/>
      <c r="WZK36" s="252"/>
      <c r="WZL36" s="252"/>
      <c r="WZM36" s="252"/>
      <c r="WZN36" s="252"/>
      <c r="WZO36" s="252"/>
      <c r="WZP36" s="252"/>
      <c r="WZQ36" s="252"/>
      <c r="WZR36" s="252"/>
      <c r="WZS36" s="252"/>
      <c r="WZT36" s="252"/>
      <c r="WZU36" s="252"/>
      <c r="WZV36" s="252"/>
      <c r="WZW36" s="252"/>
      <c r="WZX36" s="252"/>
      <c r="WZY36" s="252"/>
      <c r="WZZ36" s="252"/>
      <c r="XAA36" s="252"/>
      <c r="XAB36" s="252"/>
      <c r="XAC36" s="252"/>
      <c r="XAD36" s="252"/>
      <c r="XAE36" s="252"/>
      <c r="XAF36" s="252"/>
      <c r="XAG36" s="252"/>
      <c r="XAH36" s="252"/>
      <c r="XAI36" s="252"/>
      <c r="XAJ36" s="252"/>
      <c r="XAK36" s="252"/>
      <c r="XAL36" s="252"/>
      <c r="XAM36" s="252"/>
      <c r="XAN36" s="252"/>
      <c r="XAO36" s="252"/>
      <c r="XAP36" s="252"/>
      <c r="XAQ36" s="252"/>
      <c r="XAR36" s="252"/>
      <c r="XAS36" s="252"/>
      <c r="XAT36" s="252"/>
      <c r="XAU36" s="252"/>
      <c r="XAV36" s="252"/>
      <c r="XAW36" s="252"/>
      <c r="XAX36" s="252"/>
      <c r="XAY36" s="252"/>
      <c r="XAZ36" s="252"/>
      <c r="XBA36" s="252"/>
      <c r="XBB36" s="252"/>
      <c r="XBC36" s="252"/>
      <c r="XBD36" s="252"/>
      <c r="XBE36" s="252"/>
      <c r="XBF36" s="252"/>
      <c r="XBG36" s="252"/>
      <c r="XBH36" s="252"/>
      <c r="XBI36" s="252"/>
      <c r="XBJ36" s="252"/>
      <c r="XBK36" s="252"/>
      <c r="XBL36" s="252"/>
      <c r="XBM36" s="252"/>
      <c r="XBN36" s="252"/>
      <c r="XBO36" s="252"/>
      <c r="XBP36" s="252"/>
      <c r="XBQ36" s="252"/>
      <c r="XBR36" s="252"/>
      <c r="XBS36" s="252"/>
      <c r="XBT36" s="252"/>
      <c r="XBU36" s="252"/>
      <c r="XBV36" s="252"/>
      <c r="XBW36" s="252"/>
      <c r="XBX36" s="252"/>
      <c r="XBY36" s="252"/>
      <c r="XBZ36" s="252"/>
      <c r="XCA36" s="252"/>
      <c r="XCB36" s="252"/>
      <c r="XCC36" s="252"/>
      <c r="XCD36" s="252"/>
      <c r="XCE36" s="252"/>
      <c r="XCF36" s="252"/>
      <c r="XCG36" s="252"/>
      <c r="XCH36" s="252"/>
      <c r="XCI36" s="252"/>
      <c r="XCJ36" s="252"/>
      <c r="XCK36" s="252"/>
      <c r="XCL36" s="252"/>
      <c r="XCM36" s="252"/>
      <c r="XCN36" s="252"/>
      <c r="XCO36" s="252"/>
      <c r="XCP36" s="252"/>
      <c r="XCQ36" s="252"/>
      <c r="XCR36" s="252"/>
      <c r="XCS36" s="252"/>
      <c r="XCT36" s="252"/>
      <c r="XCU36" s="252"/>
      <c r="XCV36" s="252"/>
      <c r="XCW36" s="252"/>
      <c r="XCX36" s="252"/>
      <c r="XCY36" s="252"/>
      <c r="XCZ36" s="252"/>
      <c r="XDA36" s="252"/>
      <c r="XDB36" s="252"/>
      <c r="XDC36" s="252"/>
      <c r="XDD36" s="252"/>
      <c r="XDE36" s="252"/>
      <c r="XDF36" s="252"/>
      <c r="XDG36" s="252"/>
      <c r="XDH36" s="252"/>
      <c r="XDI36" s="252"/>
      <c r="XDJ36" s="252"/>
    </row>
    <row r="37" spans="1:16338" s="207" customFormat="1" ht="12" customHeight="1">
      <c r="A37" s="244" t="s">
        <v>51</v>
      </c>
      <c r="B37" s="20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S37" s="175"/>
      <c r="T37" s="175"/>
      <c r="U37" s="175"/>
      <c r="V37" s="206"/>
      <c r="W37" s="175"/>
      <c r="X37" s="175"/>
      <c r="AA37" s="175"/>
      <c r="AB37" s="175"/>
      <c r="AC37" s="175"/>
      <c r="AD37" s="175"/>
      <c r="AE37" s="175"/>
      <c r="AF37" s="175"/>
      <c r="AG37" s="248"/>
      <c r="AH37" s="248"/>
      <c r="AI37" s="248"/>
      <c r="AJ37" s="248"/>
      <c r="AK37" s="248"/>
      <c r="AL37" s="248"/>
      <c r="AM37" s="248"/>
      <c r="AN37" s="248"/>
      <c r="AO37" s="248"/>
    </row>
    <row r="38" spans="1:16338" s="248" customFormat="1" ht="12" customHeight="1">
      <c r="A38" s="246" t="s">
        <v>81</v>
      </c>
      <c r="B38" s="246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S38" s="253"/>
      <c r="T38" s="253"/>
      <c r="U38" s="253"/>
      <c r="V38" s="246"/>
      <c r="W38" s="253"/>
      <c r="X38" s="253"/>
      <c r="AA38" s="253"/>
      <c r="AB38" s="253"/>
      <c r="AC38" s="253"/>
      <c r="AD38" s="253"/>
      <c r="AE38" s="253"/>
      <c r="AF38" s="253"/>
    </row>
    <row r="39" spans="1:16338" s="207" customFormat="1" ht="12" customHeight="1">
      <c r="A39" s="206" t="s">
        <v>53</v>
      </c>
      <c r="B39" s="206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S39" s="175"/>
      <c r="T39" s="175"/>
      <c r="U39" s="175"/>
      <c r="V39" s="206"/>
      <c r="W39" s="175"/>
      <c r="X39" s="175"/>
      <c r="AA39" s="175"/>
      <c r="AB39" s="175"/>
      <c r="AC39" s="175"/>
      <c r="AD39" s="175"/>
      <c r="AE39" s="175"/>
      <c r="AF39" s="175"/>
      <c r="AG39" s="248"/>
      <c r="AH39" s="248"/>
      <c r="AI39" s="248"/>
      <c r="AJ39" s="248"/>
      <c r="AK39" s="248"/>
      <c r="AL39" s="248"/>
      <c r="AM39" s="248"/>
      <c r="AN39" s="248"/>
      <c r="AO39" s="248"/>
    </row>
    <row r="40" spans="1:16338" s="248" customFormat="1" ht="12" customHeight="1">
      <c r="A40" s="246" t="s">
        <v>82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9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</row>
    <row r="41" spans="1:16338" s="248" customFormat="1" ht="12" customHeight="1">
      <c r="A41" s="241" t="s">
        <v>83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9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</row>
    <row r="42" spans="1:16338" s="207" customFormat="1" ht="12" customHeight="1">
      <c r="A42" s="175" t="s">
        <v>56</v>
      </c>
      <c r="B42" s="20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S42" s="175"/>
      <c r="T42" s="175"/>
      <c r="U42" s="175"/>
      <c r="V42" s="175"/>
      <c r="W42" s="175"/>
      <c r="X42" s="175"/>
      <c r="AA42" s="175"/>
      <c r="AB42" s="175"/>
      <c r="AC42" s="175"/>
      <c r="AD42" s="175"/>
      <c r="AE42" s="175"/>
      <c r="AF42" s="175"/>
      <c r="AG42" s="248"/>
      <c r="AH42" s="248"/>
      <c r="AI42" s="248"/>
      <c r="AJ42" s="248"/>
      <c r="AK42" s="248"/>
      <c r="AL42" s="248"/>
      <c r="AM42" s="248"/>
      <c r="AN42" s="248"/>
      <c r="AO42" s="248"/>
    </row>
    <row r="43" spans="1:16338" s="207" customFormat="1" ht="12" customHeight="1">
      <c r="A43" s="284" t="s">
        <v>57</v>
      </c>
      <c r="B43" s="206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S43" s="175"/>
      <c r="T43" s="175"/>
      <c r="U43" s="175"/>
      <c r="V43" s="175"/>
      <c r="W43" s="175"/>
      <c r="X43" s="175"/>
      <c r="AA43" s="175"/>
      <c r="AB43" s="175"/>
      <c r="AC43" s="175"/>
      <c r="AD43" s="175"/>
      <c r="AE43" s="175"/>
      <c r="AF43" s="175"/>
      <c r="AG43" s="248"/>
      <c r="AH43" s="248"/>
      <c r="AI43" s="248"/>
      <c r="AJ43" s="248"/>
      <c r="AK43" s="248"/>
      <c r="AL43" s="248"/>
      <c r="AM43" s="248"/>
      <c r="AN43" s="248"/>
      <c r="AO43" s="248"/>
    </row>
    <row r="44" spans="1:16338" s="207" customFormat="1" ht="12" customHeight="1">
      <c r="A44" s="241" t="s">
        <v>58</v>
      </c>
      <c r="B44" s="20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S44" s="175"/>
      <c r="T44" s="175"/>
      <c r="U44" s="175"/>
      <c r="V44" s="175"/>
      <c r="W44" s="175"/>
      <c r="X44" s="175"/>
      <c r="AA44" s="175"/>
      <c r="AB44" s="175"/>
      <c r="AC44" s="175"/>
      <c r="AD44" s="175"/>
      <c r="AE44" s="175"/>
      <c r="AF44" s="175"/>
      <c r="AG44" s="248"/>
      <c r="AH44" s="248"/>
      <c r="AI44" s="248"/>
      <c r="AJ44" s="248"/>
      <c r="AK44" s="248"/>
      <c r="AL44" s="248"/>
      <c r="AM44" s="248"/>
      <c r="AN44" s="248"/>
      <c r="AO44" s="248"/>
    </row>
    <row r="45" spans="1:16338" s="207" customFormat="1" ht="12" customHeight="1">
      <c r="A45" s="241" t="s">
        <v>59</v>
      </c>
      <c r="B45" s="20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S45" s="175"/>
      <c r="T45" s="175"/>
      <c r="U45" s="175"/>
      <c r="V45" s="175"/>
      <c r="W45" s="175"/>
      <c r="X45" s="175"/>
      <c r="AA45" s="175"/>
      <c r="AB45" s="175"/>
      <c r="AC45" s="175"/>
      <c r="AD45" s="175"/>
      <c r="AE45" s="175"/>
      <c r="AF45" s="175"/>
      <c r="AG45" s="248"/>
      <c r="AH45" s="248"/>
      <c r="AI45" s="248"/>
      <c r="AJ45" s="248"/>
      <c r="AK45" s="248"/>
      <c r="AL45" s="248"/>
      <c r="AM45" s="248"/>
      <c r="AN45" s="248"/>
      <c r="AO45" s="248"/>
    </row>
    <row r="46" spans="1:16338" s="207" customFormat="1" ht="12" customHeight="1">
      <c r="A46" s="241" t="s">
        <v>60</v>
      </c>
      <c r="B46" s="20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S46" s="175"/>
      <c r="T46" s="175"/>
      <c r="U46" s="175"/>
      <c r="V46" s="175"/>
      <c r="W46" s="175"/>
      <c r="X46" s="175"/>
      <c r="AA46" s="175"/>
      <c r="AB46" s="175"/>
      <c r="AC46" s="175"/>
      <c r="AD46" s="175"/>
      <c r="AE46" s="175"/>
      <c r="AF46" s="175"/>
      <c r="AG46" s="248"/>
      <c r="AH46" s="248"/>
      <c r="AI46" s="248"/>
      <c r="AJ46" s="248"/>
      <c r="AK46" s="248"/>
      <c r="AL46" s="248"/>
      <c r="AM46" s="248"/>
      <c r="AN46" s="248"/>
      <c r="AO46" s="248"/>
    </row>
    <row r="47" spans="1:16338" s="207" customFormat="1" ht="12" customHeight="1">
      <c r="A47" s="285" t="s">
        <v>61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2" customHeight="1">
      <c r="A48" s="285" t="s">
        <v>63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2" customHeight="1"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2" customHeight="1">
      <c r="A50" s="236" t="s">
        <v>84</v>
      </c>
      <c r="B50" s="206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175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12" customHeight="1">
      <c r="A51" s="236" t="s">
        <v>85</v>
      </c>
      <c r="B51" s="206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175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07" customFormat="1" ht="12" customHeight="1">
      <c r="A52" s="241"/>
      <c r="B52" s="206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S52" s="175"/>
      <c r="T52" s="175"/>
      <c r="U52" s="175"/>
      <c r="V52" s="175"/>
      <c r="W52" s="175"/>
      <c r="X52" s="175"/>
      <c r="AA52" s="175"/>
      <c r="AB52" s="175"/>
      <c r="AC52" s="175"/>
      <c r="AD52" s="175"/>
      <c r="AE52" s="175"/>
      <c r="AF52" s="175"/>
      <c r="AG52" s="248"/>
      <c r="AH52" s="248"/>
      <c r="AI52" s="248"/>
      <c r="AJ52" s="248"/>
      <c r="AK52" s="248"/>
      <c r="AL52" s="248"/>
      <c r="AM52" s="248"/>
      <c r="AN52" s="248"/>
      <c r="AO52" s="248"/>
    </row>
    <row r="53" spans="1:41" s="207" customFormat="1" ht="12.75" customHeight="1">
      <c r="A53" s="253" t="s">
        <v>86</v>
      </c>
      <c r="B53" s="254"/>
      <c r="C53" s="205"/>
      <c r="D53" s="206"/>
      <c r="E53" s="175"/>
      <c r="F53" s="175"/>
      <c r="G53" s="175"/>
      <c r="H53" s="175"/>
      <c r="I53" s="175"/>
      <c r="J53" s="175"/>
      <c r="K53" s="175"/>
      <c r="L53" s="175"/>
      <c r="S53" s="175"/>
      <c r="T53" s="175"/>
      <c r="U53" s="175"/>
      <c r="V53" s="236"/>
      <c r="W53" s="175"/>
      <c r="X53" s="175"/>
      <c r="AA53" s="175"/>
      <c r="AB53" s="175"/>
      <c r="AC53" s="175"/>
      <c r="AD53" s="175"/>
      <c r="AE53" s="175"/>
      <c r="AF53" s="175"/>
      <c r="AG53" s="248"/>
      <c r="AH53" s="248"/>
      <c r="AI53" s="248"/>
      <c r="AJ53" s="248"/>
      <c r="AK53" s="248"/>
      <c r="AL53" s="248"/>
      <c r="AM53" s="248"/>
      <c r="AN53" s="248"/>
      <c r="AO53" s="248"/>
    </row>
    <row r="54" spans="1:41" s="207" customFormat="1" ht="22.35" customHeight="1">
      <c r="A54" s="175" t="s">
        <v>67</v>
      </c>
      <c r="B54" s="205"/>
      <c r="C54" s="205"/>
      <c r="D54" s="206"/>
      <c r="E54" s="175"/>
      <c r="F54" s="175"/>
      <c r="G54" s="175"/>
      <c r="H54" s="175"/>
      <c r="I54" s="175"/>
      <c r="J54" s="175"/>
      <c r="K54" s="175"/>
      <c r="L54" s="175"/>
      <c r="S54" s="175"/>
      <c r="T54" s="175"/>
      <c r="U54" s="175"/>
      <c r="V54" s="236"/>
      <c r="W54" s="175"/>
      <c r="X54" s="175"/>
      <c r="AA54" s="175"/>
      <c r="AB54" s="175"/>
      <c r="AC54" s="175"/>
      <c r="AD54" s="175"/>
      <c r="AE54" s="175"/>
      <c r="AF54" s="175"/>
      <c r="AG54" s="248"/>
      <c r="AH54" s="248"/>
      <c r="AI54" s="248"/>
      <c r="AJ54" s="248"/>
      <c r="AK54" s="248"/>
      <c r="AL54" s="248"/>
      <c r="AM54" s="248"/>
      <c r="AN54" s="248"/>
      <c r="AO54" s="248"/>
    </row>
    <row r="55" spans="1:41" s="255" customFormat="1" ht="12" customHeight="1">
      <c r="A55" s="175" t="s">
        <v>68</v>
      </c>
      <c r="B55" s="206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207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207"/>
      <c r="Z55" s="207"/>
      <c r="AA55" s="175"/>
      <c r="AB55" s="175"/>
      <c r="AC55" s="175"/>
      <c r="AD55" s="175"/>
      <c r="AE55" s="175"/>
      <c r="AF55" s="175"/>
      <c r="AG55" s="262"/>
      <c r="AH55" s="262"/>
      <c r="AI55" s="262"/>
      <c r="AJ55" s="262"/>
      <c r="AK55" s="262"/>
      <c r="AL55" s="262"/>
      <c r="AM55" s="262"/>
      <c r="AN55" s="262"/>
      <c r="AO55" s="262"/>
    </row>
    <row r="56" spans="1:41" s="255" customFormat="1" ht="18" customHeight="1">
      <c r="A56" s="175" t="s">
        <v>69</v>
      </c>
      <c r="B56" s="206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207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207"/>
      <c r="Z56" s="207"/>
      <c r="AA56" s="175"/>
      <c r="AB56" s="175"/>
      <c r="AC56" s="175"/>
      <c r="AD56" s="175"/>
      <c r="AE56" s="175"/>
      <c r="AF56" s="175"/>
      <c r="AG56" s="262"/>
      <c r="AH56" s="262"/>
      <c r="AI56" s="262"/>
      <c r="AJ56" s="262"/>
      <c r="AK56" s="262"/>
      <c r="AL56" s="262"/>
      <c r="AM56" s="262"/>
      <c r="AN56" s="262"/>
      <c r="AO56" s="262"/>
    </row>
  </sheetData>
  <mergeCells count="14">
    <mergeCell ref="M2:N2"/>
    <mergeCell ref="C2:D2"/>
    <mergeCell ref="E2:F2"/>
    <mergeCell ref="G2:H2"/>
    <mergeCell ref="I2:J2"/>
    <mergeCell ref="K2:L2"/>
    <mergeCell ref="AA2:AB2"/>
    <mergeCell ref="AC2:AF2"/>
    <mergeCell ref="O2:P2"/>
    <mergeCell ref="Q2:R2"/>
    <mergeCell ref="S2:T2"/>
    <mergeCell ref="U2:V2"/>
    <mergeCell ref="W2:X2"/>
    <mergeCell ref="Y2:Z2"/>
  </mergeCells>
  <hyperlinks>
    <hyperlink ref="A34" r:id="rId1" xr:uid="{B1100334-0E69-44D4-B9C1-F0639D49B0DD}"/>
  </hyperlinks>
  <pageMargins left="0.7" right="0.7" top="0.75" bottom="0.75" header="0.3" footer="0.3"/>
  <pageSetup paperSize="9" orientation="portrait" r:id="rId2"/>
  <ignoredErrors>
    <ignoredError sqref="G6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9"/>
  <dimension ref="A1:BN90"/>
  <sheetViews>
    <sheetView showGridLines="0" zoomScaleNormal="100" workbookViewId="0"/>
  </sheetViews>
  <sheetFormatPr baseColWidth="10" defaultColWidth="10.7109375" defaultRowHeight="15"/>
  <cols>
    <col min="1" max="1" width="12.42578125" style="18" customWidth="1"/>
    <col min="2" max="2" width="6" style="18" customWidth="1"/>
    <col min="3" max="10" width="4.7109375" style="18" customWidth="1"/>
    <col min="11" max="12" width="4.7109375" style="18" hidden="1" customWidth="1"/>
    <col min="13" max="14" width="4.7109375" style="18" customWidth="1"/>
    <col min="15" max="18" width="4.7109375" style="18" hidden="1" customWidth="1"/>
    <col min="19" max="20" width="4.7109375" style="18" customWidth="1"/>
    <col min="21" max="22" width="4.7109375" style="18" hidden="1" customWidth="1"/>
    <col min="23" max="24" width="4.7109375" style="18" customWidth="1"/>
    <col min="25" max="32" width="4.7109375" style="18" hidden="1" customWidth="1"/>
    <col min="33" max="36" width="4.7109375" style="18" customWidth="1"/>
    <col min="37" max="46" width="4.7109375" style="18" hidden="1" customWidth="1"/>
    <col min="47" max="48" width="4.7109375" style="18" customWidth="1"/>
    <col min="49" max="58" width="4.7109375" style="18" hidden="1" customWidth="1"/>
    <col min="59" max="64" width="4.7109375" style="18" customWidth="1"/>
    <col min="65" max="65" width="3.28515625" style="18" bestFit="1" customWidth="1"/>
    <col min="66" max="66" width="11.42578125" style="18" customWidth="1"/>
  </cols>
  <sheetData>
    <row r="1" spans="1:65" s="4" customFormat="1" ht="12" customHeight="1">
      <c r="A1" s="54" t="s">
        <v>287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71</v>
      </c>
      <c r="C4" s="348" t="s">
        <v>263</v>
      </c>
      <c r="D4" s="351"/>
      <c r="E4" s="348" t="s">
        <v>183</v>
      </c>
      <c r="F4" s="351"/>
      <c r="G4" s="348" t="s">
        <v>4</v>
      </c>
      <c r="H4" s="351"/>
      <c r="I4" s="348" t="s">
        <v>5</v>
      </c>
      <c r="J4" s="351"/>
      <c r="K4" s="348" t="s">
        <v>101</v>
      </c>
      <c r="L4" s="351"/>
      <c r="M4" s="348" t="s">
        <v>264</v>
      </c>
      <c r="N4" s="351"/>
      <c r="O4" s="348" t="s">
        <v>102</v>
      </c>
      <c r="P4" s="351"/>
      <c r="Q4" s="348" t="s">
        <v>103</v>
      </c>
      <c r="R4" s="351"/>
      <c r="S4" s="348" t="s">
        <v>7</v>
      </c>
      <c r="T4" s="351"/>
      <c r="U4" s="348" t="s">
        <v>104</v>
      </c>
      <c r="V4" s="351"/>
      <c r="W4" s="348" t="s">
        <v>288</v>
      </c>
      <c r="X4" s="361"/>
      <c r="Y4" s="348" t="s">
        <v>105</v>
      </c>
      <c r="Z4" s="351"/>
      <c r="AA4" s="348" t="s">
        <v>106</v>
      </c>
      <c r="AB4" s="351"/>
      <c r="AC4" s="348" t="s">
        <v>107</v>
      </c>
      <c r="AD4" s="351"/>
      <c r="AE4" s="348" t="s">
        <v>108</v>
      </c>
      <c r="AF4" s="351"/>
      <c r="AG4" s="348" t="s">
        <v>126</v>
      </c>
      <c r="AH4" s="351"/>
      <c r="AI4" s="348" t="s">
        <v>109</v>
      </c>
      <c r="AJ4" s="351"/>
      <c r="AK4" s="348" t="s">
        <v>110</v>
      </c>
      <c r="AL4" s="351"/>
      <c r="AM4" s="348" t="s">
        <v>111</v>
      </c>
      <c r="AN4" s="351"/>
      <c r="AO4" s="348" t="s">
        <v>112</v>
      </c>
      <c r="AP4" s="351"/>
      <c r="AQ4" s="348" t="s">
        <v>113</v>
      </c>
      <c r="AR4" s="351"/>
      <c r="AS4" s="348" t="s">
        <v>114</v>
      </c>
      <c r="AT4" s="351"/>
      <c r="AU4" s="348" t="s">
        <v>13</v>
      </c>
      <c r="AV4" s="351"/>
      <c r="AW4" s="348" t="s">
        <v>78</v>
      </c>
      <c r="AX4" s="351"/>
      <c r="AY4" s="348" t="s">
        <v>115</v>
      </c>
      <c r="AZ4" s="351"/>
      <c r="BA4" s="348" t="s">
        <v>116</v>
      </c>
      <c r="BB4" s="351"/>
      <c r="BC4" s="348" t="s">
        <v>117</v>
      </c>
      <c r="BD4" s="351"/>
      <c r="BE4" s="348" t="s">
        <v>118</v>
      </c>
      <c r="BF4" s="351"/>
      <c r="BG4" s="348" t="s">
        <v>79</v>
      </c>
      <c r="BH4" s="362"/>
      <c r="BI4" s="348" t="s">
        <v>16</v>
      </c>
      <c r="BJ4" s="358"/>
      <c r="BK4" s="358"/>
      <c r="BL4" s="358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5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5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B10" s="3"/>
      <c r="BI10" s="12"/>
    </row>
    <row r="11" spans="1:65" ht="12" customHeight="1">
      <c r="A11" s="56" t="s">
        <v>16</v>
      </c>
      <c r="B11" s="56"/>
      <c r="C11" s="28">
        <v>12</v>
      </c>
      <c r="D11" s="28">
        <v>32</v>
      </c>
      <c r="E11" s="28">
        <v>4</v>
      </c>
      <c r="F11" s="28">
        <v>38</v>
      </c>
      <c r="G11" s="28">
        <v>13</v>
      </c>
      <c r="H11" s="28">
        <v>19</v>
      </c>
      <c r="I11" s="28">
        <v>4</v>
      </c>
      <c r="J11" s="28">
        <v>15</v>
      </c>
      <c r="K11" s="28"/>
      <c r="L11" s="28"/>
      <c r="M11" s="28">
        <v>1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>
        <v>1</v>
      </c>
      <c r="X11" s="28">
        <v>0</v>
      </c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0</v>
      </c>
      <c r="AH11" s="28">
        <v>6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35</v>
      </c>
      <c r="BJ11" s="28">
        <v>123</v>
      </c>
      <c r="BK11" s="28">
        <v>158</v>
      </c>
      <c r="BL11" s="41">
        <v>22.151898734177216</v>
      </c>
    </row>
    <row r="12" spans="1:65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5" ht="12" customHeight="1">
      <c r="A13" s="18" t="s">
        <v>133</v>
      </c>
      <c r="B13" s="58">
        <v>2003</v>
      </c>
      <c r="C13" s="32">
        <v>1</v>
      </c>
      <c r="D13" s="32">
        <v>1</v>
      </c>
      <c r="E13" s="32">
        <v>0</v>
      </c>
      <c r="F13" s="32">
        <v>1</v>
      </c>
      <c r="G13" s="32">
        <v>1</v>
      </c>
      <c r="H13" s="32">
        <v>1</v>
      </c>
      <c r="I13" s="32">
        <v>1</v>
      </c>
      <c r="J13" s="32">
        <v>0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>
        <v>1</v>
      </c>
      <c r="X13" s="32">
        <v>0</v>
      </c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66">
        <v>57.142857142857146</v>
      </c>
      <c r="BM13" s="70"/>
    </row>
    <row r="14" spans="1:65" ht="12" customHeight="1">
      <c r="A14" s="18" t="s">
        <v>171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 t="s">
        <v>21</v>
      </c>
      <c r="X14" s="32" t="s">
        <v>21</v>
      </c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</row>
    <row r="15" spans="1:65" ht="12" customHeight="1">
      <c r="A15" s="18" t="s">
        <v>134</v>
      </c>
      <c r="B15" s="58">
        <v>2003</v>
      </c>
      <c r="C15" s="32">
        <v>0</v>
      </c>
      <c r="D15" s="32">
        <v>1</v>
      </c>
      <c r="E15" s="32">
        <v>0</v>
      </c>
      <c r="F15" s="32">
        <v>2</v>
      </c>
      <c r="G15" s="32">
        <v>1</v>
      </c>
      <c r="H15" s="32">
        <v>0</v>
      </c>
      <c r="I15" s="32">
        <v>0</v>
      </c>
      <c r="J15" s="32">
        <v>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 t="s">
        <v>21</v>
      </c>
      <c r="X15" s="32" t="s">
        <v>21</v>
      </c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 t="s">
        <v>21</v>
      </c>
      <c r="BH15" s="32" t="s">
        <v>21</v>
      </c>
      <c r="BI15" s="32">
        <v>1</v>
      </c>
      <c r="BJ15" s="32">
        <v>4</v>
      </c>
      <c r="BK15" s="32">
        <v>5</v>
      </c>
      <c r="BL15" s="33">
        <v>20</v>
      </c>
      <c r="BM15" s="70"/>
    </row>
    <row r="16" spans="1:65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 t="s">
        <v>21</v>
      </c>
      <c r="X16" s="32" t="s">
        <v>21</v>
      </c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</row>
    <row r="17" spans="1:65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 t="s">
        <v>21</v>
      </c>
      <c r="X17" s="32" t="s">
        <v>21</v>
      </c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</row>
    <row r="18" spans="1:65" ht="18" customHeight="1">
      <c r="A18" s="18" t="s">
        <v>26</v>
      </c>
      <c r="B18" s="58">
        <v>2002</v>
      </c>
      <c r="C18" s="32">
        <v>1</v>
      </c>
      <c r="D18" s="32">
        <v>0</v>
      </c>
      <c r="E18" s="32">
        <v>0</v>
      </c>
      <c r="F18" s="32">
        <v>2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 t="s">
        <v>21</v>
      </c>
      <c r="X18" s="32" t="s">
        <v>21</v>
      </c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  <c r="BM18" s="70"/>
    </row>
    <row r="19" spans="1:65" ht="12" customHeight="1">
      <c r="A19" s="18" t="s">
        <v>173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 t="s">
        <v>21</v>
      </c>
      <c r="X19" s="32" t="s">
        <v>21</v>
      </c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 t="s">
        <v>21</v>
      </c>
      <c r="BH19" s="32" t="s">
        <v>21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</row>
    <row r="20" spans="1:65" ht="12" customHeight="1">
      <c r="A20" s="18" t="s">
        <v>174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 t="s">
        <v>21</v>
      </c>
      <c r="X20" s="32" t="s">
        <v>21</v>
      </c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</row>
    <row r="21" spans="1:65" ht="12" customHeight="1">
      <c r="A21" s="18" t="s">
        <v>135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 t="s">
        <v>21</v>
      </c>
      <c r="X21" s="32" t="s">
        <v>21</v>
      </c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</row>
    <row r="22" spans="1:65" ht="12" customHeight="1">
      <c r="A22" s="18" t="s">
        <v>243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 t="s">
        <v>21</v>
      </c>
      <c r="X22" s="32" t="s">
        <v>21</v>
      </c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</row>
    <row r="23" spans="1:65" ht="18" customHeight="1">
      <c r="A23" s="18" t="s">
        <v>185</v>
      </c>
      <c r="B23" s="58">
        <v>2005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 t="s">
        <v>21</v>
      </c>
      <c r="X23" s="32" t="s">
        <v>21</v>
      </c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</row>
    <row r="24" spans="1:65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 t="s">
        <v>21</v>
      </c>
      <c r="X24" s="32" t="s">
        <v>21</v>
      </c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70"/>
    </row>
    <row r="25" spans="1:65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 t="s">
        <v>21</v>
      </c>
      <c r="X25" s="32" t="s">
        <v>21</v>
      </c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 t="s">
        <v>21</v>
      </c>
      <c r="BH25" s="32" t="s">
        <v>21</v>
      </c>
      <c r="BI25" s="32">
        <v>2</v>
      </c>
      <c r="BJ25" s="32">
        <v>3</v>
      </c>
      <c r="BK25" s="32">
        <v>5</v>
      </c>
      <c r="BL25" s="33">
        <v>40</v>
      </c>
      <c r="BM25" s="70"/>
    </row>
    <row r="26" spans="1:65" ht="12" customHeight="1">
      <c r="A26" s="18" t="s">
        <v>176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 t="s">
        <v>21</v>
      </c>
      <c r="X26" s="32" t="s">
        <v>21</v>
      </c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  <c r="BM26" s="70"/>
    </row>
    <row r="27" spans="1:65" ht="12" customHeight="1">
      <c r="A27" s="18" t="s">
        <v>186</v>
      </c>
      <c r="B27" s="58">
        <v>2003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0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 t="s">
        <v>21</v>
      </c>
      <c r="X27" s="32" t="s">
        <v>21</v>
      </c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</row>
    <row r="28" spans="1:65" ht="18" customHeight="1">
      <c r="A28" s="18" t="s">
        <v>136</v>
      </c>
      <c r="B28" s="58">
        <v>2005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 t="s">
        <v>21</v>
      </c>
      <c r="X28" s="32" t="s">
        <v>21</v>
      </c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</row>
    <row r="29" spans="1:65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 t="s">
        <v>21</v>
      </c>
      <c r="X29" s="32" t="s">
        <v>21</v>
      </c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3</v>
      </c>
      <c r="BJ29" s="32">
        <v>4</v>
      </c>
      <c r="BK29" s="32">
        <v>7</v>
      </c>
      <c r="BL29" s="33">
        <v>42.857142857142854</v>
      </c>
      <c r="BM29" s="70"/>
    </row>
    <row r="30" spans="1:65" ht="12" customHeight="1">
      <c r="A30" s="18" t="s">
        <v>137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 t="s">
        <v>21</v>
      </c>
      <c r="X30" s="32" t="s">
        <v>21</v>
      </c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  <c r="BM30" s="70"/>
    </row>
    <row r="31" spans="1:65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 t="s">
        <v>21</v>
      </c>
      <c r="X31" s="32" t="s">
        <v>21</v>
      </c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</row>
    <row r="32" spans="1:65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 t="s">
        <v>21</v>
      </c>
      <c r="X32" s="32" t="s">
        <v>21</v>
      </c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</row>
    <row r="33" spans="1:65" ht="18" customHeight="1">
      <c r="A33" s="18" t="s">
        <v>138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 t="s">
        <v>21</v>
      </c>
      <c r="X33" s="32" t="s">
        <v>21</v>
      </c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66">
        <v>40</v>
      </c>
      <c r="BM33" s="70"/>
    </row>
    <row r="34" spans="1:65" ht="12" customHeight="1">
      <c r="A34" s="18" t="s">
        <v>139</v>
      </c>
      <c r="B34" s="58">
        <v>2002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 t="s">
        <v>21</v>
      </c>
      <c r="X34" s="32" t="s">
        <v>21</v>
      </c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 t="s">
        <v>21</v>
      </c>
      <c r="BH34" s="32" t="s">
        <v>21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</row>
    <row r="35" spans="1:65" ht="12" customHeight="1">
      <c r="A35" s="18" t="s">
        <v>187</v>
      </c>
      <c r="B35" s="58">
        <v>2005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 t="s">
        <v>21</v>
      </c>
      <c r="X35" s="32" t="s">
        <v>21</v>
      </c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</row>
    <row r="36" spans="1:65" ht="12" customHeight="1">
      <c r="A36" s="18" t="s">
        <v>188</v>
      </c>
      <c r="B36" s="58">
        <v>2005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>
        <v>0</v>
      </c>
      <c r="J36" s="32">
        <v>0</v>
      </c>
      <c r="K36" s="32"/>
      <c r="L36" s="32"/>
      <c r="M36" s="32">
        <v>1</v>
      </c>
      <c r="N36" s="32">
        <v>0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 t="s">
        <v>21</v>
      </c>
      <c r="X36" s="32" t="s">
        <v>21</v>
      </c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1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 t="s">
        <v>21</v>
      </c>
      <c r="BH36" s="32" t="s">
        <v>21</v>
      </c>
      <c r="BI36" s="32">
        <v>1</v>
      </c>
      <c r="BJ36" s="32">
        <v>4</v>
      </c>
      <c r="BK36" s="32">
        <v>5</v>
      </c>
      <c r="BL36" s="33">
        <v>20</v>
      </c>
      <c r="BM36" s="70"/>
    </row>
    <row r="37" spans="1:65" ht="12" customHeight="1">
      <c r="A37" s="18" t="s">
        <v>178</v>
      </c>
      <c r="B37" s="58">
        <v>2005</v>
      </c>
      <c r="C37" s="32">
        <v>0</v>
      </c>
      <c r="D37" s="32">
        <v>1</v>
      </c>
      <c r="E37" s="32">
        <v>0</v>
      </c>
      <c r="F37" s="32">
        <v>1</v>
      </c>
      <c r="G37" s="32">
        <v>0</v>
      </c>
      <c r="H37" s="32">
        <v>2</v>
      </c>
      <c r="I37" s="32">
        <v>0</v>
      </c>
      <c r="J37" s="32">
        <v>0</v>
      </c>
      <c r="K37" s="32"/>
      <c r="L37" s="32"/>
      <c r="M37" s="32">
        <v>0</v>
      </c>
      <c r="N37" s="32">
        <v>1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 t="s">
        <v>21</v>
      </c>
      <c r="X37" s="32" t="s">
        <v>21</v>
      </c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2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</row>
    <row r="38" spans="1:65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 t="s">
        <v>21</v>
      </c>
      <c r="X38" s="32" t="s">
        <v>21</v>
      </c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</row>
    <row r="39" spans="1:65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5" ht="12" customHeight="1">
      <c r="A40" s="62" t="s">
        <v>47</v>
      </c>
      <c r="B40" s="63"/>
      <c r="C40" s="346">
        <v>27.272727272727273</v>
      </c>
      <c r="D40" s="346"/>
      <c r="E40" s="346">
        <v>9.5238095238095237</v>
      </c>
      <c r="F40" s="346"/>
      <c r="G40" s="346">
        <v>40.625</v>
      </c>
      <c r="H40" s="346"/>
      <c r="I40" s="346">
        <v>21.05263157894737</v>
      </c>
      <c r="J40" s="346"/>
      <c r="K40" s="41"/>
      <c r="L40" s="41"/>
      <c r="M40" s="346">
        <v>25</v>
      </c>
      <c r="N40" s="346"/>
      <c r="O40" s="41"/>
      <c r="P40" s="41"/>
      <c r="Q40" s="346"/>
      <c r="R40" s="346"/>
      <c r="S40" s="346">
        <v>0</v>
      </c>
      <c r="T40" s="346"/>
      <c r="U40" s="41"/>
      <c r="V40" s="41"/>
      <c r="W40" s="346">
        <v>100</v>
      </c>
      <c r="X40" s="346"/>
      <c r="Y40" s="346" t="e">
        <v>#DIV/0!</v>
      </c>
      <c r="Z40" s="346"/>
      <c r="AA40" s="41"/>
      <c r="AB40" s="41"/>
      <c r="AC40" s="41"/>
      <c r="AD40" s="41"/>
      <c r="AE40" s="41"/>
      <c r="AF40" s="41"/>
      <c r="AG40" s="346">
        <v>0</v>
      </c>
      <c r="AH40" s="346"/>
      <c r="AI40" s="346">
        <v>0</v>
      </c>
      <c r="AJ40" s="3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6">
        <v>0</v>
      </c>
      <c r="AV40" s="34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6">
        <v>0</v>
      </c>
      <c r="BH40" s="346"/>
      <c r="BI40" s="346">
        <v>22.151898734177216</v>
      </c>
      <c r="BJ40" s="346"/>
      <c r="BK40" s="41"/>
      <c r="BL40" s="42"/>
    </row>
    <row r="41" spans="1:65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5" ht="12.6" customHeight="1">
      <c r="A42" s="184" t="s">
        <v>48</v>
      </c>
    </row>
    <row r="43" spans="1:65" ht="12.6" customHeight="1">
      <c r="A43" s="18" t="s">
        <v>49</v>
      </c>
      <c r="M43" s="68"/>
      <c r="S43" s="69"/>
      <c r="W43" s="69"/>
      <c r="AG43" s="68"/>
      <c r="AI43" s="68"/>
      <c r="AU43" s="69"/>
    </row>
    <row r="44" spans="1:65" ht="12" customHeight="1">
      <c r="A44" s="18" t="s">
        <v>289</v>
      </c>
    </row>
    <row r="45" spans="1:65" ht="3.75" customHeight="1"/>
    <row r="46" spans="1:65" ht="12.6" customHeight="1">
      <c r="A46" s="18" t="s">
        <v>290</v>
      </c>
    </row>
    <row r="47" spans="1:65" ht="12" customHeight="1">
      <c r="A47" s="18" t="s">
        <v>291</v>
      </c>
    </row>
    <row r="48" spans="1:65" ht="12.6" customHeight="1">
      <c r="A48" s="18" t="s">
        <v>292</v>
      </c>
    </row>
    <row r="49" spans="1:65" ht="12.6" customHeight="1">
      <c r="A49" s="18" t="s">
        <v>293</v>
      </c>
    </row>
    <row r="50" spans="1:65" ht="12.6" customHeight="1"/>
    <row r="51" spans="1:65" ht="12" customHeight="1">
      <c r="A51" s="18" t="s">
        <v>234</v>
      </c>
    </row>
    <row r="52" spans="1:65" ht="12" customHeight="1">
      <c r="A52" s="18" t="s">
        <v>167</v>
      </c>
    </row>
    <row r="53" spans="1:65" ht="12" customHeight="1">
      <c r="A53" s="18" t="s">
        <v>235</v>
      </c>
    </row>
    <row r="54" spans="1:65" ht="12" customHeight="1">
      <c r="A54" s="18" t="s">
        <v>236</v>
      </c>
    </row>
    <row r="55" spans="1:65" ht="12" customHeight="1">
      <c r="A55" s="46" t="s">
        <v>237</v>
      </c>
    </row>
    <row r="56" spans="1:65" ht="12" customHeight="1"/>
    <row r="57" spans="1:65" ht="12" customHeight="1"/>
    <row r="58" spans="1:65" ht="12" customHeight="1">
      <c r="Q58" s="52"/>
      <c r="R58" s="52"/>
    </row>
    <row r="59" spans="1:65" s="51" customFormat="1" ht="12.6" customHeight="1">
      <c r="A59" s="18"/>
      <c r="B59" s="18"/>
      <c r="C59" s="18"/>
      <c r="D59" s="46"/>
      <c r="F59" s="52"/>
      <c r="G59" s="52"/>
      <c r="H59" s="52"/>
      <c r="I59" s="52"/>
      <c r="Q59" s="52"/>
      <c r="R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M59" s="52"/>
    </row>
    <row r="60" spans="1:65" s="51" customFormat="1" ht="12.6" customHeight="1">
      <c r="A60" s="18"/>
      <c r="B60" s="18"/>
      <c r="C60" s="18"/>
      <c r="D60" s="18"/>
      <c r="F60" s="52"/>
      <c r="G60" s="52"/>
      <c r="H60" s="52"/>
      <c r="I60" s="52"/>
      <c r="Q60" s="52"/>
      <c r="R60" s="52"/>
      <c r="BM60" s="52"/>
    </row>
    <row r="61" spans="1:65" s="51" customFormat="1" ht="12.6" customHeight="1">
      <c r="A61" s="18"/>
      <c r="B61" s="18"/>
      <c r="C61" s="18"/>
      <c r="D61" s="18"/>
      <c r="F61" s="52"/>
      <c r="G61" s="52"/>
      <c r="H61" s="52"/>
      <c r="I61" s="52"/>
      <c r="Q61" s="18"/>
      <c r="R61" s="18"/>
      <c r="BM61" s="52"/>
    </row>
    <row r="62" spans="1:65" s="51" customFormat="1" ht="12.6" customHeight="1">
      <c r="A62" s="18"/>
      <c r="B62" s="18"/>
      <c r="C62" s="18"/>
      <c r="D62" s="46"/>
      <c r="F62" s="52"/>
      <c r="G62" s="52"/>
      <c r="H62" s="52"/>
      <c r="I62" s="52"/>
      <c r="Q62" s="18"/>
      <c r="R62" s="18"/>
      <c r="BM62" s="52"/>
    </row>
    <row r="63" spans="1:65" ht="12" customHeight="1"/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100-000000000000}"/>
  </hyperlinks>
  <pageMargins left="0.7" right="0.7" top="0.78740157499999996" bottom="0.78740157499999996" header="0.3" footer="0.3"/>
  <pageSetup paperSize="9" scale="60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0"/>
  <dimension ref="A1:BN90"/>
  <sheetViews>
    <sheetView showGridLines="0" zoomScaleNormal="100" workbookViewId="0"/>
  </sheetViews>
  <sheetFormatPr baseColWidth="10" defaultColWidth="10.7109375" defaultRowHeight="15"/>
  <cols>
    <col min="1" max="1" width="12.42578125" style="18" customWidth="1"/>
    <col min="2" max="2" width="6" style="18" customWidth="1"/>
    <col min="3" max="10" width="4.7109375" style="18" customWidth="1"/>
    <col min="11" max="12" width="4.7109375" style="18" hidden="1" customWidth="1"/>
    <col min="13" max="14" width="4.7109375" style="18" customWidth="1"/>
    <col min="15" max="18" width="4.7109375" style="18" hidden="1" customWidth="1"/>
    <col min="19" max="20" width="4.7109375" style="18" customWidth="1"/>
    <col min="21" max="22" width="4.7109375" style="18" hidden="1" customWidth="1"/>
    <col min="23" max="24" width="4.7109375" style="18" customWidth="1"/>
    <col min="25" max="32" width="4.7109375" style="18" hidden="1" customWidth="1"/>
    <col min="33" max="36" width="4.7109375" style="18" customWidth="1"/>
    <col min="37" max="46" width="4.7109375" style="18" hidden="1" customWidth="1"/>
    <col min="47" max="48" width="4.7109375" style="18" customWidth="1"/>
    <col min="49" max="58" width="4.7109375" style="18" hidden="1" customWidth="1"/>
    <col min="59" max="64" width="4.7109375" style="18" customWidth="1"/>
    <col min="65" max="65" width="3.28515625" style="18" bestFit="1" customWidth="1"/>
    <col min="66" max="66" width="11.42578125" style="18" customWidth="1"/>
  </cols>
  <sheetData>
    <row r="1" spans="1:66" s="4" customFormat="1" ht="12" customHeight="1">
      <c r="A1" s="54" t="s">
        <v>294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71</v>
      </c>
      <c r="C4" s="348" t="s">
        <v>263</v>
      </c>
      <c r="D4" s="351"/>
      <c r="E4" s="348" t="s">
        <v>183</v>
      </c>
      <c r="F4" s="351"/>
      <c r="G4" s="348" t="s">
        <v>4</v>
      </c>
      <c r="H4" s="351"/>
      <c r="I4" s="348" t="s">
        <v>5</v>
      </c>
      <c r="J4" s="351"/>
      <c r="K4" s="348" t="s">
        <v>101</v>
      </c>
      <c r="L4" s="351"/>
      <c r="M4" s="348" t="s">
        <v>264</v>
      </c>
      <c r="N4" s="351"/>
      <c r="O4" s="348" t="s">
        <v>102</v>
      </c>
      <c r="P4" s="351"/>
      <c r="Q4" s="348" t="s">
        <v>103</v>
      </c>
      <c r="R4" s="351"/>
      <c r="S4" s="348" t="s">
        <v>295</v>
      </c>
      <c r="T4" s="361"/>
      <c r="U4" s="348" t="s">
        <v>104</v>
      </c>
      <c r="V4" s="351"/>
      <c r="W4" s="348" t="s">
        <v>288</v>
      </c>
      <c r="X4" s="361"/>
      <c r="Y4" s="348" t="s">
        <v>105</v>
      </c>
      <c r="Z4" s="351"/>
      <c r="AA4" s="348" t="s">
        <v>106</v>
      </c>
      <c r="AB4" s="351"/>
      <c r="AC4" s="348" t="s">
        <v>107</v>
      </c>
      <c r="AD4" s="351"/>
      <c r="AE4" s="348" t="s">
        <v>108</v>
      </c>
      <c r="AF4" s="351"/>
      <c r="AG4" s="348" t="s">
        <v>126</v>
      </c>
      <c r="AH4" s="351"/>
      <c r="AI4" s="348" t="s">
        <v>109</v>
      </c>
      <c r="AJ4" s="351"/>
      <c r="AK4" s="348" t="s">
        <v>110</v>
      </c>
      <c r="AL4" s="351"/>
      <c r="AM4" s="348" t="s">
        <v>111</v>
      </c>
      <c r="AN4" s="351"/>
      <c r="AO4" s="348" t="s">
        <v>112</v>
      </c>
      <c r="AP4" s="351"/>
      <c r="AQ4" s="348" t="s">
        <v>113</v>
      </c>
      <c r="AR4" s="351"/>
      <c r="AS4" s="348" t="s">
        <v>114</v>
      </c>
      <c r="AT4" s="351"/>
      <c r="AU4" s="348" t="s">
        <v>13</v>
      </c>
      <c r="AV4" s="351"/>
      <c r="AW4" s="348" t="s">
        <v>78</v>
      </c>
      <c r="AX4" s="351"/>
      <c r="AY4" s="348" t="s">
        <v>115</v>
      </c>
      <c r="AZ4" s="351"/>
      <c r="BA4" s="348" t="s">
        <v>116</v>
      </c>
      <c r="BB4" s="351"/>
      <c r="BC4" s="348" t="s">
        <v>117</v>
      </c>
      <c r="BD4" s="351"/>
      <c r="BE4" s="348" t="s">
        <v>118</v>
      </c>
      <c r="BF4" s="351"/>
      <c r="BG4" s="348" t="s">
        <v>79</v>
      </c>
      <c r="BH4" s="362"/>
      <c r="BI4" s="348" t="s">
        <v>16</v>
      </c>
      <c r="BJ4" s="358"/>
      <c r="BK4" s="358"/>
      <c r="BL4" s="358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6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6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6" s="18" customFormat="1" ht="3.75" customHeight="1">
      <c r="B10" s="3"/>
      <c r="BI10" s="12"/>
    </row>
    <row r="11" spans="1:66" s="18" customFormat="1" ht="12" customHeight="1">
      <c r="A11" s="56" t="s">
        <v>16</v>
      </c>
      <c r="B11" s="56"/>
      <c r="C11" s="28">
        <v>11</v>
      </c>
      <c r="D11" s="28">
        <v>32</v>
      </c>
      <c r="E11" s="28">
        <v>4</v>
      </c>
      <c r="F11" s="28">
        <v>38</v>
      </c>
      <c r="G11" s="28">
        <v>14</v>
      </c>
      <c r="H11" s="28">
        <v>19</v>
      </c>
      <c r="I11" s="28">
        <v>4</v>
      </c>
      <c r="J11" s="28">
        <v>15</v>
      </c>
      <c r="K11" s="28"/>
      <c r="L11" s="28"/>
      <c r="M11" s="28">
        <v>3</v>
      </c>
      <c r="N11" s="28">
        <v>3</v>
      </c>
      <c r="O11" s="28"/>
      <c r="P11" s="28"/>
      <c r="Q11" s="28"/>
      <c r="R11" s="28"/>
      <c r="S11" s="28">
        <v>0</v>
      </c>
      <c r="T11" s="28">
        <v>3</v>
      </c>
      <c r="U11" s="28"/>
      <c r="V11" s="28"/>
      <c r="W11" s="28">
        <v>1</v>
      </c>
      <c r="X11" s="28">
        <v>0</v>
      </c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0</v>
      </c>
      <c r="AH11" s="28">
        <v>4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37</v>
      </c>
      <c r="BJ11" s="28">
        <v>121</v>
      </c>
      <c r="BK11" s="28">
        <v>158</v>
      </c>
      <c r="BL11" s="41">
        <v>23.417721518987342</v>
      </c>
    </row>
    <row r="12" spans="1:66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6" s="18" customFormat="1" ht="12" customHeight="1">
      <c r="A13" s="18" t="s">
        <v>133</v>
      </c>
      <c r="B13" s="58">
        <v>2003</v>
      </c>
      <c r="C13" s="32">
        <v>1</v>
      </c>
      <c r="D13" s="32">
        <v>1</v>
      </c>
      <c r="E13" s="32">
        <v>0</v>
      </c>
      <c r="F13" s="32">
        <v>0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/>
      <c r="V13" s="32"/>
      <c r="W13" s="32">
        <v>1</v>
      </c>
      <c r="X13" s="32">
        <v>0</v>
      </c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0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66">
        <v>57.142857142857146</v>
      </c>
      <c r="BM13" s="70"/>
      <c r="BN13" s="67"/>
    </row>
    <row r="14" spans="1:66" s="18" customFormat="1" ht="12" customHeight="1">
      <c r="A14" s="18" t="s">
        <v>171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/>
      <c r="V14" s="32"/>
      <c r="W14" s="32" t="s">
        <v>21</v>
      </c>
      <c r="X14" s="32" t="s">
        <v>21</v>
      </c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 t="s">
        <v>21</v>
      </c>
      <c r="BH14" s="32" t="s">
        <v>21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67"/>
    </row>
    <row r="15" spans="1:66" s="18" customFormat="1" ht="12" customHeight="1">
      <c r="A15" s="18" t="s">
        <v>134</v>
      </c>
      <c r="B15" s="58">
        <v>2003</v>
      </c>
      <c r="C15" s="32">
        <v>0</v>
      </c>
      <c r="D15" s="32">
        <v>1</v>
      </c>
      <c r="E15" s="32">
        <v>0</v>
      </c>
      <c r="F15" s="32">
        <v>3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/>
      <c r="V15" s="32"/>
      <c r="W15" s="32" t="s">
        <v>21</v>
      </c>
      <c r="X15" s="32" t="s">
        <v>21</v>
      </c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 t="s">
        <v>21</v>
      </c>
      <c r="BH15" s="32" t="s">
        <v>21</v>
      </c>
      <c r="BI15" s="32">
        <v>1</v>
      </c>
      <c r="BJ15" s="32">
        <v>4</v>
      </c>
      <c r="BK15" s="32">
        <v>5</v>
      </c>
      <c r="BL15" s="33">
        <v>20</v>
      </c>
      <c r="BM15" s="70"/>
      <c r="BN15" s="67"/>
    </row>
    <row r="16" spans="1:66" s="18" customFormat="1" ht="12" customHeight="1">
      <c r="A16" s="18" t="s">
        <v>24</v>
      </c>
      <c r="B16" s="58">
        <v>2004</v>
      </c>
      <c r="C16" s="32">
        <v>0</v>
      </c>
      <c r="D16" s="32">
        <v>2</v>
      </c>
      <c r="E16" s="32">
        <v>1</v>
      </c>
      <c r="F16" s="32">
        <v>2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/>
      <c r="V16" s="32"/>
      <c r="W16" s="32" t="s">
        <v>21</v>
      </c>
      <c r="X16" s="32" t="s">
        <v>21</v>
      </c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67"/>
    </row>
    <row r="17" spans="1:66" s="18" customFormat="1" ht="12" customHeight="1">
      <c r="A17" s="18" t="s">
        <v>25</v>
      </c>
      <c r="B17" s="58">
        <v>2004</v>
      </c>
      <c r="C17" s="32">
        <v>0</v>
      </c>
      <c r="D17" s="32">
        <v>2</v>
      </c>
      <c r="E17" s="32">
        <v>0</v>
      </c>
      <c r="F17" s="32">
        <v>3</v>
      </c>
      <c r="G17" s="32">
        <v>0</v>
      </c>
      <c r="H17" s="32">
        <v>1</v>
      </c>
      <c r="I17" s="32">
        <v>0</v>
      </c>
      <c r="J17" s="32">
        <v>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/>
      <c r="V17" s="32"/>
      <c r="W17" s="32" t="s">
        <v>21</v>
      </c>
      <c r="X17" s="32" t="s">
        <v>21</v>
      </c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 t="s">
        <v>21</v>
      </c>
      <c r="BH17" s="32" t="s">
        <v>21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67"/>
    </row>
    <row r="18" spans="1:66" s="18" customFormat="1" ht="18" customHeight="1">
      <c r="A18" s="18" t="s">
        <v>26</v>
      </c>
      <c r="B18" s="58">
        <v>2002</v>
      </c>
      <c r="C18" s="32">
        <v>1</v>
      </c>
      <c r="D18" s="32">
        <v>0</v>
      </c>
      <c r="E18" s="32">
        <v>0</v>
      </c>
      <c r="F18" s="32">
        <v>2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/>
      <c r="V18" s="32"/>
      <c r="W18" s="32" t="s">
        <v>21</v>
      </c>
      <c r="X18" s="32" t="s">
        <v>21</v>
      </c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1</v>
      </c>
      <c r="BJ18" s="32">
        <v>4</v>
      </c>
      <c r="BK18" s="32">
        <v>5</v>
      </c>
      <c r="BL18" s="33">
        <v>20</v>
      </c>
      <c r="BM18" s="70"/>
      <c r="BN18" s="67"/>
    </row>
    <row r="19" spans="1:66" s="18" customFormat="1" ht="12" customHeight="1">
      <c r="A19" s="18" t="s">
        <v>173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/>
      <c r="V19" s="32"/>
      <c r="W19" s="32" t="s">
        <v>21</v>
      </c>
      <c r="X19" s="32" t="s">
        <v>21</v>
      </c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  <c r="BN19" s="67"/>
    </row>
    <row r="20" spans="1:66" s="18" customFormat="1" ht="12" customHeight="1">
      <c r="A20" s="18" t="s">
        <v>174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/>
      <c r="V20" s="32"/>
      <c r="W20" s="32" t="s">
        <v>21</v>
      </c>
      <c r="X20" s="32" t="s">
        <v>21</v>
      </c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67"/>
    </row>
    <row r="21" spans="1:66" s="18" customFormat="1" ht="12" customHeight="1">
      <c r="A21" s="18" t="s">
        <v>135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/>
      <c r="V21" s="32"/>
      <c r="W21" s="32" t="s">
        <v>21</v>
      </c>
      <c r="X21" s="32" t="s">
        <v>21</v>
      </c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67"/>
    </row>
    <row r="22" spans="1:66" s="18" customFormat="1" ht="12" customHeight="1">
      <c r="A22" s="18" t="s">
        <v>175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/>
      <c r="V22" s="32"/>
      <c r="W22" s="32" t="s">
        <v>21</v>
      </c>
      <c r="X22" s="32" t="s">
        <v>21</v>
      </c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67"/>
    </row>
    <row r="23" spans="1:66" s="18" customFormat="1" ht="18" customHeight="1">
      <c r="A23" s="18" t="s">
        <v>185</v>
      </c>
      <c r="B23" s="58">
        <v>2001</v>
      </c>
      <c r="C23" s="32">
        <v>1</v>
      </c>
      <c r="D23" s="32">
        <v>1</v>
      </c>
      <c r="E23" s="32">
        <v>0</v>
      </c>
      <c r="F23" s="32">
        <v>1</v>
      </c>
      <c r="G23" s="32">
        <v>0</v>
      </c>
      <c r="H23" s="32">
        <v>2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/>
      <c r="V23" s="32"/>
      <c r="W23" s="32" t="s">
        <v>21</v>
      </c>
      <c r="X23" s="32" t="s">
        <v>21</v>
      </c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67"/>
    </row>
    <row r="24" spans="1:66" s="18" customFormat="1" ht="12" customHeight="1">
      <c r="A24" s="18" t="s">
        <v>32</v>
      </c>
      <c r="B24" s="58">
        <v>2004</v>
      </c>
      <c r="C24" s="32">
        <v>0</v>
      </c>
      <c r="D24" s="32">
        <v>1</v>
      </c>
      <c r="E24" s="32">
        <v>0</v>
      </c>
      <c r="F24" s="32">
        <v>1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/>
      <c r="V24" s="32"/>
      <c r="W24" s="32" t="s">
        <v>21</v>
      </c>
      <c r="X24" s="32" t="s">
        <v>21</v>
      </c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>
        <v>0</v>
      </c>
      <c r="AH24" s="32">
        <v>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70"/>
      <c r="BN24" s="67"/>
    </row>
    <row r="25" spans="1:66" s="18" customFormat="1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/>
      <c r="V25" s="32"/>
      <c r="W25" s="32" t="s">
        <v>21</v>
      </c>
      <c r="X25" s="32" t="s">
        <v>21</v>
      </c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 t="s">
        <v>21</v>
      </c>
      <c r="BH25" s="32" t="s">
        <v>21</v>
      </c>
      <c r="BI25" s="32">
        <v>2</v>
      </c>
      <c r="BJ25" s="32">
        <v>3</v>
      </c>
      <c r="BK25" s="32">
        <v>5</v>
      </c>
      <c r="BL25" s="33">
        <v>40</v>
      </c>
      <c r="BM25" s="70"/>
      <c r="BN25" s="67"/>
    </row>
    <row r="26" spans="1:66" s="18" customFormat="1" ht="12" customHeight="1">
      <c r="A26" s="18" t="s">
        <v>176</v>
      </c>
      <c r="B26" s="58">
        <v>2004</v>
      </c>
      <c r="C26" s="32">
        <v>0</v>
      </c>
      <c r="D26" s="32">
        <v>2</v>
      </c>
      <c r="E26" s="32" t="s">
        <v>21</v>
      </c>
      <c r="F26" s="32" t="s">
        <v>21</v>
      </c>
      <c r="G26" s="32">
        <v>1</v>
      </c>
      <c r="H26" s="32">
        <v>0</v>
      </c>
      <c r="I26" s="32">
        <v>1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/>
      <c r="V26" s="32"/>
      <c r="W26" s="32" t="s">
        <v>21</v>
      </c>
      <c r="X26" s="32" t="s">
        <v>21</v>
      </c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21</v>
      </c>
      <c r="BH26" s="32" t="s">
        <v>21</v>
      </c>
      <c r="BI26" s="32">
        <v>2</v>
      </c>
      <c r="BJ26" s="32">
        <v>3</v>
      </c>
      <c r="BK26" s="32">
        <v>5</v>
      </c>
      <c r="BL26" s="33">
        <v>40</v>
      </c>
      <c r="BM26" s="70"/>
      <c r="BN26" s="67"/>
    </row>
    <row r="27" spans="1:66" s="18" customFormat="1" ht="12" customHeight="1">
      <c r="A27" s="18" t="s">
        <v>186</v>
      </c>
      <c r="B27" s="58">
        <v>2003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0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/>
      <c r="V27" s="32"/>
      <c r="W27" s="32" t="s">
        <v>21</v>
      </c>
      <c r="X27" s="32" t="s">
        <v>21</v>
      </c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1</v>
      </c>
      <c r="BJ27" s="32">
        <v>6</v>
      </c>
      <c r="BK27" s="32">
        <v>7</v>
      </c>
      <c r="BL27" s="33">
        <v>14.285714285714286</v>
      </c>
      <c r="BM27" s="70"/>
      <c r="BN27" s="67"/>
    </row>
    <row r="28" spans="1:66" s="18" customFormat="1" ht="18" customHeight="1">
      <c r="A28" s="18" t="s">
        <v>136</v>
      </c>
      <c r="B28" s="58">
        <v>2004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/>
      <c r="V28" s="32"/>
      <c r="W28" s="32" t="s">
        <v>21</v>
      </c>
      <c r="X28" s="32" t="s">
        <v>21</v>
      </c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67"/>
    </row>
    <row r="29" spans="1:66" s="18" customFormat="1" ht="12" customHeight="1">
      <c r="A29" s="18" t="s">
        <v>37</v>
      </c>
      <c r="B29" s="58">
        <v>2004</v>
      </c>
      <c r="C29" s="32">
        <v>1</v>
      </c>
      <c r="D29" s="32">
        <v>2</v>
      </c>
      <c r="E29" s="32">
        <v>0</v>
      </c>
      <c r="F29" s="32">
        <v>2</v>
      </c>
      <c r="G29" s="32">
        <v>2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/>
      <c r="V29" s="32"/>
      <c r="W29" s="32" t="s">
        <v>21</v>
      </c>
      <c r="X29" s="32" t="s">
        <v>21</v>
      </c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3</v>
      </c>
      <c r="BJ29" s="32">
        <v>4</v>
      </c>
      <c r="BK29" s="32">
        <v>7</v>
      </c>
      <c r="BL29" s="33">
        <v>42.857142857142854</v>
      </c>
      <c r="BM29" s="70"/>
      <c r="BN29" s="67"/>
    </row>
    <row r="30" spans="1:66" s="18" customFormat="1" ht="12" customHeight="1">
      <c r="A30" s="18" t="s">
        <v>137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/>
      <c r="V30" s="32"/>
      <c r="W30" s="32" t="s">
        <v>21</v>
      </c>
      <c r="X30" s="32" t="s">
        <v>21</v>
      </c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67"/>
    </row>
    <row r="31" spans="1:66" s="18" customFormat="1" ht="12" customHeight="1">
      <c r="A31" s="18" t="s">
        <v>39</v>
      </c>
      <c r="B31" s="58">
        <v>2004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/>
      <c r="V31" s="32"/>
      <c r="W31" s="32" t="s">
        <v>21</v>
      </c>
      <c r="X31" s="32" t="s">
        <v>21</v>
      </c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67"/>
    </row>
    <row r="32" spans="1:66" s="18" customFormat="1" ht="12" customHeight="1">
      <c r="A32" s="18" t="s">
        <v>40</v>
      </c>
      <c r="B32" s="58">
        <v>2004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/>
      <c r="V32" s="32"/>
      <c r="W32" s="32" t="s">
        <v>21</v>
      </c>
      <c r="X32" s="32" t="s">
        <v>21</v>
      </c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67"/>
    </row>
    <row r="33" spans="1:66" s="18" customFormat="1" ht="18" customHeight="1">
      <c r="A33" s="18" t="s">
        <v>138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/>
      <c r="V33" s="32"/>
      <c r="W33" s="32" t="s">
        <v>21</v>
      </c>
      <c r="X33" s="32" t="s">
        <v>21</v>
      </c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66">
        <v>40</v>
      </c>
      <c r="BM33" s="70"/>
      <c r="BN33" s="67"/>
    </row>
    <row r="34" spans="1:66" s="18" customFormat="1" ht="12" customHeight="1">
      <c r="A34" s="18" t="s">
        <v>139</v>
      </c>
      <c r="B34" s="58">
        <v>2002</v>
      </c>
      <c r="C34" s="32">
        <v>1</v>
      </c>
      <c r="D34" s="32">
        <v>1</v>
      </c>
      <c r="E34" s="32">
        <v>0</v>
      </c>
      <c r="F34" s="32">
        <v>0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/>
      <c r="V34" s="32"/>
      <c r="W34" s="32" t="s">
        <v>21</v>
      </c>
      <c r="X34" s="32" t="s">
        <v>21</v>
      </c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67"/>
    </row>
    <row r="35" spans="1:66" s="18" customFormat="1" ht="12" customHeight="1">
      <c r="A35" s="18" t="s">
        <v>187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/>
      <c r="V35" s="32"/>
      <c r="W35" s="32" t="s">
        <v>21</v>
      </c>
      <c r="X35" s="32" t="s">
        <v>21</v>
      </c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67"/>
    </row>
    <row r="36" spans="1:66" s="18" customFormat="1" ht="12" customHeight="1">
      <c r="A36" s="18" t="s">
        <v>188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 t="s">
        <v>21</v>
      </c>
      <c r="T36" s="32" t="s">
        <v>21</v>
      </c>
      <c r="U36" s="32"/>
      <c r="V36" s="32"/>
      <c r="W36" s="32" t="s">
        <v>21</v>
      </c>
      <c r="X36" s="32" t="s">
        <v>21</v>
      </c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 t="s">
        <v>21</v>
      </c>
      <c r="BH36" s="32" t="s">
        <v>21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67"/>
    </row>
    <row r="37" spans="1:66" s="18" customFormat="1" ht="12" customHeight="1">
      <c r="A37" s="18" t="s">
        <v>178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 t="s">
        <v>21</v>
      </c>
      <c r="T37" s="32" t="s">
        <v>21</v>
      </c>
      <c r="U37" s="32"/>
      <c r="V37" s="32"/>
      <c r="W37" s="32" t="s">
        <v>21</v>
      </c>
      <c r="X37" s="32" t="s">
        <v>21</v>
      </c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67"/>
    </row>
    <row r="38" spans="1:66" s="18" customFormat="1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/>
      <c r="V38" s="32"/>
      <c r="W38" s="32" t="s">
        <v>21</v>
      </c>
      <c r="X38" s="32" t="s">
        <v>21</v>
      </c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67"/>
    </row>
    <row r="39" spans="1:66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6" s="18" customFormat="1" ht="12" customHeight="1">
      <c r="A40" s="62" t="s">
        <v>47</v>
      </c>
      <c r="B40" s="63"/>
      <c r="C40" s="346">
        <v>25.581395348837209</v>
      </c>
      <c r="D40" s="346"/>
      <c r="E40" s="346">
        <v>9.5238095238095237</v>
      </c>
      <c r="F40" s="346"/>
      <c r="G40" s="346">
        <v>42.424242424242422</v>
      </c>
      <c r="H40" s="346"/>
      <c r="I40" s="346">
        <v>21.05263157894737</v>
      </c>
      <c r="J40" s="346"/>
      <c r="K40" s="41"/>
      <c r="L40" s="41"/>
      <c r="M40" s="346">
        <v>50</v>
      </c>
      <c r="N40" s="346"/>
      <c r="O40" s="346"/>
      <c r="P40" s="346"/>
      <c r="Q40" s="346"/>
      <c r="R40" s="346"/>
      <c r="S40" s="346">
        <v>0</v>
      </c>
      <c r="T40" s="346"/>
      <c r="U40" s="41"/>
      <c r="V40" s="41"/>
      <c r="W40" s="346">
        <v>100</v>
      </c>
      <c r="X40" s="346"/>
      <c r="Y40" s="346" t="e">
        <v>#DIV/0!</v>
      </c>
      <c r="Z40" s="346"/>
      <c r="AA40" s="41"/>
      <c r="AB40" s="41"/>
      <c r="AC40" s="41"/>
      <c r="AD40" s="41"/>
      <c r="AE40" s="41"/>
      <c r="AF40" s="41"/>
      <c r="AG40" s="346">
        <v>0</v>
      </c>
      <c r="AH40" s="346"/>
      <c r="AI40" s="346">
        <v>0</v>
      </c>
      <c r="AJ40" s="3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6">
        <v>0</v>
      </c>
      <c r="AV40" s="34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6">
        <v>0</v>
      </c>
      <c r="BH40" s="346"/>
      <c r="BI40" s="346">
        <v>23.417721518987342</v>
      </c>
      <c r="BJ40" s="346"/>
      <c r="BK40" s="41"/>
      <c r="BL40" s="42"/>
    </row>
    <row r="41" spans="1:66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6" s="18" customFormat="1" ht="12.6" customHeight="1">
      <c r="A42" s="184" t="s">
        <v>48</v>
      </c>
    </row>
    <row r="43" spans="1:66" s="18" customFormat="1" ht="12.6" customHeight="1">
      <c r="A43" s="18" t="s">
        <v>49</v>
      </c>
      <c r="M43" s="68"/>
      <c r="Q43" s="69"/>
      <c r="S43" s="69"/>
      <c r="Y43" s="69"/>
      <c r="AG43" s="68"/>
      <c r="AI43" s="68"/>
      <c r="AU43" s="69"/>
    </row>
    <row r="44" spans="1:66" s="18" customFormat="1" ht="12" customHeight="1">
      <c r="A44" s="18" t="s">
        <v>296</v>
      </c>
    </row>
    <row r="45" spans="1:66" s="18" customFormat="1" ht="3.75" customHeight="1"/>
    <row r="46" spans="1:66" s="18" customFormat="1" ht="12.6" customHeight="1">
      <c r="A46" s="18" t="s">
        <v>297</v>
      </c>
    </row>
    <row r="47" spans="1:66" s="18" customFormat="1" ht="12.6" customHeight="1">
      <c r="A47" s="18" t="s">
        <v>298</v>
      </c>
    </row>
    <row r="48" spans="1:66" s="18" customFormat="1" ht="12.6" customHeight="1">
      <c r="A48" s="18" t="s">
        <v>299</v>
      </c>
    </row>
    <row r="49" spans="1:65" ht="12.6" customHeight="1">
      <c r="A49" s="18" t="s">
        <v>293</v>
      </c>
    </row>
    <row r="50" spans="1:65" ht="12" customHeight="1"/>
    <row r="51" spans="1:65" ht="12" customHeight="1">
      <c r="A51" s="18" t="s">
        <v>234</v>
      </c>
    </row>
    <row r="52" spans="1:65" ht="12" customHeight="1">
      <c r="A52" s="18" t="s">
        <v>167</v>
      </c>
    </row>
    <row r="53" spans="1:65" ht="12" customHeight="1">
      <c r="A53" s="18" t="s">
        <v>235</v>
      </c>
    </row>
    <row r="54" spans="1:65" ht="12" customHeight="1">
      <c r="A54" s="18" t="s">
        <v>236</v>
      </c>
    </row>
    <row r="55" spans="1:65" ht="12" customHeight="1">
      <c r="A55" s="46" t="s">
        <v>237</v>
      </c>
    </row>
    <row r="56" spans="1:65" ht="12" customHeight="1"/>
    <row r="57" spans="1:65" ht="12" customHeight="1"/>
    <row r="58" spans="1:65" ht="12" customHeight="1">
      <c r="O58" s="52"/>
      <c r="P58" s="52"/>
      <c r="Q58" s="51"/>
      <c r="R58" s="51"/>
    </row>
    <row r="59" spans="1:65" s="51" customFormat="1" ht="12.6" customHeight="1">
      <c r="A59" s="18"/>
      <c r="B59" s="18"/>
      <c r="C59" s="18"/>
      <c r="D59" s="46"/>
      <c r="F59" s="52"/>
      <c r="G59" s="52"/>
      <c r="H59" s="52"/>
      <c r="I59" s="52"/>
      <c r="O59" s="52"/>
      <c r="P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M59" s="52"/>
    </row>
    <row r="60" spans="1:65" s="51" customFormat="1" ht="12.6" customHeight="1">
      <c r="A60" s="18"/>
      <c r="B60" s="18"/>
      <c r="C60" s="18"/>
      <c r="D60" s="18"/>
      <c r="F60" s="52"/>
      <c r="G60" s="52"/>
      <c r="H60" s="52"/>
      <c r="I60" s="52"/>
      <c r="O60" s="52"/>
      <c r="P60" s="52"/>
      <c r="BM60" s="52"/>
    </row>
    <row r="61" spans="1:65" s="51" customFormat="1" ht="12.6" customHeight="1">
      <c r="A61" s="18"/>
      <c r="B61" s="18"/>
      <c r="C61" s="18"/>
      <c r="D61" s="18"/>
      <c r="F61" s="52"/>
      <c r="G61" s="52"/>
      <c r="H61" s="52"/>
      <c r="I61" s="52"/>
      <c r="O61" s="18"/>
      <c r="P61" s="18"/>
      <c r="Q61" s="18"/>
      <c r="R61" s="18"/>
      <c r="BM61" s="52"/>
    </row>
    <row r="62" spans="1:65" s="51" customFormat="1" ht="12.6" customHeight="1">
      <c r="A62" s="18"/>
      <c r="B62" s="18"/>
      <c r="C62" s="18"/>
      <c r="D62" s="46"/>
      <c r="F62" s="52"/>
      <c r="G62" s="52"/>
      <c r="H62" s="52"/>
      <c r="I62" s="52"/>
      <c r="O62" s="18"/>
      <c r="P62" s="18"/>
      <c r="Q62" s="18"/>
      <c r="R62" s="18"/>
      <c r="BM62" s="52"/>
    </row>
    <row r="63" spans="1:65" ht="12" customHeight="1"/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W40:X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200-000000000000}"/>
  </hyperlinks>
  <pageMargins left="0.7" right="0.7" top="0.78740157499999996" bottom="0.78740157499999996" header="0.3" footer="0.3"/>
  <pageSetup paperSize="9" scale="56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1"/>
  <dimension ref="A1:BQ90"/>
  <sheetViews>
    <sheetView showGridLines="0" zoomScaleNormal="100" workbookViewId="0"/>
  </sheetViews>
  <sheetFormatPr baseColWidth="10" defaultColWidth="10.7109375" defaultRowHeight="15"/>
  <cols>
    <col min="1" max="1" width="12.42578125" style="18" customWidth="1"/>
    <col min="2" max="2" width="6" style="18" customWidth="1"/>
    <col min="3" max="10" width="4.7109375" style="18" customWidth="1"/>
    <col min="11" max="12" width="4.7109375" style="18" hidden="1" customWidth="1"/>
    <col min="13" max="14" width="4.7109375" style="18" customWidth="1"/>
    <col min="15" max="18" width="4.7109375" style="18" hidden="1" customWidth="1"/>
    <col min="19" max="22" width="4.7109375" style="18" customWidth="1"/>
    <col min="23" max="32" width="4.7109375" style="18" hidden="1" customWidth="1"/>
    <col min="33" max="36" width="4.7109375" style="18" customWidth="1"/>
    <col min="37" max="46" width="4.7109375" style="18" hidden="1" customWidth="1"/>
    <col min="47" max="48" width="4.7109375" style="18" customWidth="1"/>
    <col min="49" max="58" width="4.7109375" style="18" hidden="1" customWidth="1"/>
    <col min="59" max="64" width="4.7109375" style="18" customWidth="1"/>
    <col min="65" max="66" width="3.28515625" style="18" bestFit="1" customWidth="1"/>
  </cols>
  <sheetData>
    <row r="1" spans="1:69" s="4" customFormat="1" ht="12" customHeight="1">
      <c r="A1" s="54" t="s">
        <v>300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9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9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9" s="13" customFormat="1" ht="12" customHeight="1">
      <c r="A4" s="18"/>
      <c r="B4" s="17" t="s">
        <v>71</v>
      </c>
      <c r="C4" s="348" t="s">
        <v>263</v>
      </c>
      <c r="D4" s="351"/>
      <c r="E4" s="348" t="s">
        <v>183</v>
      </c>
      <c r="F4" s="351"/>
      <c r="G4" s="348" t="s">
        <v>4</v>
      </c>
      <c r="H4" s="351"/>
      <c r="I4" s="348" t="s">
        <v>5</v>
      </c>
      <c r="J4" s="351"/>
      <c r="K4" s="348" t="s">
        <v>101</v>
      </c>
      <c r="L4" s="351"/>
      <c r="M4" s="348" t="s">
        <v>264</v>
      </c>
      <c r="N4" s="351"/>
      <c r="O4" s="348" t="s">
        <v>102</v>
      </c>
      <c r="P4" s="351"/>
      <c r="Q4" s="348" t="s">
        <v>103</v>
      </c>
      <c r="R4" s="351"/>
      <c r="S4" s="348" t="s">
        <v>295</v>
      </c>
      <c r="T4" s="361"/>
      <c r="U4" s="348" t="s">
        <v>104</v>
      </c>
      <c r="V4" s="351"/>
      <c r="W4" s="348" t="s">
        <v>8</v>
      </c>
      <c r="X4" s="361"/>
      <c r="Y4" s="348" t="s">
        <v>105</v>
      </c>
      <c r="Z4" s="351"/>
      <c r="AA4" s="348" t="s">
        <v>106</v>
      </c>
      <c r="AB4" s="351"/>
      <c r="AC4" s="348" t="s">
        <v>107</v>
      </c>
      <c r="AD4" s="351"/>
      <c r="AE4" s="348" t="s">
        <v>108</v>
      </c>
      <c r="AF4" s="351"/>
      <c r="AG4" s="348" t="s">
        <v>126</v>
      </c>
      <c r="AH4" s="351"/>
      <c r="AI4" s="348" t="s">
        <v>109</v>
      </c>
      <c r="AJ4" s="351"/>
      <c r="AK4" s="348" t="s">
        <v>110</v>
      </c>
      <c r="AL4" s="351"/>
      <c r="AM4" s="348" t="s">
        <v>111</v>
      </c>
      <c r="AN4" s="351"/>
      <c r="AO4" s="348" t="s">
        <v>112</v>
      </c>
      <c r="AP4" s="351"/>
      <c r="AQ4" s="348" t="s">
        <v>113</v>
      </c>
      <c r="AR4" s="351"/>
      <c r="AS4" s="348" t="s">
        <v>114</v>
      </c>
      <c r="AT4" s="351"/>
      <c r="AU4" s="348" t="s">
        <v>13</v>
      </c>
      <c r="AV4" s="351"/>
      <c r="AW4" s="348" t="s">
        <v>78</v>
      </c>
      <c r="AX4" s="351"/>
      <c r="AY4" s="348" t="s">
        <v>115</v>
      </c>
      <c r="AZ4" s="351"/>
      <c r="BA4" s="348" t="s">
        <v>116</v>
      </c>
      <c r="BB4" s="351"/>
      <c r="BC4" s="348" t="s">
        <v>117</v>
      </c>
      <c r="BD4" s="351"/>
      <c r="BE4" s="348" t="s">
        <v>118</v>
      </c>
      <c r="BF4" s="351"/>
      <c r="BG4" s="348" t="s">
        <v>184</v>
      </c>
      <c r="BH4" s="362"/>
      <c r="BI4" s="348" t="s">
        <v>16</v>
      </c>
      <c r="BJ4" s="358"/>
      <c r="BK4" s="358"/>
      <c r="BL4" s="358"/>
    </row>
    <row r="5" spans="1:69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9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9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9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9" s="18" customFormat="1" ht="3.75" customHeight="1">
      <c r="A9" s="21"/>
      <c r="B9" s="5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9" s="18" customFormat="1" ht="3.75" customHeight="1">
      <c r="B10" s="3"/>
      <c r="BI10" s="12"/>
    </row>
    <row r="11" spans="1:69" s="18" customFormat="1" ht="12" customHeight="1">
      <c r="A11" s="56" t="s">
        <v>16</v>
      </c>
      <c r="B11" s="63"/>
      <c r="C11" s="28">
        <v>12</v>
      </c>
      <c r="D11" s="28">
        <v>31</v>
      </c>
      <c r="E11" s="28">
        <v>4</v>
      </c>
      <c r="F11" s="28">
        <v>41</v>
      </c>
      <c r="G11" s="28">
        <v>11</v>
      </c>
      <c r="H11" s="28">
        <v>19</v>
      </c>
      <c r="I11" s="28">
        <v>3</v>
      </c>
      <c r="J11" s="28">
        <v>14</v>
      </c>
      <c r="K11" s="28"/>
      <c r="L11" s="28"/>
      <c r="M11" s="28">
        <v>3</v>
      </c>
      <c r="N11" s="28">
        <v>4</v>
      </c>
      <c r="O11" s="28"/>
      <c r="P11" s="28"/>
      <c r="Q11" s="28"/>
      <c r="R11" s="28"/>
      <c r="S11" s="28">
        <v>0</v>
      </c>
      <c r="T11" s="28">
        <v>3</v>
      </c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4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34</v>
      </c>
      <c r="BJ11" s="28">
        <v>124</v>
      </c>
      <c r="BK11" s="28">
        <v>158</v>
      </c>
      <c r="BL11" s="71">
        <v>21.518987341772153</v>
      </c>
    </row>
    <row r="12" spans="1:69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9" s="18" customFormat="1" ht="12" customHeight="1">
      <c r="A13" s="18" t="s">
        <v>133</v>
      </c>
      <c r="B13" s="58">
        <v>2003</v>
      </c>
      <c r="C13" s="32">
        <v>1</v>
      </c>
      <c r="D13" s="32">
        <v>1</v>
      </c>
      <c r="E13" s="32" t="s">
        <v>21</v>
      </c>
      <c r="F13" s="32" t="s">
        <v>21</v>
      </c>
      <c r="G13" s="32">
        <v>1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4</v>
      </c>
      <c r="BJ13" s="32">
        <v>3</v>
      </c>
      <c r="BK13" s="32">
        <v>7</v>
      </c>
      <c r="BL13" s="33">
        <v>57.142857142857146</v>
      </c>
      <c r="BM13" s="70"/>
      <c r="BN13" s="70"/>
      <c r="BO13" s="70"/>
      <c r="BQ13" s="72"/>
    </row>
    <row r="14" spans="1:69" s="18" customFormat="1" ht="12" customHeight="1">
      <c r="A14" s="18" t="s">
        <v>171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  <c r="BO14" s="70"/>
      <c r="BQ14" s="72"/>
    </row>
    <row r="15" spans="1:69" s="18" customFormat="1" ht="12" customHeight="1">
      <c r="A15" s="18" t="s">
        <v>134</v>
      </c>
      <c r="B15" s="58">
        <v>2003</v>
      </c>
      <c r="C15" s="32">
        <v>0</v>
      </c>
      <c r="D15" s="32">
        <v>1</v>
      </c>
      <c r="E15" s="32">
        <v>0</v>
      </c>
      <c r="F15" s="32">
        <v>3</v>
      </c>
      <c r="G15" s="32">
        <v>1</v>
      </c>
      <c r="H15" s="32">
        <v>0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4</v>
      </c>
      <c r="BK15" s="32">
        <v>5</v>
      </c>
      <c r="BL15" s="33">
        <v>20</v>
      </c>
      <c r="BM15" s="70"/>
      <c r="BN15" s="70"/>
      <c r="BO15" s="70"/>
    </row>
    <row r="16" spans="1:69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0"/>
      <c r="BP16" s="73"/>
    </row>
    <row r="17" spans="1:69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>
        <v>0</v>
      </c>
      <c r="J17" s="32">
        <v>0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  <c r="BP17" s="73"/>
    </row>
    <row r="18" spans="1:69" s="18" customFormat="1" ht="18" customHeight="1">
      <c r="A18" s="18" t="s">
        <v>26</v>
      </c>
      <c r="B18" s="58">
        <v>2002</v>
      </c>
      <c r="C18" s="32">
        <v>1</v>
      </c>
      <c r="D18" s="32">
        <v>0</v>
      </c>
      <c r="E18" s="32">
        <v>1</v>
      </c>
      <c r="F18" s="32">
        <v>1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3</v>
      </c>
      <c r="BK18" s="32">
        <v>5</v>
      </c>
      <c r="BL18" s="33">
        <v>40</v>
      </c>
      <c r="BM18" s="70"/>
      <c r="BN18" s="70"/>
      <c r="BO18" s="70"/>
      <c r="BP18" s="73"/>
    </row>
    <row r="19" spans="1:69" s="18" customFormat="1" ht="12" customHeight="1">
      <c r="A19" s="18" t="s">
        <v>173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  <c r="BN19" s="70"/>
      <c r="BO19" s="70"/>
      <c r="BP19" s="73"/>
    </row>
    <row r="20" spans="1:69" s="18" customFormat="1" ht="12" customHeight="1">
      <c r="A20" s="18" t="s">
        <v>174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0"/>
      <c r="BP20" s="73"/>
    </row>
    <row r="21" spans="1:69" s="18" customFormat="1" ht="12" customHeight="1">
      <c r="A21" s="18" t="s">
        <v>135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70"/>
      <c r="BO21" s="70"/>
      <c r="BP21" s="73"/>
    </row>
    <row r="22" spans="1:69" s="18" customFormat="1" ht="12" customHeight="1">
      <c r="A22" s="18" t="s">
        <v>175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70"/>
      <c r="BO22" s="70"/>
      <c r="BQ22" s="72"/>
    </row>
    <row r="23" spans="1:69" s="18" customFormat="1" ht="18" customHeight="1">
      <c r="A23" s="18" t="s">
        <v>185</v>
      </c>
      <c r="B23" s="58">
        <v>2001</v>
      </c>
      <c r="C23" s="32">
        <v>1</v>
      </c>
      <c r="D23" s="32">
        <v>1</v>
      </c>
      <c r="E23" s="32">
        <v>0</v>
      </c>
      <c r="F23" s="32">
        <v>1</v>
      </c>
      <c r="G23" s="32">
        <v>0</v>
      </c>
      <c r="H23" s="32">
        <v>2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  <c r="BQ23" s="72"/>
    </row>
    <row r="24" spans="1:69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  <c r="BQ24" s="72"/>
    </row>
    <row r="25" spans="1:69" s="18" customFormat="1" ht="12" customHeight="1">
      <c r="A25" s="18" t="s">
        <v>33</v>
      </c>
      <c r="B25" s="58">
        <v>2003</v>
      </c>
      <c r="C25" s="32">
        <v>1</v>
      </c>
      <c r="D25" s="32">
        <v>1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2</v>
      </c>
      <c r="BJ25" s="32">
        <v>3</v>
      </c>
      <c r="BK25" s="32">
        <v>5</v>
      </c>
      <c r="BL25" s="33">
        <v>40</v>
      </c>
      <c r="BM25" s="70"/>
      <c r="BN25" s="70"/>
      <c r="BO25" s="70"/>
      <c r="BQ25" s="72"/>
    </row>
    <row r="26" spans="1:69" s="18" customFormat="1" ht="12" customHeight="1">
      <c r="A26" s="18" t="s">
        <v>176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  <c r="BQ26" s="72"/>
    </row>
    <row r="27" spans="1:69" s="18" customFormat="1" ht="12" customHeight="1">
      <c r="A27" s="18" t="s">
        <v>186</v>
      </c>
      <c r="B27" s="58">
        <v>2003</v>
      </c>
      <c r="C27" s="32">
        <v>1</v>
      </c>
      <c r="D27" s="32">
        <v>4</v>
      </c>
      <c r="E27" s="32" t="s">
        <v>21</v>
      </c>
      <c r="F27" s="32" t="s">
        <v>21</v>
      </c>
      <c r="G27" s="32">
        <v>0</v>
      </c>
      <c r="H27" s="32">
        <v>0</v>
      </c>
      <c r="I27" s="32">
        <v>0</v>
      </c>
      <c r="J27" s="32">
        <v>2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1</v>
      </c>
      <c r="BJ27" s="32">
        <v>6</v>
      </c>
      <c r="BK27" s="32">
        <v>7</v>
      </c>
      <c r="BL27" s="33">
        <v>14.285714285714286</v>
      </c>
      <c r="BM27" s="70"/>
      <c r="BN27" s="70"/>
      <c r="BO27" s="70"/>
      <c r="BQ27" s="72"/>
    </row>
    <row r="28" spans="1:69" s="18" customFormat="1" ht="18" customHeight="1">
      <c r="A28" s="18" t="s">
        <v>136</v>
      </c>
      <c r="B28" s="58">
        <v>2003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  <c r="BQ28" s="72"/>
    </row>
    <row r="29" spans="1:69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  <c r="BQ29" s="72"/>
    </row>
    <row r="30" spans="1:69" s="18" customFormat="1" ht="12" customHeight="1">
      <c r="A30" s="18" t="s">
        <v>137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  <c r="BQ30" s="72"/>
    </row>
    <row r="31" spans="1:69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  <c r="BQ31" s="72"/>
    </row>
    <row r="32" spans="1:69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  <c r="BQ32" s="72"/>
    </row>
    <row r="33" spans="1:69" s="18" customFormat="1" ht="18" customHeight="1">
      <c r="A33" s="18" t="s">
        <v>138</v>
      </c>
      <c r="B33" s="58">
        <v>2003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  <c r="BQ33" s="72"/>
    </row>
    <row r="34" spans="1:69" s="18" customFormat="1" ht="12" customHeight="1">
      <c r="A34" s="18" t="s">
        <v>139</v>
      </c>
      <c r="B34" s="58">
        <v>2002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  <c r="BQ34" s="72"/>
    </row>
    <row r="35" spans="1:69" s="18" customFormat="1" ht="12" customHeight="1">
      <c r="A35" s="18" t="s">
        <v>187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  <c r="BQ35" s="72"/>
    </row>
    <row r="36" spans="1:69" s="18" customFormat="1" ht="12" customHeight="1">
      <c r="A36" s="18" t="s">
        <v>188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70"/>
      <c r="BO36" s="70"/>
      <c r="BQ36" s="72"/>
    </row>
    <row r="37" spans="1:69" s="18" customFormat="1" ht="12" customHeight="1">
      <c r="A37" s="18" t="s">
        <v>178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70"/>
      <c r="BO37" s="70"/>
      <c r="BQ37" s="72"/>
    </row>
    <row r="38" spans="1:69" s="18" customFormat="1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  <c r="BQ38" s="72"/>
    </row>
    <row r="39" spans="1:69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9" s="18" customFormat="1" ht="12" customHeight="1">
      <c r="A40" s="62" t="s">
        <v>47</v>
      </c>
      <c r="B40" s="63"/>
      <c r="C40" s="346">
        <v>27.906976744186046</v>
      </c>
      <c r="D40" s="346"/>
      <c r="E40" s="346">
        <v>8.8888888888888893</v>
      </c>
      <c r="F40" s="346"/>
      <c r="G40" s="346">
        <v>36.666666666666664</v>
      </c>
      <c r="H40" s="346"/>
      <c r="I40" s="346">
        <v>17.647058823529413</v>
      </c>
      <c r="J40" s="346"/>
      <c r="K40" s="41"/>
      <c r="L40" s="41"/>
      <c r="M40" s="346">
        <v>42.857142857142854</v>
      </c>
      <c r="N40" s="346"/>
      <c r="O40" s="346"/>
      <c r="P40" s="346"/>
      <c r="Q40" s="346"/>
      <c r="R40" s="346"/>
      <c r="S40" s="346">
        <v>0</v>
      </c>
      <c r="T40" s="346"/>
      <c r="U40" s="346">
        <v>0</v>
      </c>
      <c r="V40" s="346"/>
      <c r="W40" s="346"/>
      <c r="X40" s="346"/>
      <c r="Y40" s="346" t="e">
        <v>#DIV/0!</v>
      </c>
      <c r="Z40" s="346"/>
      <c r="AA40" s="41"/>
      <c r="AB40" s="41"/>
      <c r="AC40" s="41"/>
      <c r="AD40" s="41"/>
      <c r="AE40" s="41"/>
      <c r="AF40" s="41"/>
      <c r="AG40" s="346">
        <v>20</v>
      </c>
      <c r="AH40" s="346"/>
      <c r="AI40" s="346">
        <v>0</v>
      </c>
      <c r="AJ40" s="3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6">
        <v>0</v>
      </c>
      <c r="AV40" s="34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6">
        <v>0</v>
      </c>
      <c r="BH40" s="346"/>
      <c r="BI40" s="346">
        <v>21.518987341772153</v>
      </c>
      <c r="BJ40" s="346"/>
      <c r="BK40" s="41"/>
      <c r="BL40" s="42"/>
    </row>
    <row r="41" spans="1:69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9" s="18" customFormat="1" ht="12.6" customHeight="1">
      <c r="A42" s="184" t="s">
        <v>48</v>
      </c>
    </row>
    <row r="43" spans="1:69" s="18" customFormat="1" ht="12.6" customHeight="1">
      <c r="A43" s="18" t="s">
        <v>49</v>
      </c>
      <c r="M43" s="69"/>
      <c r="Q43" s="69"/>
      <c r="S43" s="69"/>
      <c r="U43" s="69"/>
      <c r="AG43" s="68"/>
      <c r="AI43" s="68"/>
      <c r="AU43" s="69"/>
    </row>
    <row r="44" spans="1:69" s="18" customFormat="1" ht="12" customHeight="1">
      <c r="A44" s="18" t="s">
        <v>301</v>
      </c>
      <c r="M44" s="69"/>
    </row>
    <row r="45" spans="1:69" s="18" customFormat="1" ht="3.75" customHeight="1"/>
    <row r="46" spans="1:69" s="18" customFormat="1" ht="12.6" customHeight="1">
      <c r="A46" s="18" t="s">
        <v>302</v>
      </c>
      <c r="M46" s="69"/>
    </row>
    <row r="47" spans="1:69" s="18" customFormat="1" ht="12.6" customHeight="1">
      <c r="A47" s="18" t="s">
        <v>298</v>
      </c>
    </row>
    <row r="48" spans="1:69" s="18" customFormat="1" ht="12.6" customHeight="1">
      <c r="A48" s="18" t="s">
        <v>303</v>
      </c>
    </row>
    <row r="49" spans="1:67" s="18" customFormat="1" ht="12" customHeight="1"/>
    <row r="50" spans="1:67" s="18" customFormat="1" ht="12" customHeight="1">
      <c r="A50" s="18" t="s">
        <v>234</v>
      </c>
    </row>
    <row r="51" spans="1:67" s="18" customFormat="1" ht="12" customHeight="1">
      <c r="A51" s="18" t="s">
        <v>167</v>
      </c>
    </row>
    <row r="52" spans="1:67" s="18" customFormat="1" ht="12" customHeight="1">
      <c r="A52" s="18" t="s">
        <v>235</v>
      </c>
    </row>
    <row r="53" spans="1:67" s="18" customFormat="1" ht="12" customHeight="1">
      <c r="A53" s="18" t="s">
        <v>236</v>
      </c>
    </row>
    <row r="54" spans="1:67" s="18" customFormat="1" ht="12" customHeight="1">
      <c r="A54" s="46" t="s">
        <v>237</v>
      </c>
    </row>
    <row r="55" spans="1:67" s="18" customFormat="1" ht="12" customHeight="1"/>
    <row r="56" spans="1:67" s="18" customFormat="1" ht="12" customHeight="1"/>
    <row r="57" spans="1:67" s="18" customFormat="1" ht="12" customHeight="1"/>
    <row r="58" spans="1:67" s="18" customFormat="1" ht="12" customHeight="1">
      <c r="O58" s="52"/>
      <c r="P58" s="52"/>
      <c r="Q58" s="51"/>
      <c r="R58" s="51"/>
    </row>
    <row r="59" spans="1:67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18" customFormat="1" ht="12" customHeight="1"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</row>
    <row r="62" spans="1:67" s="18" customFormat="1" ht="12" customHeight="1"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6">
    <mergeCell ref="Y40:Z40"/>
    <mergeCell ref="AG40:AH40"/>
    <mergeCell ref="BG4:BH4"/>
    <mergeCell ref="BI4:BL4"/>
    <mergeCell ref="C40:D40"/>
    <mergeCell ref="E40:F40"/>
    <mergeCell ref="G40:H40"/>
    <mergeCell ref="I40:J40"/>
    <mergeCell ref="M40:N40"/>
    <mergeCell ref="O40:P40"/>
    <mergeCell ref="AI40:AJ40"/>
    <mergeCell ref="AU40:AV40"/>
    <mergeCell ref="BG40:BH40"/>
    <mergeCell ref="BI40:BJ40"/>
    <mergeCell ref="Q40:R40"/>
    <mergeCell ref="S40:T40"/>
    <mergeCell ref="U40:V40"/>
    <mergeCell ref="W40:X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300-000000000000}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2"/>
  <dimension ref="A1:BO90"/>
  <sheetViews>
    <sheetView showGridLines="0" zoomScaleNormal="100" workbookViewId="0"/>
  </sheetViews>
  <sheetFormatPr baseColWidth="10" defaultColWidth="10.7109375" defaultRowHeight="15"/>
  <cols>
    <col min="1" max="1" width="12.42578125" style="18" customWidth="1"/>
    <col min="2" max="2" width="6" style="18" customWidth="1"/>
    <col min="3" max="10" width="4.7109375" style="18" customWidth="1"/>
    <col min="11" max="12" width="4.7109375" style="18" hidden="1" customWidth="1"/>
    <col min="13" max="14" width="4.7109375" style="18" customWidth="1"/>
    <col min="15" max="18" width="4.7109375" style="18" hidden="1" customWidth="1"/>
    <col min="19" max="22" width="4.7109375" style="18" customWidth="1"/>
    <col min="23" max="32" width="4.7109375" style="18" hidden="1" customWidth="1"/>
    <col min="33" max="36" width="4.7109375" style="18" customWidth="1"/>
    <col min="37" max="46" width="4.7109375" style="18" hidden="1" customWidth="1"/>
    <col min="47" max="48" width="4.7109375" style="18" customWidth="1"/>
    <col min="49" max="58" width="4.7109375" style="18" hidden="1" customWidth="1"/>
    <col min="59" max="64" width="4.7109375" style="18" customWidth="1"/>
    <col min="65" max="66" width="3.28515625" style="18" bestFit="1" customWidth="1"/>
  </cols>
  <sheetData>
    <row r="1" spans="1:67" s="4" customFormat="1" ht="12" customHeight="1">
      <c r="A1" s="54" t="s">
        <v>304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71</v>
      </c>
      <c r="C4" s="348" t="s">
        <v>263</v>
      </c>
      <c r="D4" s="351"/>
      <c r="E4" s="348" t="s">
        <v>183</v>
      </c>
      <c r="F4" s="351"/>
      <c r="G4" s="348" t="s">
        <v>4</v>
      </c>
      <c r="H4" s="351"/>
      <c r="I4" s="348" t="s">
        <v>5</v>
      </c>
      <c r="J4" s="351"/>
      <c r="K4" s="348" t="s">
        <v>101</v>
      </c>
      <c r="L4" s="351"/>
      <c r="M4" s="348" t="s">
        <v>264</v>
      </c>
      <c r="N4" s="351"/>
      <c r="O4" s="348" t="s">
        <v>102</v>
      </c>
      <c r="P4" s="351"/>
      <c r="Q4" s="348" t="s">
        <v>103</v>
      </c>
      <c r="R4" s="351"/>
      <c r="S4" s="348" t="s">
        <v>295</v>
      </c>
      <c r="T4" s="361"/>
      <c r="U4" s="348" t="s">
        <v>104</v>
      </c>
      <c r="V4" s="351"/>
      <c r="W4" s="348" t="s">
        <v>8</v>
      </c>
      <c r="X4" s="361"/>
      <c r="Y4" s="348" t="s">
        <v>105</v>
      </c>
      <c r="Z4" s="351"/>
      <c r="AA4" s="348" t="s">
        <v>106</v>
      </c>
      <c r="AB4" s="351"/>
      <c r="AC4" s="348" t="s">
        <v>107</v>
      </c>
      <c r="AD4" s="351"/>
      <c r="AE4" s="348" t="s">
        <v>108</v>
      </c>
      <c r="AF4" s="351"/>
      <c r="AG4" s="348" t="s">
        <v>126</v>
      </c>
      <c r="AH4" s="351"/>
      <c r="AI4" s="348" t="s">
        <v>109</v>
      </c>
      <c r="AJ4" s="351"/>
      <c r="AK4" s="348" t="s">
        <v>110</v>
      </c>
      <c r="AL4" s="351"/>
      <c r="AM4" s="348" t="s">
        <v>111</v>
      </c>
      <c r="AN4" s="351"/>
      <c r="AO4" s="348" t="s">
        <v>112</v>
      </c>
      <c r="AP4" s="351"/>
      <c r="AQ4" s="348" t="s">
        <v>113</v>
      </c>
      <c r="AR4" s="351"/>
      <c r="AS4" s="348" t="s">
        <v>114</v>
      </c>
      <c r="AT4" s="351"/>
      <c r="AU4" s="348" t="s">
        <v>13</v>
      </c>
      <c r="AV4" s="351"/>
      <c r="AW4" s="348" t="s">
        <v>78</v>
      </c>
      <c r="AX4" s="351"/>
      <c r="AY4" s="348" t="s">
        <v>115</v>
      </c>
      <c r="AZ4" s="351"/>
      <c r="BA4" s="348" t="s">
        <v>116</v>
      </c>
      <c r="BB4" s="351"/>
      <c r="BC4" s="348" t="s">
        <v>117</v>
      </c>
      <c r="BD4" s="351"/>
      <c r="BE4" s="348" t="s">
        <v>118</v>
      </c>
      <c r="BF4" s="351"/>
      <c r="BG4" s="348" t="s">
        <v>184</v>
      </c>
      <c r="BH4" s="362"/>
      <c r="BI4" s="348" t="s">
        <v>16</v>
      </c>
      <c r="BJ4" s="358"/>
      <c r="BK4" s="358"/>
      <c r="BL4" s="358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12</v>
      </c>
      <c r="D11" s="28">
        <v>32</v>
      </c>
      <c r="E11" s="28">
        <v>5</v>
      </c>
      <c r="F11" s="28">
        <v>43</v>
      </c>
      <c r="G11" s="28">
        <v>10</v>
      </c>
      <c r="H11" s="28">
        <v>19</v>
      </c>
      <c r="I11" s="28">
        <v>3</v>
      </c>
      <c r="J11" s="28">
        <v>13</v>
      </c>
      <c r="K11" s="28"/>
      <c r="L11" s="28"/>
      <c r="M11" s="28">
        <v>3</v>
      </c>
      <c r="N11" s="28">
        <v>4</v>
      </c>
      <c r="O11" s="28"/>
      <c r="P11" s="28"/>
      <c r="Q11" s="28"/>
      <c r="R11" s="28"/>
      <c r="S11" s="28">
        <v>0</v>
      </c>
      <c r="T11" s="28">
        <v>3</v>
      </c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4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5</v>
      </c>
      <c r="BI11" s="28">
        <v>34</v>
      </c>
      <c r="BJ11" s="28">
        <v>126</v>
      </c>
      <c r="BK11" s="28">
        <v>160</v>
      </c>
      <c r="BL11" s="71">
        <v>21.25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133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2002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</row>
    <row r="15" spans="1:67" s="18" customFormat="1" ht="12" customHeight="1">
      <c r="A15" s="18" t="s">
        <v>134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3"/>
    </row>
    <row r="16" spans="1:67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3"/>
    </row>
    <row r="17" spans="1:67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>
        <v>0</v>
      </c>
      <c r="J17" s="32">
        <v>0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3"/>
    </row>
    <row r="18" spans="1:67" s="18" customFormat="1" ht="18" customHeight="1">
      <c r="A18" s="18" t="s">
        <v>172</v>
      </c>
      <c r="B18" s="58">
        <v>2002</v>
      </c>
      <c r="C18" s="32">
        <v>1</v>
      </c>
      <c r="D18" s="32">
        <v>0</v>
      </c>
      <c r="E18" s="32">
        <v>1</v>
      </c>
      <c r="F18" s="32">
        <v>1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>
        <v>0</v>
      </c>
      <c r="T18" s="32">
        <v>2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3</v>
      </c>
      <c r="BK18" s="32">
        <v>5</v>
      </c>
      <c r="BL18" s="33">
        <v>40</v>
      </c>
      <c r="BM18" s="70"/>
      <c r="BN18" s="70"/>
      <c r="BO18" s="73"/>
    </row>
    <row r="19" spans="1:67" s="18" customFormat="1" ht="12" customHeight="1">
      <c r="A19" s="18" t="s">
        <v>173</v>
      </c>
      <c r="B19" s="58">
        <v>2002</v>
      </c>
      <c r="C19" s="32">
        <v>1</v>
      </c>
      <c r="D19" s="32">
        <v>2</v>
      </c>
      <c r="E19" s="32">
        <v>1</v>
      </c>
      <c r="F19" s="32">
        <v>2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>
        <v>0</v>
      </c>
      <c r="AH19" s="32">
        <v>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2</v>
      </c>
      <c r="BJ19" s="32">
        <v>5</v>
      </c>
      <c r="BK19" s="32">
        <v>7</v>
      </c>
      <c r="BL19" s="33">
        <v>28.571428571428573</v>
      </c>
      <c r="BM19" s="70"/>
      <c r="BN19" s="70"/>
      <c r="BO19" s="73"/>
    </row>
    <row r="20" spans="1:67" s="18" customFormat="1" ht="12" customHeight="1">
      <c r="A20" s="18" t="s">
        <v>174</v>
      </c>
      <c r="B20" s="58">
        <v>2002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1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3"/>
    </row>
    <row r="21" spans="1:67" s="18" customFormat="1" ht="12" customHeight="1">
      <c r="A21" s="18" t="s">
        <v>135</v>
      </c>
      <c r="B21" s="58">
        <v>2002</v>
      </c>
      <c r="C21" s="32">
        <v>0</v>
      </c>
      <c r="D21" s="32">
        <v>2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70"/>
      <c r="BO21" s="70"/>
    </row>
    <row r="22" spans="1:67" s="18" customFormat="1" ht="12" customHeight="1">
      <c r="A22" s="18" t="s">
        <v>175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70"/>
      <c r="BO22" s="70"/>
    </row>
    <row r="23" spans="1:67" s="18" customFormat="1" ht="18" customHeight="1">
      <c r="A23" s="18" t="s">
        <v>185</v>
      </c>
      <c r="B23" s="58">
        <v>2001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</row>
    <row r="25" spans="1:67" s="18" customFormat="1" ht="12" customHeight="1">
      <c r="A25" s="18" t="s">
        <v>305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186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</row>
    <row r="28" spans="1:67" s="18" customFormat="1" ht="18" customHeight="1">
      <c r="A28" s="18" t="s">
        <v>36</v>
      </c>
      <c r="B28" s="58">
        <v>2002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</row>
    <row r="30" spans="1:67" s="18" customFormat="1" ht="12" customHeight="1">
      <c r="A30" s="18" t="s">
        <v>137</v>
      </c>
      <c r="B30" s="58">
        <v>2002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138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</row>
    <row r="34" spans="1:67" s="18" customFormat="1" ht="12" customHeight="1">
      <c r="A34" s="18" t="s">
        <v>139</v>
      </c>
      <c r="B34" s="58">
        <v>2002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1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</row>
    <row r="35" spans="1:67" s="18" customFormat="1" ht="12" customHeight="1">
      <c r="A35" s="18" t="s">
        <v>187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188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70"/>
      <c r="BO36" s="70"/>
    </row>
    <row r="37" spans="1:67" s="18" customFormat="1" ht="12" customHeight="1">
      <c r="A37" s="18" t="s">
        <v>178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3</v>
      </c>
      <c r="BJ37" s="32">
        <v>4</v>
      </c>
      <c r="BK37" s="32">
        <v>7</v>
      </c>
      <c r="BL37" s="33">
        <v>42.857142857142854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2002</v>
      </c>
      <c r="C38" s="32">
        <v>0</v>
      </c>
      <c r="D38" s="32">
        <v>0</v>
      </c>
      <c r="E38" s="32">
        <v>0</v>
      </c>
      <c r="F38" s="32">
        <v>2</v>
      </c>
      <c r="G38" s="32">
        <v>1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46">
        <v>27.272727272727273</v>
      </c>
      <c r="D40" s="346"/>
      <c r="E40" s="346">
        <v>10.416666666666666</v>
      </c>
      <c r="F40" s="346"/>
      <c r="G40" s="346">
        <v>34.482758620689658</v>
      </c>
      <c r="H40" s="346"/>
      <c r="I40" s="346">
        <v>18.75</v>
      </c>
      <c r="J40" s="346"/>
      <c r="K40" s="41"/>
      <c r="L40" s="41"/>
      <c r="M40" s="346">
        <v>42.857142857142854</v>
      </c>
      <c r="N40" s="346"/>
      <c r="O40" s="346"/>
      <c r="P40" s="346"/>
      <c r="Q40" s="346"/>
      <c r="R40" s="346"/>
      <c r="S40" s="346">
        <v>0</v>
      </c>
      <c r="T40" s="346"/>
      <c r="U40" s="346">
        <v>0</v>
      </c>
      <c r="V40" s="346"/>
      <c r="W40" s="41"/>
      <c r="X40" s="41"/>
      <c r="Y40" s="346" t="e">
        <v>#DIV/0!</v>
      </c>
      <c r="Z40" s="346"/>
      <c r="AA40" s="41"/>
      <c r="AB40" s="41"/>
      <c r="AC40" s="41"/>
      <c r="AD40" s="41"/>
      <c r="AE40" s="41"/>
      <c r="AF40" s="41"/>
      <c r="AG40" s="346">
        <v>20</v>
      </c>
      <c r="AH40" s="346"/>
      <c r="AI40" s="346">
        <v>0</v>
      </c>
      <c r="AJ40" s="3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6">
        <v>0</v>
      </c>
      <c r="AV40" s="34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6">
        <v>0</v>
      </c>
      <c r="BH40" s="346"/>
      <c r="BI40" s="346">
        <v>21.25</v>
      </c>
      <c r="BJ40" s="346"/>
      <c r="BK40" s="41"/>
      <c r="BL40" s="42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S43" s="69"/>
      <c r="U43" s="69"/>
      <c r="AG43" s="68"/>
      <c r="AI43" s="68"/>
      <c r="AU43" s="69"/>
    </row>
    <row r="44" spans="1:67" s="18" customFormat="1" ht="12" customHeight="1">
      <c r="A44" s="18" t="s">
        <v>306</v>
      </c>
    </row>
    <row r="45" spans="1:67" s="18" customFormat="1" ht="12" customHeight="1"/>
    <row r="46" spans="1:67" s="18" customFormat="1" ht="12.6" customHeight="1">
      <c r="A46" s="18" t="s">
        <v>307</v>
      </c>
      <c r="M46" s="68"/>
    </row>
    <row r="47" spans="1:67" s="18" customFormat="1" ht="12.6" customHeight="1">
      <c r="A47" s="18" t="s">
        <v>298</v>
      </c>
    </row>
    <row r="48" spans="1:67" s="18" customFormat="1" ht="12.6" customHeight="1">
      <c r="A48" s="18" t="s">
        <v>303</v>
      </c>
    </row>
    <row r="49" spans="1:67" s="18" customFormat="1" ht="12" customHeight="1"/>
    <row r="50" spans="1:67" s="18" customFormat="1" ht="12" customHeight="1">
      <c r="A50" s="18" t="s">
        <v>234</v>
      </c>
    </row>
    <row r="51" spans="1:67" s="18" customFormat="1" ht="12" customHeight="1">
      <c r="A51" s="18" t="s">
        <v>167</v>
      </c>
    </row>
    <row r="52" spans="1:67" s="18" customFormat="1" ht="12" customHeight="1">
      <c r="A52" s="18" t="s">
        <v>235</v>
      </c>
    </row>
    <row r="53" spans="1:67" s="18" customFormat="1" ht="12" customHeight="1">
      <c r="A53" s="18" t="s">
        <v>236</v>
      </c>
    </row>
    <row r="54" spans="1:67" s="18" customFormat="1" ht="12" customHeight="1">
      <c r="A54" s="46" t="s">
        <v>237</v>
      </c>
    </row>
    <row r="55" spans="1:67" s="18" customFormat="1" ht="12" customHeight="1"/>
    <row r="56" spans="1:67" s="18" customFormat="1" ht="12" customHeight="1"/>
    <row r="57" spans="1:67" s="18" customFormat="1" ht="12" customHeight="1"/>
    <row r="58" spans="1:67" s="18" customFormat="1" ht="12" customHeight="1">
      <c r="O58" s="52"/>
      <c r="P58" s="52"/>
      <c r="Q58" s="51"/>
      <c r="R58" s="51"/>
    </row>
    <row r="59" spans="1:67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51" customFormat="1" ht="12.6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BG61" s="52"/>
      <c r="BH61" s="52"/>
      <c r="BI61" s="52"/>
      <c r="BJ61" s="52"/>
      <c r="BK61" s="52"/>
      <c r="BL61" s="52"/>
      <c r="BM61" s="52"/>
      <c r="BN61" s="52"/>
      <c r="BO61" s="52"/>
    </row>
    <row r="62" spans="1:67" s="51" customFormat="1" ht="12.6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BG62" s="52"/>
      <c r="BH62" s="52"/>
      <c r="BI62" s="52"/>
      <c r="BJ62" s="52"/>
      <c r="BK62" s="52"/>
      <c r="BL62" s="52"/>
      <c r="BM62" s="52"/>
      <c r="BN62" s="52"/>
      <c r="BO62" s="52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4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3"/>
  <dimension ref="A1:BO90"/>
  <sheetViews>
    <sheetView showGridLines="0" zoomScaleNormal="100" workbookViewId="0"/>
  </sheetViews>
  <sheetFormatPr baseColWidth="10" defaultColWidth="10.7109375" defaultRowHeight="15"/>
  <cols>
    <col min="1" max="1" width="12.42578125" style="18" customWidth="1"/>
    <col min="2" max="2" width="6" style="18" customWidth="1"/>
    <col min="3" max="10" width="4.7109375" style="18" customWidth="1"/>
    <col min="11" max="12" width="4.7109375" style="18" hidden="1" customWidth="1"/>
    <col min="13" max="14" width="4.7109375" style="18" customWidth="1"/>
    <col min="15" max="20" width="4.7109375" style="18" hidden="1" customWidth="1"/>
    <col min="21" max="22" width="4.7109375" style="18" customWidth="1"/>
    <col min="23" max="32" width="4.7109375" style="18" hidden="1" customWidth="1"/>
    <col min="33" max="34" width="4.7109375" style="18" customWidth="1"/>
    <col min="35" max="36" width="3.7109375" style="18" customWidth="1"/>
    <col min="37" max="46" width="3.7109375" style="18" hidden="1" customWidth="1"/>
    <col min="47" max="48" width="4.7109375" style="18" customWidth="1"/>
    <col min="49" max="58" width="4.7109375" style="18" hidden="1" customWidth="1"/>
    <col min="59" max="60" width="4.7109375" style="18" customWidth="1"/>
    <col min="61" max="61" width="5" style="18" customWidth="1"/>
    <col min="62" max="64" width="4.7109375" style="18" customWidth="1"/>
    <col min="65" max="66" width="3.28515625" style="18" bestFit="1" customWidth="1"/>
  </cols>
  <sheetData>
    <row r="1" spans="1:67" s="4" customFormat="1" ht="12" customHeight="1">
      <c r="A1" s="54" t="s">
        <v>308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71</v>
      </c>
      <c r="C4" s="348" t="s">
        <v>263</v>
      </c>
      <c r="D4" s="351"/>
      <c r="E4" s="348" t="s">
        <v>183</v>
      </c>
      <c r="F4" s="351"/>
      <c r="G4" s="348" t="s">
        <v>4</v>
      </c>
      <c r="H4" s="351"/>
      <c r="I4" s="348" t="s">
        <v>5</v>
      </c>
      <c r="J4" s="351"/>
      <c r="K4" s="348" t="s">
        <v>101</v>
      </c>
      <c r="L4" s="351"/>
      <c r="M4" s="348" t="s">
        <v>264</v>
      </c>
      <c r="N4" s="351"/>
      <c r="O4" s="348" t="s">
        <v>102</v>
      </c>
      <c r="P4" s="351"/>
      <c r="Q4" s="348" t="s">
        <v>103</v>
      </c>
      <c r="R4" s="351"/>
      <c r="S4" s="348" t="s">
        <v>7</v>
      </c>
      <c r="T4" s="361"/>
      <c r="U4" s="348" t="s">
        <v>104</v>
      </c>
      <c r="V4" s="351"/>
      <c r="W4" s="348" t="s">
        <v>8</v>
      </c>
      <c r="X4" s="361"/>
      <c r="Y4" s="348" t="s">
        <v>105</v>
      </c>
      <c r="Z4" s="351"/>
      <c r="AA4" s="348" t="s">
        <v>106</v>
      </c>
      <c r="AB4" s="351"/>
      <c r="AC4" s="348" t="s">
        <v>107</v>
      </c>
      <c r="AD4" s="351"/>
      <c r="AE4" s="348" t="s">
        <v>108</v>
      </c>
      <c r="AF4" s="351"/>
      <c r="AG4" s="348" t="s">
        <v>126</v>
      </c>
      <c r="AH4" s="351"/>
      <c r="AI4" s="348" t="s">
        <v>109</v>
      </c>
      <c r="AJ4" s="351"/>
      <c r="AK4" s="348" t="s">
        <v>110</v>
      </c>
      <c r="AL4" s="351"/>
      <c r="AM4" s="348" t="s">
        <v>111</v>
      </c>
      <c r="AN4" s="351"/>
      <c r="AO4" s="348" t="s">
        <v>112</v>
      </c>
      <c r="AP4" s="351"/>
      <c r="AQ4" s="348" t="s">
        <v>113</v>
      </c>
      <c r="AR4" s="351"/>
      <c r="AS4" s="348" t="s">
        <v>114</v>
      </c>
      <c r="AT4" s="351"/>
      <c r="AU4" s="348" t="s">
        <v>13</v>
      </c>
      <c r="AV4" s="351"/>
      <c r="AW4" s="348" t="s">
        <v>78</v>
      </c>
      <c r="AX4" s="351"/>
      <c r="AY4" s="348" t="s">
        <v>115</v>
      </c>
      <c r="AZ4" s="351"/>
      <c r="BA4" s="348" t="s">
        <v>116</v>
      </c>
      <c r="BB4" s="351"/>
      <c r="BC4" s="348" t="s">
        <v>117</v>
      </c>
      <c r="BD4" s="351"/>
      <c r="BE4" s="348" t="s">
        <v>118</v>
      </c>
      <c r="BF4" s="351"/>
      <c r="BG4" s="348" t="s">
        <v>309</v>
      </c>
      <c r="BH4" s="362"/>
      <c r="BI4" s="348" t="s">
        <v>16</v>
      </c>
      <c r="BJ4" s="358"/>
      <c r="BK4" s="358"/>
      <c r="BL4" s="358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13</v>
      </c>
      <c r="D11" s="28">
        <v>31</v>
      </c>
      <c r="E11" s="28">
        <v>4</v>
      </c>
      <c r="F11" s="28">
        <v>49</v>
      </c>
      <c r="G11" s="28">
        <v>9</v>
      </c>
      <c r="H11" s="28">
        <v>17</v>
      </c>
      <c r="I11" s="28">
        <v>3</v>
      </c>
      <c r="J11" s="28">
        <v>14</v>
      </c>
      <c r="K11" s="28"/>
      <c r="L11" s="28"/>
      <c r="M11" s="28">
        <v>3</v>
      </c>
      <c r="N11" s="28">
        <v>5</v>
      </c>
      <c r="O11" s="28"/>
      <c r="P11" s="28"/>
      <c r="Q11" s="28"/>
      <c r="R11" s="28"/>
      <c r="S11" s="28"/>
      <c r="T11" s="28"/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3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7</v>
      </c>
      <c r="BI11" s="28">
        <v>33</v>
      </c>
      <c r="BJ11" s="28">
        <v>129</v>
      </c>
      <c r="BK11" s="28">
        <v>162</v>
      </c>
      <c r="BL11" s="71">
        <v>20.37037037037037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133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1998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  <c r="BO14" s="70"/>
    </row>
    <row r="15" spans="1:67" s="18" customFormat="1" ht="12" customHeight="1">
      <c r="A15" s="18" t="s">
        <v>134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>
        <v>0</v>
      </c>
      <c r="J17" s="32">
        <v>0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</row>
    <row r="18" spans="1:67" s="18" customFormat="1" ht="18" customHeight="1">
      <c r="A18" s="18" t="s">
        <v>172</v>
      </c>
      <c r="B18" s="58">
        <v>1998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  <c r="BO18" s="70"/>
    </row>
    <row r="19" spans="1:67" s="18" customFormat="1" ht="12" customHeight="1">
      <c r="A19" s="18" t="s">
        <v>173</v>
      </c>
      <c r="B19" s="58">
        <v>1998</v>
      </c>
      <c r="C19" s="32">
        <v>0</v>
      </c>
      <c r="D19" s="32">
        <v>2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7</v>
      </c>
      <c r="BK19" s="32">
        <v>7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174</v>
      </c>
      <c r="B20" s="58">
        <v>1998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0"/>
    </row>
    <row r="21" spans="1:67" s="18" customFormat="1" ht="12" customHeight="1">
      <c r="A21" s="18" t="s">
        <v>135</v>
      </c>
      <c r="B21" s="58">
        <v>1998</v>
      </c>
      <c r="C21" s="32">
        <v>1</v>
      </c>
      <c r="D21" s="32">
        <v>1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2</v>
      </c>
      <c r="BJ21" s="32">
        <v>5</v>
      </c>
      <c r="BK21" s="32">
        <v>7</v>
      </c>
      <c r="BL21" s="33">
        <v>28.571428571428573</v>
      </c>
      <c r="BM21" s="70"/>
      <c r="BN21" s="70"/>
      <c r="BO21" s="70"/>
    </row>
    <row r="22" spans="1:67" s="18" customFormat="1" ht="12" customHeight="1">
      <c r="A22" s="18" t="s">
        <v>175</v>
      </c>
      <c r="B22" s="58">
        <v>2001</v>
      </c>
      <c r="C22" s="32">
        <v>0</v>
      </c>
      <c r="D22" s="32">
        <v>1</v>
      </c>
      <c r="E22" s="32">
        <v>1</v>
      </c>
      <c r="F22" s="32">
        <v>2</v>
      </c>
      <c r="G22" s="32">
        <v>1</v>
      </c>
      <c r="H22" s="32">
        <v>1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2</v>
      </c>
      <c r="BJ22" s="32">
        <v>5</v>
      </c>
      <c r="BK22" s="32">
        <v>7</v>
      </c>
      <c r="BL22" s="33">
        <v>28.571428571428573</v>
      </c>
      <c r="BM22" s="70"/>
      <c r="BN22" s="70"/>
      <c r="BO22" s="70"/>
    </row>
    <row r="23" spans="1:67" s="18" customFormat="1" ht="18" customHeight="1">
      <c r="A23" s="18" t="s">
        <v>185</v>
      </c>
      <c r="B23" s="58">
        <v>2001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>
        <v>0</v>
      </c>
      <c r="J23" s="32">
        <v>0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</row>
    <row r="25" spans="1:67" s="18" customFormat="1" ht="12" customHeight="1">
      <c r="A25" s="18" t="s">
        <v>305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186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</row>
    <row r="28" spans="1:67" s="18" customFormat="1" ht="18" customHeight="1">
      <c r="A28" s="18" t="s">
        <v>36</v>
      </c>
      <c r="B28" s="58">
        <v>2001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</row>
    <row r="30" spans="1:67" s="18" customFormat="1" ht="12" customHeight="1">
      <c r="A30" s="18" t="s">
        <v>137</v>
      </c>
      <c r="B30" s="58">
        <v>1998</v>
      </c>
      <c r="C30" s="32">
        <v>0</v>
      </c>
      <c r="D30" s="32">
        <v>0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1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138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</row>
    <row r="34" spans="1:67" s="18" customFormat="1" ht="12" customHeight="1">
      <c r="A34" s="18" t="s">
        <v>139</v>
      </c>
      <c r="B34" s="58">
        <v>1998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0</v>
      </c>
      <c r="I34" s="32">
        <v>0</v>
      </c>
      <c r="J34" s="32">
        <v>1</v>
      </c>
      <c r="K34" s="32"/>
      <c r="L34" s="32"/>
      <c r="M34" s="32">
        <v>0</v>
      </c>
      <c r="N34" s="32">
        <v>2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</row>
    <row r="35" spans="1:67" s="18" customFormat="1" ht="12" customHeight="1">
      <c r="A35" s="18" t="s">
        <v>187</v>
      </c>
      <c r="B35" s="58">
        <v>2001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188</v>
      </c>
      <c r="B36" s="58">
        <v>2001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1</v>
      </c>
      <c r="N36" s="32">
        <v>1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2</v>
      </c>
      <c r="BJ36" s="32">
        <v>3</v>
      </c>
      <c r="BK36" s="32">
        <v>5</v>
      </c>
      <c r="BL36" s="33">
        <v>40</v>
      </c>
      <c r="BM36" s="70"/>
      <c r="BN36" s="70"/>
      <c r="BO36" s="70"/>
    </row>
    <row r="37" spans="1:67" s="18" customFormat="1" ht="12" customHeight="1">
      <c r="A37" s="18" t="s">
        <v>178</v>
      </c>
      <c r="B37" s="58">
        <v>2001</v>
      </c>
      <c r="C37" s="32">
        <v>0</v>
      </c>
      <c r="D37" s="32">
        <v>0</v>
      </c>
      <c r="E37" s="32">
        <v>0</v>
      </c>
      <c r="F37" s="32">
        <v>2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2</v>
      </c>
      <c r="N37" s="32">
        <v>0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3</v>
      </c>
      <c r="BJ37" s="32">
        <v>4</v>
      </c>
      <c r="BK37" s="32">
        <v>7</v>
      </c>
      <c r="BL37" s="33">
        <v>42.857142857142854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1998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46">
        <v>29.545454545454547</v>
      </c>
      <c r="D40" s="346"/>
      <c r="E40" s="346">
        <v>7.5471698113207548</v>
      </c>
      <c r="F40" s="346"/>
      <c r="G40" s="346">
        <v>34.615384615384613</v>
      </c>
      <c r="H40" s="346"/>
      <c r="I40" s="346">
        <v>17.647058823529413</v>
      </c>
      <c r="J40" s="346"/>
      <c r="K40" s="41"/>
      <c r="L40" s="41"/>
      <c r="M40" s="346">
        <v>37.5</v>
      </c>
      <c r="N40" s="346"/>
      <c r="O40" s="346"/>
      <c r="P40" s="346"/>
      <c r="Q40" s="346"/>
      <c r="R40" s="346"/>
      <c r="S40" s="41"/>
      <c r="T40" s="41"/>
      <c r="U40" s="346">
        <v>0</v>
      </c>
      <c r="V40" s="346"/>
      <c r="W40" s="41"/>
      <c r="X40" s="41"/>
      <c r="Y40" s="346" t="e">
        <v>#DIV/0!</v>
      </c>
      <c r="Z40" s="346"/>
      <c r="AA40" s="41"/>
      <c r="AB40" s="41"/>
      <c r="AC40" s="41"/>
      <c r="AD40" s="41"/>
      <c r="AE40" s="41"/>
      <c r="AF40" s="41"/>
      <c r="AG40" s="346">
        <v>25</v>
      </c>
      <c r="AH40" s="346"/>
      <c r="AI40" s="346">
        <v>0</v>
      </c>
      <c r="AJ40" s="3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6">
        <v>0</v>
      </c>
      <c r="AV40" s="34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6">
        <v>0</v>
      </c>
      <c r="BH40" s="346"/>
      <c r="BI40" s="346">
        <v>20.37037037037037</v>
      </c>
      <c r="BJ40" s="346"/>
      <c r="BK40" s="41"/>
      <c r="BL40" s="42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U43" s="69"/>
      <c r="AG43" s="68"/>
      <c r="AI43" s="68"/>
      <c r="AU43" s="69"/>
    </row>
    <row r="44" spans="1:67" s="18" customFormat="1" ht="12" customHeight="1">
      <c r="A44" s="18" t="s">
        <v>310</v>
      </c>
    </row>
    <row r="45" spans="1:67" s="18" customFormat="1" ht="12" customHeight="1"/>
    <row r="46" spans="1:67" s="18" customFormat="1" ht="12.6" customHeight="1">
      <c r="A46" s="18" t="s">
        <v>311</v>
      </c>
    </row>
    <row r="47" spans="1:67" s="18" customFormat="1" ht="12.6" customHeight="1">
      <c r="A47" s="18" t="s">
        <v>312</v>
      </c>
    </row>
    <row r="48" spans="1:67" s="18" customFormat="1" ht="12.6" customHeight="1">
      <c r="A48" s="73" t="s">
        <v>313</v>
      </c>
      <c r="F48" s="73"/>
    </row>
    <row r="49" spans="1:67" s="18" customFormat="1" ht="12" customHeight="1">
      <c r="F49" s="73"/>
    </row>
    <row r="50" spans="1:67" s="18" customFormat="1" ht="12" customHeight="1">
      <c r="A50" s="18" t="s">
        <v>234</v>
      </c>
      <c r="F50" s="73"/>
    </row>
    <row r="51" spans="1:67" s="18" customFormat="1" ht="12" customHeight="1">
      <c r="A51" s="18" t="s">
        <v>167</v>
      </c>
      <c r="F51" s="73"/>
    </row>
    <row r="52" spans="1:67" s="18" customFormat="1" ht="12" customHeight="1">
      <c r="A52" s="18" t="s">
        <v>235</v>
      </c>
      <c r="F52" s="73"/>
    </row>
    <row r="53" spans="1:67" s="18" customFormat="1" ht="12" customHeight="1">
      <c r="A53" s="18" t="s">
        <v>236</v>
      </c>
    </row>
    <row r="54" spans="1:67" s="18" customFormat="1" ht="12" customHeight="1">
      <c r="A54" s="46" t="s">
        <v>237</v>
      </c>
    </row>
    <row r="55" spans="1:67" s="18" customFormat="1" ht="12" customHeight="1"/>
    <row r="56" spans="1:67" s="18" customFormat="1" ht="12" customHeight="1"/>
    <row r="57" spans="1:67" s="18" customFormat="1" ht="12" customHeight="1"/>
    <row r="58" spans="1:67" s="51" customFormat="1" ht="12.6" customHeight="1">
      <c r="A58" s="18"/>
      <c r="B58" s="18"/>
      <c r="C58" s="18"/>
      <c r="D58" s="46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52"/>
      <c r="BH58" s="52"/>
      <c r="BI58" s="52"/>
      <c r="BJ58" s="52"/>
      <c r="BK58" s="52"/>
      <c r="BL58" s="52"/>
      <c r="BM58" s="52"/>
      <c r="BN58" s="52"/>
      <c r="BO58" s="52"/>
    </row>
    <row r="59" spans="1:67" s="51" customFormat="1" ht="12.6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51" customFormat="1" ht="12.6" customHeight="1">
      <c r="A61" s="18"/>
      <c r="B61" s="18"/>
      <c r="C61" s="18"/>
      <c r="D61" s="46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</row>
    <row r="62" spans="1:67" s="18" customFormat="1" ht="12" customHeight="1"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500-000000000000}"/>
  </hyperlinks>
  <pageMargins left="0.7" right="0.7" top="0.78740157499999996" bottom="0.78740157499999996" header="0.3" footer="0.3"/>
  <pageSetup paperSize="9" scale="59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4"/>
  <dimension ref="A1:BP90"/>
  <sheetViews>
    <sheetView showGridLines="0" zoomScaleNormal="100" workbookViewId="0"/>
  </sheetViews>
  <sheetFormatPr baseColWidth="10" defaultColWidth="10.7109375" defaultRowHeight="15"/>
  <cols>
    <col min="1" max="1" width="12.42578125" style="18" customWidth="1"/>
    <col min="2" max="2" width="6" style="18" customWidth="1"/>
    <col min="3" max="10" width="4.7109375" style="18" customWidth="1"/>
    <col min="11" max="12" width="4.7109375" style="18" hidden="1" customWidth="1"/>
    <col min="13" max="14" width="4.7109375" style="18" customWidth="1"/>
    <col min="15" max="20" width="4.7109375" style="18" hidden="1" customWidth="1"/>
    <col min="21" max="22" width="4.7109375" style="18" customWidth="1"/>
    <col min="23" max="32" width="4.7109375" style="18" hidden="1" customWidth="1"/>
    <col min="33" max="36" width="4.7109375" style="18" customWidth="1"/>
    <col min="37" max="46" width="4.7109375" style="18" hidden="1" customWidth="1"/>
    <col min="47" max="48" width="4.7109375" style="18" customWidth="1"/>
    <col min="49" max="58" width="4.7109375" style="18" hidden="1" customWidth="1"/>
    <col min="59" max="64" width="4.7109375" style="18" customWidth="1"/>
    <col min="65" max="66" width="3.28515625" style="18" bestFit="1" customWidth="1"/>
  </cols>
  <sheetData>
    <row r="1" spans="1:66" s="4" customFormat="1" ht="12" customHeight="1">
      <c r="A1" s="54" t="s">
        <v>314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71</v>
      </c>
      <c r="C4" s="348" t="s">
        <v>263</v>
      </c>
      <c r="D4" s="351"/>
      <c r="E4" s="348" t="s">
        <v>183</v>
      </c>
      <c r="F4" s="351"/>
      <c r="G4" s="348" t="s">
        <v>4</v>
      </c>
      <c r="H4" s="351"/>
      <c r="I4" s="348" t="s">
        <v>5</v>
      </c>
      <c r="J4" s="351"/>
      <c r="K4" s="348" t="s">
        <v>101</v>
      </c>
      <c r="L4" s="351"/>
      <c r="M4" s="348" t="s">
        <v>264</v>
      </c>
      <c r="N4" s="351"/>
      <c r="O4" s="348" t="s">
        <v>102</v>
      </c>
      <c r="P4" s="351"/>
      <c r="Q4" s="348" t="s">
        <v>103</v>
      </c>
      <c r="R4" s="351"/>
      <c r="S4" s="348" t="s">
        <v>7</v>
      </c>
      <c r="T4" s="361"/>
      <c r="U4" s="348" t="s">
        <v>104</v>
      </c>
      <c r="V4" s="351"/>
      <c r="W4" s="348" t="s">
        <v>8</v>
      </c>
      <c r="X4" s="361"/>
      <c r="Y4" s="348" t="s">
        <v>105</v>
      </c>
      <c r="Z4" s="351"/>
      <c r="AA4" s="348" t="s">
        <v>106</v>
      </c>
      <c r="AB4" s="351"/>
      <c r="AC4" s="348" t="s">
        <v>107</v>
      </c>
      <c r="AD4" s="351"/>
      <c r="AE4" s="348" t="s">
        <v>108</v>
      </c>
      <c r="AF4" s="351"/>
      <c r="AG4" s="348" t="s">
        <v>126</v>
      </c>
      <c r="AH4" s="351"/>
      <c r="AI4" s="348" t="s">
        <v>109</v>
      </c>
      <c r="AJ4" s="351"/>
      <c r="AK4" s="348" t="s">
        <v>110</v>
      </c>
      <c r="AL4" s="351"/>
      <c r="AM4" s="348" t="s">
        <v>111</v>
      </c>
      <c r="AN4" s="351"/>
      <c r="AO4" s="348" t="s">
        <v>112</v>
      </c>
      <c r="AP4" s="351"/>
      <c r="AQ4" s="348" t="s">
        <v>113</v>
      </c>
      <c r="AR4" s="351"/>
      <c r="AS4" s="348" t="s">
        <v>114</v>
      </c>
      <c r="AT4" s="351"/>
      <c r="AU4" s="348" t="s">
        <v>13</v>
      </c>
      <c r="AV4" s="351"/>
      <c r="AW4" s="348" t="s">
        <v>78</v>
      </c>
      <c r="AX4" s="351"/>
      <c r="AY4" s="348" t="s">
        <v>115</v>
      </c>
      <c r="AZ4" s="351"/>
      <c r="BA4" s="348" t="s">
        <v>116</v>
      </c>
      <c r="BB4" s="351"/>
      <c r="BC4" s="348" t="s">
        <v>117</v>
      </c>
      <c r="BD4" s="351"/>
      <c r="BE4" s="348" t="s">
        <v>118</v>
      </c>
      <c r="BF4" s="351"/>
      <c r="BG4" s="348" t="s">
        <v>184</v>
      </c>
      <c r="BH4" s="362"/>
      <c r="BI4" s="348" t="s">
        <v>16</v>
      </c>
      <c r="BJ4" s="358"/>
      <c r="BK4" s="358"/>
      <c r="BL4" s="358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6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6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6" s="18" customFormat="1" ht="3.75" customHeight="1">
      <c r="B10" s="3"/>
      <c r="BI10" s="12"/>
    </row>
    <row r="11" spans="1:66" s="18" customFormat="1" ht="12" customHeight="1">
      <c r="A11" s="56" t="s">
        <v>16</v>
      </c>
      <c r="B11" s="63"/>
      <c r="C11" s="28">
        <v>13</v>
      </c>
      <c r="D11" s="28">
        <v>34</v>
      </c>
      <c r="E11" s="28">
        <v>3</v>
      </c>
      <c r="F11" s="28">
        <v>49</v>
      </c>
      <c r="G11" s="28">
        <v>9</v>
      </c>
      <c r="H11" s="28">
        <v>17</v>
      </c>
      <c r="I11" s="28">
        <v>3</v>
      </c>
      <c r="J11" s="28">
        <v>14</v>
      </c>
      <c r="K11" s="28"/>
      <c r="L11" s="28"/>
      <c r="M11" s="28">
        <v>1</v>
      </c>
      <c r="N11" s="28">
        <v>6</v>
      </c>
      <c r="O11" s="28"/>
      <c r="P11" s="28"/>
      <c r="Q11" s="28"/>
      <c r="R11" s="28"/>
      <c r="S11" s="28"/>
      <c r="T11" s="28"/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3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6</v>
      </c>
      <c r="BI11" s="28">
        <v>30</v>
      </c>
      <c r="BJ11" s="28">
        <v>132</v>
      </c>
      <c r="BK11" s="28">
        <v>162</v>
      </c>
      <c r="BL11" s="71">
        <v>18.518518518518519</v>
      </c>
    </row>
    <row r="12" spans="1:66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6" s="18" customFormat="1" ht="12" customHeight="1">
      <c r="A13" s="18" t="s">
        <v>133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</row>
    <row r="14" spans="1:66" s="18" customFormat="1" ht="12" customHeight="1">
      <c r="A14" s="18" t="s">
        <v>22</v>
      </c>
      <c r="B14" s="58">
        <v>1998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</row>
    <row r="15" spans="1:66" s="18" customFormat="1" ht="12" customHeight="1">
      <c r="A15" s="18" t="s">
        <v>134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</row>
    <row r="16" spans="1:66" s="18" customFormat="1" ht="12" customHeight="1">
      <c r="A16" s="18" t="s">
        <v>24</v>
      </c>
      <c r="B16" s="58">
        <v>2000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0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1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</row>
    <row r="17" spans="1:68" s="18" customFormat="1" ht="12" customHeight="1">
      <c r="A17" s="18" t="s">
        <v>25</v>
      </c>
      <c r="B17" s="58">
        <v>2000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</row>
    <row r="18" spans="1:68" s="18" customFormat="1" ht="18" customHeight="1">
      <c r="A18" s="18" t="s">
        <v>172</v>
      </c>
      <c r="B18" s="58">
        <v>1998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</row>
    <row r="19" spans="1:68" s="18" customFormat="1" ht="12" customHeight="1">
      <c r="A19" s="18" t="s">
        <v>173</v>
      </c>
      <c r="B19" s="58">
        <v>1998</v>
      </c>
      <c r="C19" s="32">
        <v>0</v>
      </c>
      <c r="D19" s="32">
        <v>2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7</v>
      </c>
      <c r="BK19" s="32">
        <v>7</v>
      </c>
      <c r="BL19" s="33">
        <v>0</v>
      </c>
      <c r="BM19" s="70"/>
      <c r="BN19" s="70"/>
    </row>
    <row r="20" spans="1:68" s="18" customFormat="1" ht="12" customHeight="1">
      <c r="A20" s="18" t="s">
        <v>174</v>
      </c>
      <c r="B20" s="58">
        <v>1998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P20" s="73"/>
    </row>
    <row r="21" spans="1:68" s="18" customFormat="1" ht="12" customHeight="1">
      <c r="A21" s="18" t="s">
        <v>135</v>
      </c>
      <c r="B21" s="58">
        <v>1998</v>
      </c>
      <c r="C21" s="32">
        <v>1</v>
      </c>
      <c r="D21" s="32">
        <v>1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2</v>
      </c>
      <c r="BJ21" s="32">
        <v>5</v>
      </c>
      <c r="BK21" s="32">
        <v>7</v>
      </c>
      <c r="BL21" s="33">
        <v>28.571428571428573</v>
      </c>
      <c r="BM21" s="70"/>
      <c r="BN21" s="70"/>
      <c r="BP21" s="73"/>
    </row>
    <row r="22" spans="1:68" s="18" customFormat="1" ht="12" customHeight="1">
      <c r="A22" s="18" t="s">
        <v>243</v>
      </c>
      <c r="B22" s="58">
        <v>1996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 t="s">
        <v>21</v>
      </c>
      <c r="J22" s="32" t="s">
        <v>21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P22" s="73"/>
    </row>
    <row r="23" spans="1:68" s="18" customFormat="1" ht="18" customHeight="1">
      <c r="A23" s="18" t="s">
        <v>185</v>
      </c>
      <c r="B23" s="58">
        <v>1997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P23" s="73"/>
    </row>
    <row r="24" spans="1:68" s="18" customFormat="1" ht="12" customHeight="1">
      <c r="A24" s="18" t="s">
        <v>32</v>
      </c>
      <c r="B24" s="58">
        <v>2000</v>
      </c>
      <c r="C24" s="32">
        <v>0</v>
      </c>
      <c r="D24" s="32">
        <v>1</v>
      </c>
      <c r="E24" s="32">
        <v>0</v>
      </c>
      <c r="F24" s="32">
        <v>1</v>
      </c>
      <c r="G24" s="32">
        <v>1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2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P24" s="73"/>
    </row>
    <row r="25" spans="1:68" s="18" customFormat="1" ht="12" customHeight="1">
      <c r="A25" s="18" t="s">
        <v>305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</row>
    <row r="26" spans="1:68" s="18" customFormat="1" ht="12" customHeight="1">
      <c r="A26" s="18" t="s">
        <v>34</v>
      </c>
      <c r="B26" s="58">
        <v>2000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1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</row>
    <row r="27" spans="1:68" s="18" customFormat="1" ht="12" customHeight="1">
      <c r="A27" s="18" t="s">
        <v>186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</row>
    <row r="28" spans="1:68" s="18" customFormat="1" ht="18" customHeight="1">
      <c r="A28" s="18" t="s">
        <v>36</v>
      </c>
      <c r="B28" s="58">
        <v>2000</v>
      </c>
      <c r="C28" s="32" t="s">
        <v>21</v>
      </c>
      <c r="D28" s="32" t="s">
        <v>21</v>
      </c>
      <c r="E28" s="32">
        <v>0</v>
      </c>
      <c r="F28" s="32">
        <v>5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2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</row>
    <row r="29" spans="1:68" s="18" customFormat="1" ht="12" customHeight="1">
      <c r="A29" s="18" t="s">
        <v>37</v>
      </c>
      <c r="B29" s="58">
        <v>2000</v>
      </c>
      <c r="C29" s="32">
        <v>1</v>
      </c>
      <c r="D29" s="32">
        <v>2</v>
      </c>
      <c r="E29" s="32">
        <v>0</v>
      </c>
      <c r="F29" s="32">
        <v>3</v>
      </c>
      <c r="G29" s="32">
        <v>1</v>
      </c>
      <c r="H29" s="32">
        <v>0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</row>
    <row r="30" spans="1:68" s="18" customFormat="1" ht="12" customHeight="1">
      <c r="A30" s="18" t="s">
        <v>137</v>
      </c>
      <c r="B30" s="58">
        <v>1998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</row>
    <row r="31" spans="1:68" s="18" customFormat="1" ht="12" customHeight="1">
      <c r="A31" s="18" t="s">
        <v>39</v>
      </c>
      <c r="B31" s="58">
        <v>2000</v>
      </c>
      <c r="C31" s="32">
        <v>0</v>
      </c>
      <c r="D31" s="32">
        <v>1</v>
      </c>
      <c r="E31" s="32">
        <v>0</v>
      </c>
      <c r="F31" s="32">
        <v>2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</row>
    <row r="32" spans="1:68" s="18" customFormat="1" ht="12" customHeight="1">
      <c r="A32" s="18" t="s">
        <v>40</v>
      </c>
      <c r="B32" s="58">
        <v>2000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</row>
    <row r="33" spans="1:66" s="18" customFormat="1" ht="18" customHeight="1">
      <c r="A33" s="18" t="s">
        <v>138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</row>
    <row r="34" spans="1:66" s="18" customFormat="1" ht="12" customHeight="1">
      <c r="A34" s="18" t="s">
        <v>139</v>
      </c>
      <c r="B34" s="58">
        <v>1998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0</v>
      </c>
      <c r="I34" s="32">
        <v>0</v>
      </c>
      <c r="J34" s="32">
        <v>1</v>
      </c>
      <c r="K34" s="32"/>
      <c r="L34" s="32"/>
      <c r="M34" s="32">
        <v>0</v>
      </c>
      <c r="N34" s="32">
        <v>2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</row>
    <row r="35" spans="1:66" s="18" customFormat="1" ht="12" customHeight="1">
      <c r="A35" s="18" t="s">
        <v>187</v>
      </c>
      <c r="B35" s="58">
        <v>1997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</row>
    <row r="36" spans="1:66" s="18" customFormat="1" ht="12" customHeight="1">
      <c r="A36" s="18" t="s">
        <v>188</v>
      </c>
      <c r="B36" s="58">
        <v>1997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  <c r="BM36" s="70"/>
      <c r="BN36" s="70"/>
    </row>
    <row r="37" spans="1:66" s="18" customFormat="1" ht="12" customHeight="1">
      <c r="A37" s="18" t="s">
        <v>178</v>
      </c>
      <c r="B37" s="58">
        <v>1997</v>
      </c>
      <c r="C37" s="32">
        <v>0</v>
      </c>
      <c r="D37" s="32">
        <v>2</v>
      </c>
      <c r="E37" s="32">
        <v>0</v>
      </c>
      <c r="F37" s="32">
        <v>1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1</v>
      </c>
      <c r="N37" s="32">
        <v>0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70"/>
    </row>
    <row r="38" spans="1:66" s="18" customFormat="1" ht="12" customHeight="1">
      <c r="A38" s="18" t="s">
        <v>46</v>
      </c>
      <c r="B38" s="58">
        <v>1998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</row>
    <row r="39" spans="1:66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6" s="18" customFormat="1" ht="12" customHeight="1">
      <c r="A40" s="62" t="s">
        <v>47</v>
      </c>
      <c r="B40" s="63"/>
      <c r="C40" s="346">
        <v>27.659574468085108</v>
      </c>
      <c r="D40" s="346"/>
      <c r="E40" s="346">
        <v>5.7692307692307692</v>
      </c>
      <c r="F40" s="346"/>
      <c r="G40" s="346">
        <v>34.615384615384613</v>
      </c>
      <c r="H40" s="346"/>
      <c r="I40" s="346">
        <v>17.647058823529413</v>
      </c>
      <c r="J40" s="346"/>
      <c r="K40" s="41"/>
      <c r="L40" s="41"/>
      <c r="M40" s="346">
        <v>14.285714285714286</v>
      </c>
      <c r="N40" s="346"/>
      <c r="O40" s="346"/>
      <c r="P40" s="346"/>
      <c r="Q40" s="346"/>
      <c r="R40" s="346"/>
      <c r="S40" s="41"/>
      <c r="T40" s="41"/>
      <c r="U40" s="346">
        <v>0</v>
      </c>
      <c r="V40" s="346"/>
      <c r="W40" s="41"/>
      <c r="X40" s="41"/>
      <c r="Y40" s="346" t="e">
        <v>#DIV/0!</v>
      </c>
      <c r="Z40" s="346"/>
      <c r="AA40" s="41"/>
      <c r="AB40" s="41"/>
      <c r="AC40" s="41"/>
      <c r="AD40" s="41"/>
      <c r="AE40" s="41"/>
      <c r="AF40" s="41"/>
      <c r="AG40" s="346">
        <v>25</v>
      </c>
      <c r="AH40" s="346"/>
      <c r="AI40" s="346">
        <v>0</v>
      </c>
      <c r="AJ40" s="3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6">
        <v>0</v>
      </c>
      <c r="AV40" s="34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6">
        <v>0</v>
      </c>
      <c r="BH40" s="346"/>
      <c r="BI40" s="346">
        <v>18.518518518518519</v>
      </c>
      <c r="BJ40" s="346"/>
      <c r="BK40" s="41"/>
      <c r="BL40" s="42"/>
    </row>
    <row r="41" spans="1:66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6" s="18" customFormat="1" ht="12.6" customHeight="1">
      <c r="A42" s="184" t="s">
        <v>48</v>
      </c>
    </row>
    <row r="43" spans="1:66" s="18" customFormat="1" ht="12.6" customHeight="1">
      <c r="A43" s="18" t="s">
        <v>49</v>
      </c>
      <c r="M43" s="68"/>
      <c r="Q43" s="69"/>
      <c r="U43" s="69"/>
      <c r="AG43" s="68"/>
      <c r="AI43" s="69"/>
      <c r="AU43" s="69"/>
    </row>
    <row r="44" spans="1:66" s="18" customFormat="1" ht="12" customHeight="1">
      <c r="A44" s="18" t="s">
        <v>315</v>
      </c>
    </row>
    <row r="45" spans="1:66" s="18" customFormat="1" ht="12" customHeight="1"/>
    <row r="46" spans="1:66" s="18" customFormat="1" ht="12.6" customHeight="1">
      <c r="A46" s="18" t="s">
        <v>316</v>
      </c>
    </row>
    <row r="47" spans="1:66" s="18" customFormat="1" ht="12.6" customHeight="1">
      <c r="A47" s="18" t="s">
        <v>317</v>
      </c>
    </row>
    <row r="48" spans="1:66" s="18" customFormat="1" ht="12.6" customHeight="1">
      <c r="A48" s="18" t="s">
        <v>318</v>
      </c>
    </row>
    <row r="49" spans="1:67" s="18" customFormat="1" ht="12.6" customHeight="1">
      <c r="A49" s="73" t="s">
        <v>313</v>
      </c>
    </row>
    <row r="50" spans="1:67" s="18" customFormat="1" ht="12" customHeight="1"/>
    <row r="51" spans="1:67" s="18" customFormat="1" ht="12" customHeight="1">
      <c r="A51" s="18" t="s">
        <v>234</v>
      </c>
    </row>
    <row r="52" spans="1:67" s="18" customFormat="1" ht="12" customHeight="1">
      <c r="A52" s="18" t="s">
        <v>167</v>
      </c>
    </row>
    <row r="53" spans="1:67" s="18" customFormat="1" ht="12" customHeight="1">
      <c r="A53" s="18" t="s">
        <v>235</v>
      </c>
    </row>
    <row r="54" spans="1:67" s="18" customFormat="1" ht="12" customHeight="1">
      <c r="A54" s="18" t="s">
        <v>236</v>
      </c>
    </row>
    <row r="55" spans="1:67" s="18" customFormat="1" ht="12" customHeight="1">
      <c r="A55" s="46" t="s">
        <v>237</v>
      </c>
    </row>
    <row r="56" spans="1:67" s="18" customFormat="1" ht="12" customHeight="1"/>
    <row r="57" spans="1:67" s="18" customFormat="1" ht="12" customHeight="1"/>
    <row r="58" spans="1:67" s="18" customFormat="1" ht="12" customHeight="1">
      <c r="O58" s="52"/>
      <c r="P58" s="52"/>
      <c r="Q58" s="51"/>
      <c r="R58" s="51"/>
      <c r="S58" s="51"/>
      <c r="T58" s="51"/>
      <c r="BM58" s="52"/>
      <c r="BN58" s="52"/>
      <c r="BO58" s="52"/>
    </row>
    <row r="59" spans="1:67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</row>
    <row r="60" spans="1:67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</row>
    <row r="61" spans="1:67" s="51" customFormat="1" ht="12.6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</row>
    <row r="62" spans="1:67" s="51" customFormat="1" ht="12.6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S62" s="18"/>
      <c r="T62" s="18"/>
      <c r="BG62" s="52"/>
      <c r="BH62" s="52"/>
      <c r="BI62" s="52"/>
      <c r="BJ62" s="52"/>
      <c r="BK62" s="52"/>
      <c r="BL62" s="52"/>
      <c r="BM62" s="18"/>
      <c r="BN62" s="18"/>
      <c r="BO62" s="18"/>
    </row>
    <row r="63" spans="1:67" s="18" customFormat="1" ht="12" customHeight="1"/>
    <row r="64" spans="1:67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600-000000000000}"/>
  </hyperlinks>
  <pageMargins left="0.7" right="0.7" top="0.78740157499999996" bottom="0.78740157499999996" header="0.3" footer="0.3"/>
  <pageSetup paperSize="9" scale="59" orientation="portrait" r:id="rId2"/>
  <colBreaks count="1" manualBreakCount="1">
    <brk id="67" max="5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15"/>
  <dimension ref="A1:BP90"/>
  <sheetViews>
    <sheetView showGridLines="0" zoomScaleNormal="100" workbookViewId="0"/>
  </sheetViews>
  <sheetFormatPr baseColWidth="10" defaultColWidth="10.7109375" defaultRowHeight="15"/>
  <cols>
    <col min="1" max="1" width="12.42578125" style="18" customWidth="1"/>
    <col min="2" max="2" width="6" style="18" customWidth="1"/>
    <col min="3" max="10" width="4.7109375" style="18" customWidth="1"/>
    <col min="11" max="12" width="4.7109375" style="18" hidden="1" customWidth="1"/>
    <col min="13" max="14" width="4.7109375" style="18" customWidth="1"/>
    <col min="15" max="20" width="4.7109375" style="18" hidden="1" customWidth="1"/>
    <col min="21" max="22" width="4.7109375" style="18" customWidth="1"/>
    <col min="23" max="32" width="4.7109375" style="18" hidden="1" customWidth="1"/>
    <col min="33" max="36" width="4.7109375" style="18" customWidth="1"/>
    <col min="37" max="46" width="4.7109375" style="18" hidden="1" customWidth="1"/>
    <col min="47" max="48" width="4.7109375" style="18" customWidth="1"/>
    <col min="49" max="58" width="4.7109375" style="18" hidden="1" customWidth="1"/>
    <col min="59" max="64" width="4.7109375" style="18" customWidth="1"/>
    <col min="65" max="66" width="3.28515625" style="18" bestFit="1" customWidth="1"/>
  </cols>
  <sheetData>
    <row r="1" spans="1:68" s="4" customFormat="1" ht="12" customHeight="1">
      <c r="A1" s="54" t="s">
        <v>319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71</v>
      </c>
      <c r="C4" s="348" t="s">
        <v>263</v>
      </c>
      <c r="D4" s="351"/>
      <c r="E4" s="348" t="s">
        <v>183</v>
      </c>
      <c r="F4" s="351"/>
      <c r="G4" s="348" t="s">
        <v>4</v>
      </c>
      <c r="H4" s="351"/>
      <c r="I4" s="348" t="s">
        <v>5</v>
      </c>
      <c r="J4" s="351"/>
      <c r="K4" s="348" t="s">
        <v>101</v>
      </c>
      <c r="L4" s="351"/>
      <c r="M4" s="348" t="s">
        <v>264</v>
      </c>
      <c r="N4" s="351"/>
      <c r="O4" s="348" t="s">
        <v>102</v>
      </c>
      <c r="P4" s="351"/>
      <c r="Q4" s="348" t="s">
        <v>103</v>
      </c>
      <c r="R4" s="351"/>
      <c r="S4" s="348" t="s">
        <v>7</v>
      </c>
      <c r="T4" s="361"/>
      <c r="U4" s="348" t="s">
        <v>104</v>
      </c>
      <c r="V4" s="351"/>
      <c r="W4" s="348" t="s">
        <v>8</v>
      </c>
      <c r="X4" s="361"/>
      <c r="Y4" s="348" t="s">
        <v>105</v>
      </c>
      <c r="Z4" s="351"/>
      <c r="AA4" s="348" t="s">
        <v>106</v>
      </c>
      <c r="AB4" s="351"/>
      <c r="AC4" s="348" t="s">
        <v>107</v>
      </c>
      <c r="AD4" s="351"/>
      <c r="AE4" s="348" t="s">
        <v>108</v>
      </c>
      <c r="AF4" s="351"/>
      <c r="AG4" s="348" t="s">
        <v>126</v>
      </c>
      <c r="AH4" s="351"/>
      <c r="AI4" s="348" t="s">
        <v>109</v>
      </c>
      <c r="AJ4" s="351"/>
      <c r="AK4" s="348" t="s">
        <v>110</v>
      </c>
      <c r="AL4" s="351"/>
      <c r="AM4" s="348" t="s">
        <v>111</v>
      </c>
      <c r="AN4" s="351"/>
      <c r="AO4" s="348" t="s">
        <v>112</v>
      </c>
      <c r="AP4" s="351"/>
      <c r="AQ4" s="348" t="s">
        <v>113</v>
      </c>
      <c r="AR4" s="351"/>
      <c r="AS4" s="348" t="s">
        <v>114</v>
      </c>
      <c r="AT4" s="351"/>
      <c r="AU4" s="348" t="s">
        <v>13</v>
      </c>
      <c r="AV4" s="351"/>
      <c r="AW4" s="348" t="s">
        <v>78</v>
      </c>
      <c r="AX4" s="351"/>
      <c r="AY4" s="348" t="s">
        <v>115</v>
      </c>
      <c r="AZ4" s="351"/>
      <c r="BA4" s="348" t="s">
        <v>116</v>
      </c>
      <c r="BB4" s="351"/>
      <c r="BC4" s="348" t="s">
        <v>117</v>
      </c>
      <c r="BD4" s="351"/>
      <c r="BE4" s="348" t="s">
        <v>118</v>
      </c>
      <c r="BF4" s="351"/>
      <c r="BG4" s="348" t="s">
        <v>309</v>
      </c>
      <c r="BH4" s="362"/>
      <c r="BI4" s="348" t="s">
        <v>16</v>
      </c>
      <c r="BJ4" s="358"/>
      <c r="BK4" s="358"/>
      <c r="BL4" s="358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8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8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18" customFormat="1" ht="3.75" customHeight="1">
      <c r="B10" s="3"/>
      <c r="BI10" s="12"/>
    </row>
    <row r="11" spans="1:68" s="18" customFormat="1" ht="12" customHeight="1">
      <c r="A11" s="56" t="s">
        <v>16</v>
      </c>
      <c r="B11" s="63"/>
      <c r="C11" s="28">
        <v>13</v>
      </c>
      <c r="D11" s="28">
        <v>34</v>
      </c>
      <c r="E11" s="28">
        <v>4</v>
      </c>
      <c r="F11" s="28">
        <v>47</v>
      </c>
      <c r="G11" s="28">
        <v>11</v>
      </c>
      <c r="H11" s="28">
        <v>19</v>
      </c>
      <c r="I11" s="28">
        <v>3</v>
      </c>
      <c r="J11" s="28">
        <v>14</v>
      </c>
      <c r="K11" s="28"/>
      <c r="L11" s="28"/>
      <c r="M11" s="28">
        <v>1</v>
      </c>
      <c r="N11" s="28">
        <v>5</v>
      </c>
      <c r="O11" s="28"/>
      <c r="P11" s="28"/>
      <c r="Q11" s="28"/>
      <c r="R11" s="28"/>
      <c r="S11" s="28"/>
      <c r="T11" s="28"/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3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4</v>
      </c>
      <c r="BI11" s="28">
        <v>33</v>
      </c>
      <c r="BJ11" s="28">
        <v>129</v>
      </c>
      <c r="BK11" s="28">
        <v>162</v>
      </c>
      <c r="BL11" s="71">
        <v>20.37037037037037</v>
      </c>
    </row>
    <row r="12" spans="1:68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8" s="18" customFormat="1" ht="12" customHeight="1">
      <c r="A13" s="18" t="s">
        <v>133</v>
      </c>
      <c r="B13" s="58">
        <v>1999</v>
      </c>
      <c r="C13" s="32">
        <v>1</v>
      </c>
      <c r="D13" s="32">
        <v>1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3</v>
      </c>
      <c r="BJ13" s="32">
        <v>4</v>
      </c>
      <c r="BK13" s="32">
        <v>7</v>
      </c>
      <c r="BL13" s="33">
        <v>42.857142857142854</v>
      </c>
      <c r="BM13" s="70"/>
      <c r="BN13" s="70"/>
      <c r="BO13" s="70"/>
    </row>
    <row r="14" spans="1:68" s="18" customFormat="1" ht="12" customHeight="1">
      <c r="A14" s="18" t="s">
        <v>22</v>
      </c>
      <c r="B14" s="58">
        <v>1998</v>
      </c>
      <c r="C14" s="32">
        <v>1</v>
      </c>
      <c r="D14" s="32">
        <v>1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3</v>
      </c>
      <c r="BJ14" s="32">
        <v>4</v>
      </c>
      <c r="BK14" s="32">
        <v>7</v>
      </c>
      <c r="BL14" s="33">
        <v>42.857142857142854</v>
      </c>
      <c r="BM14" s="70"/>
      <c r="BN14" s="70"/>
      <c r="BO14" s="70"/>
    </row>
    <row r="15" spans="1:68" s="18" customFormat="1" ht="12" customHeight="1">
      <c r="A15" s="18" t="s">
        <v>134</v>
      </c>
      <c r="B15" s="58">
        <v>1999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>
        <v>0</v>
      </c>
      <c r="J15" s="32">
        <v>0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  <c r="BP15" s="73"/>
    </row>
    <row r="16" spans="1:68" s="18" customFormat="1" ht="12" customHeight="1">
      <c r="A16" s="18" t="s">
        <v>24</v>
      </c>
      <c r="B16" s="58">
        <v>1996</v>
      </c>
      <c r="C16" s="32">
        <v>1</v>
      </c>
      <c r="D16" s="32">
        <v>1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2">
        <v>1</v>
      </c>
      <c r="BJ16" s="32">
        <v>6</v>
      </c>
      <c r="BK16" s="32">
        <v>7</v>
      </c>
      <c r="BL16" s="33">
        <v>14.285714285714286</v>
      </c>
      <c r="BM16" s="70"/>
      <c r="BN16" s="70"/>
      <c r="BO16" s="70"/>
      <c r="BP16" s="73"/>
    </row>
    <row r="17" spans="1:68" s="18" customFormat="1" ht="12" customHeight="1">
      <c r="A17" s="18" t="s">
        <v>25</v>
      </c>
      <c r="B17" s="58">
        <v>1996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  <c r="BP17" s="73"/>
    </row>
    <row r="18" spans="1:68" s="18" customFormat="1" ht="18" customHeight="1">
      <c r="A18" s="18" t="s">
        <v>172</v>
      </c>
      <c r="B18" s="58">
        <v>1998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  <c r="BO18" s="70"/>
      <c r="BP18" s="73"/>
    </row>
    <row r="19" spans="1:68" s="18" customFormat="1" ht="12" customHeight="1">
      <c r="A19" s="18" t="s">
        <v>173</v>
      </c>
      <c r="B19" s="58">
        <v>1998</v>
      </c>
      <c r="C19" s="32">
        <v>0</v>
      </c>
      <c r="D19" s="32">
        <v>2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7</v>
      </c>
      <c r="BK19" s="32">
        <v>7</v>
      </c>
      <c r="BL19" s="33">
        <v>0</v>
      </c>
      <c r="BM19" s="70"/>
      <c r="BN19" s="70"/>
      <c r="BO19" s="70"/>
      <c r="BP19" s="73"/>
    </row>
    <row r="20" spans="1:68" s="18" customFormat="1" ht="12" customHeight="1">
      <c r="A20" s="18" t="s">
        <v>174</v>
      </c>
      <c r="B20" s="58">
        <v>1998</v>
      </c>
      <c r="C20" s="32">
        <v>1</v>
      </c>
      <c r="D20" s="32">
        <v>2</v>
      </c>
      <c r="E20" s="32">
        <v>0</v>
      </c>
      <c r="F20" s="32">
        <v>1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1</v>
      </c>
      <c r="BJ20" s="32">
        <v>6</v>
      </c>
      <c r="BK20" s="32">
        <v>7</v>
      </c>
      <c r="BL20" s="33">
        <v>14.285714285714286</v>
      </c>
      <c r="BM20" s="70"/>
      <c r="BN20" s="70"/>
      <c r="BO20" s="70"/>
    </row>
    <row r="21" spans="1:68" s="18" customFormat="1" ht="12" customHeight="1">
      <c r="A21" s="18" t="s">
        <v>135</v>
      </c>
      <c r="B21" s="58">
        <v>1998</v>
      </c>
      <c r="C21" s="32">
        <v>1</v>
      </c>
      <c r="D21" s="32">
        <v>1</v>
      </c>
      <c r="E21" s="32">
        <v>0</v>
      </c>
      <c r="F21" s="32">
        <v>2</v>
      </c>
      <c r="G21" s="32">
        <v>1</v>
      </c>
      <c r="H21" s="32">
        <v>0</v>
      </c>
      <c r="I21" s="32">
        <v>0</v>
      </c>
      <c r="J21" s="32">
        <v>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2</v>
      </c>
      <c r="BJ21" s="32">
        <v>5</v>
      </c>
      <c r="BK21" s="32">
        <v>7</v>
      </c>
      <c r="BL21" s="33">
        <v>28.571428571428573</v>
      </c>
      <c r="BM21" s="70"/>
      <c r="BN21" s="70"/>
      <c r="BO21" s="70"/>
    </row>
    <row r="22" spans="1:68" s="18" customFormat="1" ht="12" customHeight="1">
      <c r="A22" s="18" t="s">
        <v>175</v>
      </c>
      <c r="B22" s="58">
        <v>1996</v>
      </c>
      <c r="C22" s="32">
        <v>0</v>
      </c>
      <c r="D22" s="32">
        <v>1</v>
      </c>
      <c r="E22" s="32">
        <v>0</v>
      </c>
      <c r="F22" s="32">
        <v>3</v>
      </c>
      <c r="G22" s="32">
        <v>1</v>
      </c>
      <c r="H22" s="32">
        <v>1</v>
      </c>
      <c r="I22" s="32" t="s">
        <v>21</v>
      </c>
      <c r="J22" s="32" t="s">
        <v>21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1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</row>
    <row r="23" spans="1:68" s="18" customFormat="1" ht="18" customHeight="1">
      <c r="A23" s="18" t="s">
        <v>185</v>
      </c>
      <c r="B23" s="58">
        <v>1997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8" s="18" customFormat="1" ht="12" customHeight="1">
      <c r="A24" s="18" t="s">
        <v>32</v>
      </c>
      <c r="B24" s="58">
        <v>1996</v>
      </c>
      <c r="C24" s="32">
        <v>0</v>
      </c>
      <c r="D24" s="32">
        <v>2</v>
      </c>
      <c r="E24" s="32">
        <v>0</v>
      </c>
      <c r="F24" s="32">
        <v>0</v>
      </c>
      <c r="G24" s="32">
        <v>2</v>
      </c>
      <c r="H24" s="32">
        <v>1</v>
      </c>
      <c r="I24" s="32">
        <v>0</v>
      </c>
      <c r="J24" s="32">
        <v>0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2</v>
      </c>
      <c r="BJ24" s="32">
        <v>5</v>
      </c>
      <c r="BK24" s="32">
        <v>7</v>
      </c>
      <c r="BL24" s="33">
        <v>28.571428571428573</v>
      </c>
      <c r="BM24" s="70"/>
      <c r="BN24" s="70"/>
      <c r="BO24" s="70"/>
    </row>
    <row r="25" spans="1:68" s="18" customFormat="1" ht="12" customHeight="1">
      <c r="A25" s="18" t="s">
        <v>305</v>
      </c>
      <c r="B25" s="58">
        <v>1999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</row>
    <row r="26" spans="1:68" s="18" customFormat="1" ht="12" customHeight="1">
      <c r="A26" s="18" t="s">
        <v>34</v>
      </c>
      <c r="B26" s="58">
        <v>1996</v>
      </c>
      <c r="C26" s="32">
        <v>0</v>
      </c>
      <c r="D26" s="32">
        <v>1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>
        <v>0</v>
      </c>
      <c r="AH26" s="32">
        <v>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8" s="18" customFormat="1" ht="12" customHeight="1">
      <c r="A27" s="18" t="s">
        <v>186</v>
      </c>
      <c r="B27" s="58">
        <v>1999</v>
      </c>
      <c r="C27" s="32">
        <v>2</v>
      </c>
      <c r="D27" s="32">
        <v>3</v>
      </c>
      <c r="E27" s="32" t="s">
        <v>21</v>
      </c>
      <c r="F27" s="32" t="s">
        <v>21</v>
      </c>
      <c r="G27" s="32">
        <v>0</v>
      </c>
      <c r="H27" s="32">
        <v>1</v>
      </c>
      <c r="I27" s="32">
        <v>0</v>
      </c>
      <c r="J27" s="32">
        <v>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>
        <v>0</v>
      </c>
      <c r="BH27" s="32">
        <v>0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</row>
    <row r="28" spans="1:68" s="18" customFormat="1" ht="18" customHeight="1">
      <c r="A28" s="18" t="s">
        <v>320</v>
      </c>
      <c r="B28" s="58">
        <v>1999</v>
      </c>
      <c r="C28" s="32" t="s">
        <v>21</v>
      </c>
      <c r="D28" s="32" t="s">
        <v>21</v>
      </c>
      <c r="E28" s="32">
        <v>0</v>
      </c>
      <c r="F28" s="32">
        <v>6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>
        <v>0</v>
      </c>
      <c r="BH28" s="32">
        <v>1</v>
      </c>
      <c r="BI28" s="32">
        <v>0</v>
      </c>
      <c r="BJ28" s="32">
        <v>7</v>
      </c>
      <c r="BK28" s="32">
        <v>7</v>
      </c>
      <c r="BL28" s="33">
        <v>0</v>
      </c>
      <c r="BM28" s="70"/>
      <c r="BN28" s="70"/>
      <c r="BO28" s="70"/>
    </row>
    <row r="29" spans="1:68" s="18" customFormat="1" ht="12" customHeight="1">
      <c r="A29" s="18" t="s">
        <v>37</v>
      </c>
      <c r="B29" s="58">
        <v>1996</v>
      </c>
      <c r="C29" s="32">
        <v>0</v>
      </c>
      <c r="D29" s="32">
        <v>2</v>
      </c>
      <c r="E29" s="32">
        <v>1</v>
      </c>
      <c r="F29" s="32">
        <v>2</v>
      </c>
      <c r="G29" s="32">
        <v>1</v>
      </c>
      <c r="H29" s="32">
        <v>1</v>
      </c>
      <c r="I29" s="32">
        <v>0</v>
      </c>
      <c r="J29" s="32">
        <v>0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2</v>
      </c>
      <c r="BJ29" s="32">
        <v>5</v>
      </c>
      <c r="BK29" s="32">
        <v>7</v>
      </c>
      <c r="BL29" s="33">
        <v>28.571428571428573</v>
      </c>
      <c r="BM29" s="70"/>
      <c r="BN29" s="70"/>
      <c r="BO29" s="70"/>
    </row>
    <row r="30" spans="1:68" s="18" customFormat="1" ht="12" customHeight="1">
      <c r="A30" s="18" t="s">
        <v>137</v>
      </c>
      <c r="B30" s="58">
        <v>1998</v>
      </c>
      <c r="C30" s="32">
        <v>0</v>
      </c>
      <c r="D30" s="32">
        <v>1</v>
      </c>
      <c r="E30" s="32">
        <v>0</v>
      </c>
      <c r="F30" s="32">
        <v>1</v>
      </c>
      <c r="G30" s="32">
        <v>0</v>
      </c>
      <c r="H30" s="32">
        <v>1</v>
      </c>
      <c r="I30" s="32">
        <v>1</v>
      </c>
      <c r="J30" s="32">
        <v>1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1</v>
      </c>
      <c r="BJ30" s="32">
        <v>4</v>
      </c>
      <c r="BK30" s="32">
        <v>5</v>
      </c>
      <c r="BL30" s="33">
        <v>20</v>
      </c>
      <c r="BM30" s="70"/>
      <c r="BN30" s="70"/>
      <c r="BO30" s="70"/>
    </row>
    <row r="31" spans="1:68" s="18" customFormat="1" ht="12" customHeight="1">
      <c r="A31" s="18" t="s">
        <v>39</v>
      </c>
      <c r="B31" s="58">
        <v>1996</v>
      </c>
      <c r="C31" s="32">
        <v>1</v>
      </c>
      <c r="D31" s="32">
        <v>1</v>
      </c>
      <c r="E31" s="32">
        <v>0</v>
      </c>
      <c r="F31" s="32">
        <v>1</v>
      </c>
      <c r="G31" s="32">
        <v>0</v>
      </c>
      <c r="H31" s="32">
        <v>0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1</v>
      </c>
      <c r="BI31" s="32">
        <v>1</v>
      </c>
      <c r="BJ31" s="32">
        <v>4</v>
      </c>
      <c r="BK31" s="32">
        <v>5</v>
      </c>
      <c r="BL31" s="33">
        <v>20</v>
      </c>
      <c r="BM31" s="70"/>
      <c r="BN31" s="70"/>
      <c r="BO31" s="70"/>
    </row>
    <row r="32" spans="1:68" s="18" customFormat="1" ht="12" customHeight="1">
      <c r="A32" s="18" t="s">
        <v>40</v>
      </c>
      <c r="B32" s="58">
        <v>1996</v>
      </c>
      <c r="C32" s="32">
        <v>0</v>
      </c>
      <c r="D32" s="32">
        <v>1</v>
      </c>
      <c r="E32" s="32">
        <v>0</v>
      </c>
      <c r="F32" s="32">
        <v>1</v>
      </c>
      <c r="G32" s="32">
        <v>1</v>
      </c>
      <c r="H32" s="32">
        <v>0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1</v>
      </c>
      <c r="BJ32" s="32">
        <v>4</v>
      </c>
      <c r="BK32" s="32">
        <v>5</v>
      </c>
      <c r="BL32" s="33">
        <v>20</v>
      </c>
      <c r="BM32" s="70"/>
      <c r="BN32" s="70"/>
      <c r="BO32" s="70"/>
    </row>
    <row r="33" spans="1:67" s="18" customFormat="1" ht="18" customHeight="1">
      <c r="A33" s="18" t="s">
        <v>138</v>
      </c>
      <c r="B33" s="58">
        <v>1999</v>
      </c>
      <c r="C33" s="32">
        <v>1</v>
      </c>
      <c r="D33" s="32">
        <v>1</v>
      </c>
      <c r="E33" s="32">
        <v>0</v>
      </c>
      <c r="F33" s="32">
        <v>1</v>
      </c>
      <c r="G33" s="32">
        <v>1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2</v>
      </c>
      <c r="BJ33" s="32">
        <v>3</v>
      </c>
      <c r="BK33" s="32">
        <v>5</v>
      </c>
      <c r="BL33" s="33">
        <v>40</v>
      </c>
      <c r="BM33" s="70"/>
      <c r="BN33" s="70"/>
      <c r="BO33" s="70"/>
    </row>
    <row r="34" spans="1:67" s="18" customFormat="1" ht="12" customHeight="1">
      <c r="A34" s="18" t="s">
        <v>139</v>
      </c>
      <c r="B34" s="58">
        <v>1998</v>
      </c>
      <c r="C34" s="32">
        <v>1</v>
      </c>
      <c r="D34" s="32">
        <v>1</v>
      </c>
      <c r="E34" s="32" t="s">
        <v>21</v>
      </c>
      <c r="F34" s="32" t="s">
        <v>21</v>
      </c>
      <c r="G34" s="32">
        <v>1</v>
      </c>
      <c r="H34" s="32">
        <v>0</v>
      </c>
      <c r="I34" s="32">
        <v>0</v>
      </c>
      <c r="J34" s="32">
        <v>1</v>
      </c>
      <c r="K34" s="32"/>
      <c r="L34" s="32"/>
      <c r="M34" s="32">
        <v>0</v>
      </c>
      <c r="N34" s="32">
        <v>2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2</v>
      </c>
      <c r="BJ34" s="32">
        <v>5</v>
      </c>
      <c r="BK34" s="32">
        <v>7</v>
      </c>
      <c r="BL34" s="33">
        <v>28.571428571428573</v>
      </c>
      <c r="BM34" s="70"/>
      <c r="BN34" s="70"/>
      <c r="BO34" s="70"/>
    </row>
    <row r="35" spans="1:67" s="18" customFormat="1" ht="12" customHeight="1">
      <c r="A35" s="18" t="s">
        <v>187</v>
      </c>
      <c r="B35" s="58">
        <v>1997</v>
      </c>
      <c r="C35" s="32">
        <v>0</v>
      </c>
      <c r="D35" s="32">
        <v>1</v>
      </c>
      <c r="E35" s="32">
        <v>0</v>
      </c>
      <c r="F35" s="32">
        <v>3</v>
      </c>
      <c r="G35" s="32">
        <v>0</v>
      </c>
      <c r="H35" s="32">
        <v>1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188</v>
      </c>
      <c r="B36" s="58">
        <v>1997</v>
      </c>
      <c r="C36" s="32">
        <v>0</v>
      </c>
      <c r="D36" s="32">
        <v>1</v>
      </c>
      <c r="E36" s="32" t="s">
        <v>21</v>
      </c>
      <c r="F36" s="32" t="s">
        <v>21</v>
      </c>
      <c r="G36" s="32">
        <v>1</v>
      </c>
      <c r="H36" s="32">
        <v>1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1</v>
      </c>
      <c r="BJ36" s="32">
        <v>4</v>
      </c>
      <c r="BK36" s="32">
        <v>5</v>
      </c>
      <c r="BL36" s="33">
        <v>20</v>
      </c>
      <c r="BM36" s="70"/>
      <c r="BN36" s="70"/>
      <c r="BO36" s="70"/>
    </row>
    <row r="37" spans="1:67" s="18" customFormat="1" ht="12" customHeight="1">
      <c r="A37" s="18" t="s">
        <v>178</v>
      </c>
      <c r="B37" s="58">
        <v>1997</v>
      </c>
      <c r="C37" s="32">
        <v>0</v>
      </c>
      <c r="D37" s="32">
        <v>2</v>
      </c>
      <c r="E37" s="32">
        <v>0</v>
      </c>
      <c r="F37" s="32">
        <v>1</v>
      </c>
      <c r="G37" s="32">
        <v>1</v>
      </c>
      <c r="H37" s="32">
        <v>1</v>
      </c>
      <c r="I37" s="32" t="s">
        <v>21</v>
      </c>
      <c r="J37" s="32" t="s">
        <v>21</v>
      </c>
      <c r="K37" s="32"/>
      <c r="L37" s="32"/>
      <c r="M37" s="32">
        <v>1</v>
      </c>
      <c r="N37" s="32">
        <v>0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>
        <v>0</v>
      </c>
      <c r="AH37" s="32">
        <v>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2</v>
      </c>
      <c r="BJ37" s="32">
        <v>5</v>
      </c>
      <c r="BK37" s="32">
        <v>7</v>
      </c>
      <c r="BL37" s="33">
        <v>28.571428571428573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1998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46">
        <v>27.659574468085108</v>
      </c>
      <c r="D40" s="346"/>
      <c r="E40" s="346">
        <v>7.8431372549019605</v>
      </c>
      <c r="F40" s="346"/>
      <c r="G40" s="346">
        <v>36.666666666666664</v>
      </c>
      <c r="H40" s="346"/>
      <c r="I40" s="346">
        <v>17.647058823529413</v>
      </c>
      <c r="J40" s="346"/>
      <c r="K40" s="41"/>
      <c r="L40" s="41"/>
      <c r="M40" s="346">
        <v>16.666666666666668</v>
      </c>
      <c r="N40" s="346"/>
      <c r="O40" s="346"/>
      <c r="P40" s="346"/>
      <c r="Q40" s="346"/>
      <c r="R40" s="346"/>
      <c r="S40" s="41"/>
      <c r="T40" s="41"/>
      <c r="U40" s="346">
        <v>0</v>
      </c>
      <c r="V40" s="346"/>
      <c r="W40" s="41"/>
      <c r="X40" s="41"/>
      <c r="Y40" s="346" t="e">
        <v>#DIV/0!</v>
      </c>
      <c r="Z40" s="346"/>
      <c r="AA40" s="41"/>
      <c r="AB40" s="41"/>
      <c r="AC40" s="41"/>
      <c r="AD40" s="41"/>
      <c r="AE40" s="41"/>
      <c r="AF40" s="41"/>
      <c r="AG40" s="346">
        <v>25</v>
      </c>
      <c r="AH40" s="346"/>
      <c r="AI40" s="346">
        <v>0</v>
      </c>
      <c r="AJ40" s="3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6">
        <v>0</v>
      </c>
      <c r="AV40" s="34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6">
        <v>0</v>
      </c>
      <c r="BH40" s="346"/>
      <c r="BI40" s="346">
        <v>20.37037037037037</v>
      </c>
      <c r="BJ40" s="346"/>
      <c r="BK40" s="41"/>
      <c r="BL40" s="42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U43" s="69"/>
      <c r="AG43" s="68"/>
      <c r="AI43" s="69"/>
      <c r="AU43" s="69"/>
    </row>
    <row r="44" spans="1:67" s="18" customFormat="1" ht="12" customHeight="1">
      <c r="A44" s="18" t="s">
        <v>321</v>
      </c>
    </row>
    <row r="45" spans="1:67" s="18" customFormat="1" ht="12" customHeight="1"/>
    <row r="46" spans="1:67" s="18" customFormat="1" ht="12.6" customHeight="1">
      <c r="A46" s="18" t="s">
        <v>322</v>
      </c>
    </row>
    <row r="47" spans="1:67" s="18" customFormat="1" ht="12.6" customHeight="1">
      <c r="A47" s="18" t="s">
        <v>323</v>
      </c>
    </row>
    <row r="48" spans="1:67" s="18" customFormat="1" ht="12.6" customHeight="1">
      <c r="A48" s="73" t="s">
        <v>313</v>
      </c>
    </row>
    <row r="49" spans="1:68" s="18" customFormat="1" ht="12" customHeight="1">
      <c r="A49" s="18" t="s">
        <v>324</v>
      </c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68" s="18" customFormat="1" ht="12" customHeight="1"/>
    <row r="51" spans="1:68" s="18" customFormat="1" ht="12" customHeight="1">
      <c r="A51" s="18" t="s">
        <v>234</v>
      </c>
    </row>
    <row r="52" spans="1:68" s="18" customFormat="1" ht="12" customHeight="1">
      <c r="A52" s="18" t="s">
        <v>167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68" s="18" customFormat="1" ht="12" customHeight="1">
      <c r="A53" s="18" t="s">
        <v>235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18" t="s">
        <v>236</v>
      </c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68" s="18" customFormat="1" ht="12" customHeight="1">
      <c r="A55" s="46" t="s">
        <v>237</v>
      </c>
    </row>
    <row r="56" spans="1:68" s="18" customFormat="1" ht="12" customHeight="1"/>
    <row r="57" spans="1:68" s="18" customFormat="1" ht="12" customHeight="1"/>
    <row r="58" spans="1:68" s="18" customFormat="1" ht="12" customHeight="1">
      <c r="O58" s="52"/>
      <c r="P58" s="52"/>
      <c r="Q58" s="51"/>
      <c r="R58" s="51"/>
      <c r="S58" s="51"/>
      <c r="T58" s="51"/>
    </row>
    <row r="59" spans="1:68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51" customFormat="1" ht="12.6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S62" s="18"/>
      <c r="T62" s="18"/>
      <c r="BG62" s="52"/>
      <c r="BH62" s="52"/>
      <c r="BI62" s="52"/>
      <c r="BJ62" s="52"/>
      <c r="BK62" s="52"/>
      <c r="BL62" s="52"/>
      <c r="BM62" s="52"/>
      <c r="BN62" s="52"/>
      <c r="BO62" s="52"/>
      <c r="BP62" s="52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7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6"/>
  <dimension ref="A1:BP90"/>
  <sheetViews>
    <sheetView showGridLines="0" zoomScaleNormal="100" workbookViewId="0"/>
  </sheetViews>
  <sheetFormatPr baseColWidth="10" defaultColWidth="10.7109375" defaultRowHeight="15"/>
  <cols>
    <col min="1" max="1" width="12.42578125" style="18" customWidth="1"/>
    <col min="2" max="2" width="6" style="18" customWidth="1"/>
    <col min="3" max="10" width="4.7109375" style="18" customWidth="1"/>
    <col min="11" max="12" width="4.7109375" style="18" hidden="1" customWidth="1"/>
    <col min="13" max="14" width="4.7109375" style="18" customWidth="1"/>
    <col min="15" max="20" width="4.7109375" style="18" hidden="1" customWidth="1"/>
    <col min="21" max="22" width="4.7109375" style="18" customWidth="1"/>
    <col min="23" max="32" width="4.7109375" style="18" hidden="1" customWidth="1"/>
    <col min="33" max="36" width="4.7109375" style="18" customWidth="1"/>
    <col min="37" max="46" width="4.7109375" style="18" hidden="1" customWidth="1"/>
    <col min="47" max="48" width="4.7109375" style="18" customWidth="1"/>
    <col min="49" max="58" width="4.7109375" style="18" hidden="1" customWidth="1"/>
    <col min="59" max="64" width="4.7109375" style="18" customWidth="1"/>
    <col min="65" max="66" width="3.28515625" style="18" bestFit="1" customWidth="1"/>
  </cols>
  <sheetData>
    <row r="1" spans="1:68" s="4" customFormat="1" ht="12" customHeight="1">
      <c r="A1" s="54" t="s">
        <v>325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71</v>
      </c>
      <c r="C4" s="348" t="s">
        <v>263</v>
      </c>
      <c r="D4" s="351"/>
      <c r="E4" s="348" t="s">
        <v>183</v>
      </c>
      <c r="F4" s="351"/>
      <c r="G4" s="348" t="s">
        <v>4</v>
      </c>
      <c r="H4" s="351"/>
      <c r="I4" s="348" t="s">
        <v>5</v>
      </c>
      <c r="J4" s="351"/>
      <c r="K4" s="348" t="s">
        <v>101</v>
      </c>
      <c r="L4" s="351"/>
      <c r="M4" s="348" t="s">
        <v>264</v>
      </c>
      <c r="N4" s="351"/>
      <c r="O4" s="348" t="s">
        <v>102</v>
      </c>
      <c r="P4" s="351"/>
      <c r="Q4" s="348" t="s">
        <v>103</v>
      </c>
      <c r="R4" s="351"/>
      <c r="S4" s="348" t="s">
        <v>7</v>
      </c>
      <c r="T4" s="361"/>
      <c r="U4" s="348" t="s">
        <v>104</v>
      </c>
      <c r="V4" s="351"/>
      <c r="W4" s="348" t="s">
        <v>8</v>
      </c>
      <c r="X4" s="361"/>
      <c r="Y4" s="348" t="s">
        <v>105</v>
      </c>
      <c r="Z4" s="351"/>
      <c r="AA4" s="348" t="s">
        <v>106</v>
      </c>
      <c r="AB4" s="351"/>
      <c r="AC4" s="348" t="s">
        <v>107</v>
      </c>
      <c r="AD4" s="351"/>
      <c r="AE4" s="348" t="s">
        <v>108</v>
      </c>
      <c r="AF4" s="351"/>
      <c r="AG4" s="348" t="s">
        <v>126</v>
      </c>
      <c r="AH4" s="351"/>
      <c r="AI4" s="348" t="s">
        <v>109</v>
      </c>
      <c r="AJ4" s="351"/>
      <c r="AK4" s="348" t="s">
        <v>110</v>
      </c>
      <c r="AL4" s="351"/>
      <c r="AM4" s="348" t="s">
        <v>111</v>
      </c>
      <c r="AN4" s="351"/>
      <c r="AO4" s="348" t="s">
        <v>112</v>
      </c>
      <c r="AP4" s="351"/>
      <c r="AQ4" s="348" t="s">
        <v>113</v>
      </c>
      <c r="AR4" s="351"/>
      <c r="AS4" s="348" t="s">
        <v>114</v>
      </c>
      <c r="AT4" s="351"/>
      <c r="AU4" s="348" t="s">
        <v>13</v>
      </c>
      <c r="AV4" s="351"/>
      <c r="AW4" s="348" t="s">
        <v>78</v>
      </c>
      <c r="AX4" s="351"/>
      <c r="AY4" s="348" t="s">
        <v>115</v>
      </c>
      <c r="AZ4" s="351"/>
      <c r="BA4" s="348" t="s">
        <v>116</v>
      </c>
      <c r="BB4" s="351"/>
      <c r="BC4" s="348" t="s">
        <v>117</v>
      </c>
      <c r="BD4" s="351"/>
      <c r="BE4" s="348" t="s">
        <v>118</v>
      </c>
      <c r="BF4" s="351"/>
      <c r="BG4" s="348" t="s">
        <v>184</v>
      </c>
      <c r="BH4" s="362"/>
      <c r="BI4" s="348" t="s">
        <v>16</v>
      </c>
      <c r="BJ4" s="358"/>
      <c r="BK4" s="358"/>
      <c r="BL4" s="358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8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8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18" customFormat="1" ht="3.75" customHeight="1">
      <c r="B10" s="3"/>
      <c r="BI10" s="12"/>
    </row>
    <row r="11" spans="1:68" s="18" customFormat="1" ht="12" customHeight="1">
      <c r="A11" s="56" t="s">
        <v>16</v>
      </c>
      <c r="B11" s="63"/>
      <c r="C11" s="28">
        <v>8</v>
      </c>
      <c r="D11" s="28">
        <v>41</v>
      </c>
      <c r="E11" s="28">
        <v>4</v>
      </c>
      <c r="F11" s="28">
        <v>56</v>
      </c>
      <c r="G11" s="28">
        <v>3</v>
      </c>
      <c r="H11" s="28">
        <v>25</v>
      </c>
      <c r="I11" s="28">
        <v>2</v>
      </c>
      <c r="J11" s="28">
        <v>13</v>
      </c>
      <c r="K11" s="28"/>
      <c r="L11" s="28"/>
      <c r="M11" s="28">
        <v>1</v>
      </c>
      <c r="N11" s="28">
        <v>6</v>
      </c>
      <c r="O11" s="28"/>
      <c r="P11" s="28"/>
      <c r="Q11" s="28"/>
      <c r="R11" s="28"/>
      <c r="S11" s="28"/>
      <c r="T11" s="28"/>
      <c r="U11" s="28">
        <v>0</v>
      </c>
      <c r="V11" s="28">
        <v>2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>
        <v>1</v>
      </c>
      <c r="AH11" s="28">
        <v>1</v>
      </c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>
        <v>0</v>
      </c>
      <c r="AV11" s="28">
        <v>1</v>
      </c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1</v>
      </c>
      <c r="BI11" s="28">
        <v>19</v>
      </c>
      <c r="BJ11" s="28">
        <v>147</v>
      </c>
      <c r="BK11" s="28">
        <v>166</v>
      </c>
      <c r="BL11" s="71">
        <v>11.445783132530121</v>
      </c>
    </row>
    <row r="12" spans="1:68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8" s="18" customFormat="1" ht="12" customHeight="1">
      <c r="A13" s="18" t="s">
        <v>133</v>
      </c>
      <c r="B13" s="58">
        <v>1995</v>
      </c>
      <c r="C13" s="32">
        <v>0</v>
      </c>
      <c r="D13" s="32">
        <v>2</v>
      </c>
      <c r="E13" s="32">
        <v>0</v>
      </c>
      <c r="F13" s="32">
        <v>1</v>
      </c>
      <c r="G13" s="32">
        <v>0</v>
      </c>
      <c r="H13" s="32">
        <v>1</v>
      </c>
      <c r="I13" s="32">
        <v>1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/>
      <c r="T13" s="32"/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>
        <v>1</v>
      </c>
      <c r="AH13" s="32">
        <v>0</v>
      </c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 t="s">
        <v>21</v>
      </c>
      <c r="AV13" s="32" t="s">
        <v>21</v>
      </c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2</v>
      </c>
      <c r="BJ13" s="32">
        <v>5</v>
      </c>
      <c r="BK13" s="32">
        <v>7</v>
      </c>
      <c r="BL13" s="33">
        <v>28.571428571428573</v>
      </c>
      <c r="BM13" s="70"/>
      <c r="BN13" s="70"/>
      <c r="BO13" s="70"/>
      <c r="BP13" s="70"/>
    </row>
    <row r="14" spans="1:68" s="18" customFormat="1" ht="12" customHeight="1">
      <c r="A14" s="18" t="s">
        <v>22</v>
      </c>
      <c r="B14" s="58">
        <v>1994</v>
      </c>
      <c r="C14" s="32">
        <v>0</v>
      </c>
      <c r="D14" s="32">
        <v>2</v>
      </c>
      <c r="E14" s="32" t="s">
        <v>21</v>
      </c>
      <c r="F14" s="32" t="s">
        <v>21</v>
      </c>
      <c r="G14" s="32">
        <v>1</v>
      </c>
      <c r="H14" s="32">
        <v>1</v>
      </c>
      <c r="I14" s="32">
        <v>1</v>
      </c>
      <c r="J14" s="32">
        <v>2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/>
      <c r="T14" s="32"/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>
        <v>0</v>
      </c>
      <c r="AH14" s="32">
        <v>0</v>
      </c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 t="s">
        <v>21</v>
      </c>
      <c r="AV14" s="32" t="s">
        <v>21</v>
      </c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2</v>
      </c>
      <c r="BJ14" s="32">
        <v>5</v>
      </c>
      <c r="BK14" s="32">
        <v>7</v>
      </c>
      <c r="BL14" s="33">
        <v>28.571428571428573</v>
      </c>
      <c r="BM14" s="70"/>
      <c r="BN14" s="70"/>
      <c r="BO14" s="70"/>
      <c r="BP14" s="70"/>
    </row>
    <row r="15" spans="1:68" s="18" customFormat="1" ht="12" customHeight="1">
      <c r="A15" s="18" t="s">
        <v>134</v>
      </c>
      <c r="B15" s="58">
        <v>1995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/>
      <c r="T15" s="32"/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 t="s">
        <v>21</v>
      </c>
      <c r="AH15" s="32" t="s">
        <v>21</v>
      </c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 t="s">
        <v>21</v>
      </c>
      <c r="AV15" s="32" t="s">
        <v>21</v>
      </c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  <c r="BP15" s="70"/>
    </row>
    <row r="16" spans="1:68" s="18" customFormat="1" ht="12" customHeight="1">
      <c r="A16" s="18" t="s">
        <v>24</v>
      </c>
      <c r="B16" s="58">
        <v>1992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/>
      <c r="T16" s="32"/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 t="s">
        <v>21</v>
      </c>
      <c r="AH16" s="32" t="s">
        <v>21</v>
      </c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 t="s">
        <v>21</v>
      </c>
      <c r="AV16" s="32" t="s">
        <v>21</v>
      </c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 t="s">
        <v>21</v>
      </c>
      <c r="BH16" s="32" t="s">
        <v>21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  <c r="BP16" s="70"/>
    </row>
    <row r="17" spans="1:68" s="18" customFormat="1" ht="12" customHeight="1">
      <c r="A17" s="18" t="s">
        <v>25</v>
      </c>
      <c r="B17" s="58">
        <v>1992</v>
      </c>
      <c r="C17" s="32">
        <v>0</v>
      </c>
      <c r="D17" s="32">
        <v>1</v>
      </c>
      <c r="E17" s="32">
        <v>1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/>
      <c r="T17" s="32"/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 t="s">
        <v>21</v>
      </c>
      <c r="AH17" s="32" t="s">
        <v>21</v>
      </c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 t="s">
        <v>21</v>
      </c>
      <c r="AV17" s="32" t="s">
        <v>21</v>
      </c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1</v>
      </c>
      <c r="BJ17" s="32">
        <v>6</v>
      </c>
      <c r="BK17" s="32">
        <v>7</v>
      </c>
      <c r="BL17" s="33">
        <v>14.285714285714286</v>
      </c>
      <c r="BM17" s="70"/>
      <c r="BN17" s="70"/>
      <c r="BO17" s="70"/>
      <c r="BP17" s="70"/>
    </row>
    <row r="18" spans="1:68" s="18" customFormat="1" ht="18" customHeight="1">
      <c r="A18" s="18" t="s">
        <v>172</v>
      </c>
      <c r="B18" s="58">
        <v>1994</v>
      </c>
      <c r="C18" s="32">
        <v>1</v>
      </c>
      <c r="D18" s="32">
        <v>1</v>
      </c>
      <c r="E18" s="32">
        <v>1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/>
      <c r="T18" s="32"/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 t="s">
        <v>21</v>
      </c>
      <c r="AH18" s="32" t="s">
        <v>21</v>
      </c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 t="s">
        <v>21</v>
      </c>
      <c r="AV18" s="32" t="s">
        <v>21</v>
      </c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 t="s">
        <v>21</v>
      </c>
      <c r="BH18" s="32" t="s">
        <v>21</v>
      </c>
      <c r="BI18" s="32">
        <v>2</v>
      </c>
      <c r="BJ18" s="32">
        <v>5</v>
      </c>
      <c r="BK18" s="32">
        <v>7</v>
      </c>
      <c r="BL18" s="33">
        <v>28.571428571428573</v>
      </c>
      <c r="BM18" s="70"/>
      <c r="BN18" s="70"/>
      <c r="BO18" s="70"/>
      <c r="BP18" s="70"/>
    </row>
    <row r="19" spans="1:68" s="18" customFormat="1" ht="12" customHeight="1">
      <c r="A19" s="18" t="s">
        <v>173</v>
      </c>
      <c r="B19" s="58">
        <v>1994</v>
      </c>
      <c r="C19" s="32">
        <v>0</v>
      </c>
      <c r="D19" s="32">
        <v>4</v>
      </c>
      <c r="E19" s="32">
        <v>0</v>
      </c>
      <c r="F19" s="32">
        <v>4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/>
      <c r="T19" s="32"/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 t="s">
        <v>21</v>
      </c>
      <c r="AH19" s="32" t="s">
        <v>21</v>
      </c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 t="s">
        <v>21</v>
      </c>
      <c r="AV19" s="32" t="s">
        <v>21</v>
      </c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1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  <c r="BP19" s="70"/>
    </row>
    <row r="20" spans="1:68" s="18" customFormat="1" ht="12" customHeight="1">
      <c r="A20" s="18" t="s">
        <v>174</v>
      </c>
      <c r="B20" s="58">
        <v>1994</v>
      </c>
      <c r="C20" s="32">
        <v>0</v>
      </c>
      <c r="D20" s="32">
        <v>2</v>
      </c>
      <c r="E20" s="32">
        <v>0</v>
      </c>
      <c r="F20" s="32">
        <v>1</v>
      </c>
      <c r="G20" s="32">
        <v>0</v>
      </c>
      <c r="H20" s="32">
        <v>2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/>
      <c r="T20" s="32"/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 t="s">
        <v>21</v>
      </c>
      <c r="AH20" s="32" t="s">
        <v>21</v>
      </c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 t="s">
        <v>21</v>
      </c>
      <c r="AV20" s="32" t="s">
        <v>21</v>
      </c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  <c r="BP20" s="70"/>
    </row>
    <row r="21" spans="1:68" s="18" customFormat="1" ht="12" customHeight="1">
      <c r="A21" s="18" t="s">
        <v>135</v>
      </c>
      <c r="B21" s="58">
        <v>1994</v>
      </c>
      <c r="C21" s="32">
        <v>1</v>
      </c>
      <c r="D21" s="32">
        <v>1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/>
      <c r="T21" s="32"/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 t="s">
        <v>21</v>
      </c>
      <c r="AH21" s="32" t="s">
        <v>21</v>
      </c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 t="s">
        <v>21</v>
      </c>
      <c r="AV21" s="32" t="s">
        <v>21</v>
      </c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1</v>
      </c>
      <c r="BJ21" s="32">
        <v>6</v>
      </c>
      <c r="BK21" s="32">
        <v>7</v>
      </c>
      <c r="BL21" s="33">
        <v>14.285714285714286</v>
      </c>
      <c r="BM21" s="70"/>
      <c r="BN21" s="70"/>
      <c r="BO21" s="70"/>
      <c r="BP21" s="70"/>
    </row>
    <row r="22" spans="1:68" s="18" customFormat="1" ht="12" customHeight="1">
      <c r="A22" s="18" t="s">
        <v>243</v>
      </c>
      <c r="B22" s="58">
        <v>1991</v>
      </c>
      <c r="C22" s="32">
        <v>0</v>
      </c>
      <c r="D22" s="32">
        <v>0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/>
      <c r="T22" s="32"/>
      <c r="U22" s="32">
        <v>0</v>
      </c>
      <c r="V22" s="32">
        <v>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 t="s">
        <v>21</v>
      </c>
      <c r="AH22" s="32" t="s">
        <v>21</v>
      </c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 t="s">
        <v>21</v>
      </c>
      <c r="AV22" s="32" t="s">
        <v>21</v>
      </c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  <c r="BP22" s="70"/>
    </row>
    <row r="23" spans="1:68" s="18" customFormat="1" ht="18" customHeight="1">
      <c r="A23" s="18" t="s">
        <v>185</v>
      </c>
      <c r="B23" s="58">
        <v>1993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/>
      <c r="T23" s="32"/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 t="s">
        <v>21</v>
      </c>
      <c r="AH23" s="32" t="s">
        <v>21</v>
      </c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 t="s">
        <v>21</v>
      </c>
      <c r="AV23" s="32" t="s">
        <v>21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  <c r="BP23" s="70"/>
    </row>
    <row r="24" spans="1:68" s="18" customFormat="1" ht="12" customHeight="1">
      <c r="A24" s="18" t="s">
        <v>32</v>
      </c>
      <c r="B24" s="58">
        <v>1992</v>
      </c>
      <c r="C24" s="32">
        <v>0</v>
      </c>
      <c r="D24" s="32">
        <v>2</v>
      </c>
      <c r="E24" s="32">
        <v>0</v>
      </c>
      <c r="F24" s="32">
        <v>1</v>
      </c>
      <c r="G24" s="32">
        <v>1</v>
      </c>
      <c r="H24" s="32">
        <v>1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/>
      <c r="T24" s="32"/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 t="s">
        <v>21</v>
      </c>
      <c r="AH24" s="32" t="s">
        <v>21</v>
      </c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 t="s">
        <v>21</v>
      </c>
      <c r="AV24" s="32" t="s">
        <v>21</v>
      </c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1</v>
      </c>
      <c r="BJ24" s="32">
        <v>6</v>
      </c>
      <c r="BK24" s="32">
        <v>7</v>
      </c>
      <c r="BL24" s="33">
        <v>14.285714285714286</v>
      </c>
      <c r="BM24" s="70"/>
      <c r="BN24" s="70"/>
      <c r="BO24" s="70"/>
      <c r="BP24" s="70"/>
    </row>
    <row r="25" spans="1:68" s="18" customFormat="1" ht="12" customHeight="1">
      <c r="A25" s="18" t="s">
        <v>305</v>
      </c>
      <c r="B25" s="58">
        <v>1995</v>
      </c>
      <c r="C25" s="32">
        <v>0</v>
      </c>
      <c r="D25" s="32">
        <v>2</v>
      </c>
      <c r="E25" s="32">
        <v>1</v>
      </c>
      <c r="F25" s="32">
        <v>0</v>
      </c>
      <c r="G25" s="32">
        <v>0</v>
      </c>
      <c r="H25" s="32">
        <v>2</v>
      </c>
      <c r="I25" s="32">
        <v>0</v>
      </c>
      <c r="J25" s="32">
        <v>0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/>
      <c r="T25" s="32"/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 t="s">
        <v>21</v>
      </c>
      <c r="AH25" s="32" t="s">
        <v>21</v>
      </c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 t="s">
        <v>21</v>
      </c>
      <c r="AV25" s="32" t="s">
        <v>21</v>
      </c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1</v>
      </c>
      <c r="BJ25" s="32">
        <v>4</v>
      </c>
      <c r="BK25" s="32">
        <v>5</v>
      </c>
      <c r="BL25" s="33">
        <v>20</v>
      </c>
      <c r="BM25" s="70"/>
      <c r="BN25" s="70"/>
      <c r="BO25" s="70"/>
      <c r="BP25" s="70"/>
    </row>
    <row r="26" spans="1:68" s="18" customFormat="1" ht="12" customHeight="1">
      <c r="A26" s="18" t="s">
        <v>34</v>
      </c>
      <c r="B26" s="58">
        <v>1992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/>
      <c r="T26" s="32"/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 t="s">
        <v>21</v>
      </c>
      <c r="AH26" s="32" t="s">
        <v>21</v>
      </c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 t="s">
        <v>21</v>
      </c>
      <c r="AV26" s="32" t="s">
        <v>21</v>
      </c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 t="s">
        <v>21</v>
      </c>
      <c r="BH26" s="32" t="s">
        <v>21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  <c r="BP26" s="70"/>
    </row>
    <row r="27" spans="1:68" s="18" customFormat="1" ht="12" customHeight="1">
      <c r="A27" s="18" t="s">
        <v>186</v>
      </c>
      <c r="B27" s="58">
        <v>1995</v>
      </c>
      <c r="C27" s="32">
        <v>2</v>
      </c>
      <c r="D27" s="32">
        <v>4</v>
      </c>
      <c r="E27" s="32" t="s">
        <v>21</v>
      </c>
      <c r="F27" s="32" t="s">
        <v>21</v>
      </c>
      <c r="G27" s="32">
        <v>0</v>
      </c>
      <c r="H27" s="32">
        <v>1</v>
      </c>
      <c r="I27" s="32" t="s">
        <v>21</v>
      </c>
      <c r="J27" s="32" t="s">
        <v>21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/>
      <c r="T27" s="32"/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 t="s">
        <v>21</v>
      </c>
      <c r="AH27" s="32" t="s">
        <v>21</v>
      </c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 t="s">
        <v>21</v>
      </c>
      <c r="AV27" s="32" t="s">
        <v>21</v>
      </c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2</v>
      </c>
      <c r="BJ27" s="32">
        <v>5</v>
      </c>
      <c r="BK27" s="32">
        <v>7</v>
      </c>
      <c r="BL27" s="33">
        <v>28.571428571428573</v>
      </c>
      <c r="BM27" s="70"/>
      <c r="BN27" s="70"/>
      <c r="BO27" s="70"/>
      <c r="BP27" s="70"/>
    </row>
    <row r="28" spans="1:68" s="18" customFormat="1" ht="18" customHeight="1">
      <c r="A28" s="18" t="s">
        <v>36</v>
      </c>
      <c r="B28" s="58">
        <v>1995</v>
      </c>
      <c r="C28" s="32" t="s">
        <v>21</v>
      </c>
      <c r="D28" s="32" t="s">
        <v>21</v>
      </c>
      <c r="E28" s="32">
        <v>0</v>
      </c>
      <c r="F28" s="32">
        <v>9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/>
      <c r="T28" s="32"/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 t="s">
        <v>21</v>
      </c>
      <c r="AH28" s="32" t="s">
        <v>21</v>
      </c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 t="s">
        <v>21</v>
      </c>
      <c r="AV28" s="32" t="s">
        <v>21</v>
      </c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21</v>
      </c>
      <c r="BH28" s="32" t="s">
        <v>21</v>
      </c>
      <c r="BI28" s="32">
        <v>0</v>
      </c>
      <c r="BJ28" s="32">
        <v>9</v>
      </c>
      <c r="BK28" s="32">
        <v>9</v>
      </c>
      <c r="BL28" s="33">
        <v>0</v>
      </c>
      <c r="BM28" s="70"/>
      <c r="BN28" s="70"/>
      <c r="BO28" s="70"/>
      <c r="BP28" s="70"/>
    </row>
    <row r="29" spans="1:68" s="18" customFormat="1" ht="12" customHeight="1">
      <c r="A29" s="18" t="s">
        <v>37</v>
      </c>
      <c r="B29" s="58">
        <v>1992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/>
      <c r="T29" s="32"/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>
        <v>0</v>
      </c>
      <c r="AH29" s="32">
        <v>0</v>
      </c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 t="s">
        <v>21</v>
      </c>
      <c r="AV29" s="32" t="s">
        <v>21</v>
      </c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  <c r="BP29" s="70"/>
    </row>
    <row r="30" spans="1:68" s="18" customFormat="1" ht="12" customHeight="1">
      <c r="A30" s="18" t="s">
        <v>137</v>
      </c>
      <c r="B30" s="58">
        <v>1994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/>
      <c r="T30" s="32"/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 t="s">
        <v>21</v>
      </c>
      <c r="AH30" s="32" t="s">
        <v>21</v>
      </c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 t="s">
        <v>21</v>
      </c>
      <c r="AV30" s="32" t="s">
        <v>21</v>
      </c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  <c r="BP30" s="70"/>
    </row>
    <row r="31" spans="1:68" s="18" customFormat="1" ht="12" customHeight="1">
      <c r="A31" s="18" t="s">
        <v>39</v>
      </c>
      <c r="B31" s="58">
        <v>1992</v>
      </c>
      <c r="C31" s="32">
        <v>1</v>
      </c>
      <c r="D31" s="32">
        <v>1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/>
      <c r="T31" s="32"/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 t="s">
        <v>21</v>
      </c>
      <c r="AH31" s="32" t="s">
        <v>21</v>
      </c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 t="s">
        <v>21</v>
      </c>
      <c r="AV31" s="32" t="s">
        <v>21</v>
      </c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1</v>
      </c>
      <c r="BJ31" s="32">
        <v>4</v>
      </c>
      <c r="BK31" s="32">
        <v>5</v>
      </c>
      <c r="BL31" s="33">
        <v>20</v>
      </c>
      <c r="BM31" s="70"/>
      <c r="BN31" s="70"/>
      <c r="BO31" s="70"/>
      <c r="BP31" s="70"/>
    </row>
    <row r="32" spans="1:68" s="18" customFormat="1" ht="12" customHeight="1">
      <c r="A32" s="18" t="s">
        <v>40</v>
      </c>
      <c r="B32" s="58">
        <v>1992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/>
      <c r="T32" s="32"/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 t="s">
        <v>21</v>
      </c>
      <c r="AH32" s="32" t="s">
        <v>21</v>
      </c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 t="s">
        <v>21</v>
      </c>
      <c r="AV32" s="32" t="s">
        <v>21</v>
      </c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  <c r="BP32" s="70"/>
    </row>
    <row r="33" spans="1:68" s="18" customFormat="1" ht="18" customHeight="1">
      <c r="A33" s="18" t="s">
        <v>138</v>
      </c>
      <c r="B33" s="58">
        <v>1995</v>
      </c>
      <c r="C33" s="32">
        <v>1</v>
      </c>
      <c r="D33" s="32">
        <v>1</v>
      </c>
      <c r="E33" s="32">
        <v>0</v>
      </c>
      <c r="F33" s="32">
        <v>1</v>
      </c>
      <c r="G33" s="32">
        <v>0</v>
      </c>
      <c r="H33" s="32">
        <v>1</v>
      </c>
      <c r="I33" s="32">
        <v>0</v>
      </c>
      <c r="J33" s="32">
        <v>0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/>
      <c r="T33" s="32"/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 t="s">
        <v>21</v>
      </c>
      <c r="AH33" s="32" t="s">
        <v>21</v>
      </c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>
        <v>0</v>
      </c>
      <c r="AV33" s="32">
        <v>1</v>
      </c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1</v>
      </c>
      <c r="BJ33" s="32">
        <v>4</v>
      </c>
      <c r="BK33" s="32">
        <v>5</v>
      </c>
      <c r="BL33" s="33">
        <v>20</v>
      </c>
      <c r="BM33" s="70"/>
      <c r="BN33" s="70"/>
      <c r="BO33" s="70"/>
      <c r="BP33" s="70"/>
    </row>
    <row r="34" spans="1:68" s="18" customFormat="1" ht="12" customHeight="1">
      <c r="A34" s="18" t="s">
        <v>139</v>
      </c>
      <c r="B34" s="58">
        <v>1994</v>
      </c>
      <c r="C34" s="32">
        <v>0</v>
      </c>
      <c r="D34" s="32">
        <v>2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/>
      <c r="T34" s="32"/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>
        <v>0</v>
      </c>
      <c r="AH34" s="32">
        <v>1</v>
      </c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 t="s">
        <v>21</v>
      </c>
      <c r="AV34" s="32" t="s">
        <v>21</v>
      </c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  <c r="BP34" s="70"/>
    </row>
    <row r="35" spans="1:68" s="18" customFormat="1" ht="12" customHeight="1">
      <c r="A35" s="18" t="s">
        <v>187</v>
      </c>
      <c r="B35" s="58">
        <v>1993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/>
      <c r="T35" s="32"/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 t="s">
        <v>21</v>
      </c>
      <c r="AH35" s="32" t="s">
        <v>21</v>
      </c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 t="s">
        <v>21</v>
      </c>
      <c r="AV35" s="32" t="s">
        <v>21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  <c r="BP35" s="70"/>
    </row>
    <row r="36" spans="1:68" s="18" customFormat="1" ht="12" customHeight="1">
      <c r="A36" s="18" t="s">
        <v>188</v>
      </c>
      <c r="B36" s="58">
        <v>1993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/>
      <c r="T36" s="32"/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>
        <v>0</v>
      </c>
      <c r="AH36" s="32">
        <v>0</v>
      </c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 t="s">
        <v>21</v>
      </c>
      <c r="AV36" s="32" t="s">
        <v>21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  <c r="BP36" s="70"/>
    </row>
    <row r="37" spans="1:68" s="18" customFormat="1" ht="12" customHeight="1">
      <c r="A37" s="18" t="s">
        <v>178</v>
      </c>
      <c r="B37" s="58">
        <v>1993</v>
      </c>
      <c r="C37" s="32">
        <v>0</v>
      </c>
      <c r="D37" s="32">
        <v>2</v>
      </c>
      <c r="E37" s="32">
        <v>0</v>
      </c>
      <c r="F37" s="32">
        <v>2</v>
      </c>
      <c r="G37" s="32">
        <v>0</v>
      </c>
      <c r="H37" s="32">
        <v>0</v>
      </c>
      <c r="I37" s="32" t="s">
        <v>21</v>
      </c>
      <c r="J37" s="32" t="s">
        <v>21</v>
      </c>
      <c r="K37" s="32"/>
      <c r="L37" s="32"/>
      <c r="M37" s="32">
        <v>1</v>
      </c>
      <c r="N37" s="32">
        <v>2</v>
      </c>
      <c r="O37" s="32"/>
      <c r="P37" s="32"/>
      <c r="Q37" s="32"/>
      <c r="R37" s="32"/>
      <c r="S37" s="32"/>
      <c r="T37" s="32"/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 t="s">
        <v>21</v>
      </c>
      <c r="AH37" s="32" t="s">
        <v>21</v>
      </c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 t="s">
        <v>21</v>
      </c>
      <c r="AV37" s="32" t="s">
        <v>21</v>
      </c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1</v>
      </c>
      <c r="BJ37" s="32">
        <v>6</v>
      </c>
      <c r="BK37" s="32">
        <v>7</v>
      </c>
      <c r="BL37" s="33">
        <v>14.285714285714286</v>
      </c>
      <c r="BM37" s="70"/>
      <c r="BN37" s="70"/>
      <c r="BO37" s="70"/>
      <c r="BP37" s="70"/>
    </row>
    <row r="38" spans="1:68" s="18" customFormat="1" ht="12" customHeight="1">
      <c r="A38" s="18" t="s">
        <v>46</v>
      </c>
      <c r="B38" s="58">
        <v>1994</v>
      </c>
      <c r="C38" s="32">
        <v>1</v>
      </c>
      <c r="D38" s="32">
        <v>0</v>
      </c>
      <c r="E38" s="32">
        <v>0</v>
      </c>
      <c r="F38" s="32">
        <v>3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/>
      <c r="T38" s="32"/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 t="s">
        <v>21</v>
      </c>
      <c r="AH38" s="32" t="s">
        <v>21</v>
      </c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 t="s">
        <v>21</v>
      </c>
      <c r="AV38" s="32" t="s">
        <v>21</v>
      </c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1</v>
      </c>
      <c r="BJ38" s="32">
        <v>4</v>
      </c>
      <c r="BK38" s="32">
        <v>5</v>
      </c>
      <c r="BL38" s="33">
        <v>20</v>
      </c>
      <c r="BM38" s="70"/>
      <c r="BN38" s="70"/>
      <c r="BO38" s="70"/>
      <c r="BP38" s="70"/>
    </row>
    <row r="39" spans="1:68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8" s="18" customFormat="1" ht="12" customHeight="1">
      <c r="A40" s="62" t="s">
        <v>47</v>
      </c>
      <c r="B40" s="63"/>
      <c r="C40" s="346">
        <v>16.326530612244898</v>
      </c>
      <c r="D40" s="346"/>
      <c r="E40" s="346">
        <v>6.666666666666667</v>
      </c>
      <c r="F40" s="346"/>
      <c r="G40" s="346">
        <v>10.714285714285714</v>
      </c>
      <c r="H40" s="346"/>
      <c r="I40" s="346">
        <v>13.333333333333334</v>
      </c>
      <c r="J40" s="346"/>
      <c r="K40" s="41"/>
      <c r="L40" s="41"/>
      <c r="M40" s="346">
        <v>14.285714285714286</v>
      </c>
      <c r="N40" s="346"/>
      <c r="O40" s="346"/>
      <c r="P40" s="346"/>
      <c r="Q40" s="346"/>
      <c r="R40" s="346"/>
      <c r="S40" s="41"/>
      <c r="T40" s="41"/>
      <c r="U40" s="346">
        <v>0</v>
      </c>
      <c r="V40" s="346"/>
      <c r="W40" s="41"/>
      <c r="X40" s="41"/>
      <c r="Y40" s="346" t="e">
        <v>#DIV/0!</v>
      </c>
      <c r="Z40" s="346"/>
      <c r="AA40" s="41"/>
      <c r="AB40" s="41"/>
      <c r="AC40" s="41"/>
      <c r="AD40" s="41"/>
      <c r="AE40" s="41"/>
      <c r="AF40" s="41"/>
      <c r="AG40" s="346">
        <v>50</v>
      </c>
      <c r="AH40" s="346"/>
      <c r="AI40" s="346">
        <v>0</v>
      </c>
      <c r="AJ40" s="3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46">
        <v>0</v>
      </c>
      <c r="AV40" s="346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6">
        <v>0</v>
      </c>
      <c r="BH40" s="346"/>
      <c r="BI40" s="346">
        <v>11.445783132530121</v>
      </c>
      <c r="BJ40" s="346"/>
      <c r="BK40" s="41"/>
      <c r="BL40" s="41"/>
    </row>
    <row r="41" spans="1:68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8" s="18" customFormat="1" ht="12.6" customHeight="1">
      <c r="A42" s="184" t="s">
        <v>48</v>
      </c>
    </row>
    <row r="43" spans="1:68" s="18" customFormat="1" ht="12.6" customHeight="1">
      <c r="A43" s="18" t="s">
        <v>49</v>
      </c>
      <c r="M43" s="68"/>
      <c r="Q43" s="69"/>
      <c r="U43" s="69"/>
      <c r="AG43" s="68"/>
      <c r="AI43" s="69"/>
      <c r="AU43" s="69"/>
    </row>
    <row r="44" spans="1:68" s="18" customFormat="1" ht="12" customHeight="1">
      <c r="A44" s="18" t="s">
        <v>326</v>
      </c>
    </row>
    <row r="45" spans="1:68" s="18" customFormat="1" ht="12" customHeight="1"/>
    <row r="46" spans="1:68" s="18" customFormat="1" ht="12.6" customHeight="1">
      <c r="A46" s="18" t="s">
        <v>327</v>
      </c>
    </row>
    <row r="47" spans="1:68" s="18" customFormat="1" ht="12" customHeight="1">
      <c r="A47" s="18" t="s">
        <v>328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68" s="18" customFormat="1" ht="12.6" customHeight="1">
      <c r="A48" s="18" t="s">
        <v>329</v>
      </c>
    </row>
    <row r="49" spans="1:68" s="18" customFormat="1" ht="12.6" customHeight="1"/>
    <row r="50" spans="1:68" s="18" customFormat="1" ht="12" customHeight="1">
      <c r="A50" s="18" t="s">
        <v>234</v>
      </c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68" s="18" customFormat="1" ht="12" customHeight="1">
      <c r="A51" s="18" t="s">
        <v>167</v>
      </c>
    </row>
    <row r="52" spans="1:68" s="18" customFormat="1" ht="12" customHeight="1">
      <c r="A52" s="18" t="s">
        <v>235</v>
      </c>
    </row>
    <row r="53" spans="1:68" s="18" customFormat="1" ht="12" customHeight="1">
      <c r="A53" s="18" t="s">
        <v>236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46" t="s">
        <v>237</v>
      </c>
    </row>
    <row r="55" spans="1:68" s="18" customFormat="1" ht="12" customHeight="1"/>
    <row r="56" spans="1:68" s="18" customFormat="1" ht="12" customHeight="1"/>
    <row r="57" spans="1:68" s="18" customFormat="1" ht="12" customHeight="1"/>
    <row r="58" spans="1:68" s="51" customFormat="1" ht="12.6" customHeight="1">
      <c r="A58" s="18"/>
      <c r="B58" s="18"/>
      <c r="C58" s="18"/>
      <c r="D58" s="46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52"/>
      <c r="BH58" s="52"/>
      <c r="BI58" s="52"/>
      <c r="BJ58" s="52"/>
      <c r="BK58" s="52"/>
      <c r="BL58" s="52"/>
      <c r="BM58" s="52"/>
      <c r="BN58" s="52"/>
      <c r="BO58" s="52"/>
      <c r="BP58" s="52"/>
    </row>
    <row r="59" spans="1:68" s="51" customFormat="1" ht="12.6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" customHeight="1">
      <c r="A61" s="18"/>
      <c r="B61" s="18"/>
      <c r="C61" s="18"/>
      <c r="D61" s="46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18"/>
      <c r="T61" s="18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18" customFormat="1" ht="12" customHeight="1"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8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7"/>
  <dimension ref="A1:BP90"/>
  <sheetViews>
    <sheetView showGridLines="0" zoomScaleNormal="100" workbookViewId="0"/>
  </sheetViews>
  <sheetFormatPr baseColWidth="10" defaultColWidth="10.7109375" defaultRowHeight="15"/>
  <cols>
    <col min="1" max="1" width="12.42578125" style="18" customWidth="1"/>
    <col min="2" max="2" width="6" style="18" customWidth="1"/>
    <col min="3" max="10" width="4.7109375" style="18" customWidth="1"/>
    <col min="11" max="12" width="4.7109375" style="18" hidden="1" customWidth="1"/>
    <col min="13" max="14" width="4.7109375" style="18" customWidth="1"/>
    <col min="15" max="18" width="4.7109375" style="18" hidden="1" customWidth="1"/>
    <col min="19" max="22" width="4.7109375" style="18" customWidth="1"/>
    <col min="23" max="28" width="4.7109375" style="18" hidden="1" customWidth="1"/>
    <col min="29" max="30" width="4.7109375" style="18" customWidth="1"/>
    <col min="31" max="34" width="4.7109375" style="18" hidden="1" customWidth="1"/>
    <col min="35" max="36" width="4.7109375" style="18" customWidth="1"/>
    <col min="37" max="58" width="4.7109375" style="18" hidden="1" customWidth="1"/>
    <col min="59" max="64" width="4.7109375" style="18" customWidth="1"/>
    <col min="65" max="66" width="3.28515625" style="18" bestFit="1" customWidth="1"/>
  </cols>
  <sheetData>
    <row r="1" spans="1:67" s="4" customFormat="1" ht="12" customHeight="1">
      <c r="A1" s="54" t="s">
        <v>330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71</v>
      </c>
      <c r="C4" s="348" t="s">
        <v>263</v>
      </c>
      <c r="D4" s="351"/>
      <c r="E4" s="348" t="s">
        <v>183</v>
      </c>
      <c r="F4" s="351"/>
      <c r="G4" s="348" t="s">
        <v>4</v>
      </c>
      <c r="H4" s="351"/>
      <c r="I4" s="348" t="s">
        <v>5</v>
      </c>
      <c r="J4" s="351"/>
      <c r="K4" s="348" t="s">
        <v>101</v>
      </c>
      <c r="L4" s="351"/>
      <c r="M4" s="348" t="s">
        <v>264</v>
      </c>
      <c r="N4" s="351"/>
      <c r="O4" s="348" t="s">
        <v>102</v>
      </c>
      <c r="P4" s="351"/>
      <c r="Q4" s="348" t="s">
        <v>103</v>
      </c>
      <c r="R4" s="351"/>
      <c r="S4" s="348" t="s">
        <v>7</v>
      </c>
      <c r="T4" s="361"/>
      <c r="U4" s="348" t="s">
        <v>104</v>
      </c>
      <c r="V4" s="351"/>
      <c r="W4" s="348" t="s">
        <v>8</v>
      </c>
      <c r="X4" s="361"/>
      <c r="Y4" s="348" t="s">
        <v>105</v>
      </c>
      <c r="Z4" s="351"/>
      <c r="AA4" s="348" t="s">
        <v>106</v>
      </c>
      <c r="AB4" s="351"/>
      <c r="AC4" s="348" t="s">
        <v>107</v>
      </c>
      <c r="AD4" s="351"/>
      <c r="AE4" s="348" t="s">
        <v>108</v>
      </c>
      <c r="AF4" s="351"/>
      <c r="AG4" s="348" t="s">
        <v>126</v>
      </c>
      <c r="AH4" s="351"/>
      <c r="AI4" s="348" t="s">
        <v>109</v>
      </c>
      <c r="AJ4" s="351"/>
      <c r="AK4" s="348" t="s">
        <v>110</v>
      </c>
      <c r="AL4" s="351"/>
      <c r="AM4" s="348" t="s">
        <v>111</v>
      </c>
      <c r="AN4" s="351"/>
      <c r="AO4" s="348" t="s">
        <v>112</v>
      </c>
      <c r="AP4" s="351"/>
      <c r="AQ4" s="348" t="s">
        <v>113</v>
      </c>
      <c r="AR4" s="351"/>
      <c r="AS4" s="348" t="s">
        <v>114</v>
      </c>
      <c r="AT4" s="351"/>
      <c r="AU4" s="348" t="s">
        <v>13</v>
      </c>
      <c r="AV4" s="351"/>
      <c r="AW4" s="348" t="s">
        <v>78</v>
      </c>
      <c r="AX4" s="351"/>
      <c r="AY4" s="348" t="s">
        <v>115</v>
      </c>
      <c r="AZ4" s="351"/>
      <c r="BA4" s="348" t="s">
        <v>116</v>
      </c>
      <c r="BB4" s="351"/>
      <c r="BC4" s="348" t="s">
        <v>117</v>
      </c>
      <c r="BD4" s="351"/>
      <c r="BE4" s="348" t="s">
        <v>118</v>
      </c>
      <c r="BF4" s="351"/>
      <c r="BG4" s="348" t="s">
        <v>309</v>
      </c>
      <c r="BH4" s="362"/>
      <c r="BI4" s="348" t="s">
        <v>16</v>
      </c>
      <c r="BJ4" s="358"/>
      <c r="BK4" s="358"/>
      <c r="BL4" s="358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</v>
      </c>
      <c r="D11" s="28">
        <v>48</v>
      </c>
      <c r="E11" s="28">
        <v>2</v>
      </c>
      <c r="F11" s="28">
        <v>58</v>
      </c>
      <c r="G11" s="28">
        <v>2</v>
      </c>
      <c r="H11" s="28">
        <v>27</v>
      </c>
      <c r="I11" s="28">
        <v>0</v>
      </c>
      <c r="J11" s="28">
        <v>15</v>
      </c>
      <c r="K11" s="28"/>
      <c r="L11" s="28"/>
      <c r="M11" s="28">
        <v>0</v>
      </c>
      <c r="N11" s="28">
        <v>6</v>
      </c>
      <c r="O11" s="28"/>
      <c r="P11" s="28"/>
      <c r="Q11" s="28"/>
      <c r="R11" s="28"/>
      <c r="S11" s="28">
        <v>0</v>
      </c>
      <c r="T11" s="28">
        <v>1</v>
      </c>
      <c r="U11" s="28">
        <v>0</v>
      </c>
      <c r="V11" s="28">
        <v>2</v>
      </c>
      <c r="W11" s="28"/>
      <c r="X11" s="28"/>
      <c r="Y11" s="28">
        <v>0</v>
      </c>
      <c r="Z11" s="28">
        <v>0</v>
      </c>
      <c r="AA11" s="28"/>
      <c r="AB11" s="28"/>
      <c r="AC11" s="28">
        <v>0</v>
      </c>
      <c r="AD11" s="28">
        <v>1</v>
      </c>
      <c r="AE11" s="28"/>
      <c r="AF11" s="28"/>
      <c r="AG11" s="28"/>
      <c r="AH11" s="28"/>
      <c r="AI11" s="28">
        <v>0</v>
      </c>
      <c r="AJ11" s="28">
        <v>1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2</v>
      </c>
      <c r="BI11" s="28">
        <v>5</v>
      </c>
      <c r="BJ11" s="28">
        <v>161</v>
      </c>
      <c r="BK11" s="28">
        <v>166</v>
      </c>
      <c r="BL11" s="71">
        <v>3.0120481927710845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133</v>
      </c>
      <c r="B13" s="58">
        <v>1991</v>
      </c>
      <c r="C13" s="32">
        <v>0</v>
      </c>
      <c r="D13" s="32">
        <v>2</v>
      </c>
      <c r="E13" s="32">
        <v>0</v>
      </c>
      <c r="F13" s="32">
        <v>1</v>
      </c>
      <c r="G13" s="32">
        <v>1</v>
      </c>
      <c r="H13" s="32">
        <v>1</v>
      </c>
      <c r="I13" s="32">
        <v>0</v>
      </c>
      <c r="J13" s="32">
        <v>1</v>
      </c>
      <c r="K13" s="32"/>
      <c r="L13" s="32"/>
      <c r="M13" s="32" t="s">
        <v>21</v>
      </c>
      <c r="N13" s="32" t="s">
        <v>21</v>
      </c>
      <c r="O13" s="32"/>
      <c r="P13" s="32"/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 t="s">
        <v>21</v>
      </c>
      <c r="AD13" s="32" t="s">
        <v>21</v>
      </c>
      <c r="AE13" s="32"/>
      <c r="AF13" s="32"/>
      <c r="AG13" s="32"/>
      <c r="AH13" s="32"/>
      <c r="AI13" s="32" t="s">
        <v>21</v>
      </c>
      <c r="AJ13" s="32" t="s">
        <v>21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1</v>
      </c>
      <c r="BI13" s="32">
        <v>1</v>
      </c>
      <c r="BJ13" s="32">
        <v>6</v>
      </c>
      <c r="BK13" s="32">
        <v>7</v>
      </c>
      <c r="BL13" s="33">
        <v>14.285714285714286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1990</v>
      </c>
      <c r="C14" s="32">
        <v>0</v>
      </c>
      <c r="D14" s="32">
        <v>2</v>
      </c>
      <c r="E14" s="32" t="s">
        <v>21</v>
      </c>
      <c r="F14" s="32" t="s">
        <v>21</v>
      </c>
      <c r="G14" s="32">
        <v>0</v>
      </c>
      <c r="H14" s="32">
        <v>2</v>
      </c>
      <c r="I14" s="32">
        <v>0</v>
      </c>
      <c r="J14" s="32">
        <v>3</v>
      </c>
      <c r="K14" s="32"/>
      <c r="L14" s="32"/>
      <c r="M14" s="32" t="s">
        <v>21</v>
      </c>
      <c r="N14" s="32" t="s">
        <v>21</v>
      </c>
      <c r="O14" s="32"/>
      <c r="P14" s="32"/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 t="s">
        <v>21</v>
      </c>
      <c r="AD14" s="32" t="s">
        <v>21</v>
      </c>
      <c r="AE14" s="32"/>
      <c r="AF14" s="32"/>
      <c r="AG14" s="32"/>
      <c r="AH14" s="32"/>
      <c r="AI14" s="32" t="s">
        <v>21</v>
      </c>
      <c r="AJ14" s="32" t="s">
        <v>21</v>
      </c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0</v>
      </c>
      <c r="BJ14" s="32">
        <v>7</v>
      </c>
      <c r="BK14" s="32">
        <v>7</v>
      </c>
      <c r="BL14" s="33">
        <v>0</v>
      </c>
      <c r="BM14" s="70"/>
      <c r="BN14" s="70"/>
      <c r="BO14" s="70"/>
    </row>
    <row r="15" spans="1:67" s="18" customFormat="1" ht="12" customHeight="1">
      <c r="A15" s="18" t="s">
        <v>134</v>
      </c>
      <c r="B15" s="58">
        <v>1991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/>
      <c r="P15" s="32"/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 t="s">
        <v>21</v>
      </c>
      <c r="AD15" s="32" t="s">
        <v>21</v>
      </c>
      <c r="AE15" s="32"/>
      <c r="AF15" s="32"/>
      <c r="AG15" s="32"/>
      <c r="AH15" s="32"/>
      <c r="AI15" s="32" t="s">
        <v>21</v>
      </c>
      <c r="AJ15" s="32" t="s">
        <v>21</v>
      </c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1988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/>
      <c r="P16" s="32"/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 t="s">
        <v>21</v>
      </c>
      <c r="AD16" s="32" t="s">
        <v>21</v>
      </c>
      <c r="AE16" s="32"/>
      <c r="AF16" s="32"/>
      <c r="AG16" s="32"/>
      <c r="AH16" s="32"/>
      <c r="AI16" s="32" t="s">
        <v>21</v>
      </c>
      <c r="AJ16" s="32" t="s">
        <v>21</v>
      </c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1988</v>
      </c>
      <c r="C17" s="32">
        <v>0</v>
      </c>
      <c r="D17" s="32">
        <v>2</v>
      </c>
      <c r="E17" s="32">
        <v>1</v>
      </c>
      <c r="F17" s="32">
        <v>3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/>
      <c r="P17" s="32"/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 t="s">
        <v>21</v>
      </c>
      <c r="AD17" s="32" t="s">
        <v>21</v>
      </c>
      <c r="AE17" s="32"/>
      <c r="AF17" s="32"/>
      <c r="AG17" s="32"/>
      <c r="AH17" s="32"/>
      <c r="AI17" s="32" t="s">
        <v>21</v>
      </c>
      <c r="AJ17" s="32" t="s">
        <v>21</v>
      </c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1</v>
      </c>
      <c r="BJ17" s="32">
        <v>6</v>
      </c>
      <c r="BK17" s="32">
        <v>7</v>
      </c>
      <c r="BL17" s="33">
        <v>14.285714285714286</v>
      </c>
      <c r="BM17" s="70"/>
      <c r="BN17" s="70"/>
      <c r="BO17" s="70"/>
    </row>
    <row r="18" spans="1:67" s="18" customFormat="1" ht="18" customHeight="1">
      <c r="A18" s="18" t="s">
        <v>172</v>
      </c>
      <c r="B18" s="58">
        <v>1990</v>
      </c>
      <c r="C18" s="32">
        <v>0</v>
      </c>
      <c r="D18" s="32">
        <v>2</v>
      </c>
      <c r="E18" s="32">
        <v>0</v>
      </c>
      <c r="F18" s="32">
        <v>5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/>
      <c r="P18" s="32"/>
      <c r="Q18" s="32"/>
      <c r="R18" s="32"/>
      <c r="S18" s="32" t="s">
        <v>21</v>
      </c>
      <c r="T18" s="32" t="s">
        <v>21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 t="s">
        <v>21</v>
      </c>
      <c r="AD18" s="32" t="s">
        <v>21</v>
      </c>
      <c r="AE18" s="32"/>
      <c r="AF18" s="32"/>
      <c r="AG18" s="32"/>
      <c r="AH18" s="32"/>
      <c r="AI18" s="32" t="s">
        <v>21</v>
      </c>
      <c r="AJ18" s="32" t="s">
        <v>21</v>
      </c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0</v>
      </c>
      <c r="BI18" s="32">
        <v>0</v>
      </c>
      <c r="BJ18" s="32">
        <v>7</v>
      </c>
      <c r="BK18" s="32">
        <v>7</v>
      </c>
      <c r="BL18" s="33">
        <v>0</v>
      </c>
      <c r="BM18" s="70"/>
      <c r="BN18" s="70"/>
      <c r="BO18" s="70"/>
    </row>
    <row r="19" spans="1:67" s="18" customFormat="1" ht="12" customHeight="1">
      <c r="A19" s="18" t="s">
        <v>173</v>
      </c>
      <c r="B19" s="58">
        <v>1990</v>
      </c>
      <c r="C19" s="32">
        <v>0</v>
      </c>
      <c r="D19" s="32">
        <v>4</v>
      </c>
      <c r="E19" s="32">
        <v>0</v>
      </c>
      <c r="F19" s="32">
        <v>5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/>
      <c r="P19" s="32"/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 t="s">
        <v>21</v>
      </c>
      <c r="AD19" s="32" t="s">
        <v>21</v>
      </c>
      <c r="AE19" s="32"/>
      <c r="AF19" s="32"/>
      <c r="AG19" s="32"/>
      <c r="AH19" s="32"/>
      <c r="AI19" s="32" t="s">
        <v>21</v>
      </c>
      <c r="AJ19" s="32" t="s">
        <v>21</v>
      </c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>
        <v>0</v>
      </c>
      <c r="BH19" s="32">
        <v>0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174</v>
      </c>
      <c r="B20" s="58">
        <v>1990</v>
      </c>
      <c r="C20" s="32">
        <v>0</v>
      </c>
      <c r="D20" s="32">
        <v>2</v>
      </c>
      <c r="E20" s="32">
        <v>0</v>
      </c>
      <c r="F20" s="32">
        <v>2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/>
      <c r="P20" s="32"/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 t="s">
        <v>21</v>
      </c>
      <c r="AD20" s="32" t="s">
        <v>21</v>
      </c>
      <c r="AE20" s="32"/>
      <c r="AF20" s="32"/>
      <c r="AG20" s="32"/>
      <c r="AH20" s="32"/>
      <c r="AI20" s="32" t="s">
        <v>21</v>
      </c>
      <c r="AJ20" s="32" t="s">
        <v>21</v>
      </c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>
        <v>0</v>
      </c>
      <c r="BH20" s="32">
        <v>0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</row>
    <row r="21" spans="1:67" s="18" customFormat="1" ht="12" customHeight="1">
      <c r="A21" s="18" t="s">
        <v>135</v>
      </c>
      <c r="B21" s="58">
        <v>1990</v>
      </c>
      <c r="C21" s="32">
        <v>0</v>
      </c>
      <c r="D21" s="32">
        <v>2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/>
      <c r="P21" s="32"/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 t="s">
        <v>21</v>
      </c>
      <c r="AD21" s="32" t="s">
        <v>21</v>
      </c>
      <c r="AE21" s="32"/>
      <c r="AF21" s="32"/>
      <c r="AG21" s="32"/>
      <c r="AH21" s="32"/>
      <c r="AI21" s="32">
        <v>0</v>
      </c>
      <c r="AJ21" s="32">
        <v>1</v>
      </c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0</v>
      </c>
      <c r="BJ21" s="32">
        <v>7</v>
      </c>
      <c r="BK21" s="32">
        <v>7</v>
      </c>
      <c r="BL21" s="33">
        <v>0</v>
      </c>
      <c r="BM21" s="70"/>
      <c r="BN21" s="70"/>
      <c r="BO21" s="70"/>
    </row>
    <row r="22" spans="1:67" s="18" customFormat="1" ht="12" customHeight="1">
      <c r="A22" s="18" t="s">
        <v>175</v>
      </c>
      <c r="B22" s="58">
        <v>1991</v>
      </c>
      <c r="C22" s="32">
        <v>0</v>
      </c>
      <c r="D22" s="32">
        <v>0</v>
      </c>
      <c r="E22" s="32">
        <v>0</v>
      </c>
      <c r="F22" s="32">
        <v>3</v>
      </c>
      <c r="G22" s="32">
        <v>1</v>
      </c>
      <c r="H22" s="32">
        <v>1</v>
      </c>
      <c r="I22" s="32">
        <v>0</v>
      </c>
      <c r="J22" s="32">
        <v>1</v>
      </c>
      <c r="K22" s="32"/>
      <c r="L22" s="32"/>
      <c r="M22" s="32" t="s">
        <v>21</v>
      </c>
      <c r="N22" s="32" t="s">
        <v>21</v>
      </c>
      <c r="O22" s="32"/>
      <c r="P22" s="32"/>
      <c r="Q22" s="32"/>
      <c r="R22" s="32"/>
      <c r="S22" s="32" t="s">
        <v>21</v>
      </c>
      <c r="T22" s="32" t="s">
        <v>21</v>
      </c>
      <c r="U22" s="32">
        <v>0</v>
      </c>
      <c r="V22" s="32">
        <v>1</v>
      </c>
      <c r="W22" s="32"/>
      <c r="X22" s="32"/>
      <c r="Y22" s="32" t="s">
        <v>21</v>
      </c>
      <c r="Z22" s="32" t="s">
        <v>21</v>
      </c>
      <c r="AA22" s="32"/>
      <c r="AB22" s="32"/>
      <c r="AC22" s="32" t="s">
        <v>21</v>
      </c>
      <c r="AD22" s="32" t="s">
        <v>21</v>
      </c>
      <c r="AE22" s="32"/>
      <c r="AF22" s="32"/>
      <c r="AG22" s="32"/>
      <c r="AH22" s="32"/>
      <c r="AI22" s="32" t="s">
        <v>21</v>
      </c>
      <c r="AJ22" s="32" t="s">
        <v>21</v>
      </c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</row>
    <row r="23" spans="1:67" s="18" customFormat="1" ht="18" customHeight="1">
      <c r="A23" s="18" t="s">
        <v>185</v>
      </c>
      <c r="B23" s="58">
        <v>1989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/>
      <c r="P23" s="32"/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 t="s">
        <v>21</v>
      </c>
      <c r="AD23" s="32" t="s">
        <v>21</v>
      </c>
      <c r="AE23" s="32"/>
      <c r="AF23" s="32"/>
      <c r="AG23" s="32"/>
      <c r="AH23" s="32"/>
      <c r="AI23" s="32" t="s">
        <v>21</v>
      </c>
      <c r="AJ23" s="32" t="s">
        <v>21</v>
      </c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1988</v>
      </c>
      <c r="C24" s="32">
        <v>0</v>
      </c>
      <c r="D24" s="32">
        <v>2</v>
      </c>
      <c r="E24" s="32">
        <v>0</v>
      </c>
      <c r="F24" s="32">
        <v>1</v>
      </c>
      <c r="G24" s="32">
        <v>0</v>
      </c>
      <c r="H24" s="32">
        <v>2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/>
      <c r="P24" s="32"/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A24" s="32"/>
      <c r="AB24" s="32"/>
      <c r="AC24" s="32" t="s">
        <v>21</v>
      </c>
      <c r="AD24" s="32" t="s">
        <v>21</v>
      </c>
      <c r="AE24" s="32"/>
      <c r="AF24" s="32"/>
      <c r="AG24" s="32"/>
      <c r="AH24" s="32"/>
      <c r="AI24" s="32" t="s">
        <v>21</v>
      </c>
      <c r="AJ24" s="32" t="s">
        <v>21</v>
      </c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0</v>
      </c>
      <c r="BJ24" s="32">
        <v>7</v>
      </c>
      <c r="BK24" s="32">
        <v>7</v>
      </c>
      <c r="BL24" s="33">
        <v>0</v>
      </c>
      <c r="BM24" s="70"/>
      <c r="BN24" s="70"/>
      <c r="BO24" s="70"/>
    </row>
    <row r="25" spans="1:67" s="18" customFormat="1" ht="12" customHeight="1">
      <c r="A25" s="18" t="s">
        <v>305</v>
      </c>
      <c r="B25" s="58">
        <v>1991</v>
      </c>
      <c r="C25" s="32">
        <v>0</v>
      </c>
      <c r="D25" s="32">
        <v>2</v>
      </c>
      <c r="E25" s="32">
        <v>0</v>
      </c>
      <c r="F25" s="32">
        <v>0</v>
      </c>
      <c r="G25" s="32">
        <v>0</v>
      </c>
      <c r="H25" s="32">
        <v>2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/>
      <c r="P25" s="32"/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 t="s">
        <v>21</v>
      </c>
      <c r="AD25" s="32" t="s">
        <v>21</v>
      </c>
      <c r="AE25" s="32"/>
      <c r="AF25" s="32"/>
      <c r="AG25" s="32"/>
      <c r="AH25" s="32"/>
      <c r="AI25" s="32" t="s">
        <v>21</v>
      </c>
      <c r="AJ25" s="32" t="s">
        <v>21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0</v>
      </c>
      <c r="BJ25" s="32">
        <v>5</v>
      </c>
      <c r="BK25" s="32">
        <v>5</v>
      </c>
      <c r="BL25" s="33">
        <v>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1988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/>
      <c r="P26" s="32"/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 t="s">
        <v>21</v>
      </c>
      <c r="AD26" s="32" t="s">
        <v>21</v>
      </c>
      <c r="AE26" s="32"/>
      <c r="AF26" s="32"/>
      <c r="AG26" s="32"/>
      <c r="AH26" s="32"/>
      <c r="AI26" s="32" t="s">
        <v>21</v>
      </c>
      <c r="AJ26" s="32" t="s">
        <v>21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186</v>
      </c>
      <c r="B27" s="58">
        <v>1991</v>
      </c>
      <c r="C27" s="32">
        <v>0</v>
      </c>
      <c r="D27" s="32">
        <v>6</v>
      </c>
      <c r="E27" s="32" t="s">
        <v>21</v>
      </c>
      <c r="F27" s="32" t="s">
        <v>21</v>
      </c>
      <c r="G27" s="32">
        <v>0</v>
      </c>
      <c r="H27" s="32">
        <v>1</v>
      </c>
      <c r="I27" s="32" t="s">
        <v>21</v>
      </c>
      <c r="J27" s="32" t="s">
        <v>21</v>
      </c>
      <c r="K27" s="32"/>
      <c r="L27" s="32"/>
      <c r="M27" s="32" t="s">
        <v>21</v>
      </c>
      <c r="N27" s="32" t="s">
        <v>21</v>
      </c>
      <c r="O27" s="32"/>
      <c r="P27" s="32"/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 t="s">
        <v>21</v>
      </c>
      <c r="AD27" s="32" t="s">
        <v>21</v>
      </c>
      <c r="AE27" s="32"/>
      <c r="AF27" s="32"/>
      <c r="AG27" s="32"/>
      <c r="AH27" s="32"/>
      <c r="AI27" s="32" t="s">
        <v>21</v>
      </c>
      <c r="AJ27" s="32" t="s">
        <v>21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21</v>
      </c>
      <c r="BH27" s="32" t="s">
        <v>21</v>
      </c>
      <c r="BI27" s="32">
        <v>0</v>
      </c>
      <c r="BJ27" s="32">
        <v>7</v>
      </c>
      <c r="BK27" s="32">
        <v>7</v>
      </c>
      <c r="BL27" s="33">
        <v>0</v>
      </c>
      <c r="BM27" s="70"/>
      <c r="BN27" s="70"/>
      <c r="BO27" s="70"/>
    </row>
    <row r="28" spans="1:67" s="18" customFormat="1" ht="18" customHeight="1">
      <c r="A28" s="18" t="s">
        <v>36</v>
      </c>
      <c r="B28" s="58">
        <v>1991</v>
      </c>
      <c r="C28" s="32" t="s">
        <v>21</v>
      </c>
      <c r="D28" s="32" t="s">
        <v>21</v>
      </c>
      <c r="E28" s="32">
        <v>0</v>
      </c>
      <c r="F28" s="32">
        <v>9</v>
      </c>
      <c r="G28" s="32" t="s">
        <v>21</v>
      </c>
      <c r="H28" s="32" t="s">
        <v>21</v>
      </c>
      <c r="I28" s="32" t="s">
        <v>21</v>
      </c>
      <c r="J28" s="32" t="s">
        <v>21</v>
      </c>
      <c r="K28" s="32"/>
      <c r="L28" s="32"/>
      <c r="M28" s="32" t="s">
        <v>21</v>
      </c>
      <c r="N28" s="32" t="s">
        <v>21</v>
      </c>
      <c r="O28" s="32"/>
      <c r="P28" s="32"/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 t="s">
        <v>21</v>
      </c>
      <c r="AD28" s="32" t="s">
        <v>21</v>
      </c>
      <c r="AE28" s="32"/>
      <c r="AF28" s="32"/>
      <c r="AG28" s="32"/>
      <c r="AH28" s="32"/>
      <c r="AI28" s="32" t="s">
        <v>21</v>
      </c>
      <c r="AJ28" s="32" t="s">
        <v>21</v>
      </c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21</v>
      </c>
      <c r="BH28" s="32" t="s">
        <v>21</v>
      </c>
      <c r="BI28" s="32">
        <v>0</v>
      </c>
      <c r="BJ28" s="32">
        <v>9</v>
      </c>
      <c r="BK28" s="32">
        <v>9</v>
      </c>
      <c r="BL28" s="33">
        <v>0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1988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/>
      <c r="P29" s="32"/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 t="s">
        <v>21</v>
      </c>
      <c r="AD29" s="32" t="s">
        <v>21</v>
      </c>
      <c r="AE29" s="32"/>
      <c r="AF29" s="32"/>
      <c r="AG29" s="32"/>
      <c r="AH29" s="32"/>
      <c r="AI29" s="32" t="s">
        <v>21</v>
      </c>
      <c r="AJ29" s="32" t="s">
        <v>21</v>
      </c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</row>
    <row r="30" spans="1:67" s="18" customFormat="1" ht="12" customHeight="1">
      <c r="A30" s="18" t="s">
        <v>137</v>
      </c>
      <c r="B30" s="58">
        <v>1990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/>
      <c r="P30" s="32"/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 t="s">
        <v>21</v>
      </c>
      <c r="AD30" s="32" t="s">
        <v>21</v>
      </c>
      <c r="AE30" s="32"/>
      <c r="AF30" s="32"/>
      <c r="AG30" s="32"/>
      <c r="AH30" s="32"/>
      <c r="AI30" s="32" t="s">
        <v>21</v>
      </c>
      <c r="AJ30" s="32" t="s">
        <v>21</v>
      </c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>
        <v>0</v>
      </c>
      <c r="BH30" s="32">
        <v>0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1988</v>
      </c>
      <c r="C31" s="32">
        <v>0</v>
      </c>
      <c r="D31" s="32">
        <v>2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/>
      <c r="P31" s="32"/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 t="s">
        <v>21</v>
      </c>
      <c r="AD31" s="32" t="s">
        <v>21</v>
      </c>
      <c r="AE31" s="32"/>
      <c r="AF31" s="32"/>
      <c r="AG31" s="32"/>
      <c r="AH31" s="32"/>
      <c r="AI31" s="32" t="s">
        <v>21</v>
      </c>
      <c r="AJ31" s="32" t="s">
        <v>21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 t="s">
        <v>21</v>
      </c>
      <c r="BH31" s="32" t="s">
        <v>21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1988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/>
      <c r="P32" s="32"/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 t="s">
        <v>21</v>
      </c>
      <c r="AD32" s="32" t="s">
        <v>21</v>
      </c>
      <c r="AE32" s="32"/>
      <c r="AF32" s="32"/>
      <c r="AG32" s="32"/>
      <c r="AH32" s="32"/>
      <c r="AI32" s="32" t="s">
        <v>21</v>
      </c>
      <c r="AJ32" s="32" t="s">
        <v>21</v>
      </c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138</v>
      </c>
      <c r="B33" s="58">
        <v>1991</v>
      </c>
      <c r="C33" s="32">
        <v>0</v>
      </c>
      <c r="D33" s="32">
        <v>2</v>
      </c>
      <c r="E33" s="32">
        <v>0</v>
      </c>
      <c r="F33" s="32">
        <v>2</v>
      </c>
      <c r="G33" s="32">
        <v>0</v>
      </c>
      <c r="H33" s="32">
        <v>0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/>
      <c r="P33" s="32"/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>
        <v>0</v>
      </c>
      <c r="AD33" s="32">
        <v>1</v>
      </c>
      <c r="AE33" s="32"/>
      <c r="AF33" s="32"/>
      <c r="AG33" s="32"/>
      <c r="AH33" s="32"/>
      <c r="AI33" s="32" t="s">
        <v>21</v>
      </c>
      <c r="AJ33" s="32" t="s">
        <v>21</v>
      </c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0</v>
      </c>
      <c r="BJ33" s="32">
        <v>5</v>
      </c>
      <c r="BK33" s="32">
        <v>5</v>
      </c>
      <c r="BL33" s="33">
        <v>0</v>
      </c>
      <c r="BM33" s="70"/>
      <c r="BN33" s="70"/>
      <c r="BO33" s="70"/>
    </row>
    <row r="34" spans="1:67" s="18" customFormat="1" ht="12" customHeight="1">
      <c r="A34" s="18" t="s">
        <v>139</v>
      </c>
      <c r="B34" s="58">
        <v>1990</v>
      </c>
      <c r="C34" s="32">
        <v>0</v>
      </c>
      <c r="D34" s="32">
        <v>3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/>
      <c r="P34" s="32"/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 t="s">
        <v>21</v>
      </c>
      <c r="AD34" s="32" t="s">
        <v>21</v>
      </c>
      <c r="AE34" s="32"/>
      <c r="AF34" s="32"/>
      <c r="AG34" s="32"/>
      <c r="AH34" s="32"/>
      <c r="AI34" s="32" t="s">
        <v>21</v>
      </c>
      <c r="AJ34" s="32" t="s">
        <v>21</v>
      </c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</row>
    <row r="35" spans="1:67" s="18" customFormat="1" ht="12" customHeight="1">
      <c r="A35" s="18" t="s">
        <v>187</v>
      </c>
      <c r="B35" s="58">
        <v>1989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/>
      <c r="P35" s="32"/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 t="s">
        <v>21</v>
      </c>
      <c r="AD35" s="32" t="s">
        <v>21</v>
      </c>
      <c r="AE35" s="32"/>
      <c r="AF35" s="32"/>
      <c r="AG35" s="32"/>
      <c r="AH35" s="32"/>
      <c r="AI35" s="32" t="s">
        <v>21</v>
      </c>
      <c r="AJ35" s="32" t="s">
        <v>21</v>
      </c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 t="s">
        <v>21</v>
      </c>
      <c r="BH35" s="32" t="s">
        <v>21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188</v>
      </c>
      <c r="B36" s="58">
        <v>1989</v>
      </c>
      <c r="C36" s="32">
        <v>0</v>
      </c>
      <c r="D36" s="32">
        <v>0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/>
      <c r="P36" s="32"/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 t="s">
        <v>21</v>
      </c>
      <c r="AD36" s="32" t="s">
        <v>21</v>
      </c>
      <c r="AE36" s="32"/>
      <c r="AF36" s="32"/>
      <c r="AG36" s="32"/>
      <c r="AH36" s="32"/>
      <c r="AI36" s="32" t="s">
        <v>21</v>
      </c>
      <c r="AJ36" s="32" t="s">
        <v>21</v>
      </c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1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</row>
    <row r="37" spans="1:67" s="18" customFormat="1" ht="12" customHeight="1">
      <c r="A37" s="18" t="s">
        <v>178</v>
      </c>
      <c r="B37" s="58">
        <v>1989</v>
      </c>
      <c r="C37" s="32">
        <v>0</v>
      </c>
      <c r="D37" s="32">
        <v>1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0</v>
      </c>
      <c r="N37" s="32">
        <v>2</v>
      </c>
      <c r="O37" s="32"/>
      <c r="P37" s="32"/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 t="s">
        <v>21</v>
      </c>
      <c r="AD37" s="32" t="s">
        <v>21</v>
      </c>
      <c r="AE37" s="32"/>
      <c r="AF37" s="32"/>
      <c r="AG37" s="32"/>
      <c r="AH37" s="32"/>
      <c r="AI37" s="32" t="s">
        <v>21</v>
      </c>
      <c r="AJ37" s="32" t="s">
        <v>21</v>
      </c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1990</v>
      </c>
      <c r="C38" s="32">
        <v>0</v>
      </c>
      <c r="D38" s="32">
        <v>1</v>
      </c>
      <c r="E38" s="32">
        <v>0</v>
      </c>
      <c r="F38" s="32">
        <v>2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/>
      <c r="P38" s="32"/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 t="s">
        <v>21</v>
      </c>
      <c r="AD38" s="32" t="s">
        <v>21</v>
      </c>
      <c r="AE38" s="32"/>
      <c r="AF38" s="32"/>
      <c r="AG38" s="32"/>
      <c r="AH38" s="32"/>
      <c r="AI38" s="32" t="s">
        <v>21</v>
      </c>
      <c r="AJ38" s="32" t="s">
        <v>21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 t="s">
        <v>21</v>
      </c>
      <c r="BH38" s="32" t="s">
        <v>21</v>
      </c>
      <c r="BI38" s="32">
        <v>0</v>
      </c>
      <c r="BJ38" s="32">
        <v>5</v>
      </c>
      <c r="BK38" s="32">
        <v>5</v>
      </c>
      <c r="BL38" s="33">
        <v>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46">
        <v>2.0408163265306123</v>
      </c>
      <c r="D40" s="346"/>
      <c r="E40" s="346">
        <v>3.3333333333333335</v>
      </c>
      <c r="F40" s="346"/>
      <c r="G40" s="346">
        <v>6.8965517241379306</v>
      </c>
      <c r="H40" s="346"/>
      <c r="I40" s="346">
        <v>0</v>
      </c>
      <c r="J40" s="346"/>
      <c r="K40" s="41"/>
      <c r="L40" s="41"/>
      <c r="M40" s="346">
        <v>0</v>
      </c>
      <c r="N40" s="346"/>
      <c r="O40" s="346"/>
      <c r="P40" s="346"/>
      <c r="Q40" s="346"/>
      <c r="R40" s="346"/>
      <c r="S40" s="346"/>
      <c r="T40" s="346"/>
      <c r="U40" s="346">
        <v>0</v>
      </c>
      <c r="V40" s="346"/>
      <c r="W40" s="41"/>
      <c r="X40" s="41"/>
      <c r="Y40" s="346" t="e">
        <v>#DIV/0!</v>
      </c>
      <c r="Z40" s="346"/>
      <c r="AA40" s="41"/>
      <c r="AB40" s="41"/>
      <c r="AC40" s="346">
        <v>0</v>
      </c>
      <c r="AD40" s="346"/>
      <c r="AE40" s="41"/>
      <c r="AF40" s="41"/>
      <c r="AG40" s="41"/>
      <c r="AH40" s="41"/>
      <c r="AI40" s="346">
        <v>0</v>
      </c>
      <c r="AJ40" s="346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6">
        <v>0</v>
      </c>
      <c r="BH40" s="346"/>
      <c r="BI40" s="346">
        <v>3.0120481927710845</v>
      </c>
      <c r="BJ40" s="346"/>
      <c r="BK40" s="41"/>
      <c r="BL40" s="41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S43" s="68"/>
      <c r="U43" s="69"/>
      <c r="AC43" s="69"/>
      <c r="AI43" s="69"/>
    </row>
    <row r="44" spans="1:67" s="18" customFormat="1" ht="12" customHeight="1">
      <c r="A44" s="18" t="s">
        <v>331</v>
      </c>
    </row>
    <row r="45" spans="1:67" s="18" customFormat="1" ht="12" customHeight="1"/>
    <row r="46" spans="1:67" s="18" customFormat="1" ht="12.6" customHeight="1">
      <c r="A46" s="18" t="s">
        <v>332</v>
      </c>
    </row>
    <row r="47" spans="1:67" s="18" customFormat="1" ht="12.6" customHeight="1">
      <c r="A47" s="18" t="s">
        <v>333</v>
      </c>
    </row>
    <row r="48" spans="1:67" s="18" customFormat="1" ht="12.6" customHeight="1">
      <c r="A48" s="73" t="s">
        <v>334</v>
      </c>
    </row>
    <row r="49" spans="1:68" s="18" customFormat="1" ht="12" customHeight="1">
      <c r="C49" s="52"/>
      <c r="D49" s="52"/>
      <c r="E49" s="52"/>
      <c r="F49" s="52"/>
      <c r="G49" s="52"/>
      <c r="H49" s="52"/>
      <c r="I49" s="52"/>
      <c r="J49" s="52"/>
      <c r="K49" s="52"/>
      <c r="L49" s="52"/>
    </row>
    <row r="50" spans="1:68" s="18" customFormat="1" ht="12" customHeight="1">
      <c r="A50" s="18" t="s">
        <v>234</v>
      </c>
    </row>
    <row r="51" spans="1:68" s="18" customFormat="1" ht="12" customHeight="1">
      <c r="A51" s="18" t="s">
        <v>167</v>
      </c>
    </row>
    <row r="52" spans="1:68" s="18" customFormat="1" ht="12" customHeight="1">
      <c r="A52" s="18" t="s">
        <v>235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68" s="18" customFormat="1" ht="12" customHeight="1">
      <c r="A53" s="18" t="s">
        <v>236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46" t="s">
        <v>237</v>
      </c>
    </row>
    <row r="55" spans="1:68" s="18" customFormat="1" ht="12" customHeight="1"/>
    <row r="56" spans="1:68" s="18" customFormat="1" ht="12" customHeight="1"/>
    <row r="57" spans="1:68" s="18" customFormat="1" ht="12" customHeight="1"/>
    <row r="58" spans="1:68" s="51" customFormat="1" ht="12.6" customHeight="1">
      <c r="A58" s="18"/>
      <c r="B58" s="18"/>
      <c r="C58" s="18"/>
      <c r="D58" s="46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S58" s="52"/>
      <c r="T58" s="52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52"/>
      <c r="BH58" s="52"/>
      <c r="BI58" s="52"/>
      <c r="BJ58" s="52"/>
      <c r="BK58" s="52"/>
      <c r="BL58" s="52"/>
      <c r="BM58" s="52"/>
      <c r="BN58" s="52"/>
      <c r="BO58" s="52"/>
      <c r="BP58" s="52"/>
    </row>
    <row r="59" spans="1:68" s="51" customFormat="1" ht="12.6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52"/>
      <c r="T59" s="52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S60" s="52"/>
      <c r="T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" customHeight="1">
      <c r="A61" s="18"/>
      <c r="B61" s="18"/>
      <c r="C61" s="18"/>
      <c r="D61" s="46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52"/>
      <c r="T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18" customFormat="1" ht="12" customHeight="1"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I40:AJ40"/>
    <mergeCell ref="Q40:R40"/>
    <mergeCell ref="S40:T40"/>
    <mergeCell ref="U40:V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900-000000000000}"/>
  </hyperlinks>
  <pageMargins left="0.7" right="0.7" top="0.78740157499999996" bottom="0.78740157499999996" header="0.3" footer="0.3"/>
  <pageSetup paperSize="9" scale="55"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8"/>
  <dimension ref="A1:BP90"/>
  <sheetViews>
    <sheetView showGridLines="0" zoomScaleNormal="100" workbookViewId="0"/>
  </sheetViews>
  <sheetFormatPr baseColWidth="10" defaultColWidth="10.7109375" defaultRowHeight="15"/>
  <cols>
    <col min="1" max="1" width="12.42578125" style="18" customWidth="1"/>
    <col min="2" max="2" width="6" style="18" customWidth="1"/>
    <col min="3" max="10" width="4.7109375" style="18" customWidth="1"/>
    <col min="11" max="12" width="4.7109375" style="18" hidden="1" customWidth="1"/>
    <col min="13" max="16" width="4.7109375" style="18" customWidth="1"/>
    <col min="17" max="18" width="4.7109375" style="18" hidden="1" customWidth="1"/>
    <col min="19" max="22" width="4.7109375" style="18" customWidth="1"/>
    <col min="23" max="28" width="4.7109375" style="18" hidden="1" customWidth="1"/>
    <col min="29" max="30" width="4.7109375" style="18" customWidth="1"/>
    <col min="31" max="32" width="4.7109375" style="18" hidden="1" customWidth="1"/>
    <col min="33" max="34" width="4.7109375" style="18" customWidth="1"/>
    <col min="35" max="58" width="4.7109375" style="18" hidden="1" customWidth="1"/>
    <col min="59" max="64" width="4.7109375" style="18" customWidth="1"/>
    <col min="65" max="66" width="3.28515625" style="18" bestFit="1" customWidth="1"/>
  </cols>
  <sheetData>
    <row r="1" spans="1:67" s="4" customFormat="1" ht="12" customHeight="1">
      <c r="A1" s="54" t="s">
        <v>335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71</v>
      </c>
      <c r="C4" s="348" t="s">
        <v>263</v>
      </c>
      <c r="D4" s="351"/>
      <c r="E4" s="348" t="s">
        <v>183</v>
      </c>
      <c r="F4" s="351"/>
      <c r="G4" s="348" t="s">
        <v>4</v>
      </c>
      <c r="H4" s="351"/>
      <c r="I4" s="348" t="s">
        <v>5</v>
      </c>
      <c r="J4" s="351"/>
      <c r="K4" s="348" t="s">
        <v>101</v>
      </c>
      <c r="L4" s="351"/>
      <c r="M4" s="348" t="s">
        <v>264</v>
      </c>
      <c r="N4" s="351"/>
      <c r="O4" s="348" t="s">
        <v>102</v>
      </c>
      <c r="P4" s="351"/>
      <c r="Q4" s="348" t="s">
        <v>103</v>
      </c>
      <c r="R4" s="351"/>
      <c r="S4" s="348" t="s">
        <v>7</v>
      </c>
      <c r="T4" s="361"/>
      <c r="U4" s="348" t="s">
        <v>104</v>
      </c>
      <c r="V4" s="351"/>
      <c r="W4" s="348" t="s">
        <v>8</v>
      </c>
      <c r="X4" s="361"/>
      <c r="Y4" s="348" t="s">
        <v>105</v>
      </c>
      <c r="Z4" s="351"/>
      <c r="AA4" s="348" t="s">
        <v>106</v>
      </c>
      <c r="AB4" s="351"/>
      <c r="AC4" s="348" t="s">
        <v>107</v>
      </c>
      <c r="AD4" s="351"/>
      <c r="AE4" s="348" t="s">
        <v>108</v>
      </c>
      <c r="AF4" s="351"/>
      <c r="AG4" s="348" t="s">
        <v>126</v>
      </c>
      <c r="AH4" s="351"/>
      <c r="AI4" s="348" t="s">
        <v>109</v>
      </c>
      <c r="AJ4" s="351"/>
      <c r="AK4" s="348" t="s">
        <v>110</v>
      </c>
      <c r="AL4" s="351"/>
      <c r="AM4" s="348" t="s">
        <v>111</v>
      </c>
      <c r="AN4" s="351"/>
      <c r="AO4" s="348" t="s">
        <v>112</v>
      </c>
      <c r="AP4" s="351"/>
      <c r="AQ4" s="348" t="s">
        <v>113</v>
      </c>
      <c r="AR4" s="351"/>
      <c r="AS4" s="348" t="s">
        <v>114</v>
      </c>
      <c r="AT4" s="351"/>
      <c r="AU4" s="348" t="s">
        <v>13</v>
      </c>
      <c r="AV4" s="351"/>
      <c r="AW4" s="348" t="s">
        <v>78</v>
      </c>
      <c r="AX4" s="351"/>
      <c r="AY4" s="348" t="s">
        <v>115</v>
      </c>
      <c r="AZ4" s="351"/>
      <c r="BA4" s="348" t="s">
        <v>116</v>
      </c>
      <c r="BB4" s="351"/>
      <c r="BC4" s="348" t="s">
        <v>117</v>
      </c>
      <c r="BD4" s="351"/>
      <c r="BE4" s="348" t="s">
        <v>118</v>
      </c>
      <c r="BF4" s="351"/>
      <c r="BG4" s="348" t="s">
        <v>184</v>
      </c>
      <c r="BH4" s="362"/>
      <c r="BI4" s="348" t="s">
        <v>16</v>
      </c>
      <c r="BJ4" s="358"/>
      <c r="BK4" s="358"/>
      <c r="BL4" s="358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1</v>
      </c>
      <c r="D11" s="28">
        <v>49</v>
      </c>
      <c r="E11" s="28">
        <v>2</v>
      </c>
      <c r="F11" s="28">
        <v>57</v>
      </c>
      <c r="G11" s="28">
        <v>1</v>
      </c>
      <c r="H11" s="28">
        <v>28</v>
      </c>
      <c r="I11" s="28">
        <v>0</v>
      </c>
      <c r="J11" s="28">
        <v>17</v>
      </c>
      <c r="K11" s="28"/>
      <c r="L11" s="28"/>
      <c r="M11" s="28">
        <v>0</v>
      </c>
      <c r="N11" s="28">
        <v>6</v>
      </c>
      <c r="O11" s="28">
        <v>0</v>
      </c>
      <c r="P11" s="28">
        <v>1</v>
      </c>
      <c r="Q11" s="28"/>
      <c r="R11" s="28"/>
      <c r="S11" s="28">
        <v>0</v>
      </c>
      <c r="T11" s="28">
        <v>1</v>
      </c>
      <c r="U11" s="28">
        <v>0</v>
      </c>
      <c r="V11" s="28">
        <v>1</v>
      </c>
      <c r="W11" s="28"/>
      <c r="X11" s="28"/>
      <c r="Y11" s="28">
        <v>0</v>
      </c>
      <c r="Z11" s="28">
        <v>0</v>
      </c>
      <c r="AA11" s="28"/>
      <c r="AB11" s="28"/>
      <c r="AC11" s="28">
        <v>0</v>
      </c>
      <c r="AD11" s="28">
        <v>1</v>
      </c>
      <c r="AE11" s="28"/>
      <c r="AF11" s="28"/>
      <c r="AG11" s="28">
        <v>1</v>
      </c>
      <c r="AH11" s="28">
        <v>1</v>
      </c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1</v>
      </c>
      <c r="BI11" s="28">
        <v>5</v>
      </c>
      <c r="BJ11" s="28">
        <v>163</v>
      </c>
      <c r="BK11" s="28">
        <v>168</v>
      </c>
      <c r="BL11" s="71">
        <v>2.9761904761904763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133</v>
      </c>
      <c r="B13" s="58">
        <v>1987</v>
      </c>
      <c r="C13" s="32">
        <v>0</v>
      </c>
      <c r="D13" s="32">
        <v>2</v>
      </c>
      <c r="E13" s="32">
        <v>0</v>
      </c>
      <c r="F13" s="32">
        <v>1</v>
      </c>
      <c r="G13" s="32">
        <v>1</v>
      </c>
      <c r="H13" s="32">
        <v>0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>
        <v>0</v>
      </c>
      <c r="P13" s="32">
        <v>1</v>
      </c>
      <c r="Q13" s="32"/>
      <c r="R13" s="32"/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C13" s="32" t="s">
        <v>21</v>
      </c>
      <c r="AD13" s="32" t="s">
        <v>21</v>
      </c>
      <c r="AE13" s="32"/>
      <c r="AF13" s="32"/>
      <c r="AG13" s="32" t="s">
        <v>21</v>
      </c>
      <c r="AH13" s="32" t="s">
        <v>21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1</v>
      </c>
      <c r="BJ13" s="32">
        <v>6</v>
      </c>
      <c r="BK13" s="32">
        <v>7</v>
      </c>
      <c r="BL13" s="33">
        <v>14.285714285714286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1986</v>
      </c>
      <c r="C14" s="32">
        <v>0</v>
      </c>
      <c r="D14" s="32">
        <v>0</v>
      </c>
      <c r="E14" s="32" t="s">
        <v>21</v>
      </c>
      <c r="F14" s="32" t="s">
        <v>21</v>
      </c>
      <c r="G14" s="32">
        <v>0</v>
      </c>
      <c r="H14" s="32">
        <v>3</v>
      </c>
      <c r="I14" s="32">
        <v>0</v>
      </c>
      <c r="J14" s="32">
        <v>4</v>
      </c>
      <c r="K14" s="32"/>
      <c r="L14" s="32"/>
      <c r="M14" s="32" t="s">
        <v>21</v>
      </c>
      <c r="N14" s="32" t="s">
        <v>21</v>
      </c>
      <c r="O14" s="32" t="s">
        <v>21</v>
      </c>
      <c r="P14" s="32" t="s">
        <v>21</v>
      </c>
      <c r="Q14" s="32"/>
      <c r="R14" s="32"/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C14" s="32" t="s">
        <v>21</v>
      </c>
      <c r="AD14" s="32" t="s">
        <v>21</v>
      </c>
      <c r="AE14" s="32"/>
      <c r="AF14" s="32"/>
      <c r="AG14" s="32">
        <v>1</v>
      </c>
      <c r="AH14" s="32">
        <v>1</v>
      </c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1</v>
      </c>
      <c r="BJ14" s="32">
        <v>8</v>
      </c>
      <c r="BK14" s="32">
        <v>9</v>
      </c>
      <c r="BL14" s="33">
        <v>11.111111111111111</v>
      </c>
      <c r="BM14" s="70"/>
      <c r="BN14" s="70"/>
      <c r="BO14" s="70"/>
    </row>
    <row r="15" spans="1:67" s="18" customFormat="1" ht="12" customHeight="1">
      <c r="A15" s="18" t="s">
        <v>134</v>
      </c>
      <c r="B15" s="58">
        <v>1987</v>
      </c>
      <c r="C15" s="32">
        <v>0</v>
      </c>
      <c r="D15" s="32">
        <v>2</v>
      </c>
      <c r="E15" s="32">
        <v>1</v>
      </c>
      <c r="F15" s="32">
        <v>3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 t="s">
        <v>21</v>
      </c>
      <c r="P15" s="32" t="s">
        <v>21</v>
      </c>
      <c r="Q15" s="32"/>
      <c r="R15" s="32"/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C15" s="32" t="s">
        <v>21</v>
      </c>
      <c r="AD15" s="32" t="s">
        <v>21</v>
      </c>
      <c r="AE15" s="32"/>
      <c r="AF15" s="32"/>
      <c r="AG15" s="32" t="s">
        <v>21</v>
      </c>
      <c r="AH15" s="32" t="s">
        <v>21</v>
      </c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1</v>
      </c>
      <c r="BJ15" s="32">
        <v>6</v>
      </c>
      <c r="BK15" s="32">
        <v>7</v>
      </c>
      <c r="BL15" s="33">
        <v>14.285714285714286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1984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 t="s">
        <v>21</v>
      </c>
      <c r="P16" s="32" t="s">
        <v>21</v>
      </c>
      <c r="Q16" s="32"/>
      <c r="R16" s="32"/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C16" s="32" t="s">
        <v>21</v>
      </c>
      <c r="AD16" s="32" t="s">
        <v>21</v>
      </c>
      <c r="AE16" s="32"/>
      <c r="AF16" s="32"/>
      <c r="AG16" s="32" t="s">
        <v>21</v>
      </c>
      <c r="AH16" s="32" t="s">
        <v>21</v>
      </c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>
        <v>0</v>
      </c>
      <c r="BH16" s="32">
        <v>0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1984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 t="s">
        <v>21</v>
      </c>
      <c r="P17" s="32" t="s">
        <v>21</v>
      </c>
      <c r="Q17" s="32"/>
      <c r="R17" s="32"/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C17" s="32" t="s">
        <v>21</v>
      </c>
      <c r="AD17" s="32" t="s">
        <v>21</v>
      </c>
      <c r="AE17" s="32"/>
      <c r="AF17" s="32"/>
      <c r="AG17" s="32" t="s">
        <v>21</v>
      </c>
      <c r="AH17" s="32" t="s">
        <v>21</v>
      </c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>
        <v>0</v>
      </c>
      <c r="BH17" s="32">
        <v>0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</row>
    <row r="18" spans="1:67" s="18" customFormat="1" ht="18" customHeight="1">
      <c r="A18" s="18" t="s">
        <v>172</v>
      </c>
      <c r="B18" s="58">
        <v>1986</v>
      </c>
      <c r="C18" s="32">
        <v>0</v>
      </c>
      <c r="D18" s="32">
        <v>2</v>
      </c>
      <c r="E18" s="32">
        <v>0</v>
      </c>
      <c r="F18" s="32">
        <v>4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 t="s">
        <v>21</v>
      </c>
      <c r="P18" s="32" t="s">
        <v>21</v>
      </c>
      <c r="Q18" s="32"/>
      <c r="R18" s="32"/>
      <c r="S18" s="32" t="s">
        <v>21</v>
      </c>
      <c r="T18" s="32" t="s">
        <v>21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C18" s="32" t="s">
        <v>21</v>
      </c>
      <c r="AD18" s="32" t="s">
        <v>21</v>
      </c>
      <c r="AE18" s="32"/>
      <c r="AF18" s="32"/>
      <c r="AG18" s="32" t="s">
        <v>21</v>
      </c>
      <c r="AH18" s="32" t="s">
        <v>21</v>
      </c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1</v>
      </c>
      <c r="BI18" s="32">
        <v>0</v>
      </c>
      <c r="BJ18" s="32">
        <v>7</v>
      </c>
      <c r="BK18" s="32">
        <v>7</v>
      </c>
      <c r="BL18" s="33">
        <v>0</v>
      </c>
      <c r="BM18" s="70"/>
      <c r="BN18" s="70"/>
      <c r="BO18" s="70"/>
    </row>
    <row r="19" spans="1:67" s="18" customFormat="1" ht="12" customHeight="1">
      <c r="A19" s="18" t="s">
        <v>173</v>
      </c>
      <c r="B19" s="58">
        <v>1986</v>
      </c>
      <c r="C19" s="32">
        <v>0</v>
      </c>
      <c r="D19" s="32">
        <v>4</v>
      </c>
      <c r="E19" s="32">
        <v>0</v>
      </c>
      <c r="F19" s="32">
        <v>5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 t="s">
        <v>21</v>
      </c>
      <c r="P19" s="32" t="s">
        <v>21</v>
      </c>
      <c r="Q19" s="32"/>
      <c r="R19" s="32"/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C19" s="32" t="s">
        <v>21</v>
      </c>
      <c r="AD19" s="32" t="s">
        <v>21</v>
      </c>
      <c r="AE19" s="32"/>
      <c r="AF19" s="32"/>
      <c r="AG19" s="32" t="s">
        <v>21</v>
      </c>
      <c r="AH19" s="32" t="s">
        <v>21</v>
      </c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 t="s">
        <v>21</v>
      </c>
      <c r="BH19" s="32" t="s">
        <v>21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174</v>
      </c>
      <c r="B20" s="58">
        <v>1986</v>
      </c>
      <c r="C20" s="32">
        <v>0</v>
      </c>
      <c r="D20" s="32">
        <v>2</v>
      </c>
      <c r="E20" s="32">
        <v>0</v>
      </c>
      <c r="F20" s="32">
        <v>2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 t="s">
        <v>21</v>
      </c>
      <c r="P20" s="32" t="s">
        <v>21</v>
      </c>
      <c r="Q20" s="32"/>
      <c r="R20" s="32"/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C20" s="32" t="s">
        <v>21</v>
      </c>
      <c r="AD20" s="32" t="s">
        <v>21</v>
      </c>
      <c r="AE20" s="32"/>
      <c r="AF20" s="32"/>
      <c r="AG20" s="32" t="s">
        <v>21</v>
      </c>
      <c r="AH20" s="32" t="s">
        <v>21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</row>
    <row r="21" spans="1:67" s="18" customFormat="1" ht="12" customHeight="1">
      <c r="A21" s="18" t="s">
        <v>135</v>
      </c>
      <c r="B21" s="58">
        <v>1986</v>
      </c>
      <c r="C21" s="32">
        <v>0</v>
      </c>
      <c r="D21" s="32">
        <v>3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 t="s">
        <v>21</v>
      </c>
      <c r="P21" s="32" t="s">
        <v>21</v>
      </c>
      <c r="Q21" s="32"/>
      <c r="R21" s="32"/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C21" s="32" t="s">
        <v>21</v>
      </c>
      <c r="AD21" s="32" t="s">
        <v>21</v>
      </c>
      <c r="AE21" s="32"/>
      <c r="AF21" s="32"/>
      <c r="AG21" s="32" t="s">
        <v>21</v>
      </c>
      <c r="AH21" s="32" t="s">
        <v>21</v>
      </c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0</v>
      </c>
      <c r="BJ21" s="32">
        <v>7</v>
      </c>
      <c r="BK21" s="32">
        <v>7</v>
      </c>
      <c r="BL21" s="33">
        <v>0</v>
      </c>
      <c r="BM21" s="70"/>
      <c r="BN21" s="70"/>
      <c r="BO21" s="70"/>
    </row>
    <row r="22" spans="1:67" s="18" customFormat="1" ht="12" customHeight="1">
      <c r="A22" s="18" t="s">
        <v>175</v>
      </c>
      <c r="B22" s="58">
        <v>1986</v>
      </c>
      <c r="C22" s="32">
        <v>0</v>
      </c>
      <c r="D22" s="32">
        <v>1</v>
      </c>
      <c r="E22" s="32">
        <v>1</v>
      </c>
      <c r="F22" s="32">
        <v>2</v>
      </c>
      <c r="G22" s="32">
        <v>0</v>
      </c>
      <c r="H22" s="32">
        <v>2</v>
      </c>
      <c r="I22" s="32">
        <v>0</v>
      </c>
      <c r="J22" s="32">
        <v>1</v>
      </c>
      <c r="K22" s="32"/>
      <c r="L22" s="32"/>
      <c r="M22" s="32" t="s">
        <v>21</v>
      </c>
      <c r="N22" s="32" t="s">
        <v>21</v>
      </c>
      <c r="O22" s="32" t="s">
        <v>21</v>
      </c>
      <c r="P22" s="32" t="s">
        <v>21</v>
      </c>
      <c r="Q22" s="32"/>
      <c r="R22" s="32"/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C22" s="32" t="s">
        <v>21</v>
      </c>
      <c r="AD22" s="32" t="s">
        <v>21</v>
      </c>
      <c r="AE22" s="32"/>
      <c r="AF22" s="32"/>
      <c r="AG22" s="32" t="s">
        <v>21</v>
      </c>
      <c r="AH22" s="32" t="s">
        <v>21</v>
      </c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1</v>
      </c>
      <c r="BJ22" s="32">
        <v>6</v>
      </c>
      <c r="BK22" s="32">
        <v>7</v>
      </c>
      <c r="BL22" s="33">
        <v>14.285714285714286</v>
      </c>
      <c r="BM22" s="70"/>
      <c r="BN22" s="70"/>
      <c r="BO22" s="70"/>
    </row>
    <row r="23" spans="1:67" s="18" customFormat="1" ht="18" customHeight="1">
      <c r="A23" s="18" t="s">
        <v>185</v>
      </c>
      <c r="B23" s="58">
        <v>1985</v>
      </c>
      <c r="C23" s="32">
        <v>1</v>
      </c>
      <c r="D23" s="32">
        <v>1</v>
      </c>
      <c r="E23" s="32">
        <v>0</v>
      </c>
      <c r="F23" s="32">
        <v>2</v>
      </c>
      <c r="G23" s="32">
        <v>0</v>
      </c>
      <c r="H23" s="32">
        <v>1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 t="s">
        <v>21</v>
      </c>
      <c r="P23" s="32" t="s">
        <v>21</v>
      </c>
      <c r="Q23" s="32"/>
      <c r="R23" s="32"/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C23" s="32" t="s">
        <v>21</v>
      </c>
      <c r="AD23" s="32" t="s">
        <v>21</v>
      </c>
      <c r="AE23" s="32"/>
      <c r="AF23" s="32"/>
      <c r="AG23" s="32" t="s">
        <v>21</v>
      </c>
      <c r="AH23" s="32" t="s">
        <v>21</v>
      </c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 t="s">
        <v>21</v>
      </c>
      <c r="BH23" s="32" t="s">
        <v>21</v>
      </c>
      <c r="BI23" s="32">
        <v>1</v>
      </c>
      <c r="BJ23" s="32">
        <v>4</v>
      </c>
      <c r="BK23" s="32">
        <v>5</v>
      </c>
      <c r="BL23" s="33">
        <v>20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1984</v>
      </c>
      <c r="C24" s="32">
        <v>0</v>
      </c>
      <c r="D24" s="32">
        <v>2</v>
      </c>
      <c r="E24" s="32">
        <v>0</v>
      </c>
      <c r="F24" s="32">
        <v>1</v>
      </c>
      <c r="G24" s="32">
        <v>0</v>
      </c>
      <c r="H24" s="32">
        <v>2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 t="s">
        <v>21</v>
      </c>
      <c r="P24" s="32" t="s">
        <v>21</v>
      </c>
      <c r="Q24" s="32"/>
      <c r="R24" s="32"/>
      <c r="S24" s="32" t="s">
        <v>21</v>
      </c>
      <c r="T24" s="32" t="s">
        <v>21</v>
      </c>
      <c r="U24" s="32">
        <v>0</v>
      </c>
      <c r="V24" s="32">
        <v>1</v>
      </c>
      <c r="W24" s="32"/>
      <c r="X24" s="32"/>
      <c r="Y24" s="32" t="s">
        <v>21</v>
      </c>
      <c r="Z24" s="32" t="s">
        <v>21</v>
      </c>
      <c r="AC24" s="32" t="s">
        <v>21</v>
      </c>
      <c r="AD24" s="32" t="s">
        <v>21</v>
      </c>
      <c r="AE24" s="32"/>
      <c r="AF24" s="32"/>
      <c r="AG24" s="32" t="s">
        <v>21</v>
      </c>
      <c r="AH24" s="32" t="s">
        <v>21</v>
      </c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0</v>
      </c>
      <c r="BI24" s="32">
        <v>0</v>
      </c>
      <c r="BJ24" s="32">
        <v>7</v>
      </c>
      <c r="BK24" s="32">
        <v>7</v>
      </c>
      <c r="BL24" s="33">
        <v>0</v>
      </c>
      <c r="BM24" s="70"/>
      <c r="BN24" s="70"/>
      <c r="BO24" s="70"/>
    </row>
    <row r="25" spans="1:67" s="18" customFormat="1" ht="12" customHeight="1">
      <c r="A25" s="18" t="s">
        <v>305</v>
      </c>
      <c r="B25" s="58">
        <v>1987</v>
      </c>
      <c r="C25" s="32">
        <v>0</v>
      </c>
      <c r="D25" s="32">
        <v>2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 t="s">
        <v>21</v>
      </c>
      <c r="P25" s="32" t="s">
        <v>21</v>
      </c>
      <c r="Q25" s="32"/>
      <c r="R25" s="32"/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C25" s="32" t="s">
        <v>21</v>
      </c>
      <c r="AD25" s="32" t="s">
        <v>21</v>
      </c>
      <c r="AE25" s="32"/>
      <c r="AF25" s="32"/>
      <c r="AG25" s="32" t="s">
        <v>21</v>
      </c>
      <c r="AH25" s="32" t="s">
        <v>21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0</v>
      </c>
      <c r="BJ25" s="32">
        <v>5</v>
      </c>
      <c r="BK25" s="32">
        <v>5</v>
      </c>
      <c r="BL25" s="33">
        <v>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1984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 t="s">
        <v>21</v>
      </c>
      <c r="P26" s="32" t="s">
        <v>21</v>
      </c>
      <c r="Q26" s="32"/>
      <c r="R26" s="32"/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C26" s="32" t="s">
        <v>21</v>
      </c>
      <c r="AD26" s="32" t="s">
        <v>21</v>
      </c>
      <c r="AE26" s="32"/>
      <c r="AF26" s="32"/>
      <c r="AG26" s="32" t="s">
        <v>21</v>
      </c>
      <c r="AH26" s="32" t="s">
        <v>21</v>
      </c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336</v>
      </c>
      <c r="B27" s="58">
        <v>1987</v>
      </c>
      <c r="C27" s="32" t="s">
        <v>337</v>
      </c>
      <c r="D27" s="32">
        <v>6</v>
      </c>
      <c r="E27" s="32" t="s">
        <v>337</v>
      </c>
      <c r="F27" s="32" t="s">
        <v>21</v>
      </c>
      <c r="G27" s="32" t="s">
        <v>337</v>
      </c>
      <c r="H27" s="32">
        <v>1</v>
      </c>
      <c r="I27" s="32" t="s">
        <v>337</v>
      </c>
      <c r="J27" s="32" t="s">
        <v>21</v>
      </c>
      <c r="K27" s="32"/>
      <c r="L27" s="32"/>
      <c r="M27" s="32" t="s">
        <v>337</v>
      </c>
      <c r="N27" s="32" t="s">
        <v>21</v>
      </c>
      <c r="O27" s="32" t="s">
        <v>21</v>
      </c>
      <c r="P27" s="32" t="s">
        <v>21</v>
      </c>
      <c r="Q27" s="32"/>
      <c r="R27" s="32"/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C27" s="32" t="s">
        <v>21</v>
      </c>
      <c r="AD27" s="32" t="s">
        <v>21</v>
      </c>
      <c r="AE27" s="32"/>
      <c r="AF27" s="32"/>
      <c r="AG27" s="32" t="s">
        <v>21</v>
      </c>
      <c r="AH27" s="32" t="s">
        <v>21</v>
      </c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337</v>
      </c>
      <c r="BH27" s="32" t="s">
        <v>21</v>
      </c>
      <c r="BI27" s="32" t="s">
        <v>337</v>
      </c>
      <c r="BJ27" s="32">
        <v>7</v>
      </c>
      <c r="BK27" s="32">
        <v>7</v>
      </c>
      <c r="BL27" s="32" t="s">
        <v>337</v>
      </c>
      <c r="BM27" s="70"/>
      <c r="BN27" s="70"/>
      <c r="BO27" s="70"/>
    </row>
    <row r="28" spans="1:67" s="18" customFormat="1" ht="18" customHeight="1">
      <c r="A28" s="18" t="s">
        <v>338</v>
      </c>
      <c r="B28" s="58">
        <v>1987</v>
      </c>
      <c r="C28" s="32" t="s">
        <v>337</v>
      </c>
      <c r="D28" s="32" t="s">
        <v>21</v>
      </c>
      <c r="E28" s="32" t="s">
        <v>337</v>
      </c>
      <c r="F28" s="32">
        <v>9</v>
      </c>
      <c r="G28" s="32" t="s">
        <v>337</v>
      </c>
      <c r="H28" s="32" t="s">
        <v>21</v>
      </c>
      <c r="I28" s="32" t="s">
        <v>337</v>
      </c>
      <c r="J28" s="32" t="s">
        <v>21</v>
      </c>
      <c r="K28" s="32"/>
      <c r="L28" s="32"/>
      <c r="M28" s="32" t="s">
        <v>337</v>
      </c>
      <c r="N28" s="32" t="s">
        <v>21</v>
      </c>
      <c r="O28" s="32" t="s">
        <v>21</v>
      </c>
      <c r="P28" s="32" t="s">
        <v>21</v>
      </c>
      <c r="Q28" s="32"/>
      <c r="R28" s="32"/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C28" s="32" t="s">
        <v>21</v>
      </c>
      <c r="AD28" s="32" t="s">
        <v>21</v>
      </c>
      <c r="AE28" s="32"/>
      <c r="AF28" s="32"/>
      <c r="AG28" s="32" t="s">
        <v>21</v>
      </c>
      <c r="AH28" s="32" t="s">
        <v>21</v>
      </c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337</v>
      </c>
      <c r="BH28" s="32" t="s">
        <v>21</v>
      </c>
      <c r="BI28" s="32" t="s">
        <v>337</v>
      </c>
      <c r="BJ28" s="32">
        <v>9</v>
      </c>
      <c r="BK28" s="32">
        <v>9</v>
      </c>
      <c r="BL28" s="32" t="s">
        <v>337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1984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 t="s">
        <v>21</v>
      </c>
      <c r="P29" s="32" t="s">
        <v>21</v>
      </c>
      <c r="Q29" s="32"/>
      <c r="R29" s="32"/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C29" s="32" t="s">
        <v>21</v>
      </c>
      <c r="AD29" s="32" t="s">
        <v>21</v>
      </c>
      <c r="AE29" s="32"/>
      <c r="AF29" s="32"/>
      <c r="AG29" s="32" t="s">
        <v>21</v>
      </c>
      <c r="AH29" s="32" t="s">
        <v>21</v>
      </c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>
        <v>0</v>
      </c>
      <c r="BH29" s="32">
        <v>0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</row>
    <row r="30" spans="1:67" s="18" customFormat="1" ht="12" customHeight="1">
      <c r="A30" s="18" t="s">
        <v>137</v>
      </c>
      <c r="B30" s="58">
        <v>1986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 t="s">
        <v>21</v>
      </c>
      <c r="P30" s="32" t="s">
        <v>21</v>
      </c>
      <c r="Q30" s="32"/>
      <c r="R30" s="32"/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C30" s="32" t="s">
        <v>21</v>
      </c>
      <c r="AD30" s="32" t="s">
        <v>21</v>
      </c>
      <c r="AE30" s="32"/>
      <c r="AF30" s="32"/>
      <c r="AG30" s="32" t="s">
        <v>21</v>
      </c>
      <c r="AH30" s="32" t="s">
        <v>21</v>
      </c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1985</v>
      </c>
      <c r="C31" s="32">
        <v>0</v>
      </c>
      <c r="D31" s="32">
        <v>2</v>
      </c>
      <c r="E31" s="32">
        <v>0</v>
      </c>
      <c r="F31" s="32">
        <v>1</v>
      </c>
      <c r="G31" s="32">
        <v>0</v>
      </c>
      <c r="H31" s="32">
        <v>1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 t="s">
        <v>21</v>
      </c>
      <c r="P31" s="32" t="s">
        <v>21</v>
      </c>
      <c r="Q31" s="32"/>
      <c r="R31" s="32"/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C31" s="32" t="s">
        <v>21</v>
      </c>
      <c r="AD31" s="32" t="s">
        <v>21</v>
      </c>
      <c r="AE31" s="32"/>
      <c r="AF31" s="32"/>
      <c r="AG31" s="32" t="s">
        <v>21</v>
      </c>
      <c r="AH31" s="32" t="s">
        <v>21</v>
      </c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>
        <v>0</v>
      </c>
      <c r="BH31" s="32">
        <v>0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1984</v>
      </c>
      <c r="C32" s="32">
        <v>0</v>
      </c>
      <c r="D32" s="32">
        <v>1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2</v>
      </c>
      <c r="K32" s="32"/>
      <c r="L32" s="32"/>
      <c r="M32" s="32" t="s">
        <v>21</v>
      </c>
      <c r="N32" s="32" t="s">
        <v>21</v>
      </c>
      <c r="O32" s="32" t="s">
        <v>21</v>
      </c>
      <c r="P32" s="32" t="s">
        <v>21</v>
      </c>
      <c r="Q32" s="32"/>
      <c r="R32" s="32"/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C32" s="32" t="s">
        <v>21</v>
      </c>
      <c r="AD32" s="32" t="s">
        <v>21</v>
      </c>
      <c r="AE32" s="32"/>
      <c r="AF32" s="32"/>
      <c r="AG32" s="32" t="s">
        <v>21</v>
      </c>
      <c r="AH32" s="32" t="s">
        <v>21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>
        <v>0</v>
      </c>
      <c r="BH32" s="32">
        <v>0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138</v>
      </c>
      <c r="B33" s="58">
        <v>1987</v>
      </c>
      <c r="C33" s="32">
        <v>0</v>
      </c>
      <c r="D33" s="32">
        <v>2</v>
      </c>
      <c r="E33" s="32">
        <v>0</v>
      </c>
      <c r="F33" s="32">
        <v>1</v>
      </c>
      <c r="G33" s="32">
        <v>0</v>
      </c>
      <c r="H33" s="32">
        <v>1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 t="s">
        <v>21</v>
      </c>
      <c r="P33" s="32" t="s">
        <v>21</v>
      </c>
      <c r="Q33" s="32"/>
      <c r="R33" s="32"/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C33" s="32">
        <v>0</v>
      </c>
      <c r="AD33" s="32">
        <v>1</v>
      </c>
      <c r="AE33" s="32"/>
      <c r="AF33" s="32"/>
      <c r="AG33" s="32" t="s">
        <v>21</v>
      </c>
      <c r="AH33" s="32" t="s">
        <v>21</v>
      </c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0</v>
      </c>
      <c r="BJ33" s="32">
        <v>5</v>
      </c>
      <c r="BK33" s="32">
        <v>5</v>
      </c>
      <c r="BL33" s="33">
        <v>0</v>
      </c>
      <c r="BM33" s="70"/>
      <c r="BN33" s="70"/>
      <c r="BO33" s="70"/>
    </row>
    <row r="34" spans="1:67" s="18" customFormat="1" ht="12" customHeight="1">
      <c r="A34" s="18" t="s">
        <v>139</v>
      </c>
      <c r="B34" s="58">
        <v>1986</v>
      </c>
      <c r="C34" s="32">
        <v>0</v>
      </c>
      <c r="D34" s="32">
        <v>3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 t="s">
        <v>21</v>
      </c>
      <c r="P34" s="32" t="s">
        <v>21</v>
      </c>
      <c r="Q34" s="32"/>
      <c r="R34" s="32"/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C34" s="32" t="s">
        <v>21</v>
      </c>
      <c r="AD34" s="32" t="s">
        <v>21</v>
      </c>
      <c r="AE34" s="32"/>
      <c r="AF34" s="32"/>
      <c r="AG34" s="32" t="s">
        <v>21</v>
      </c>
      <c r="AH34" s="32" t="s">
        <v>21</v>
      </c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</row>
    <row r="35" spans="1:67" s="18" customFormat="1" ht="12" customHeight="1">
      <c r="A35" s="18" t="s">
        <v>187</v>
      </c>
      <c r="B35" s="58">
        <v>1985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 t="s">
        <v>21</v>
      </c>
      <c r="P35" s="32" t="s">
        <v>21</v>
      </c>
      <c r="Q35" s="32"/>
      <c r="R35" s="32"/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C35" s="32" t="s">
        <v>21</v>
      </c>
      <c r="AD35" s="32" t="s">
        <v>21</v>
      </c>
      <c r="AE35" s="32"/>
      <c r="AF35" s="32"/>
      <c r="AG35" s="32" t="s">
        <v>21</v>
      </c>
      <c r="AH35" s="32" t="s">
        <v>21</v>
      </c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188</v>
      </c>
      <c r="B36" s="58">
        <v>1985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 t="s">
        <v>21</v>
      </c>
      <c r="P36" s="32" t="s">
        <v>21</v>
      </c>
      <c r="Q36" s="32"/>
      <c r="R36" s="32"/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C36" s="32" t="s">
        <v>21</v>
      </c>
      <c r="AD36" s="32" t="s">
        <v>21</v>
      </c>
      <c r="AE36" s="32"/>
      <c r="AF36" s="32"/>
      <c r="AG36" s="32" t="s">
        <v>21</v>
      </c>
      <c r="AH36" s="32" t="s">
        <v>21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</row>
    <row r="37" spans="1:67" s="18" customFormat="1" ht="12" customHeight="1">
      <c r="A37" s="18" t="s">
        <v>178</v>
      </c>
      <c r="B37" s="58">
        <v>1985</v>
      </c>
      <c r="C37" s="32">
        <v>0</v>
      </c>
      <c r="D37" s="32">
        <v>1</v>
      </c>
      <c r="E37" s="32">
        <v>0</v>
      </c>
      <c r="F37" s="32">
        <v>2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0</v>
      </c>
      <c r="N37" s="32">
        <v>2</v>
      </c>
      <c r="O37" s="32" t="s">
        <v>21</v>
      </c>
      <c r="P37" s="32" t="s">
        <v>21</v>
      </c>
      <c r="Q37" s="32"/>
      <c r="R37" s="32"/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C37" s="32" t="s">
        <v>21</v>
      </c>
      <c r="AD37" s="32" t="s">
        <v>21</v>
      </c>
      <c r="AE37" s="32"/>
      <c r="AF37" s="32"/>
      <c r="AG37" s="32" t="s">
        <v>21</v>
      </c>
      <c r="AH37" s="32" t="s">
        <v>21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1986</v>
      </c>
      <c r="C38" s="32">
        <v>0</v>
      </c>
      <c r="D38" s="32">
        <v>1</v>
      </c>
      <c r="E38" s="32">
        <v>0</v>
      </c>
      <c r="F38" s="32">
        <v>2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 t="s">
        <v>21</v>
      </c>
      <c r="P38" s="32" t="s">
        <v>21</v>
      </c>
      <c r="Q38" s="32"/>
      <c r="R38" s="32"/>
      <c r="S38" s="32">
        <v>0</v>
      </c>
      <c r="T38" s="32">
        <v>1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C38" s="32" t="s">
        <v>21</v>
      </c>
      <c r="AD38" s="32" t="s">
        <v>21</v>
      </c>
      <c r="AE38" s="32"/>
      <c r="AF38" s="32"/>
      <c r="AG38" s="32" t="s">
        <v>21</v>
      </c>
      <c r="AH38" s="32" t="s">
        <v>21</v>
      </c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0</v>
      </c>
      <c r="BJ38" s="32">
        <v>5</v>
      </c>
      <c r="BK38" s="32">
        <v>5</v>
      </c>
      <c r="BL38" s="33">
        <v>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46">
        <v>2</v>
      </c>
      <c r="D40" s="346"/>
      <c r="E40" s="346">
        <v>3.3898305084745761</v>
      </c>
      <c r="F40" s="346"/>
      <c r="G40" s="346">
        <v>3.4482758620689653</v>
      </c>
      <c r="H40" s="346"/>
      <c r="I40" s="346">
        <v>0</v>
      </c>
      <c r="J40" s="346"/>
      <c r="K40" s="41"/>
      <c r="L40" s="41"/>
      <c r="M40" s="346">
        <v>0</v>
      </c>
      <c r="N40" s="346"/>
      <c r="O40" s="346">
        <v>0</v>
      </c>
      <c r="P40" s="346"/>
      <c r="Q40" s="346"/>
      <c r="R40" s="346"/>
      <c r="S40" s="346">
        <v>0</v>
      </c>
      <c r="T40" s="346"/>
      <c r="U40" s="346">
        <v>0</v>
      </c>
      <c r="V40" s="346"/>
      <c r="W40" s="41"/>
      <c r="X40" s="41"/>
      <c r="Y40" s="346" t="e">
        <v>#DIV/0!</v>
      </c>
      <c r="Z40" s="346"/>
      <c r="AA40" s="28"/>
      <c r="AB40" s="28"/>
      <c r="AC40" s="346">
        <v>0</v>
      </c>
      <c r="AD40" s="346"/>
      <c r="AE40" s="41"/>
      <c r="AF40" s="41"/>
      <c r="AG40" s="346">
        <v>50</v>
      </c>
      <c r="AH40" s="346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6">
        <v>0</v>
      </c>
      <c r="BH40" s="346"/>
      <c r="BI40" s="346">
        <v>2.9761904761904763</v>
      </c>
      <c r="BJ40" s="346"/>
      <c r="BK40" s="41"/>
      <c r="BL40" s="41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S43" s="68"/>
      <c r="U43" s="68"/>
      <c r="Y43" s="69"/>
      <c r="AA43" s="69"/>
      <c r="AG43" s="68"/>
    </row>
    <row r="44" spans="1:67" s="18" customFormat="1" ht="12" customHeight="1">
      <c r="A44" s="18" t="s">
        <v>339</v>
      </c>
    </row>
    <row r="45" spans="1:67" s="18" customFormat="1" ht="12" customHeight="1"/>
    <row r="46" spans="1:67" s="18" customFormat="1" ht="12.6" customHeight="1">
      <c r="A46" s="18" t="s">
        <v>340</v>
      </c>
    </row>
    <row r="47" spans="1:67" s="18" customFormat="1" ht="12" customHeight="1">
      <c r="A47" s="18" t="s">
        <v>341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67" s="18" customFormat="1" ht="12.6" customHeight="1">
      <c r="A48" s="18" t="s">
        <v>342</v>
      </c>
    </row>
    <row r="49" spans="1:68" s="18" customFormat="1" ht="12.6" customHeight="1"/>
    <row r="50" spans="1:68" s="18" customFormat="1" ht="12" customHeight="1">
      <c r="A50" s="18" t="s">
        <v>234</v>
      </c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68" s="18" customFormat="1" ht="12" customHeight="1">
      <c r="A51" s="18" t="s">
        <v>167</v>
      </c>
    </row>
    <row r="52" spans="1:68" s="18" customFormat="1" ht="12" customHeight="1">
      <c r="A52" s="18" t="s">
        <v>235</v>
      </c>
    </row>
    <row r="53" spans="1:68" s="18" customFormat="1" ht="12" customHeight="1">
      <c r="A53" s="18" t="s">
        <v>236</v>
      </c>
      <c r="C53" s="52"/>
      <c r="D53" s="52"/>
      <c r="E53" s="52"/>
      <c r="F53" s="52"/>
      <c r="G53" s="52"/>
      <c r="H53" s="52"/>
      <c r="I53" s="52"/>
      <c r="J53" s="52"/>
      <c r="K53" s="52"/>
      <c r="L53" s="52"/>
    </row>
    <row r="54" spans="1:68" s="18" customFormat="1" ht="12" customHeight="1">
      <c r="A54" s="46" t="s">
        <v>237</v>
      </c>
      <c r="C54" s="52"/>
      <c r="D54" s="52"/>
      <c r="E54" s="52"/>
      <c r="F54" s="52"/>
      <c r="G54" s="52"/>
      <c r="H54" s="52"/>
      <c r="I54" s="52"/>
      <c r="J54" s="52"/>
      <c r="K54" s="52"/>
      <c r="L54" s="52"/>
    </row>
    <row r="55" spans="1:68" s="18" customFormat="1" ht="12" customHeight="1"/>
    <row r="56" spans="1:68" s="18" customFormat="1" ht="12" customHeight="1"/>
    <row r="57" spans="1:68" s="18" customFormat="1" ht="12" customHeight="1"/>
    <row r="58" spans="1:68" s="18" customFormat="1" ht="12" customHeight="1">
      <c r="O58" s="52"/>
      <c r="P58" s="52"/>
      <c r="Q58" s="51"/>
      <c r="R58" s="51"/>
      <c r="U58" s="52"/>
      <c r="V58" s="52"/>
      <c r="W58" s="52"/>
      <c r="X58" s="52"/>
    </row>
    <row r="59" spans="1:68" s="51" customFormat="1" ht="12.6" customHeight="1">
      <c r="A59" s="18"/>
      <c r="B59" s="18"/>
      <c r="C59" s="18"/>
      <c r="D59" s="46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52"/>
      <c r="T59" s="52"/>
      <c r="U59" s="52"/>
      <c r="V59" s="52"/>
      <c r="W59" s="52"/>
      <c r="X59" s="52"/>
      <c r="Y59" s="18"/>
      <c r="Z59" s="18"/>
      <c r="AA59" s="18"/>
      <c r="AB59" s="18"/>
      <c r="AC59" s="18"/>
      <c r="AD59" s="18"/>
      <c r="AE59" s="18"/>
      <c r="AF59" s="18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</row>
    <row r="60" spans="1:68" s="51" customFormat="1" ht="12.6" customHeight="1">
      <c r="A60" s="18"/>
      <c r="B60" s="18"/>
      <c r="C60" s="18"/>
      <c r="D60" s="18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S60" s="52"/>
      <c r="T60" s="52"/>
      <c r="U60" s="52"/>
      <c r="V60" s="52"/>
      <c r="W60" s="52"/>
      <c r="X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</row>
    <row r="61" spans="1:68" s="51" customFormat="1" ht="12.6" customHeight="1">
      <c r="A61" s="18"/>
      <c r="B61" s="18"/>
      <c r="C61" s="18"/>
      <c r="D61" s="18"/>
      <c r="F61" s="52"/>
      <c r="G61" s="52"/>
      <c r="H61" s="52"/>
      <c r="I61" s="52"/>
      <c r="J61" s="52"/>
      <c r="K61" s="52"/>
      <c r="L61" s="52"/>
      <c r="M61" s="52"/>
      <c r="N61" s="52"/>
      <c r="O61" s="18"/>
      <c r="P61" s="18"/>
      <c r="Q61" s="18"/>
      <c r="R61" s="18"/>
      <c r="S61" s="52"/>
      <c r="T61" s="52"/>
      <c r="U61" s="52"/>
      <c r="V61" s="52"/>
      <c r="W61" s="52"/>
      <c r="X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</row>
    <row r="62" spans="1:68" s="51" customFormat="1" ht="12.6" customHeight="1">
      <c r="A62" s="18"/>
      <c r="B62" s="18"/>
      <c r="C62" s="18"/>
      <c r="D62" s="46"/>
      <c r="F62" s="52"/>
      <c r="G62" s="52"/>
      <c r="H62" s="52"/>
      <c r="I62" s="52"/>
      <c r="J62" s="52"/>
      <c r="K62" s="52"/>
      <c r="L62" s="52"/>
      <c r="M62" s="52"/>
      <c r="N62" s="52"/>
      <c r="O62" s="18"/>
      <c r="P62" s="18"/>
      <c r="Q62" s="18"/>
      <c r="R62" s="18"/>
      <c r="S62" s="52"/>
      <c r="T62" s="52"/>
      <c r="U62" s="18"/>
      <c r="V62" s="18"/>
      <c r="W62" s="18"/>
      <c r="X62" s="18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</row>
    <row r="63" spans="1:68" s="18" customFormat="1" ht="12" customHeight="1"/>
    <row r="64" spans="1:68" s="18" customFormat="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G40:AH40"/>
    <mergeCell ref="Q40:R40"/>
    <mergeCell ref="S40:T40"/>
    <mergeCell ref="U40:V40"/>
    <mergeCell ref="Y40:Z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A00-000000000000}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DJ54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ColWidth="11" defaultRowHeight="14.25"/>
  <cols>
    <col min="1" max="1" width="12.42578125" style="175" customWidth="1"/>
    <col min="2" max="2" width="8.28515625" style="175" customWidth="1"/>
    <col min="3" max="12" width="5.42578125" style="175" customWidth="1"/>
    <col min="13" max="18" width="5.7109375" style="207" customWidth="1"/>
    <col min="19" max="24" width="5.42578125" style="175" customWidth="1"/>
    <col min="25" max="26" width="5.7109375" style="207" customWidth="1"/>
    <col min="27" max="32" width="5.42578125" style="175" customWidth="1"/>
    <col min="33" max="41" width="11" style="262"/>
    <col min="42" max="210" width="11" style="256"/>
    <col min="211" max="211" width="12.42578125" style="256" customWidth="1"/>
    <col min="212" max="212" width="8.28515625" style="256" customWidth="1"/>
    <col min="213" max="220" width="5.42578125" style="256" customWidth="1"/>
    <col min="221" max="222" width="0" style="256" hidden="1" customWidth="1"/>
    <col min="223" max="224" width="5.42578125" style="256" customWidth="1"/>
    <col min="225" max="228" width="0" style="256" hidden="1" customWidth="1"/>
    <col min="229" max="230" width="5.42578125" style="256" customWidth="1"/>
    <col min="231" max="234" width="0" style="256" hidden="1" customWidth="1"/>
    <col min="235" max="236" width="5.42578125" style="256" customWidth="1"/>
    <col min="237" max="242" width="0" style="256" hidden="1" customWidth="1"/>
    <col min="243" max="244" width="5.42578125" style="256" customWidth="1"/>
    <col min="245" max="256" width="0" style="256" hidden="1" customWidth="1"/>
    <col min="257" max="258" width="5.42578125" style="256" customWidth="1"/>
    <col min="259" max="260" width="5.7109375" style="256" customWidth="1"/>
    <col min="261" max="268" width="0" style="256" hidden="1" customWidth="1"/>
    <col min="269" max="274" width="5.42578125" style="256" customWidth="1"/>
    <col min="275" max="466" width="11" style="256"/>
    <col min="467" max="467" width="12.42578125" style="256" customWidth="1"/>
    <col min="468" max="468" width="8.28515625" style="256" customWidth="1"/>
    <col min="469" max="476" width="5.42578125" style="256" customWidth="1"/>
    <col min="477" max="478" width="0" style="256" hidden="1" customWidth="1"/>
    <col min="479" max="480" width="5.42578125" style="256" customWidth="1"/>
    <col min="481" max="484" width="0" style="256" hidden="1" customWidth="1"/>
    <col min="485" max="486" width="5.42578125" style="256" customWidth="1"/>
    <col min="487" max="490" width="0" style="256" hidden="1" customWidth="1"/>
    <col min="491" max="492" width="5.42578125" style="256" customWidth="1"/>
    <col min="493" max="498" width="0" style="256" hidden="1" customWidth="1"/>
    <col min="499" max="500" width="5.42578125" style="256" customWidth="1"/>
    <col min="501" max="512" width="0" style="256" hidden="1" customWidth="1"/>
    <col min="513" max="514" width="5.42578125" style="256" customWidth="1"/>
    <col min="515" max="516" width="5.7109375" style="256" customWidth="1"/>
    <col min="517" max="524" width="0" style="256" hidden="1" customWidth="1"/>
    <col min="525" max="530" width="5.42578125" style="256" customWidth="1"/>
    <col min="531" max="722" width="11" style="256"/>
    <col min="723" max="723" width="12.42578125" style="256" customWidth="1"/>
    <col min="724" max="724" width="8.28515625" style="256" customWidth="1"/>
    <col min="725" max="732" width="5.42578125" style="256" customWidth="1"/>
    <col min="733" max="734" width="0" style="256" hidden="1" customWidth="1"/>
    <col min="735" max="736" width="5.42578125" style="256" customWidth="1"/>
    <col min="737" max="740" width="0" style="256" hidden="1" customWidth="1"/>
    <col min="741" max="742" width="5.42578125" style="256" customWidth="1"/>
    <col min="743" max="746" width="0" style="256" hidden="1" customWidth="1"/>
    <col min="747" max="748" width="5.42578125" style="256" customWidth="1"/>
    <col min="749" max="754" width="0" style="256" hidden="1" customWidth="1"/>
    <col min="755" max="756" width="5.42578125" style="256" customWidth="1"/>
    <col min="757" max="768" width="0" style="256" hidden="1" customWidth="1"/>
    <col min="769" max="770" width="5.42578125" style="256" customWidth="1"/>
    <col min="771" max="772" width="5.7109375" style="256" customWidth="1"/>
    <col min="773" max="780" width="0" style="256" hidden="1" customWidth="1"/>
    <col min="781" max="786" width="5.42578125" style="256" customWidth="1"/>
    <col min="787" max="978" width="11" style="256"/>
    <col min="979" max="979" width="12.42578125" style="256" customWidth="1"/>
    <col min="980" max="980" width="8.28515625" style="256" customWidth="1"/>
    <col min="981" max="988" width="5.42578125" style="256" customWidth="1"/>
    <col min="989" max="990" width="0" style="256" hidden="1" customWidth="1"/>
    <col min="991" max="992" width="5.42578125" style="256" customWidth="1"/>
    <col min="993" max="996" width="0" style="256" hidden="1" customWidth="1"/>
    <col min="997" max="998" width="5.42578125" style="256" customWidth="1"/>
    <col min="999" max="1002" width="0" style="256" hidden="1" customWidth="1"/>
    <col min="1003" max="1004" width="5.42578125" style="256" customWidth="1"/>
    <col min="1005" max="1010" width="0" style="256" hidden="1" customWidth="1"/>
    <col min="1011" max="1012" width="5.42578125" style="256" customWidth="1"/>
    <col min="1013" max="1024" width="0" style="256" hidden="1" customWidth="1"/>
    <col min="1025" max="1026" width="5.42578125" style="256" customWidth="1"/>
    <col min="1027" max="1028" width="5.7109375" style="256" customWidth="1"/>
    <col min="1029" max="1036" width="0" style="256" hidden="1" customWidth="1"/>
    <col min="1037" max="1042" width="5.42578125" style="256" customWidth="1"/>
    <col min="1043" max="1234" width="11" style="256"/>
    <col min="1235" max="1235" width="12.42578125" style="256" customWidth="1"/>
    <col min="1236" max="1236" width="8.28515625" style="256" customWidth="1"/>
    <col min="1237" max="1244" width="5.42578125" style="256" customWidth="1"/>
    <col min="1245" max="1246" width="0" style="256" hidden="1" customWidth="1"/>
    <col min="1247" max="1248" width="5.42578125" style="256" customWidth="1"/>
    <col min="1249" max="1252" width="0" style="256" hidden="1" customWidth="1"/>
    <col min="1253" max="1254" width="5.42578125" style="256" customWidth="1"/>
    <col min="1255" max="1258" width="0" style="256" hidden="1" customWidth="1"/>
    <col min="1259" max="1260" width="5.42578125" style="256" customWidth="1"/>
    <col min="1261" max="1266" width="0" style="256" hidden="1" customWidth="1"/>
    <col min="1267" max="1268" width="5.42578125" style="256" customWidth="1"/>
    <col min="1269" max="1280" width="0" style="256" hidden="1" customWidth="1"/>
    <col min="1281" max="1282" width="5.42578125" style="256" customWidth="1"/>
    <col min="1283" max="1284" width="5.7109375" style="256" customWidth="1"/>
    <col min="1285" max="1292" width="0" style="256" hidden="1" customWidth="1"/>
    <col min="1293" max="1298" width="5.42578125" style="256" customWidth="1"/>
    <col min="1299" max="1490" width="11" style="256"/>
    <col min="1491" max="1491" width="12.42578125" style="256" customWidth="1"/>
    <col min="1492" max="1492" width="8.28515625" style="256" customWidth="1"/>
    <col min="1493" max="1500" width="5.42578125" style="256" customWidth="1"/>
    <col min="1501" max="1502" width="0" style="256" hidden="1" customWidth="1"/>
    <col min="1503" max="1504" width="5.42578125" style="256" customWidth="1"/>
    <col min="1505" max="1508" width="0" style="256" hidden="1" customWidth="1"/>
    <col min="1509" max="1510" width="5.42578125" style="256" customWidth="1"/>
    <col min="1511" max="1514" width="0" style="256" hidden="1" customWidth="1"/>
    <col min="1515" max="1516" width="5.42578125" style="256" customWidth="1"/>
    <col min="1517" max="1522" width="0" style="256" hidden="1" customWidth="1"/>
    <col min="1523" max="1524" width="5.42578125" style="256" customWidth="1"/>
    <col min="1525" max="1536" width="0" style="256" hidden="1" customWidth="1"/>
    <col min="1537" max="1538" width="5.42578125" style="256" customWidth="1"/>
    <col min="1539" max="1540" width="5.7109375" style="256" customWidth="1"/>
    <col min="1541" max="1548" width="0" style="256" hidden="1" customWidth="1"/>
    <col min="1549" max="1554" width="5.42578125" style="256" customWidth="1"/>
    <col min="1555" max="1746" width="11" style="256"/>
    <col min="1747" max="1747" width="12.42578125" style="256" customWidth="1"/>
    <col min="1748" max="1748" width="8.28515625" style="256" customWidth="1"/>
    <col min="1749" max="1756" width="5.42578125" style="256" customWidth="1"/>
    <col min="1757" max="1758" width="0" style="256" hidden="1" customWidth="1"/>
    <col min="1759" max="1760" width="5.42578125" style="256" customWidth="1"/>
    <col min="1761" max="1764" width="0" style="256" hidden="1" customWidth="1"/>
    <col min="1765" max="1766" width="5.42578125" style="256" customWidth="1"/>
    <col min="1767" max="1770" width="0" style="256" hidden="1" customWidth="1"/>
    <col min="1771" max="1772" width="5.42578125" style="256" customWidth="1"/>
    <col min="1773" max="1778" width="0" style="256" hidden="1" customWidth="1"/>
    <col min="1779" max="1780" width="5.42578125" style="256" customWidth="1"/>
    <col min="1781" max="1792" width="0" style="256" hidden="1" customWidth="1"/>
    <col min="1793" max="1794" width="5.42578125" style="256" customWidth="1"/>
    <col min="1795" max="1796" width="5.7109375" style="256" customWidth="1"/>
    <col min="1797" max="1804" width="0" style="256" hidden="1" customWidth="1"/>
    <col min="1805" max="1810" width="5.42578125" style="256" customWidth="1"/>
    <col min="1811" max="2002" width="11" style="256"/>
    <col min="2003" max="2003" width="12.42578125" style="256" customWidth="1"/>
    <col min="2004" max="2004" width="8.28515625" style="256" customWidth="1"/>
    <col min="2005" max="2012" width="5.42578125" style="256" customWidth="1"/>
    <col min="2013" max="2014" width="0" style="256" hidden="1" customWidth="1"/>
    <col min="2015" max="2016" width="5.42578125" style="256" customWidth="1"/>
    <col min="2017" max="2020" width="0" style="256" hidden="1" customWidth="1"/>
    <col min="2021" max="2022" width="5.42578125" style="256" customWidth="1"/>
    <col min="2023" max="2026" width="0" style="256" hidden="1" customWidth="1"/>
    <col min="2027" max="2028" width="5.42578125" style="256" customWidth="1"/>
    <col min="2029" max="2034" width="0" style="256" hidden="1" customWidth="1"/>
    <col min="2035" max="2036" width="5.42578125" style="256" customWidth="1"/>
    <col min="2037" max="2048" width="0" style="256" hidden="1" customWidth="1"/>
    <col min="2049" max="2050" width="5.42578125" style="256" customWidth="1"/>
    <col min="2051" max="2052" width="5.7109375" style="256" customWidth="1"/>
    <col min="2053" max="2060" width="0" style="256" hidden="1" customWidth="1"/>
    <col min="2061" max="2066" width="5.42578125" style="256" customWidth="1"/>
    <col min="2067" max="2258" width="11" style="256"/>
    <col min="2259" max="2259" width="12.42578125" style="256" customWidth="1"/>
    <col min="2260" max="2260" width="8.28515625" style="256" customWidth="1"/>
    <col min="2261" max="2268" width="5.42578125" style="256" customWidth="1"/>
    <col min="2269" max="2270" width="0" style="256" hidden="1" customWidth="1"/>
    <col min="2271" max="2272" width="5.42578125" style="256" customWidth="1"/>
    <col min="2273" max="2276" width="0" style="256" hidden="1" customWidth="1"/>
    <col min="2277" max="2278" width="5.42578125" style="256" customWidth="1"/>
    <col min="2279" max="2282" width="0" style="256" hidden="1" customWidth="1"/>
    <col min="2283" max="2284" width="5.42578125" style="256" customWidth="1"/>
    <col min="2285" max="2290" width="0" style="256" hidden="1" customWidth="1"/>
    <col min="2291" max="2292" width="5.42578125" style="256" customWidth="1"/>
    <col min="2293" max="2304" width="0" style="256" hidden="1" customWidth="1"/>
    <col min="2305" max="2306" width="5.42578125" style="256" customWidth="1"/>
    <col min="2307" max="2308" width="5.7109375" style="256" customWidth="1"/>
    <col min="2309" max="2316" width="0" style="256" hidden="1" customWidth="1"/>
    <col min="2317" max="2322" width="5.42578125" style="256" customWidth="1"/>
    <col min="2323" max="2514" width="11" style="256"/>
    <col min="2515" max="2515" width="12.42578125" style="256" customWidth="1"/>
    <col min="2516" max="2516" width="8.28515625" style="256" customWidth="1"/>
    <col min="2517" max="2524" width="5.42578125" style="256" customWidth="1"/>
    <col min="2525" max="2526" width="0" style="256" hidden="1" customWidth="1"/>
    <col min="2527" max="2528" width="5.42578125" style="256" customWidth="1"/>
    <col min="2529" max="2532" width="0" style="256" hidden="1" customWidth="1"/>
    <col min="2533" max="2534" width="5.42578125" style="256" customWidth="1"/>
    <col min="2535" max="2538" width="0" style="256" hidden="1" customWidth="1"/>
    <col min="2539" max="2540" width="5.42578125" style="256" customWidth="1"/>
    <col min="2541" max="2546" width="0" style="256" hidden="1" customWidth="1"/>
    <col min="2547" max="2548" width="5.42578125" style="256" customWidth="1"/>
    <col min="2549" max="2560" width="0" style="256" hidden="1" customWidth="1"/>
    <col min="2561" max="2562" width="5.42578125" style="256" customWidth="1"/>
    <col min="2563" max="2564" width="5.7109375" style="256" customWidth="1"/>
    <col min="2565" max="2572" width="0" style="256" hidden="1" customWidth="1"/>
    <col min="2573" max="2578" width="5.42578125" style="256" customWidth="1"/>
    <col min="2579" max="2770" width="11" style="256"/>
    <col min="2771" max="2771" width="12.42578125" style="256" customWidth="1"/>
    <col min="2772" max="2772" width="8.28515625" style="256" customWidth="1"/>
    <col min="2773" max="2780" width="5.42578125" style="256" customWidth="1"/>
    <col min="2781" max="2782" width="0" style="256" hidden="1" customWidth="1"/>
    <col min="2783" max="2784" width="5.42578125" style="256" customWidth="1"/>
    <col min="2785" max="2788" width="0" style="256" hidden="1" customWidth="1"/>
    <col min="2789" max="2790" width="5.42578125" style="256" customWidth="1"/>
    <col min="2791" max="2794" width="0" style="256" hidden="1" customWidth="1"/>
    <col min="2795" max="2796" width="5.42578125" style="256" customWidth="1"/>
    <col min="2797" max="2802" width="0" style="256" hidden="1" customWidth="1"/>
    <col min="2803" max="2804" width="5.42578125" style="256" customWidth="1"/>
    <col min="2805" max="2816" width="0" style="256" hidden="1" customWidth="1"/>
    <col min="2817" max="2818" width="5.42578125" style="256" customWidth="1"/>
    <col min="2819" max="2820" width="5.7109375" style="256" customWidth="1"/>
    <col min="2821" max="2828" width="0" style="256" hidden="1" customWidth="1"/>
    <col min="2829" max="2834" width="5.42578125" style="256" customWidth="1"/>
    <col min="2835" max="3026" width="11" style="256"/>
    <col min="3027" max="3027" width="12.42578125" style="256" customWidth="1"/>
    <col min="3028" max="3028" width="8.28515625" style="256" customWidth="1"/>
    <col min="3029" max="3036" width="5.42578125" style="256" customWidth="1"/>
    <col min="3037" max="3038" width="0" style="256" hidden="1" customWidth="1"/>
    <col min="3039" max="3040" width="5.42578125" style="256" customWidth="1"/>
    <col min="3041" max="3044" width="0" style="256" hidden="1" customWidth="1"/>
    <col min="3045" max="3046" width="5.42578125" style="256" customWidth="1"/>
    <col min="3047" max="3050" width="0" style="256" hidden="1" customWidth="1"/>
    <col min="3051" max="3052" width="5.42578125" style="256" customWidth="1"/>
    <col min="3053" max="3058" width="0" style="256" hidden="1" customWidth="1"/>
    <col min="3059" max="3060" width="5.42578125" style="256" customWidth="1"/>
    <col min="3061" max="3072" width="0" style="256" hidden="1" customWidth="1"/>
    <col min="3073" max="3074" width="5.42578125" style="256" customWidth="1"/>
    <col min="3075" max="3076" width="5.7109375" style="256" customWidth="1"/>
    <col min="3077" max="3084" width="0" style="256" hidden="1" customWidth="1"/>
    <col min="3085" max="3090" width="5.42578125" style="256" customWidth="1"/>
    <col min="3091" max="3282" width="11" style="256"/>
    <col min="3283" max="3283" width="12.42578125" style="256" customWidth="1"/>
    <col min="3284" max="3284" width="8.28515625" style="256" customWidth="1"/>
    <col min="3285" max="3292" width="5.42578125" style="256" customWidth="1"/>
    <col min="3293" max="3294" width="0" style="256" hidden="1" customWidth="1"/>
    <col min="3295" max="3296" width="5.42578125" style="256" customWidth="1"/>
    <col min="3297" max="3300" width="0" style="256" hidden="1" customWidth="1"/>
    <col min="3301" max="3302" width="5.42578125" style="256" customWidth="1"/>
    <col min="3303" max="3306" width="0" style="256" hidden="1" customWidth="1"/>
    <col min="3307" max="3308" width="5.42578125" style="256" customWidth="1"/>
    <col min="3309" max="3314" width="0" style="256" hidden="1" customWidth="1"/>
    <col min="3315" max="3316" width="5.42578125" style="256" customWidth="1"/>
    <col min="3317" max="3328" width="0" style="256" hidden="1" customWidth="1"/>
    <col min="3329" max="3330" width="5.42578125" style="256" customWidth="1"/>
    <col min="3331" max="3332" width="5.7109375" style="256" customWidth="1"/>
    <col min="3333" max="3340" width="0" style="256" hidden="1" customWidth="1"/>
    <col min="3341" max="3346" width="5.42578125" style="256" customWidth="1"/>
    <col min="3347" max="3538" width="11" style="256"/>
    <col min="3539" max="3539" width="12.42578125" style="256" customWidth="1"/>
    <col min="3540" max="3540" width="8.28515625" style="256" customWidth="1"/>
    <col min="3541" max="3548" width="5.42578125" style="256" customWidth="1"/>
    <col min="3549" max="3550" width="0" style="256" hidden="1" customWidth="1"/>
    <col min="3551" max="3552" width="5.42578125" style="256" customWidth="1"/>
    <col min="3553" max="3556" width="0" style="256" hidden="1" customWidth="1"/>
    <col min="3557" max="3558" width="5.42578125" style="256" customWidth="1"/>
    <col min="3559" max="3562" width="0" style="256" hidden="1" customWidth="1"/>
    <col min="3563" max="3564" width="5.42578125" style="256" customWidth="1"/>
    <col min="3565" max="3570" width="0" style="256" hidden="1" customWidth="1"/>
    <col min="3571" max="3572" width="5.42578125" style="256" customWidth="1"/>
    <col min="3573" max="3584" width="0" style="256" hidden="1" customWidth="1"/>
    <col min="3585" max="3586" width="5.42578125" style="256" customWidth="1"/>
    <col min="3587" max="3588" width="5.7109375" style="256" customWidth="1"/>
    <col min="3589" max="3596" width="0" style="256" hidden="1" customWidth="1"/>
    <col min="3597" max="3602" width="5.42578125" style="256" customWidth="1"/>
    <col min="3603" max="3794" width="11" style="256"/>
    <col min="3795" max="3795" width="12.42578125" style="256" customWidth="1"/>
    <col min="3796" max="3796" width="8.28515625" style="256" customWidth="1"/>
    <col min="3797" max="3804" width="5.42578125" style="256" customWidth="1"/>
    <col min="3805" max="3806" width="0" style="256" hidden="1" customWidth="1"/>
    <col min="3807" max="3808" width="5.42578125" style="256" customWidth="1"/>
    <col min="3809" max="3812" width="0" style="256" hidden="1" customWidth="1"/>
    <col min="3813" max="3814" width="5.42578125" style="256" customWidth="1"/>
    <col min="3815" max="3818" width="0" style="256" hidden="1" customWidth="1"/>
    <col min="3819" max="3820" width="5.42578125" style="256" customWidth="1"/>
    <col min="3821" max="3826" width="0" style="256" hidden="1" customWidth="1"/>
    <col min="3827" max="3828" width="5.42578125" style="256" customWidth="1"/>
    <col min="3829" max="3840" width="0" style="256" hidden="1" customWidth="1"/>
    <col min="3841" max="3842" width="5.42578125" style="256" customWidth="1"/>
    <col min="3843" max="3844" width="5.7109375" style="256" customWidth="1"/>
    <col min="3845" max="3852" width="0" style="256" hidden="1" customWidth="1"/>
    <col min="3853" max="3858" width="5.42578125" style="256" customWidth="1"/>
    <col min="3859" max="4050" width="11" style="256"/>
    <col min="4051" max="4051" width="12.42578125" style="256" customWidth="1"/>
    <col min="4052" max="4052" width="8.28515625" style="256" customWidth="1"/>
    <col min="4053" max="4060" width="5.42578125" style="256" customWidth="1"/>
    <col min="4061" max="4062" width="0" style="256" hidden="1" customWidth="1"/>
    <col min="4063" max="4064" width="5.42578125" style="256" customWidth="1"/>
    <col min="4065" max="4068" width="0" style="256" hidden="1" customWidth="1"/>
    <col min="4069" max="4070" width="5.42578125" style="256" customWidth="1"/>
    <col min="4071" max="4074" width="0" style="256" hidden="1" customWidth="1"/>
    <col min="4075" max="4076" width="5.42578125" style="256" customWidth="1"/>
    <col min="4077" max="4082" width="0" style="256" hidden="1" customWidth="1"/>
    <col min="4083" max="4084" width="5.42578125" style="256" customWidth="1"/>
    <col min="4085" max="4096" width="0" style="256" hidden="1" customWidth="1"/>
    <col min="4097" max="4098" width="5.42578125" style="256" customWidth="1"/>
    <col min="4099" max="4100" width="5.7109375" style="256" customWidth="1"/>
    <col min="4101" max="4108" width="0" style="256" hidden="1" customWidth="1"/>
    <col min="4109" max="4114" width="5.42578125" style="256" customWidth="1"/>
    <col min="4115" max="4306" width="11" style="256"/>
    <col min="4307" max="4307" width="12.42578125" style="256" customWidth="1"/>
    <col min="4308" max="4308" width="8.28515625" style="256" customWidth="1"/>
    <col min="4309" max="4316" width="5.42578125" style="256" customWidth="1"/>
    <col min="4317" max="4318" width="0" style="256" hidden="1" customWidth="1"/>
    <col min="4319" max="4320" width="5.42578125" style="256" customWidth="1"/>
    <col min="4321" max="4324" width="0" style="256" hidden="1" customWidth="1"/>
    <col min="4325" max="4326" width="5.42578125" style="256" customWidth="1"/>
    <col min="4327" max="4330" width="0" style="256" hidden="1" customWidth="1"/>
    <col min="4331" max="4332" width="5.42578125" style="256" customWidth="1"/>
    <col min="4333" max="4338" width="0" style="256" hidden="1" customWidth="1"/>
    <col min="4339" max="4340" width="5.42578125" style="256" customWidth="1"/>
    <col min="4341" max="4352" width="0" style="256" hidden="1" customWidth="1"/>
    <col min="4353" max="4354" width="5.42578125" style="256" customWidth="1"/>
    <col min="4355" max="4356" width="5.7109375" style="256" customWidth="1"/>
    <col min="4357" max="4364" width="0" style="256" hidden="1" customWidth="1"/>
    <col min="4365" max="4370" width="5.42578125" style="256" customWidth="1"/>
    <col min="4371" max="4562" width="11" style="256"/>
    <col min="4563" max="4563" width="12.42578125" style="256" customWidth="1"/>
    <col min="4564" max="4564" width="8.28515625" style="256" customWidth="1"/>
    <col min="4565" max="4572" width="5.42578125" style="256" customWidth="1"/>
    <col min="4573" max="4574" width="0" style="256" hidden="1" customWidth="1"/>
    <col min="4575" max="4576" width="5.42578125" style="256" customWidth="1"/>
    <col min="4577" max="4580" width="0" style="256" hidden="1" customWidth="1"/>
    <col min="4581" max="4582" width="5.42578125" style="256" customWidth="1"/>
    <col min="4583" max="4586" width="0" style="256" hidden="1" customWidth="1"/>
    <col min="4587" max="4588" width="5.42578125" style="256" customWidth="1"/>
    <col min="4589" max="4594" width="0" style="256" hidden="1" customWidth="1"/>
    <col min="4595" max="4596" width="5.42578125" style="256" customWidth="1"/>
    <col min="4597" max="4608" width="0" style="256" hidden="1" customWidth="1"/>
    <col min="4609" max="4610" width="5.42578125" style="256" customWidth="1"/>
    <col min="4611" max="4612" width="5.7109375" style="256" customWidth="1"/>
    <col min="4613" max="4620" width="0" style="256" hidden="1" customWidth="1"/>
    <col min="4621" max="4626" width="5.42578125" style="256" customWidth="1"/>
    <col min="4627" max="4818" width="11" style="256"/>
    <col min="4819" max="4819" width="12.42578125" style="256" customWidth="1"/>
    <col min="4820" max="4820" width="8.28515625" style="256" customWidth="1"/>
    <col min="4821" max="4828" width="5.42578125" style="256" customWidth="1"/>
    <col min="4829" max="4830" width="0" style="256" hidden="1" customWidth="1"/>
    <col min="4831" max="4832" width="5.42578125" style="256" customWidth="1"/>
    <col min="4833" max="4836" width="0" style="256" hidden="1" customWidth="1"/>
    <col min="4837" max="4838" width="5.42578125" style="256" customWidth="1"/>
    <col min="4839" max="4842" width="0" style="256" hidden="1" customWidth="1"/>
    <col min="4843" max="4844" width="5.42578125" style="256" customWidth="1"/>
    <col min="4845" max="4850" width="0" style="256" hidden="1" customWidth="1"/>
    <col min="4851" max="4852" width="5.42578125" style="256" customWidth="1"/>
    <col min="4853" max="4864" width="0" style="256" hidden="1" customWidth="1"/>
    <col min="4865" max="4866" width="5.42578125" style="256" customWidth="1"/>
    <col min="4867" max="4868" width="5.7109375" style="256" customWidth="1"/>
    <col min="4869" max="4876" width="0" style="256" hidden="1" customWidth="1"/>
    <col min="4877" max="4882" width="5.42578125" style="256" customWidth="1"/>
    <col min="4883" max="5074" width="11" style="256"/>
    <col min="5075" max="5075" width="12.42578125" style="256" customWidth="1"/>
    <col min="5076" max="5076" width="8.28515625" style="256" customWidth="1"/>
    <col min="5077" max="5084" width="5.42578125" style="256" customWidth="1"/>
    <col min="5085" max="5086" width="0" style="256" hidden="1" customWidth="1"/>
    <col min="5087" max="5088" width="5.42578125" style="256" customWidth="1"/>
    <col min="5089" max="5092" width="0" style="256" hidden="1" customWidth="1"/>
    <col min="5093" max="5094" width="5.42578125" style="256" customWidth="1"/>
    <col min="5095" max="5098" width="0" style="256" hidden="1" customWidth="1"/>
    <col min="5099" max="5100" width="5.42578125" style="256" customWidth="1"/>
    <col min="5101" max="5106" width="0" style="256" hidden="1" customWidth="1"/>
    <col min="5107" max="5108" width="5.42578125" style="256" customWidth="1"/>
    <col min="5109" max="5120" width="0" style="256" hidden="1" customWidth="1"/>
    <col min="5121" max="5122" width="5.42578125" style="256" customWidth="1"/>
    <col min="5123" max="5124" width="5.7109375" style="256" customWidth="1"/>
    <col min="5125" max="5132" width="0" style="256" hidden="1" customWidth="1"/>
    <col min="5133" max="5138" width="5.42578125" style="256" customWidth="1"/>
    <col min="5139" max="5330" width="11" style="256"/>
    <col min="5331" max="5331" width="12.42578125" style="256" customWidth="1"/>
    <col min="5332" max="5332" width="8.28515625" style="256" customWidth="1"/>
    <col min="5333" max="5340" width="5.42578125" style="256" customWidth="1"/>
    <col min="5341" max="5342" width="0" style="256" hidden="1" customWidth="1"/>
    <col min="5343" max="5344" width="5.42578125" style="256" customWidth="1"/>
    <col min="5345" max="5348" width="0" style="256" hidden="1" customWidth="1"/>
    <col min="5349" max="5350" width="5.42578125" style="256" customWidth="1"/>
    <col min="5351" max="5354" width="0" style="256" hidden="1" customWidth="1"/>
    <col min="5355" max="5356" width="5.42578125" style="256" customWidth="1"/>
    <col min="5357" max="5362" width="0" style="256" hidden="1" customWidth="1"/>
    <col min="5363" max="5364" width="5.42578125" style="256" customWidth="1"/>
    <col min="5365" max="5376" width="0" style="256" hidden="1" customWidth="1"/>
    <col min="5377" max="5378" width="5.42578125" style="256" customWidth="1"/>
    <col min="5379" max="5380" width="5.7109375" style="256" customWidth="1"/>
    <col min="5381" max="5388" width="0" style="256" hidden="1" customWidth="1"/>
    <col min="5389" max="5394" width="5.42578125" style="256" customWidth="1"/>
    <col min="5395" max="5586" width="11" style="256"/>
    <col min="5587" max="5587" width="12.42578125" style="256" customWidth="1"/>
    <col min="5588" max="5588" width="8.28515625" style="256" customWidth="1"/>
    <col min="5589" max="5596" width="5.42578125" style="256" customWidth="1"/>
    <col min="5597" max="5598" width="0" style="256" hidden="1" customWidth="1"/>
    <col min="5599" max="5600" width="5.42578125" style="256" customWidth="1"/>
    <col min="5601" max="5604" width="0" style="256" hidden="1" customWidth="1"/>
    <col min="5605" max="5606" width="5.42578125" style="256" customWidth="1"/>
    <col min="5607" max="5610" width="0" style="256" hidden="1" customWidth="1"/>
    <col min="5611" max="5612" width="5.42578125" style="256" customWidth="1"/>
    <col min="5613" max="5618" width="0" style="256" hidden="1" customWidth="1"/>
    <col min="5619" max="5620" width="5.42578125" style="256" customWidth="1"/>
    <col min="5621" max="5632" width="0" style="256" hidden="1" customWidth="1"/>
    <col min="5633" max="5634" width="5.42578125" style="256" customWidth="1"/>
    <col min="5635" max="5636" width="5.7109375" style="256" customWidth="1"/>
    <col min="5637" max="5644" width="0" style="256" hidden="1" customWidth="1"/>
    <col min="5645" max="5650" width="5.42578125" style="256" customWidth="1"/>
    <col min="5651" max="5842" width="11" style="256"/>
    <col min="5843" max="5843" width="12.42578125" style="256" customWidth="1"/>
    <col min="5844" max="5844" width="8.28515625" style="256" customWidth="1"/>
    <col min="5845" max="5852" width="5.42578125" style="256" customWidth="1"/>
    <col min="5853" max="5854" width="0" style="256" hidden="1" customWidth="1"/>
    <col min="5855" max="5856" width="5.42578125" style="256" customWidth="1"/>
    <col min="5857" max="5860" width="0" style="256" hidden="1" customWidth="1"/>
    <col min="5861" max="5862" width="5.42578125" style="256" customWidth="1"/>
    <col min="5863" max="5866" width="0" style="256" hidden="1" customWidth="1"/>
    <col min="5867" max="5868" width="5.42578125" style="256" customWidth="1"/>
    <col min="5869" max="5874" width="0" style="256" hidden="1" customWidth="1"/>
    <col min="5875" max="5876" width="5.42578125" style="256" customWidth="1"/>
    <col min="5877" max="5888" width="0" style="256" hidden="1" customWidth="1"/>
    <col min="5889" max="5890" width="5.42578125" style="256" customWidth="1"/>
    <col min="5891" max="5892" width="5.7109375" style="256" customWidth="1"/>
    <col min="5893" max="5900" width="0" style="256" hidden="1" customWidth="1"/>
    <col min="5901" max="5906" width="5.42578125" style="256" customWidth="1"/>
    <col min="5907" max="6098" width="11" style="256"/>
    <col min="6099" max="6099" width="12.42578125" style="256" customWidth="1"/>
    <col min="6100" max="6100" width="8.28515625" style="256" customWidth="1"/>
    <col min="6101" max="6108" width="5.42578125" style="256" customWidth="1"/>
    <col min="6109" max="6110" width="0" style="256" hidden="1" customWidth="1"/>
    <col min="6111" max="6112" width="5.42578125" style="256" customWidth="1"/>
    <col min="6113" max="6116" width="0" style="256" hidden="1" customWidth="1"/>
    <col min="6117" max="6118" width="5.42578125" style="256" customWidth="1"/>
    <col min="6119" max="6122" width="0" style="256" hidden="1" customWidth="1"/>
    <col min="6123" max="6124" width="5.42578125" style="256" customWidth="1"/>
    <col min="6125" max="6130" width="0" style="256" hidden="1" customWidth="1"/>
    <col min="6131" max="6132" width="5.42578125" style="256" customWidth="1"/>
    <col min="6133" max="6144" width="0" style="256" hidden="1" customWidth="1"/>
    <col min="6145" max="6146" width="5.42578125" style="256" customWidth="1"/>
    <col min="6147" max="6148" width="5.7109375" style="256" customWidth="1"/>
    <col min="6149" max="6156" width="0" style="256" hidden="1" customWidth="1"/>
    <col min="6157" max="6162" width="5.42578125" style="256" customWidth="1"/>
    <col min="6163" max="6354" width="11" style="256"/>
    <col min="6355" max="6355" width="12.42578125" style="256" customWidth="1"/>
    <col min="6356" max="6356" width="8.28515625" style="256" customWidth="1"/>
    <col min="6357" max="6364" width="5.42578125" style="256" customWidth="1"/>
    <col min="6365" max="6366" width="0" style="256" hidden="1" customWidth="1"/>
    <col min="6367" max="6368" width="5.42578125" style="256" customWidth="1"/>
    <col min="6369" max="6372" width="0" style="256" hidden="1" customWidth="1"/>
    <col min="6373" max="6374" width="5.42578125" style="256" customWidth="1"/>
    <col min="6375" max="6378" width="0" style="256" hidden="1" customWidth="1"/>
    <col min="6379" max="6380" width="5.42578125" style="256" customWidth="1"/>
    <col min="6381" max="6386" width="0" style="256" hidden="1" customWidth="1"/>
    <col min="6387" max="6388" width="5.42578125" style="256" customWidth="1"/>
    <col min="6389" max="6400" width="0" style="256" hidden="1" customWidth="1"/>
    <col min="6401" max="6402" width="5.42578125" style="256" customWidth="1"/>
    <col min="6403" max="6404" width="5.7109375" style="256" customWidth="1"/>
    <col min="6405" max="6412" width="0" style="256" hidden="1" customWidth="1"/>
    <col min="6413" max="6418" width="5.42578125" style="256" customWidth="1"/>
    <col min="6419" max="6610" width="11" style="256"/>
    <col min="6611" max="6611" width="12.42578125" style="256" customWidth="1"/>
    <col min="6612" max="6612" width="8.28515625" style="256" customWidth="1"/>
    <col min="6613" max="6620" width="5.42578125" style="256" customWidth="1"/>
    <col min="6621" max="6622" width="0" style="256" hidden="1" customWidth="1"/>
    <col min="6623" max="6624" width="5.42578125" style="256" customWidth="1"/>
    <col min="6625" max="6628" width="0" style="256" hidden="1" customWidth="1"/>
    <col min="6629" max="6630" width="5.42578125" style="256" customWidth="1"/>
    <col min="6631" max="6634" width="0" style="256" hidden="1" customWidth="1"/>
    <col min="6635" max="6636" width="5.42578125" style="256" customWidth="1"/>
    <col min="6637" max="6642" width="0" style="256" hidden="1" customWidth="1"/>
    <col min="6643" max="6644" width="5.42578125" style="256" customWidth="1"/>
    <col min="6645" max="6656" width="0" style="256" hidden="1" customWidth="1"/>
    <col min="6657" max="6658" width="5.42578125" style="256" customWidth="1"/>
    <col min="6659" max="6660" width="5.7109375" style="256" customWidth="1"/>
    <col min="6661" max="6668" width="0" style="256" hidden="1" customWidth="1"/>
    <col min="6669" max="6674" width="5.42578125" style="256" customWidth="1"/>
    <col min="6675" max="6866" width="11" style="256"/>
    <col min="6867" max="6867" width="12.42578125" style="256" customWidth="1"/>
    <col min="6868" max="6868" width="8.28515625" style="256" customWidth="1"/>
    <col min="6869" max="6876" width="5.42578125" style="256" customWidth="1"/>
    <col min="6877" max="6878" width="0" style="256" hidden="1" customWidth="1"/>
    <col min="6879" max="6880" width="5.42578125" style="256" customWidth="1"/>
    <col min="6881" max="6884" width="0" style="256" hidden="1" customWidth="1"/>
    <col min="6885" max="6886" width="5.42578125" style="256" customWidth="1"/>
    <col min="6887" max="6890" width="0" style="256" hidden="1" customWidth="1"/>
    <col min="6891" max="6892" width="5.42578125" style="256" customWidth="1"/>
    <col min="6893" max="6898" width="0" style="256" hidden="1" customWidth="1"/>
    <col min="6899" max="6900" width="5.42578125" style="256" customWidth="1"/>
    <col min="6901" max="6912" width="0" style="256" hidden="1" customWidth="1"/>
    <col min="6913" max="6914" width="5.42578125" style="256" customWidth="1"/>
    <col min="6915" max="6916" width="5.7109375" style="256" customWidth="1"/>
    <col min="6917" max="6924" width="0" style="256" hidden="1" customWidth="1"/>
    <col min="6925" max="6930" width="5.42578125" style="256" customWidth="1"/>
    <col min="6931" max="7122" width="11" style="256"/>
    <col min="7123" max="7123" width="12.42578125" style="256" customWidth="1"/>
    <col min="7124" max="7124" width="8.28515625" style="256" customWidth="1"/>
    <col min="7125" max="7132" width="5.42578125" style="256" customWidth="1"/>
    <col min="7133" max="7134" width="0" style="256" hidden="1" customWidth="1"/>
    <col min="7135" max="7136" width="5.42578125" style="256" customWidth="1"/>
    <col min="7137" max="7140" width="0" style="256" hidden="1" customWidth="1"/>
    <col min="7141" max="7142" width="5.42578125" style="256" customWidth="1"/>
    <col min="7143" max="7146" width="0" style="256" hidden="1" customWidth="1"/>
    <col min="7147" max="7148" width="5.42578125" style="256" customWidth="1"/>
    <col min="7149" max="7154" width="0" style="256" hidden="1" customWidth="1"/>
    <col min="7155" max="7156" width="5.42578125" style="256" customWidth="1"/>
    <col min="7157" max="7168" width="0" style="256" hidden="1" customWidth="1"/>
    <col min="7169" max="7170" width="5.42578125" style="256" customWidth="1"/>
    <col min="7171" max="7172" width="5.7109375" style="256" customWidth="1"/>
    <col min="7173" max="7180" width="0" style="256" hidden="1" customWidth="1"/>
    <col min="7181" max="7186" width="5.42578125" style="256" customWidth="1"/>
    <col min="7187" max="7378" width="11" style="256"/>
    <col min="7379" max="7379" width="12.42578125" style="256" customWidth="1"/>
    <col min="7380" max="7380" width="8.28515625" style="256" customWidth="1"/>
    <col min="7381" max="7388" width="5.42578125" style="256" customWidth="1"/>
    <col min="7389" max="7390" width="0" style="256" hidden="1" customWidth="1"/>
    <col min="7391" max="7392" width="5.42578125" style="256" customWidth="1"/>
    <col min="7393" max="7396" width="0" style="256" hidden="1" customWidth="1"/>
    <col min="7397" max="7398" width="5.42578125" style="256" customWidth="1"/>
    <col min="7399" max="7402" width="0" style="256" hidden="1" customWidth="1"/>
    <col min="7403" max="7404" width="5.42578125" style="256" customWidth="1"/>
    <col min="7405" max="7410" width="0" style="256" hidden="1" customWidth="1"/>
    <col min="7411" max="7412" width="5.42578125" style="256" customWidth="1"/>
    <col min="7413" max="7424" width="0" style="256" hidden="1" customWidth="1"/>
    <col min="7425" max="7426" width="5.42578125" style="256" customWidth="1"/>
    <col min="7427" max="7428" width="5.7109375" style="256" customWidth="1"/>
    <col min="7429" max="7436" width="0" style="256" hidden="1" customWidth="1"/>
    <col min="7437" max="7442" width="5.42578125" style="256" customWidth="1"/>
    <col min="7443" max="7634" width="11" style="256"/>
    <col min="7635" max="7635" width="12.42578125" style="256" customWidth="1"/>
    <col min="7636" max="7636" width="8.28515625" style="256" customWidth="1"/>
    <col min="7637" max="7644" width="5.42578125" style="256" customWidth="1"/>
    <col min="7645" max="7646" width="0" style="256" hidden="1" customWidth="1"/>
    <col min="7647" max="7648" width="5.42578125" style="256" customWidth="1"/>
    <col min="7649" max="7652" width="0" style="256" hidden="1" customWidth="1"/>
    <col min="7653" max="7654" width="5.42578125" style="256" customWidth="1"/>
    <col min="7655" max="7658" width="0" style="256" hidden="1" customWidth="1"/>
    <col min="7659" max="7660" width="5.42578125" style="256" customWidth="1"/>
    <col min="7661" max="7666" width="0" style="256" hidden="1" customWidth="1"/>
    <col min="7667" max="7668" width="5.42578125" style="256" customWidth="1"/>
    <col min="7669" max="7680" width="0" style="256" hidden="1" customWidth="1"/>
    <col min="7681" max="7682" width="5.42578125" style="256" customWidth="1"/>
    <col min="7683" max="7684" width="5.7109375" style="256" customWidth="1"/>
    <col min="7685" max="7692" width="0" style="256" hidden="1" customWidth="1"/>
    <col min="7693" max="7698" width="5.42578125" style="256" customWidth="1"/>
    <col min="7699" max="7890" width="11" style="256"/>
    <col min="7891" max="7891" width="12.42578125" style="256" customWidth="1"/>
    <col min="7892" max="7892" width="8.28515625" style="256" customWidth="1"/>
    <col min="7893" max="7900" width="5.42578125" style="256" customWidth="1"/>
    <col min="7901" max="7902" width="0" style="256" hidden="1" customWidth="1"/>
    <col min="7903" max="7904" width="5.42578125" style="256" customWidth="1"/>
    <col min="7905" max="7908" width="0" style="256" hidden="1" customWidth="1"/>
    <col min="7909" max="7910" width="5.42578125" style="256" customWidth="1"/>
    <col min="7911" max="7914" width="0" style="256" hidden="1" customWidth="1"/>
    <col min="7915" max="7916" width="5.42578125" style="256" customWidth="1"/>
    <col min="7917" max="7922" width="0" style="256" hidden="1" customWidth="1"/>
    <col min="7923" max="7924" width="5.42578125" style="256" customWidth="1"/>
    <col min="7925" max="7936" width="0" style="256" hidden="1" customWidth="1"/>
    <col min="7937" max="7938" width="5.42578125" style="256" customWidth="1"/>
    <col min="7939" max="7940" width="5.7109375" style="256" customWidth="1"/>
    <col min="7941" max="7948" width="0" style="256" hidden="1" customWidth="1"/>
    <col min="7949" max="7954" width="5.42578125" style="256" customWidth="1"/>
    <col min="7955" max="8146" width="11" style="256"/>
    <col min="8147" max="8147" width="12.42578125" style="256" customWidth="1"/>
    <col min="8148" max="8148" width="8.28515625" style="256" customWidth="1"/>
    <col min="8149" max="8156" width="5.42578125" style="256" customWidth="1"/>
    <col min="8157" max="8158" width="0" style="256" hidden="1" customWidth="1"/>
    <col min="8159" max="8160" width="5.42578125" style="256" customWidth="1"/>
    <col min="8161" max="8164" width="0" style="256" hidden="1" customWidth="1"/>
    <col min="8165" max="8166" width="5.42578125" style="256" customWidth="1"/>
    <col min="8167" max="8170" width="0" style="256" hidden="1" customWidth="1"/>
    <col min="8171" max="8172" width="5.42578125" style="256" customWidth="1"/>
    <col min="8173" max="8178" width="0" style="256" hidden="1" customWidth="1"/>
    <col min="8179" max="8180" width="5.42578125" style="256" customWidth="1"/>
    <col min="8181" max="8192" width="0" style="256" hidden="1" customWidth="1"/>
    <col min="8193" max="8194" width="5.42578125" style="256" customWidth="1"/>
    <col min="8195" max="8196" width="5.7109375" style="256" customWidth="1"/>
    <col min="8197" max="8204" width="0" style="256" hidden="1" customWidth="1"/>
    <col min="8205" max="8210" width="5.42578125" style="256" customWidth="1"/>
    <col min="8211" max="8402" width="11" style="256"/>
    <col min="8403" max="8403" width="12.42578125" style="256" customWidth="1"/>
    <col min="8404" max="8404" width="8.28515625" style="256" customWidth="1"/>
    <col min="8405" max="8412" width="5.42578125" style="256" customWidth="1"/>
    <col min="8413" max="8414" width="0" style="256" hidden="1" customWidth="1"/>
    <col min="8415" max="8416" width="5.42578125" style="256" customWidth="1"/>
    <col min="8417" max="8420" width="0" style="256" hidden="1" customWidth="1"/>
    <col min="8421" max="8422" width="5.42578125" style="256" customWidth="1"/>
    <col min="8423" max="8426" width="0" style="256" hidden="1" customWidth="1"/>
    <col min="8427" max="8428" width="5.42578125" style="256" customWidth="1"/>
    <col min="8429" max="8434" width="0" style="256" hidden="1" customWidth="1"/>
    <col min="8435" max="8436" width="5.42578125" style="256" customWidth="1"/>
    <col min="8437" max="8448" width="0" style="256" hidden="1" customWidth="1"/>
    <col min="8449" max="8450" width="5.42578125" style="256" customWidth="1"/>
    <col min="8451" max="8452" width="5.7109375" style="256" customWidth="1"/>
    <col min="8453" max="8460" width="0" style="256" hidden="1" customWidth="1"/>
    <col min="8461" max="8466" width="5.42578125" style="256" customWidth="1"/>
    <col min="8467" max="8658" width="11" style="256"/>
    <col min="8659" max="8659" width="12.42578125" style="256" customWidth="1"/>
    <col min="8660" max="8660" width="8.28515625" style="256" customWidth="1"/>
    <col min="8661" max="8668" width="5.42578125" style="256" customWidth="1"/>
    <col min="8669" max="8670" width="0" style="256" hidden="1" customWidth="1"/>
    <col min="8671" max="8672" width="5.42578125" style="256" customWidth="1"/>
    <col min="8673" max="8676" width="0" style="256" hidden="1" customWidth="1"/>
    <col min="8677" max="8678" width="5.42578125" style="256" customWidth="1"/>
    <col min="8679" max="8682" width="0" style="256" hidden="1" customWidth="1"/>
    <col min="8683" max="8684" width="5.42578125" style="256" customWidth="1"/>
    <col min="8685" max="8690" width="0" style="256" hidden="1" customWidth="1"/>
    <col min="8691" max="8692" width="5.42578125" style="256" customWidth="1"/>
    <col min="8693" max="8704" width="0" style="256" hidden="1" customWidth="1"/>
    <col min="8705" max="8706" width="5.42578125" style="256" customWidth="1"/>
    <col min="8707" max="8708" width="5.7109375" style="256" customWidth="1"/>
    <col min="8709" max="8716" width="0" style="256" hidden="1" customWidth="1"/>
    <col min="8717" max="8722" width="5.42578125" style="256" customWidth="1"/>
    <col min="8723" max="8914" width="11" style="256"/>
    <col min="8915" max="8915" width="12.42578125" style="256" customWidth="1"/>
    <col min="8916" max="8916" width="8.28515625" style="256" customWidth="1"/>
    <col min="8917" max="8924" width="5.42578125" style="256" customWidth="1"/>
    <col min="8925" max="8926" width="0" style="256" hidden="1" customWidth="1"/>
    <col min="8927" max="8928" width="5.42578125" style="256" customWidth="1"/>
    <col min="8929" max="8932" width="0" style="256" hidden="1" customWidth="1"/>
    <col min="8933" max="8934" width="5.42578125" style="256" customWidth="1"/>
    <col min="8935" max="8938" width="0" style="256" hidden="1" customWidth="1"/>
    <col min="8939" max="8940" width="5.42578125" style="256" customWidth="1"/>
    <col min="8941" max="8946" width="0" style="256" hidden="1" customWidth="1"/>
    <col min="8947" max="8948" width="5.42578125" style="256" customWidth="1"/>
    <col min="8949" max="8960" width="0" style="256" hidden="1" customWidth="1"/>
    <col min="8961" max="8962" width="5.42578125" style="256" customWidth="1"/>
    <col min="8963" max="8964" width="5.7109375" style="256" customWidth="1"/>
    <col min="8965" max="8972" width="0" style="256" hidden="1" customWidth="1"/>
    <col min="8973" max="8978" width="5.42578125" style="256" customWidth="1"/>
    <col min="8979" max="9170" width="11" style="256"/>
    <col min="9171" max="9171" width="12.42578125" style="256" customWidth="1"/>
    <col min="9172" max="9172" width="8.28515625" style="256" customWidth="1"/>
    <col min="9173" max="9180" width="5.42578125" style="256" customWidth="1"/>
    <col min="9181" max="9182" width="0" style="256" hidden="1" customWidth="1"/>
    <col min="9183" max="9184" width="5.42578125" style="256" customWidth="1"/>
    <col min="9185" max="9188" width="0" style="256" hidden="1" customWidth="1"/>
    <col min="9189" max="9190" width="5.42578125" style="256" customWidth="1"/>
    <col min="9191" max="9194" width="0" style="256" hidden="1" customWidth="1"/>
    <col min="9195" max="9196" width="5.42578125" style="256" customWidth="1"/>
    <col min="9197" max="9202" width="0" style="256" hidden="1" customWidth="1"/>
    <col min="9203" max="9204" width="5.42578125" style="256" customWidth="1"/>
    <col min="9205" max="9216" width="0" style="256" hidden="1" customWidth="1"/>
    <col min="9217" max="9218" width="5.42578125" style="256" customWidth="1"/>
    <col min="9219" max="9220" width="5.7109375" style="256" customWidth="1"/>
    <col min="9221" max="9228" width="0" style="256" hidden="1" customWidth="1"/>
    <col min="9229" max="9234" width="5.42578125" style="256" customWidth="1"/>
    <col min="9235" max="9426" width="11" style="256"/>
    <col min="9427" max="9427" width="12.42578125" style="256" customWidth="1"/>
    <col min="9428" max="9428" width="8.28515625" style="256" customWidth="1"/>
    <col min="9429" max="9436" width="5.42578125" style="256" customWidth="1"/>
    <col min="9437" max="9438" width="0" style="256" hidden="1" customWidth="1"/>
    <col min="9439" max="9440" width="5.42578125" style="256" customWidth="1"/>
    <col min="9441" max="9444" width="0" style="256" hidden="1" customWidth="1"/>
    <col min="9445" max="9446" width="5.42578125" style="256" customWidth="1"/>
    <col min="9447" max="9450" width="0" style="256" hidden="1" customWidth="1"/>
    <col min="9451" max="9452" width="5.42578125" style="256" customWidth="1"/>
    <col min="9453" max="9458" width="0" style="256" hidden="1" customWidth="1"/>
    <col min="9459" max="9460" width="5.42578125" style="256" customWidth="1"/>
    <col min="9461" max="9472" width="0" style="256" hidden="1" customWidth="1"/>
    <col min="9473" max="9474" width="5.42578125" style="256" customWidth="1"/>
    <col min="9475" max="9476" width="5.7109375" style="256" customWidth="1"/>
    <col min="9477" max="9484" width="0" style="256" hidden="1" customWidth="1"/>
    <col min="9485" max="9490" width="5.42578125" style="256" customWidth="1"/>
    <col min="9491" max="9682" width="11" style="256"/>
    <col min="9683" max="9683" width="12.42578125" style="256" customWidth="1"/>
    <col min="9684" max="9684" width="8.28515625" style="256" customWidth="1"/>
    <col min="9685" max="9692" width="5.42578125" style="256" customWidth="1"/>
    <col min="9693" max="9694" width="0" style="256" hidden="1" customWidth="1"/>
    <col min="9695" max="9696" width="5.42578125" style="256" customWidth="1"/>
    <col min="9697" max="9700" width="0" style="256" hidden="1" customWidth="1"/>
    <col min="9701" max="9702" width="5.42578125" style="256" customWidth="1"/>
    <col min="9703" max="9706" width="0" style="256" hidden="1" customWidth="1"/>
    <col min="9707" max="9708" width="5.42578125" style="256" customWidth="1"/>
    <col min="9709" max="9714" width="0" style="256" hidden="1" customWidth="1"/>
    <col min="9715" max="9716" width="5.42578125" style="256" customWidth="1"/>
    <col min="9717" max="9728" width="0" style="256" hidden="1" customWidth="1"/>
    <col min="9729" max="9730" width="5.42578125" style="256" customWidth="1"/>
    <col min="9731" max="9732" width="5.7109375" style="256" customWidth="1"/>
    <col min="9733" max="9740" width="0" style="256" hidden="1" customWidth="1"/>
    <col min="9741" max="9746" width="5.42578125" style="256" customWidth="1"/>
    <col min="9747" max="9938" width="11" style="256"/>
    <col min="9939" max="9939" width="12.42578125" style="256" customWidth="1"/>
    <col min="9940" max="9940" width="8.28515625" style="256" customWidth="1"/>
    <col min="9941" max="9948" width="5.42578125" style="256" customWidth="1"/>
    <col min="9949" max="9950" width="0" style="256" hidden="1" customWidth="1"/>
    <col min="9951" max="9952" width="5.42578125" style="256" customWidth="1"/>
    <col min="9953" max="9956" width="0" style="256" hidden="1" customWidth="1"/>
    <col min="9957" max="9958" width="5.42578125" style="256" customWidth="1"/>
    <col min="9959" max="9962" width="0" style="256" hidden="1" customWidth="1"/>
    <col min="9963" max="9964" width="5.42578125" style="256" customWidth="1"/>
    <col min="9965" max="9970" width="0" style="256" hidden="1" customWidth="1"/>
    <col min="9971" max="9972" width="5.42578125" style="256" customWidth="1"/>
    <col min="9973" max="9984" width="0" style="256" hidden="1" customWidth="1"/>
    <col min="9985" max="9986" width="5.42578125" style="256" customWidth="1"/>
    <col min="9987" max="9988" width="5.7109375" style="256" customWidth="1"/>
    <col min="9989" max="9996" width="0" style="256" hidden="1" customWidth="1"/>
    <col min="9997" max="10002" width="5.42578125" style="256" customWidth="1"/>
    <col min="10003" max="10194" width="11" style="256"/>
    <col min="10195" max="10195" width="12.42578125" style="256" customWidth="1"/>
    <col min="10196" max="10196" width="8.28515625" style="256" customWidth="1"/>
    <col min="10197" max="10204" width="5.42578125" style="256" customWidth="1"/>
    <col min="10205" max="10206" width="0" style="256" hidden="1" customWidth="1"/>
    <col min="10207" max="10208" width="5.42578125" style="256" customWidth="1"/>
    <col min="10209" max="10212" width="0" style="256" hidden="1" customWidth="1"/>
    <col min="10213" max="10214" width="5.42578125" style="256" customWidth="1"/>
    <col min="10215" max="10218" width="0" style="256" hidden="1" customWidth="1"/>
    <col min="10219" max="10220" width="5.42578125" style="256" customWidth="1"/>
    <col min="10221" max="10226" width="0" style="256" hidden="1" customWidth="1"/>
    <col min="10227" max="10228" width="5.42578125" style="256" customWidth="1"/>
    <col min="10229" max="10240" width="0" style="256" hidden="1" customWidth="1"/>
    <col min="10241" max="10242" width="5.42578125" style="256" customWidth="1"/>
    <col min="10243" max="10244" width="5.7109375" style="256" customWidth="1"/>
    <col min="10245" max="10252" width="0" style="256" hidden="1" customWidth="1"/>
    <col min="10253" max="10258" width="5.42578125" style="256" customWidth="1"/>
    <col min="10259" max="10450" width="11" style="256"/>
    <col min="10451" max="10451" width="12.42578125" style="256" customWidth="1"/>
    <col min="10452" max="10452" width="8.28515625" style="256" customWidth="1"/>
    <col min="10453" max="10460" width="5.42578125" style="256" customWidth="1"/>
    <col min="10461" max="10462" width="0" style="256" hidden="1" customWidth="1"/>
    <col min="10463" max="10464" width="5.42578125" style="256" customWidth="1"/>
    <col min="10465" max="10468" width="0" style="256" hidden="1" customWidth="1"/>
    <col min="10469" max="10470" width="5.42578125" style="256" customWidth="1"/>
    <col min="10471" max="10474" width="0" style="256" hidden="1" customWidth="1"/>
    <col min="10475" max="10476" width="5.42578125" style="256" customWidth="1"/>
    <col min="10477" max="10482" width="0" style="256" hidden="1" customWidth="1"/>
    <col min="10483" max="10484" width="5.42578125" style="256" customWidth="1"/>
    <col min="10485" max="10496" width="0" style="256" hidden="1" customWidth="1"/>
    <col min="10497" max="10498" width="5.42578125" style="256" customWidth="1"/>
    <col min="10499" max="10500" width="5.7109375" style="256" customWidth="1"/>
    <col min="10501" max="10508" width="0" style="256" hidden="1" customWidth="1"/>
    <col min="10509" max="10514" width="5.42578125" style="256" customWidth="1"/>
    <col min="10515" max="10706" width="11" style="256"/>
    <col min="10707" max="10707" width="12.42578125" style="256" customWidth="1"/>
    <col min="10708" max="10708" width="8.28515625" style="256" customWidth="1"/>
    <col min="10709" max="10716" width="5.42578125" style="256" customWidth="1"/>
    <col min="10717" max="10718" width="0" style="256" hidden="1" customWidth="1"/>
    <col min="10719" max="10720" width="5.42578125" style="256" customWidth="1"/>
    <col min="10721" max="10724" width="0" style="256" hidden="1" customWidth="1"/>
    <col min="10725" max="10726" width="5.42578125" style="256" customWidth="1"/>
    <col min="10727" max="10730" width="0" style="256" hidden="1" customWidth="1"/>
    <col min="10731" max="10732" width="5.42578125" style="256" customWidth="1"/>
    <col min="10733" max="10738" width="0" style="256" hidden="1" customWidth="1"/>
    <col min="10739" max="10740" width="5.42578125" style="256" customWidth="1"/>
    <col min="10741" max="10752" width="0" style="256" hidden="1" customWidth="1"/>
    <col min="10753" max="10754" width="5.42578125" style="256" customWidth="1"/>
    <col min="10755" max="10756" width="5.7109375" style="256" customWidth="1"/>
    <col min="10757" max="10764" width="0" style="256" hidden="1" customWidth="1"/>
    <col min="10765" max="10770" width="5.42578125" style="256" customWidth="1"/>
    <col min="10771" max="10962" width="11" style="256"/>
    <col min="10963" max="10963" width="12.42578125" style="256" customWidth="1"/>
    <col min="10964" max="10964" width="8.28515625" style="256" customWidth="1"/>
    <col min="10965" max="10972" width="5.42578125" style="256" customWidth="1"/>
    <col min="10973" max="10974" width="0" style="256" hidden="1" customWidth="1"/>
    <col min="10975" max="10976" width="5.42578125" style="256" customWidth="1"/>
    <col min="10977" max="10980" width="0" style="256" hidden="1" customWidth="1"/>
    <col min="10981" max="10982" width="5.42578125" style="256" customWidth="1"/>
    <col min="10983" max="10986" width="0" style="256" hidden="1" customWidth="1"/>
    <col min="10987" max="10988" width="5.42578125" style="256" customWidth="1"/>
    <col min="10989" max="10994" width="0" style="256" hidden="1" customWidth="1"/>
    <col min="10995" max="10996" width="5.42578125" style="256" customWidth="1"/>
    <col min="10997" max="11008" width="0" style="256" hidden="1" customWidth="1"/>
    <col min="11009" max="11010" width="5.42578125" style="256" customWidth="1"/>
    <col min="11011" max="11012" width="5.7109375" style="256" customWidth="1"/>
    <col min="11013" max="11020" width="0" style="256" hidden="1" customWidth="1"/>
    <col min="11021" max="11026" width="5.42578125" style="256" customWidth="1"/>
    <col min="11027" max="11218" width="11" style="256"/>
    <col min="11219" max="11219" width="12.42578125" style="256" customWidth="1"/>
    <col min="11220" max="11220" width="8.28515625" style="256" customWidth="1"/>
    <col min="11221" max="11228" width="5.42578125" style="256" customWidth="1"/>
    <col min="11229" max="11230" width="0" style="256" hidden="1" customWidth="1"/>
    <col min="11231" max="11232" width="5.42578125" style="256" customWidth="1"/>
    <col min="11233" max="11236" width="0" style="256" hidden="1" customWidth="1"/>
    <col min="11237" max="11238" width="5.42578125" style="256" customWidth="1"/>
    <col min="11239" max="11242" width="0" style="256" hidden="1" customWidth="1"/>
    <col min="11243" max="11244" width="5.42578125" style="256" customWidth="1"/>
    <col min="11245" max="11250" width="0" style="256" hidden="1" customWidth="1"/>
    <col min="11251" max="11252" width="5.42578125" style="256" customWidth="1"/>
    <col min="11253" max="11264" width="0" style="256" hidden="1" customWidth="1"/>
    <col min="11265" max="11266" width="5.42578125" style="256" customWidth="1"/>
    <col min="11267" max="11268" width="5.7109375" style="256" customWidth="1"/>
    <col min="11269" max="11276" width="0" style="256" hidden="1" customWidth="1"/>
    <col min="11277" max="11282" width="5.42578125" style="256" customWidth="1"/>
    <col min="11283" max="11474" width="11" style="256"/>
    <col min="11475" max="11475" width="12.42578125" style="256" customWidth="1"/>
    <col min="11476" max="11476" width="8.28515625" style="256" customWidth="1"/>
    <col min="11477" max="11484" width="5.42578125" style="256" customWidth="1"/>
    <col min="11485" max="11486" width="0" style="256" hidden="1" customWidth="1"/>
    <col min="11487" max="11488" width="5.42578125" style="256" customWidth="1"/>
    <col min="11489" max="11492" width="0" style="256" hidden="1" customWidth="1"/>
    <col min="11493" max="11494" width="5.42578125" style="256" customWidth="1"/>
    <col min="11495" max="11498" width="0" style="256" hidden="1" customWidth="1"/>
    <col min="11499" max="11500" width="5.42578125" style="256" customWidth="1"/>
    <col min="11501" max="11506" width="0" style="256" hidden="1" customWidth="1"/>
    <col min="11507" max="11508" width="5.42578125" style="256" customWidth="1"/>
    <col min="11509" max="11520" width="0" style="256" hidden="1" customWidth="1"/>
    <col min="11521" max="11522" width="5.42578125" style="256" customWidth="1"/>
    <col min="11523" max="11524" width="5.7109375" style="256" customWidth="1"/>
    <col min="11525" max="11532" width="0" style="256" hidden="1" customWidth="1"/>
    <col min="11533" max="11538" width="5.42578125" style="256" customWidth="1"/>
    <col min="11539" max="11730" width="11" style="256"/>
    <col min="11731" max="11731" width="12.42578125" style="256" customWidth="1"/>
    <col min="11732" max="11732" width="8.28515625" style="256" customWidth="1"/>
    <col min="11733" max="11740" width="5.42578125" style="256" customWidth="1"/>
    <col min="11741" max="11742" width="0" style="256" hidden="1" customWidth="1"/>
    <col min="11743" max="11744" width="5.42578125" style="256" customWidth="1"/>
    <col min="11745" max="11748" width="0" style="256" hidden="1" customWidth="1"/>
    <col min="11749" max="11750" width="5.42578125" style="256" customWidth="1"/>
    <col min="11751" max="11754" width="0" style="256" hidden="1" customWidth="1"/>
    <col min="11755" max="11756" width="5.42578125" style="256" customWidth="1"/>
    <col min="11757" max="11762" width="0" style="256" hidden="1" customWidth="1"/>
    <col min="11763" max="11764" width="5.42578125" style="256" customWidth="1"/>
    <col min="11765" max="11776" width="0" style="256" hidden="1" customWidth="1"/>
    <col min="11777" max="11778" width="5.42578125" style="256" customWidth="1"/>
    <col min="11779" max="11780" width="5.7109375" style="256" customWidth="1"/>
    <col min="11781" max="11788" width="0" style="256" hidden="1" customWidth="1"/>
    <col min="11789" max="11794" width="5.42578125" style="256" customWidth="1"/>
    <col min="11795" max="11986" width="11" style="256"/>
    <col min="11987" max="11987" width="12.42578125" style="256" customWidth="1"/>
    <col min="11988" max="11988" width="8.28515625" style="256" customWidth="1"/>
    <col min="11989" max="11996" width="5.42578125" style="256" customWidth="1"/>
    <col min="11997" max="11998" width="0" style="256" hidden="1" customWidth="1"/>
    <col min="11999" max="12000" width="5.42578125" style="256" customWidth="1"/>
    <col min="12001" max="12004" width="0" style="256" hidden="1" customWidth="1"/>
    <col min="12005" max="12006" width="5.42578125" style="256" customWidth="1"/>
    <col min="12007" max="12010" width="0" style="256" hidden="1" customWidth="1"/>
    <col min="12011" max="12012" width="5.42578125" style="256" customWidth="1"/>
    <col min="12013" max="12018" width="0" style="256" hidden="1" customWidth="1"/>
    <col min="12019" max="12020" width="5.42578125" style="256" customWidth="1"/>
    <col min="12021" max="12032" width="0" style="256" hidden="1" customWidth="1"/>
    <col min="12033" max="12034" width="5.42578125" style="256" customWidth="1"/>
    <col min="12035" max="12036" width="5.7109375" style="256" customWidth="1"/>
    <col min="12037" max="12044" width="0" style="256" hidden="1" customWidth="1"/>
    <col min="12045" max="12050" width="5.42578125" style="256" customWidth="1"/>
    <col min="12051" max="12242" width="11" style="256"/>
    <col min="12243" max="12243" width="12.42578125" style="256" customWidth="1"/>
    <col min="12244" max="12244" width="8.28515625" style="256" customWidth="1"/>
    <col min="12245" max="12252" width="5.42578125" style="256" customWidth="1"/>
    <col min="12253" max="12254" width="0" style="256" hidden="1" customWidth="1"/>
    <col min="12255" max="12256" width="5.42578125" style="256" customWidth="1"/>
    <col min="12257" max="12260" width="0" style="256" hidden="1" customWidth="1"/>
    <col min="12261" max="12262" width="5.42578125" style="256" customWidth="1"/>
    <col min="12263" max="12266" width="0" style="256" hidden="1" customWidth="1"/>
    <col min="12267" max="12268" width="5.42578125" style="256" customWidth="1"/>
    <col min="12269" max="12274" width="0" style="256" hidden="1" customWidth="1"/>
    <col min="12275" max="12276" width="5.42578125" style="256" customWidth="1"/>
    <col min="12277" max="12288" width="0" style="256" hidden="1" customWidth="1"/>
    <col min="12289" max="12290" width="5.42578125" style="256" customWidth="1"/>
    <col min="12291" max="12292" width="5.7109375" style="256" customWidth="1"/>
    <col min="12293" max="12300" width="0" style="256" hidden="1" customWidth="1"/>
    <col min="12301" max="12306" width="5.42578125" style="256" customWidth="1"/>
    <col min="12307" max="12498" width="11" style="256"/>
    <col min="12499" max="12499" width="12.42578125" style="256" customWidth="1"/>
    <col min="12500" max="12500" width="8.28515625" style="256" customWidth="1"/>
    <col min="12501" max="12508" width="5.42578125" style="256" customWidth="1"/>
    <col min="12509" max="12510" width="0" style="256" hidden="1" customWidth="1"/>
    <col min="12511" max="12512" width="5.42578125" style="256" customWidth="1"/>
    <col min="12513" max="12516" width="0" style="256" hidden="1" customWidth="1"/>
    <col min="12517" max="12518" width="5.42578125" style="256" customWidth="1"/>
    <col min="12519" max="12522" width="0" style="256" hidden="1" customWidth="1"/>
    <col min="12523" max="12524" width="5.42578125" style="256" customWidth="1"/>
    <col min="12525" max="12530" width="0" style="256" hidden="1" customWidth="1"/>
    <col min="12531" max="12532" width="5.42578125" style="256" customWidth="1"/>
    <col min="12533" max="12544" width="0" style="256" hidden="1" customWidth="1"/>
    <col min="12545" max="12546" width="5.42578125" style="256" customWidth="1"/>
    <col min="12547" max="12548" width="5.7109375" style="256" customWidth="1"/>
    <col min="12549" max="12556" width="0" style="256" hidden="1" customWidth="1"/>
    <col min="12557" max="12562" width="5.42578125" style="256" customWidth="1"/>
    <col min="12563" max="12754" width="11" style="256"/>
    <col min="12755" max="12755" width="12.42578125" style="256" customWidth="1"/>
    <col min="12756" max="12756" width="8.28515625" style="256" customWidth="1"/>
    <col min="12757" max="12764" width="5.42578125" style="256" customWidth="1"/>
    <col min="12765" max="12766" width="0" style="256" hidden="1" customWidth="1"/>
    <col min="12767" max="12768" width="5.42578125" style="256" customWidth="1"/>
    <col min="12769" max="12772" width="0" style="256" hidden="1" customWidth="1"/>
    <col min="12773" max="12774" width="5.42578125" style="256" customWidth="1"/>
    <col min="12775" max="12778" width="0" style="256" hidden="1" customWidth="1"/>
    <col min="12779" max="12780" width="5.42578125" style="256" customWidth="1"/>
    <col min="12781" max="12786" width="0" style="256" hidden="1" customWidth="1"/>
    <col min="12787" max="12788" width="5.42578125" style="256" customWidth="1"/>
    <col min="12789" max="12800" width="0" style="256" hidden="1" customWidth="1"/>
    <col min="12801" max="12802" width="5.42578125" style="256" customWidth="1"/>
    <col min="12803" max="12804" width="5.7109375" style="256" customWidth="1"/>
    <col min="12805" max="12812" width="0" style="256" hidden="1" customWidth="1"/>
    <col min="12813" max="12818" width="5.42578125" style="256" customWidth="1"/>
    <col min="12819" max="13010" width="11" style="256"/>
    <col min="13011" max="13011" width="12.42578125" style="256" customWidth="1"/>
    <col min="13012" max="13012" width="8.28515625" style="256" customWidth="1"/>
    <col min="13013" max="13020" width="5.42578125" style="256" customWidth="1"/>
    <col min="13021" max="13022" width="0" style="256" hidden="1" customWidth="1"/>
    <col min="13023" max="13024" width="5.42578125" style="256" customWidth="1"/>
    <col min="13025" max="13028" width="0" style="256" hidden="1" customWidth="1"/>
    <col min="13029" max="13030" width="5.42578125" style="256" customWidth="1"/>
    <col min="13031" max="13034" width="0" style="256" hidden="1" customWidth="1"/>
    <col min="13035" max="13036" width="5.42578125" style="256" customWidth="1"/>
    <col min="13037" max="13042" width="0" style="256" hidden="1" customWidth="1"/>
    <col min="13043" max="13044" width="5.42578125" style="256" customWidth="1"/>
    <col min="13045" max="13056" width="0" style="256" hidden="1" customWidth="1"/>
    <col min="13057" max="13058" width="5.42578125" style="256" customWidth="1"/>
    <col min="13059" max="13060" width="5.7109375" style="256" customWidth="1"/>
    <col min="13061" max="13068" width="0" style="256" hidden="1" customWidth="1"/>
    <col min="13069" max="13074" width="5.42578125" style="256" customWidth="1"/>
    <col min="13075" max="13266" width="11" style="256"/>
    <col min="13267" max="13267" width="12.42578125" style="256" customWidth="1"/>
    <col min="13268" max="13268" width="8.28515625" style="256" customWidth="1"/>
    <col min="13269" max="13276" width="5.42578125" style="256" customWidth="1"/>
    <col min="13277" max="13278" width="0" style="256" hidden="1" customWidth="1"/>
    <col min="13279" max="13280" width="5.42578125" style="256" customWidth="1"/>
    <col min="13281" max="13284" width="0" style="256" hidden="1" customWidth="1"/>
    <col min="13285" max="13286" width="5.42578125" style="256" customWidth="1"/>
    <col min="13287" max="13290" width="0" style="256" hidden="1" customWidth="1"/>
    <col min="13291" max="13292" width="5.42578125" style="256" customWidth="1"/>
    <col min="13293" max="13298" width="0" style="256" hidden="1" customWidth="1"/>
    <col min="13299" max="13300" width="5.42578125" style="256" customWidth="1"/>
    <col min="13301" max="13312" width="0" style="256" hidden="1" customWidth="1"/>
    <col min="13313" max="13314" width="5.42578125" style="256" customWidth="1"/>
    <col min="13315" max="13316" width="5.7109375" style="256" customWidth="1"/>
    <col min="13317" max="13324" width="0" style="256" hidden="1" customWidth="1"/>
    <col min="13325" max="13330" width="5.42578125" style="256" customWidth="1"/>
    <col min="13331" max="13522" width="11" style="256"/>
    <col min="13523" max="13523" width="12.42578125" style="256" customWidth="1"/>
    <col min="13524" max="13524" width="8.28515625" style="256" customWidth="1"/>
    <col min="13525" max="13532" width="5.42578125" style="256" customWidth="1"/>
    <col min="13533" max="13534" width="0" style="256" hidden="1" customWidth="1"/>
    <col min="13535" max="13536" width="5.42578125" style="256" customWidth="1"/>
    <col min="13537" max="13540" width="0" style="256" hidden="1" customWidth="1"/>
    <col min="13541" max="13542" width="5.42578125" style="256" customWidth="1"/>
    <col min="13543" max="13546" width="0" style="256" hidden="1" customWidth="1"/>
    <col min="13547" max="13548" width="5.42578125" style="256" customWidth="1"/>
    <col min="13549" max="13554" width="0" style="256" hidden="1" customWidth="1"/>
    <col min="13555" max="13556" width="5.42578125" style="256" customWidth="1"/>
    <col min="13557" max="13568" width="0" style="256" hidden="1" customWidth="1"/>
    <col min="13569" max="13570" width="5.42578125" style="256" customWidth="1"/>
    <col min="13571" max="13572" width="5.7109375" style="256" customWidth="1"/>
    <col min="13573" max="13580" width="0" style="256" hidden="1" customWidth="1"/>
    <col min="13581" max="13586" width="5.42578125" style="256" customWidth="1"/>
    <col min="13587" max="13778" width="11" style="256"/>
    <col min="13779" max="13779" width="12.42578125" style="256" customWidth="1"/>
    <col min="13780" max="13780" width="8.28515625" style="256" customWidth="1"/>
    <col min="13781" max="13788" width="5.42578125" style="256" customWidth="1"/>
    <col min="13789" max="13790" width="0" style="256" hidden="1" customWidth="1"/>
    <col min="13791" max="13792" width="5.42578125" style="256" customWidth="1"/>
    <col min="13793" max="13796" width="0" style="256" hidden="1" customWidth="1"/>
    <col min="13797" max="13798" width="5.42578125" style="256" customWidth="1"/>
    <col min="13799" max="13802" width="0" style="256" hidden="1" customWidth="1"/>
    <col min="13803" max="13804" width="5.42578125" style="256" customWidth="1"/>
    <col min="13805" max="13810" width="0" style="256" hidden="1" customWidth="1"/>
    <col min="13811" max="13812" width="5.42578125" style="256" customWidth="1"/>
    <col min="13813" max="13824" width="0" style="256" hidden="1" customWidth="1"/>
    <col min="13825" max="13826" width="5.42578125" style="256" customWidth="1"/>
    <col min="13827" max="13828" width="5.7109375" style="256" customWidth="1"/>
    <col min="13829" max="13836" width="0" style="256" hidden="1" customWidth="1"/>
    <col min="13837" max="13842" width="5.42578125" style="256" customWidth="1"/>
    <col min="13843" max="14034" width="11" style="256"/>
    <col min="14035" max="14035" width="12.42578125" style="256" customWidth="1"/>
    <col min="14036" max="14036" width="8.28515625" style="256" customWidth="1"/>
    <col min="14037" max="14044" width="5.42578125" style="256" customWidth="1"/>
    <col min="14045" max="14046" width="0" style="256" hidden="1" customWidth="1"/>
    <col min="14047" max="14048" width="5.42578125" style="256" customWidth="1"/>
    <col min="14049" max="14052" width="0" style="256" hidden="1" customWidth="1"/>
    <col min="14053" max="14054" width="5.42578125" style="256" customWidth="1"/>
    <col min="14055" max="14058" width="0" style="256" hidden="1" customWidth="1"/>
    <col min="14059" max="14060" width="5.42578125" style="256" customWidth="1"/>
    <col min="14061" max="14066" width="0" style="256" hidden="1" customWidth="1"/>
    <col min="14067" max="14068" width="5.42578125" style="256" customWidth="1"/>
    <col min="14069" max="14080" width="0" style="256" hidden="1" customWidth="1"/>
    <col min="14081" max="14082" width="5.42578125" style="256" customWidth="1"/>
    <col min="14083" max="14084" width="5.7109375" style="256" customWidth="1"/>
    <col min="14085" max="14092" width="0" style="256" hidden="1" customWidth="1"/>
    <col min="14093" max="14098" width="5.42578125" style="256" customWidth="1"/>
    <col min="14099" max="14290" width="11" style="256"/>
    <col min="14291" max="14291" width="12.42578125" style="256" customWidth="1"/>
    <col min="14292" max="14292" width="8.28515625" style="256" customWidth="1"/>
    <col min="14293" max="14300" width="5.42578125" style="256" customWidth="1"/>
    <col min="14301" max="14302" width="0" style="256" hidden="1" customWidth="1"/>
    <col min="14303" max="14304" width="5.42578125" style="256" customWidth="1"/>
    <col min="14305" max="14308" width="0" style="256" hidden="1" customWidth="1"/>
    <col min="14309" max="14310" width="5.42578125" style="256" customWidth="1"/>
    <col min="14311" max="14314" width="0" style="256" hidden="1" customWidth="1"/>
    <col min="14315" max="14316" width="5.42578125" style="256" customWidth="1"/>
    <col min="14317" max="14322" width="0" style="256" hidden="1" customWidth="1"/>
    <col min="14323" max="14324" width="5.42578125" style="256" customWidth="1"/>
    <col min="14325" max="14336" width="0" style="256" hidden="1" customWidth="1"/>
    <col min="14337" max="14338" width="5.42578125" style="256" customWidth="1"/>
    <col min="14339" max="14340" width="5.7109375" style="256" customWidth="1"/>
    <col min="14341" max="14348" width="0" style="256" hidden="1" customWidth="1"/>
    <col min="14349" max="14354" width="5.42578125" style="256" customWidth="1"/>
    <col min="14355" max="14546" width="11" style="256"/>
    <col min="14547" max="14547" width="12.42578125" style="256" customWidth="1"/>
    <col min="14548" max="14548" width="8.28515625" style="256" customWidth="1"/>
    <col min="14549" max="14556" width="5.42578125" style="256" customWidth="1"/>
    <col min="14557" max="14558" width="0" style="256" hidden="1" customWidth="1"/>
    <col min="14559" max="14560" width="5.42578125" style="256" customWidth="1"/>
    <col min="14561" max="14564" width="0" style="256" hidden="1" customWidth="1"/>
    <col min="14565" max="14566" width="5.42578125" style="256" customWidth="1"/>
    <col min="14567" max="14570" width="0" style="256" hidden="1" customWidth="1"/>
    <col min="14571" max="14572" width="5.42578125" style="256" customWidth="1"/>
    <col min="14573" max="14578" width="0" style="256" hidden="1" customWidth="1"/>
    <col min="14579" max="14580" width="5.42578125" style="256" customWidth="1"/>
    <col min="14581" max="14592" width="0" style="256" hidden="1" customWidth="1"/>
    <col min="14593" max="14594" width="5.42578125" style="256" customWidth="1"/>
    <col min="14595" max="14596" width="5.7109375" style="256" customWidth="1"/>
    <col min="14597" max="14604" width="0" style="256" hidden="1" customWidth="1"/>
    <col min="14605" max="14610" width="5.42578125" style="256" customWidth="1"/>
    <col min="14611" max="14802" width="11" style="256"/>
    <col min="14803" max="14803" width="12.42578125" style="256" customWidth="1"/>
    <col min="14804" max="14804" width="8.28515625" style="256" customWidth="1"/>
    <col min="14805" max="14812" width="5.42578125" style="256" customWidth="1"/>
    <col min="14813" max="14814" width="0" style="256" hidden="1" customWidth="1"/>
    <col min="14815" max="14816" width="5.42578125" style="256" customWidth="1"/>
    <col min="14817" max="14820" width="0" style="256" hidden="1" customWidth="1"/>
    <col min="14821" max="14822" width="5.42578125" style="256" customWidth="1"/>
    <col min="14823" max="14826" width="0" style="256" hidden="1" customWidth="1"/>
    <col min="14827" max="14828" width="5.42578125" style="256" customWidth="1"/>
    <col min="14829" max="14834" width="0" style="256" hidden="1" customWidth="1"/>
    <col min="14835" max="14836" width="5.42578125" style="256" customWidth="1"/>
    <col min="14837" max="14848" width="0" style="256" hidden="1" customWidth="1"/>
    <col min="14849" max="14850" width="5.42578125" style="256" customWidth="1"/>
    <col min="14851" max="14852" width="5.7109375" style="256" customWidth="1"/>
    <col min="14853" max="14860" width="0" style="256" hidden="1" customWidth="1"/>
    <col min="14861" max="14866" width="5.42578125" style="256" customWidth="1"/>
    <col min="14867" max="15058" width="11" style="256"/>
    <col min="15059" max="15059" width="12.42578125" style="256" customWidth="1"/>
    <col min="15060" max="15060" width="8.28515625" style="256" customWidth="1"/>
    <col min="15061" max="15068" width="5.42578125" style="256" customWidth="1"/>
    <col min="15069" max="15070" width="0" style="256" hidden="1" customWidth="1"/>
    <col min="15071" max="15072" width="5.42578125" style="256" customWidth="1"/>
    <col min="15073" max="15076" width="0" style="256" hidden="1" customWidth="1"/>
    <col min="15077" max="15078" width="5.42578125" style="256" customWidth="1"/>
    <col min="15079" max="15082" width="0" style="256" hidden="1" customWidth="1"/>
    <col min="15083" max="15084" width="5.42578125" style="256" customWidth="1"/>
    <col min="15085" max="15090" width="0" style="256" hidden="1" customWidth="1"/>
    <col min="15091" max="15092" width="5.42578125" style="256" customWidth="1"/>
    <col min="15093" max="15104" width="0" style="256" hidden="1" customWidth="1"/>
    <col min="15105" max="15106" width="5.42578125" style="256" customWidth="1"/>
    <col min="15107" max="15108" width="5.7109375" style="256" customWidth="1"/>
    <col min="15109" max="15116" width="0" style="256" hidden="1" customWidth="1"/>
    <col min="15117" max="15122" width="5.42578125" style="256" customWidth="1"/>
    <col min="15123" max="15314" width="11" style="256"/>
    <col min="15315" max="15315" width="12.42578125" style="256" customWidth="1"/>
    <col min="15316" max="15316" width="8.28515625" style="256" customWidth="1"/>
    <col min="15317" max="15324" width="5.42578125" style="256" customWidth="1"/>
    <col min="15325" max="15326" width="0" style="256" hidden="1" customWidth="1"/>
    <col min="15327" max="15328" width="5.42578125" style="256" customWidth="1"/>
    <col min="15329" max="15332" width="0" style="256" hidden="1" customWidth="1"/>
    <col min="15333" max="15334" width="5.42578125" style="256" customWidth="1"/>
    <col min="15335" max="15338" width="0" style="256" hidden="1" customWidth="1"/>
    <col min="15339" max="15340" width="5.42578125" style="256" customWidth="1"/>
    <col min="15341" max="15346" width="0" style="256" hidden="1" customWidth="1"/>
    <col min="15347" max="15348" width="5.42578125" style="256" customWidth="1"/>
    <col min="15349" max="15360" width="0" style="256" hidden="1" customWidth="1"/>
    <col min="15361" max="15362" width="5.42578125" style="256" customWidth="1"/>
    <col min="15363" max="15364" width="5.7109375" style="256" customWidth="1"/>
    <col min="15365" max="15372" width="0" style="256" hidden="1" customWidth="1"/>
    <col min="15373" max="15378" width="5.42578125" style="256" customWidth="1"/>
    <col min="15379" max="15570" width="11" style="256"/>
    <col min="15571" max="15571" width="12.42578125" style="256" customWidth="1"/>
    <col min="15572" max="15572" width="8.28515625" style="256" customWidth="1"/>
    <col min="15573" max="15580" width="5.42578125" style="256" customWidth="1"/>
    <col min="15581" max="15582" width="0" style="256" hidden="1" customWidth="1"/>
    <col min="15583" max="15584" width="5.42578125" style="256" customWidth="1"/>
    <col min="15585" max="15588" width="0" style="256" hidden="1" customWidth="1"/>
    <col min="15589" max="15590" width="5.42578125" style="256" customWidth="1"/>
    <col min="15591" max="15594" width="0" style="256" hidden="1" customWidth="1"/>
    <col min="15595" max="15596" width="5.42578125" style="256" customWidth="1"/>
    <col min="15597" max="15602" width="0" style="256" hidden="1" customWidth="1"/>
    <col min="15603" max="15604" width="5.42578125" style="256" customWidth="1"/>
    <col min="15605" max="15616" width="0" style="256" hidden="1" customWidth="1"/>
    <col min="15617" max="15618" width="5.42578125" style="256" customWidth="1"/>
    <col min="15619" max="15620" width="5.7109375" style="256" customWidth="1"/>
    <col min="15621" max="15628" width="0" style="256" hidden="1" customWidth="1"/>
    <col min="15629" max="15634" width="5.42578125" style="256" customWidth="1"/>
    <col min="15635" max="15826" width="11" style="256"/>
    <col min="15827" max="15827" width="12.42578125" style="256" customWidth="1"/>
    <col min="15828" max="15828" width="8.28515625" style="256" customWidth="1"/>
    <col min="15829" max="15836" width="5.42578125" style="256" customWidth="1"/>
    <col min="15837" max="15838" width="0" style="256" hidden="1" customWidth="1"/>
    <col min="15839" max="15840" width="5.42578125" style="256" customWidth="1"/>
    <col min="15841" max="15844" width="0" style="256" hidden="1" customWidth="1"/>
    <col min="15845" max="15846" width="5.42578125" style="256" customWidth="1"/>
    <col min="15847" max="15850" width="0" style="256" hidden="1" customWidth="1"/>
    <col min="15851" max="15852" width="5.42578125" style="256" customWidth="1"/>
    <col min="15853" max="15858" width="0" style="256" hidden="1" customWidth="1"/>
    <col min="15859" max="15860" width="5.42578125" style="256" customWidth="1"/>
    <col min="15861" max="15872" width="0" style="256" hidden="1" customWidth="1"/>
    <col min="15873" max="15874" width="5.42578125" style="256" customWidth="1"/>
    <col min="15875" max="15876" width="5.7109375" style="256" customWidth="1"/>
    <col min="15877" max="15884" width="0" style="256" hidden="1" customWidth="1"/>
    <col min="15885" max="15890" width="5.42578125" style="256" customWidth="1"/>
    <col min="15891" max="16082" width="11" style="256"/>
    <col min="16083" max="16083" width="12.42578125" style="256" customWidth="1"/>
    <col min="16084" max="16084" width="8.28515625" style="256" customWidth="1"/>
    <col min="16085" max="16092" width="5.42578125" style="256" customWidth="1"/>
    <col min="16093" max="16094" width="0" style="256" hidden="1" customWidth="1"/>
    <col min="16095" max="16096" width="5.42578125" style="256" customWidth="1"/>
    <col min="16097" max="16100" width="0" style="256" hidden="1" customWidth="1"/>
    <col min="16101" max="16102" width="5.42578125" style="256" customWidth="1"/>
    <col min="16103" max="16106" width="0" style="256" hidden="1" customWidth="1"/>
    <col min="16107" max="16108" width="5.42578125" style="256" customWidth="1"/>
    <col min="16109" max="16114" width="0" style="256" hidden="1" customWidth="1"/>
    <col min="16115" max="16116" width="5.42578125" style="256" customWidth="1"/>
    <col min="16117" max="16128" width="0" style="256" hidden="1" customWidth="1"/>
    <col min="16129" max="16130" width="5.42578125" style="256" customWidth="1"/>
    <col min="16131" max="16132" width="5.7109375" style="256" customWidth="1"/>
    <col min="16133" max="16140" width="0" style="256" hidden="1" customWidth="1"/>
    <col min="16141" max="16146" width="5.42578125" style="256" customWidth="1"/>
    <col min="16147" max="16384" width="11" style="256"/>
  </cols>
  <sheetData>
    <row r="1" spans="1:41" s="218" customFormat="1" ht="12" customHeight="1">
      <c r="A1" s="106" t="s">
        <v>87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1</v>
      </c>
      <c r="AG1" s="260"/>
      <c r="AH1" s="260"/>
      <c r="AI1" s="260"/>
      <c r="AJ1" s="260"/>
      <c r="AK1" s="260"/>
      <c r="AL1" s="260"/>
      <c r="AM1" s="260"/>
      <c r="AN1" s="260"/>
      <c r="AO1" s="260"/>
    </row>
    <row r="2" spans="1:41" s="207" customFormat="1" ht="12" customHeight="1">
      <c r="A2" s="206"/>
      <c r="B2" s="219" t="s">
        <v>71</v>
      </c>
      <c r="C2" s="318" t="s">
        <v>72</v>
      </c>
      <c r="D2" s="320"/>
      <c r="E2" s="318" t="s">
        <v>4</v>
      </c>
      <c r="F2" s="320"/>
      <c r="G2" s="318" t="s">
        <v>5</v>
      </c>
      <c r="H2" s="320"/>
      <c r="I2" s="318" t="s">
        <v>73</v>
      </c>
      <c r="J2" s="320"/>
      <c r="K2" s="318" t="s">
        <v>7</v>
      </c>
      <c r="L2" s="320"/>
      <c r="M2" s="318" t="s">
        <v>8</v>
      </c>
      <c r="N2" s="319"/>
      <c r="O2" s="318" t="s">
        <v>74</v>
      </c>
      <c r="P2" s="319"/>
      <c r="Q2" s="318" t="s">
        <v>75</v>
      </c>
      <c r="R2" s="319"/>
      <c r="S2" s="318" t="s">
        <v>76</v>
      </c>
      <c r="T2" s="320"/>
      <c r="U2" s="318" t="s">
        <v>77</v>
      </c>
      <c r="V2" s="320"/>
      <c r="W2" s="318" t="s">
        <v>13</v>
      </c>
      <c r="X2" s="320"/>
      <c r="Y2" s="318" t="s">
        <v>78</v>
      </c>
      <c r="Z2" s="319"/>
      <c r="AA2" s="318" t="s">
        <v>79</v>
      </c>
      <c r="AB2" s="320"/>
      <c r="AC2" s="318" t="s">
        <v>16</v>
      </c>
      <c r="AD2" s="321"/>
      <c r="AE2" s="321"/>
      <c r="AF2" s="321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265"/>
      <c r="P3" s="266"/>
      <c r="Q3" s="265"/>
      <c r="R3" s="265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221"/>
      <c r="AD3" s="175"/>
      <c r="AE3" s="175"/>
      <c r="AF3" s="175"/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3" t="s">
        <v>17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16</v>
      </c>
      <c r="AF5" s="221" t="s">
        <v>19</v>
      </c>
      <c r="AG5" s="248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2" customHeight="1">
      <c r="A6" s="201" t="s">
        <v>16</v>
      </c>
      <c r="B6" s="201"/>
      <c r="C6" s="250">
        <f>SUM(C7:C32)</f>
        <v>7</v>
      </c>
      <c r="D6" s="250">
        <f t="shared" ref="D6:AB6" si="0">SUM(D7:D32)</f>
        <v>28</v>
      </c>
      <c r="E6" s="250">
        <f>SUM(E7:E32)</f>
        <v>13</v>
      </c>
      <c r="F6" s="250">
        <f t="shared" si="0"/>
        <v>16</v>
      </c>
      <c r="G6" s="250">
        <f t="shared" si="0"/>
        <v>5</v>
      </c>
      <c r="H6" s="250">
        <f t="shared" si="0"/>
        <v>22</v>
      </c>
      <c r="I6" s="250">
        <f t="shared" si="0"/>
        <v>1</v>
      </c>
      <c r="J6" s="250">
        <f t="shared" si="0"/>
        <v>1</v>
      </c>
      <c r="K6" s="250">
        <f t="shared" si="0"/>
        <v>0</v>
      </c>
      <c r="L6" s="250">
        <f t="shared" si="0"/>
        <v>1</v>
      </c>
      <c r="M6" s="250">
        <f t="shared" si="0"/>
        <v>1</v>
      </c>
      <c r="N6" s="250">
        <f t="shared" si="0"/>
        <v>1</v>
      </c>
      <c r="O6" s="250">
        <f t="shared" si="0"/>
        <v>10</v>
      </c>
      <c r="P6" s="250">
        <f t="shared" si="0"/>
        <v>13</v>
      </c>
      <c r="Q6" s="250">
        <f t="shared" si="0"/>
        <v>2</v>
      </c>
      <c r="R6" s="250">
        <f t="shared" si="0"/>
        <v>13</v>
      </c>
      <c r="S6" s="250">
        <f t="shared" si="0"/>
        <v>0</v>
      </c>
      <c r="T6" s="250">
        <f t="shared" si="0"/>
        <v>0</v>
      </c>
      <c r="U6" s="250">
        <f t="shared" si="0"/>
        <v>4</v>
      </c>
      <c r="V6" s="250">
        <f t="shared" si="0"/>
        <v>4</v>
      </c>
      <c r="W6" s="250">
        <f t="shared" si="0"/>
        <v>0</v>
      </c>
      <c r="X6" s="250">
        <f t="shared" si="0"/>
        <v>2</v>
      </c>
      <c r="Y6" s="250">
        <f t="shared" si="0"/>
        <v>0</v>
      </c>
      <c r="Z6" s="250">
        <f t="shared" si="0"/>
        <v>1</v>
      </c>
      <c r="AA6" s="250">
        <f t="shared" si="0"/>
        <v>0</v>
      </c>
      <c r="AB6" s="250">
        <f t="shared" si="0"/>
        <v>9</v>
      </c>
      <c r="AC6" s="250">
        <f>SUM(AC7:AC32)</f>
        <v>43</v>
      </c>
      <c r="AD6" s="250">
        <f>SUM(AD7:AD32)</f>
        <v>111</v>
      </c>
      <c r="AE6" s="250">
        <f t="shared" ref="AE6" si="1">SUM(AE7:AE32)</f>
        <v>154</v>
      </c>
      <c r="AF6" s="251">
        <f>100/AE6*AC6</f>
        <v>27.922077922077921</v>
      </c>
      <c r="AG6" s="264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2" customHeight="1">
      <c r="A7" s="20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1</v>
      </c>
      <c r="I7" s="228" t="s">
        <v>21</v>
      </c>
      <c r="J7" s="228" t="s">
        <v>21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1</v>
      </c>
      <c r="R7" s="228">
        <v>0</v>
      </c>
      <c r="S7" s="228">
        <v>0</v>
      </c>
      <c r="T7" s="228">
        <v>0</v>
      </c>
      <c r="U7" s="228">
        <v>0</v>
      </c>
      <c r="V7" s="228">
        <v>1</v>
      </c>
      <c r="W7" s="228" t="s">
        <v>21</v>
      </c>
      <c r="X7" s="228" t="s">
        <v>21</v>
      </c>
      <c r="Y7" s="228" t="s">
        <v>21</v>
      </c>
      <c r="Z7" s="228" t="s">
        <v>21</v>
      </c>
      <c r="AA7" s="228">
        <v>0</v>
      </c>
      <c r="AB7" s="228">
        <v>1</v>
      </c>
      <c r="AC7" s="228">
        <f>SUM(C7,O7,Q7,E7,G7,I7,K7,M7,S7,U7,W7,Y7,AA7)</f>
        <v>4</v>
      </c>
      <c r="AD7" s="228">
        <f>SUM(D7,P7,R7,F7,H7,J7,L7,N7,T7,V7,X7,Z7,AB7)</f>
        <v>3</v>
      </c>
      <c r="AE7" s="228">
        <f>AC7+AD7</f>
        <v>7</v>
      </c>
      <c r="AF7" s="229">
        <f>AC7*100/AE7</f>
        <v>57.142857142857146</v>
      </c>
      <c r="AG7" s="264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2" customHeight="1">
      <c r="A8" s="206" t="s">
        <v>22</v>
      </c>
      <c r="B8" s="227">
        <v>2022</v>
      </c>
      <c r="C8" s="228">
        <v>0</v>
      </c>
      <c r="D8" s="228">
        <v>1</v>
      </c>
      <c r="E8" s="228">
        <v>1</v>
      </c>
      <c r="F8" s="228">
        <v>1</v>
      </c>
      <c r="G8" s="228">
        <v>0</v>
      </c>
      <c r="H8" s="228">
        <v>2</v>
      </c>
      <c r="I8" s="228" t="s">
        <v>21</v>
      </c>
      <c r="J8" s="228" t="s">
        <v>21</v>
      </c>
      <c r="K8" s="228" t="s">
        <v>21</v>
      </c>
      <c r="L8" s="228" t="s">
        <v>21</v>
      </c>
      <c r="M8" s="228" t="s">
        <v>21</v>
      </c>
      <c r="N8" s="228" t="s">
        <v>21</v>
      </c>
      <c r="O8" s="228">
        <v>1</v>
      </c>
      <c r="P8" s="228">
        <v>0</v>
      </c>
      <c r="Q8" s="228" t="s">
        <v>21</v>
      </c>
      <c r="R8" s="228" t="s">
        <v>21</v>
      </c>
      <c r="S8" s="228" t="s">
        <v>21</v>
      </c>
      <c r="T8" s="228" t="s">
        <v>21</v>
      </c>
      <c r="U8" s="228">
        <v>1</v>
      </c>
      <c r="V8" s="228">
        <v>0</v>
      </c>
      <c r="W8" s="228" t="s">
        <v>21</v>
      </c>
      <c r="X8" s="228" t="s">
        <v>21</v>
      </c>
      <c r="Y8" s="228" t="s">
        <v>21</v>
      </c>
      <c r="Z8" s="228" t="s">
        <v>21</v>
      </c>
      <c r="AA8" s="228">
        <v>0</v>
      </c>
      <c r="AB8" s="228">
        <v>0</v>
      </c>
      <c r="AC8" s="228">
        <f t="shared" ref="AC8:AC32" si="2">SUM(C8,O8,Q8,E8,G8,I8,K8,M8,S8,U8,W8,Y8,AA8)</f>
        <v>3</v>
      </c>
      <c r="AD8" s="228">
        <f t="shared" ref="AD8:AD32" si="3">SUM(D8,P8,R8,F8,H8,J8,L8,N8,T8,V8,X8,Z8,AB8)</f>
        <v>4</v>
      </c>
      <c r="AE8" s="228">
        <f t="shared" ref="AE8:AE32" si="4">AC8+AD8</f>
        <v>7</v>
      </c>
      <c r="AF8" s="229">
        <f t="shared" ref="AF8:AF17" si="5">AC8*100/AE8</f>
        <v>42.857142857142854</v>
      </c>
      <c r="AG8" s="264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2" customHeight="1">
      <c r="A9" s="20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0</v>
      </c>
      <c r="G9" s="228">
        <v>0</v>
      </c>
      <c r="H9" s="228">
        <v>1</v>
      </c>
      <c r="I9" s="228" t="s">
        <v>21</v>
      </c>
      <c r="J9" s="228" t="s">
        <v>21</v>
      </c>
      <c r="K9" s="228" t="s">
        <v>21</v>
      </c>
      <c r="L9" s="228" t="s">
        <v>21</v>
      </c>
      <c r="M9" s="228">
        <v>0</v>
      </c>
      <c r="N9" s="228">
        <v>0</v>
      </c>
      <c r="O9" s="228" t="s">
        <v>21</v>
      </c>
      <c r="P9" s="228" t="s">
        <v>21</v>
      </c>
      <c r="Q9" s="228">
        <v>0</v>
      </c>
      <c r="R9" s="228">
        <v>2</v>
      </c>
      <c r="S9" s="228" t="s">
        <v>21</v>
      </c>
      <c r="T9" s="228" t="s">
        <v>21</v>
      </c>
      <c r="U9" s="228">
        <v>0</v>
      </c>
      <c r="V9" s="228">
        <v>0</v>
      </c>
      <c r="W9" s="228" t="s">
        <v>21</v>
      </c>
      <c r="X9" s="228" t="s">
        <v>21</v>
      </c>
      <c r="Y9" s="228" t="s">
        <v>21</v>
      </c>
      <c r="Z9" s="228" t="s">
        <v>21</v>
      </c>
      <c r="AA9" s="228">
        <v>0</v>
      </c>
      <c r="AB9" s="228">
        <v>1</v>
      </c>
      <c r="AC9" s="228">
        <f t="shared" si="2"/>
        <v>0</v>
      </c>
      <c r="AD9" s="228">
        <f t="shared" si="3"/>
        <v>5</v>
      </c>
      <c r="AE9" s="228">
        <f t="shared" si="4"/>
        <v>5</v>
      </c>
      <c r="AF9" s="229">
        <f t="shared" si="5"/>
        <v>0</v>
      </c>
      <c r="AG9" s="264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1</v>
      </c>
      <c r="G10" s="228">
        <v>0</v>
      </c>
      <c r="H10" s="228">
        <v>1</v>
      </c>
      <c r="I10" s="228" t="s">
        <v>21</v>
      </c>
      <c r="J10" s="228" t="s">
        <v>21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>
        <v>0</v>
      </c>
      <c r="R10" s="228">
        <v>3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>
        <f t="shared" si="2"/>
        <v>0</v>
      </c>
      <c r="AD10" s="228">
        <f t="shared" si="3"/>
        <v>7</v>
      </c>
      <c r="AE10" s="228">
        <f t="shared" si="4"/>
        <v>7</v>
      </c>
      <c r="AF10" s="229">
        <f t="shared" si="5"/>
        <v>0</v>
      </c>
      <c r="AG10" s="264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2" customHeight="1">
      <c r="A11" s="206" t="s">
        <v>25</v>
      </c>
      <c r="B11" s="274">
        <v>2020</v>
      </c>
      <c r="C11" s="228">
        <v>1</v>
      </c>
      <c r="D11" s="228">
        <v>1</v>
      </c>
      <c r="E11" s="228">
        <v>0</v>
      </c>
      <c r="F11" s="228">
        <v>0</v>
      </c>
      <c r="G11" s="228">
        <v>0</v>
      </c>
      <c r="H11" s="228">
        <v>3</v>
      </c>
      <c r="I11" s="228" t="s">
        <v>21</v>
      </c>
      <c r="J11" s="228" t="s">
        <v>21</v>
      </c>
      <c r="K11" s="228" t="s">
        <v>21</v>
      </c>
      <c r="L11" s="228" t="s">
        <v>21</v>
      </c>
      <c r="M11" s="228">
        <v>0</v>
      </c>
      <c r="N11" s="228">
        <v>0</v>
      </c>
      <c r="O11" s="228">
        <v>0</v>
      </c>
      <c r="P11" s="228">
        <v>2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>
        <v>0</v>
      </c>
      <c r="V11" s="228">
        <v>0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>
        <v>0</v>
      </c>
      <c r="AB11" s="228">
        <v>0</v>
      </c>
      <c r="AC11" s="228">
        <f>SUM(C11,O11,Q11,E11,G11,I11,K11,M11,S11,U11,W11,Y11,AA11)</f>
        <v>1</v>
      </c>
      <c r="AD11" s="228">
        <f>SUM(D11,P11,R11,F11,H11,J11,L11,N11,T11,V11,X11,Z11,AB11)</f>
        <v>6</v>
      </c>
      <c r="AE11" s="228">
        <f t="shared" si="4"/>
        <v>7</v>
      </c>
      <c r="AF11" s="229">
        <f t="shared" si="5"/>
        <v>14.285714285714286</v>
      </c>
      <c r="AG11" s="264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20.65" customHeight="1">
      <c r="A12" s="206" t="s">
        <v>26</v>
      </c>
      <c r="B12" s="263">
        <v>2022</v>
      </c>
      <c r="C12" s="257">
        <v>0</v>
      </c>
      <c r="D12" s="257">
        <v>0</v>
      </c>
      <c r="E12" s="257" t="s">
        <v>21</v>
      </c>
      <c r="F12" s="257" t="s">
        <v>21</v>
      </c>
      <c r="G12" s="257">
        <v>0</v>
      </c>
      <c r="H12" s="257">
        <v>1</v>
      </c>
      <c r="I12" s="257" t="s">
        <v>21</v>
      </c>
      <c r="J12" s="257" t="s">
        <v>21</v>
      </c>
      <c r="K12" s="257" t="s">
        <v>21</v>
      </c>
      <c r="L12" s="257" t="s">
        <v>21</v>
      </c>
      <c r="M12" s="257" t="s">
        <v>21</v>
      </c>
      <c r="N12" s="257" t="s">
        <v>21</v>
      </c>
      <c r="O12" s="228">
        <v>1</v>
      </c>
      <c r="P12" s="228">
        <v>1</v>
      </c>
      <c r="Q12" s="228" t="s">
        <v>21</v>
      </c>
      <c r="R12" s="228" t="s">
        <v>21</v>
      </c>
      <c r="S12" s="257" t="s">
        <v>21</v>
      </c>
      <c r="T12" s="257" t="s">
        <v>21</v>
      </c>
      <c r="U12" s="257" t="s">
        <v>21</v>
      </c>
      <c r="V12" s="257" t="s">
        <v>21</v>
      </c>
      <c r="W12" s="257" t="s">
        <v>21</v>
      </c>
      <c r="X12" s="257" t="s">
        <v>21</v>
      </c>
      <c r="Y12" s="257" t="s">
        <v>21</v>
      </c>
      <c r="Z12" s="257" t="s">
        <v>21</v>
      </c>
      <c r="AA12" s="257">
        <v>0</v>
      </c>
      <c r="AB12" s="257">
        <v>2</v>
      </c>
      <c r="AC12" s="228">
        <f t="shared" si="2"/>
        <v>1</v>
      </c>
      <c r="AD12" s="228">
        <f t="shared" si="3"/>
        <v>4</v>
      </c>
      <c r="AE12" s="228">
        <f t="shared" si="4"/>
        <v>5</v>
      </c>
      <c r="AF12" s="229">
        <f t="shared" si="5"/>
        <v>20</v>
      </c>
      <c r="AG12" s="264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2" customHeight="1">
      <c r="A13" s="206" t="s">
        <v>27</v>
      </c>
      <c r="B13" s="263">
        <v>2022</v>
      </c>
      <c r="C13" s="228">
        <v>0</v>
      </c>
      <c r="D13" s="228">
        <v>1</v>
      </c>
      <c r="E13" s="228" t="s">
        <v>21</v>
      </c>
      <c r="F13" s="228" t="s">
        <v>21</v>
      </c>
      <c r="G13" s="228">
        <v>1</v>
      </c>
      <c r="H13" s="228">
        <v>1</v>
      </c>
      <c r="I13" s="257" t="s">
        <v>21</v>
      </c>
      <c r="J13" s="257" t="s">
        <v>21</v>
      </c>
      <c r="K13" s="257" t="s">
        <v>21</v>
      </c>
      <c r="L13" s="257" t="s">
        <v>21</v>
      </c>
      <c r="M13" s="257">
        <v>0</v>
      </c>
      <c r="N13" s="257">
        <v>1</v>
      </c>
      <c r="O13" s="228">
        <v>2</v>
      </c>
      <c r="P13" s="228">
        <v>1</v>
      </c>
      <c r="Q13" s="228" t="s">
        <v>21</v>
      </c>
      <c r="R13" s="228" t="s">
        <v>21</v>
      </c>
      <c r="S13" s="257" t="s">
        <v>21</v>
      </c>
      <c r="T13" s="257" t="s">
        <v>21</v>
      </c>
      <c r="U13" s="257" t="s">
        <v>21</v>
      </c>
      <c r="V13" s="257" t="s">
        <v>21</v>
      </c>
      <c r="W13" s="257" t="s">
        <v>21</v>
      </c>
      <c r="X13" s="257" t="s">
        <v>21</v>
      </c>
      <c r="Y13" s="257" t="s">
        <v>21</v>
      </c>
      <c r="Z13" s="257" t="s">
        <v>21</v>
      </c>
      <c r="AA13" s="257">
        <v>0</v>
      </c>
      <c r="AB13" s="257">
        <v>0</v>
      </c>
      <c r="AC13" s="228">
        <f t="shared" si="2"/>
        <v>3</v>
      </c>
      <c r="AD13" s="228">
        <f t="shared" si="3"/>
        <v>4</v>
      </c>
      <c r="AE13" s="228">
        <f t="shared" si="4"/>
        <v>7</v>
      </c>
      <c r="AF13" s="229">
        <f t="shared" si="5"/>
        <v>42.857142857142854</v>
      </c>
      <c r="AG13" s="264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2" customHeight="1">
      <c r="A14" s="206" t="s">
        <v>28</v>
      </c>
      <c r="B14" s="227">
        <v>2022</v>
      </c>
      <c r="C14" s="228">
        <v>0</v>
      </c>
      <c r="D14" s="228">
        <v>2</v>
      </c>
      <c r="E14" s="228">
        <v>0</v>
      </c>
      <c r="F14" s="228">
        <v>1</v>
      </c>
      <c r="G14" s="228">
        <v>1</v>
      </c>
      <c r="H14" s="228">
        <v>0</v>
      </c>
      <c r="I14" s="228" t="s">
        <v>21</v>
      </c>
      <c r="J14" s="228" t="s">
        <v>21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>
        <v>0</v>
      </c>
      <c r="P14" s="228">
        <v>1</v>
      </c>
      <c r="Q14" s="228" t="s">
        <v>21</v>
      </c>
      <c r="R14" s="228" t="s">
        <v>21</v>
      </c>
      <c r="S14" s="257" t="s">
        <v>21</v>
      </c>
      <c r="T14" s="257" t="s">
        <v>21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 t="s">
        <v>21</v>
      </c>
      <c r="Z14" s="228" t="s">
        <v>21</v>
      </c>
      <c r="AA14" s="228" t="s">
        <v>21</v>
      </c>
      <c r="AB14" s="228" t="s">
        <v>21</v>
      </c>
      <c r="AC14" s="228">
        <f t="shared" si="2"/>
        <v>1</v>
      </c>
      <c r="AD14" s="228">
        <f t="shared" si="3"/>
        <v>4</v>
      </c>
      <c r="AE14" s="228">
        <f t="shared" si="4"/>
        <v>5</v>
      </c>
      <c r="AF14" s="229">
        <f t="shared" si="5"/>
        <v>20</v>
      </c>
      <c r="AG14" s="264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2" customHeight="1">
      <c r="A15" s="206" t="s">
        <v>29</v>
      </c>
      <c r="B15" s="227">
        <v>2022</v>
      </c>
      <c r="C15" s="228">
        <v>0</v>
      </c>
      <c r="D15" s="228">
        <v>2</v>
      </c>
      <c r="E15" s="228" t="s">
        <v>21</v>
      </c>
      <c r="F15" s="228" t="s">
        <v>21</v>
      </c>
      <c r="G15" s="228">
        <v>0</v>
      </c>
      <c r="H15" s="228">
        <v>2</v>
      </c>
      <c r="I15" s="228" t="s">
        <v>21</v>
      </c>
      <c r="J15" s="228" t="s">
        <v>21</v>
      </c>
      <c r="K15" s="228" t="s">
        <v>21</v>
      </c>
      <c r="L15" s="228" t="s">
        <v>21</v>
      </c>
      <c r="M15" s="228">
        <v>0</v>
      </c>
      <c r="N15" s="228">
        <v>0</v>
      </c>
      <c r="O15" s="228">
        <v>2</v>
      </c>
      <c r="P15" s="228">
        <v>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>
        <v>0</v>
      </c>
      <c r="V15" s="228">
        <v>0</v>
      </c>
      <c r="W15" s="228" t="s">
        <v>21</v>
      </c>
      <c r="X15" s="228" t="s">
        <v>21</v>
      </c>
      <c r="Y15" s="228" t="s">
        <v>21</v>
      </c>
      <c r="Z15" s="228" t="s">
        <v>21</v>
      </c>
      <c r="AA15" s="228">
        <v>0</v>
      </c>
      <c r="AB15" s="228">
        <v>0</v>
      </c>
      <c r="AC15" s="228">
        <f>SUM(C15,O15,Q15,E15,G15,I15,K15,M15,S15,U15,W15,Y15,AA15)</f>
        <v>2</v>
      </c>
      <c r="AD15" s="228">
        <f t="shared" si="3"/>
        <v>5</v>
      </c>
      <c r="AE15" s="228">
        <f t="shared" si="4"/>
        <v>7</v>
      </c>
      <c r="AF15" s="229">
        <f t="shared" si="5"/>
        <v>28.571428571428573</v>
      </c>
      <c r="AG15" s="264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2" customHeight="1">
      <c r="A16" s="206" t="s">
        <v>30</v>
      </c>
      <c r="B16" s="227">
        <v>2021</v>
      </c>
      <c r="C16" s="257">
        <v>0</v>
      </c>
      <c r="D16" s="257">
        <v>2</v>
      </c>
      <c r="E16" s="257">
        <v>0</v>
      </c>
      <c r="F16" s="257">
        <v>1</v>
      </c>
      <c r="G16" s="257">
        <v>0</v>
      </c>
      <c r="H16" s="257">
        <v>1</v>
      </c>
      <c r="I16" s="257" t="s">
        <v>21</v>
      </c>
      <c r="J16" s="257" t="s">
        <v>21</v>
      </c>
      <c r="K16" s="257">
        <v>0</v>
      </c>
      <c r="L16" s="257">
        <v>0</v>
      </c>
      <c r="M16" s="257">
        <v>0</v>
      </c>
      <c r="N16" s="257">
        <v>0</v>
      </c>
      <c r="O16" s="228">
        <v>0</v>
      </c>
      <c r="P16" s="228">
        <v>2</v>
      </c>
      <c r="Q16" s="228" t="s">
        <v>21</v>
      </c>
      <c r="R16" s="228" t="s">
        <v>21</v>
      </c>
      <c r="S16" s="257" t="s">
        <v>21</v>
      </c>
      <c r="T16" s="257" t="s">
        <v>21</v>
      </c>
      <c r="U16" s="257">
        <v>1</v>
      </c>
      <c r="V16" s="257">
        <v>0</v>
      </c>
      <c r="W16" s="257" t="s">
        <v>21</v>
      </c>
      <c r="X16" s="257" t="s">
        <v>21</v>
      </c>
      <c r="Y16" s="257" t="s">
        <v>21</v>
      </c>
      <c r="Z16" s="257" t="s">
        <v>21</v>
      </c>
      <c r="AA16" s="257">
        <v>0</v>
      </c>
      <c r="AB16" s="257">
        <v>0</v>
      </c>
      <c r="AC16" s="228">
        <f t="shared" si="2"/>
        <v>1</v>
      </c>
      <c r="AD16" s="228">
        <f t="shared" si="3"/>
        <v>6</v>
      </c>
      <c r="AE16" s="228">
        <f t="shared" si="4"/>
        <v>7</v>
      </c>
      <c r="AF16" s="229">
        <f t="shared" si="5"/>
        <v>14.285714285714286</v>
      </c>
      <c r="AG16" s="264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23.65" customHeight="1">
      <c r="A17" s="206" t="s">
        <v>31</v>
      </c>
      <c r="B17" s="263">
        <v>2021</v>
      </c>
      <c r="C17" s="257">
        <v>0</v>
      </c>
      <c r="D17" s="257">
        <v>2</v>
      </c>
      <c r="E17" s="257">
        <v>1</v>
      </c>
      <c r="F17" s="257">
        <v>0</v>
      </c>
      <c r="G17" s="257">
        <v>0</v>
      </c>
      <c r="H17" s="257">
        <v>0</v>
      </c>
      <c r="I17" s="257" t="s">
        <v>21</v>
      </c>
      <c r="J17" s="257" t="s">
        <v>21</v>
      </c>
      <c r="K17" s="257" t="s">
        <v>21</v>
      </c>
      <c r="L17" s="257" t="s">
        <v>21</v>
      </c>
      <c r="M17" s="257">
        <v>0</v>
      </c>
      <c r="N17" s="257">
        <v>0</v>
      </c>
      <c r="O17" s="228">
        <v>1</v>
      </c>
      <c r="P17" s="228">
        <v>0</v>
      </c>
      <c r="Q17" s="228" t="s">
        <v>21</v>
      </c>
      <c r="R17" s="228" t="s">
        <v>21</v>
      </c>
      <c r="S17" s="257" t="s">
        <v>21</v>
      </c>
      <c r="T17" s="257" t="s">
        <v>21</v>
      </c>
      <c r="U17" s="257">
        <v>1</v>
      </c>
      <c r="V17" s="257">
        <v>0</v>
      </c>
      <c r="W17" s="257" t="s">
        <v>21</v>
      </c>
      <c r="X17" s="257" t="s">
        <v>21</v>
      </c>
      <c r="Y17" s="257" t="s">
        <v>21</v>
      </c>
      <c r="Z17" s="257" t="s">
        <v>21</v>
      </c>
      <c r="AA17" s="257" t="s">
        <v>21</v>
      </c>
      <c r="AB17" s="257" t="s">
        <v>21</v>
      </c>
      <c r="AC17" s="228">
        <f t="shared" si="2"/>
        <v>3</v>
      </c>
      <c r="AD17" s="228">
        <f t="shared" si="3"/>
        <v>2</v>
      </c>
      <c r="AE17" s="228">
        <f t="shared" si="4"/>
        <v>5</v>
      </c>
      <c r="AF17" s="229">
        <f t="shared" si="5"/>
        <v>60</v>
      </c>
      <c r="AG17" s="264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1</v>
      </c>
      <c r="F18" s="228">
        <v>2</v>
      </c>
      <c r="G18" s="228">
        <v>0</v>
      </c>
      <c r="H18" s="228">
        <v>0</v>
      </c>
      <c r="I18" s="228">
        <v>1</v>
      </c>
      <c r="J18" s="228">
        <v>1</v>
      </c>
      <c r="K18" s="228"/>
      <c r="L18" s="228"/>
      <c r="M18" s="228">
        <v>1</v>
      </c>
      <c r="N18" s="228">
        <v>0</v>
      </c>
      <c r="O18" s="228" t="s">
        <v>21</v>
      </c>
      <c r="P18" s="228" t="s">
        <v>21</v>
      </c>
      <c r="Q18" s="228">
        <v>0</v>
      </c>
      <c r="R18" s="228">
        <v>1</v>
      </c>
      <c r="S18" s="228"/>
      <c r="T18" s="228"/>
      <c r="U18" s="228">
        <v>0</v>
      </c>
      <c r="V18" s="228">
        <v>0</v>
      </c>
      <c r="W18" s="228"/>
      <c r="X18" s="228"/>
      <c r="Y18" s="228"/>
      <c r="Z18" s="228"/>
      <c r="AA18" s="228">
        <v>0</v>
      </c>
      <c r="AB18" s="228">
        <v>0</v>
      </c>
      <c r="AC18" s="228">
        <f t="shared" si="2"/>
        <v>3</v>
      </c>
      <c r="AD18" s="228">
        <f t="shared" si="3"/>
        <v>4</v>
      </c>
      <c r="AE18" s="228">
        <f t="shared" si="4"/>
        <v>7</v>
      </c>
      <c r="AF18" s="229">
        <f>AC18*100/AE18</f>
        <v>42.857142857142854</v>
      </c>
      <c r="AG18" s="264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1</v>
      </c>
      <c r="F19" s="228">
        <v>0</v>
      </c>
      <c r="G19" s="228">
        <v>0</v>
      </c>
      <c r="H19" s="228">
        <v>1</v>
      </c>
      <c r="I19" s="228" t="s">
        <v>21</v>
      </c>
      <c r="J19" s="228" t="s">
        <v>21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>
        <v>0</v>
      </c>
      <c r="R19" s="228">
        <v>1</v>
      </c>
      <c r="S19" s="228" t="s">
        <v>21</v>
      </c>
      <c r="T19" s="228" t="s">
        <v>21</v>
      </c>
      <c r="U19" s="228">
        <v>0</v>
      </c>
      <c r="V19" s="228">
        <v>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>
        <v>0</v>
      </c>
      <c r="AB19" s="228">
        <v>0</v>
      </c>
      <c r="AC19" s="228">
        <f t="shared" si="2"/>
        <v>2</v>
      </c>
      <c r="AD19" s="228">
        <f t="shared" si="3"/>
        <v>3</v>
      </c>
      <c r="AE19" s="228">
        <f t="shared" si="4"/>
        <v>5</v>
      </c>
      <c r="AF19" s="229">
        <f t="shared" ref="AF19:AF32" si="6">AC19*100/AE19</f>
        <v>40</v>
      </c>
      <c r="AG19" s="264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>
        <v>0</v>
      </c>
      <c r="F20" s="228">
        <v>2</v>
      </c>
      <c r="G20" s="228">
        <v>1</v>
      </c>
      <c r="H20" s="228">
        <v>1</v>
      </c>
      <c r="I20" s="228" t="s">
        <v>21</v>
      </c>
      <c r="J20" s="228" t="s">
        <v>21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>
        <v>0</v>
      </c>
      <c r="V20" s="228">
        <v>0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>
        <f t="shared" si="2"/>
        <v>1</v>
      </c>
      <c r="AD20" s="228">
        <f t="shared" si="3"/>
        <v>4</v>
      </c>
      <c r="AE20" s="228">
        <f t="shared" si="4"/>
        <v>5</v>
      </c>
      <c r="AF20" s="229">
        <f t="shared" si="6"/>
        <v>20</v>
      </c>
      <c r="AG20" s="264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>
        <v>0</v>
      </c>
      <c r="F21" s="228">
        <v>1</v>
      </c>
      <c r="G21" s="228">
        <v>0</v>
      </c>
      <c r="H21" s="228">
        <v>1</v>
      </c>
      <c r="I21" s="228" t="s">
        <v>21</v>
      </c>
      <c r="J21" s="228" t="s">
        <v>21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>
        <v>0</v>
      </c>
      <c r="AB21" s="228">
        <v>1</v>
      </c>
      <c r="AC21" s="228">
        <f t="shared" si="2"/>
        <v>0</v>
      </c>
      <c r="AD21" s="228">
        <f t="shared" si="3"/>
        <v>5</v>
      </c>
      <c r="AE21" s="228">
        <f t="shared" si="4"/>
        <v>5</v>
      </c>
      <c r="AF21" s="229">
        <f t="shared" si="6"/>
        <v>0</v>
      </c>
      <c r="AG21" s="264"/>
      <c r="AH21" s="248"/>
      <c r="AI21" s="248"/>
      <c r="AJ21" s="248"/>
      <c r="AK21" s="248"/>
      <c r="AL21" s="248"/>
      <c r="AM21" s="248"/>
      <c r="AN21" s="248"/>
      <c r="AO21" s="248"/>
    </row>
    <row r="22" spans="1:41" s="207" customFormat="1" ht="24.6" customHeight="1">
      <c r="A22" s="206" t="s">
        <v>36</v>
      </c>
      <c r="B22" s="227">
        <v>2022</v>
      </c>
      <c r="C22" s="228" t="s">
        <v>21</v>
      </c>
      <c r="D22" s="228" t="s">
        <v>21</v>
      </c>
      <c r="E22" s="228" t="s">
        <v>21</v>
      </c>
      <c r="F22" s="228" t="s">
        <v>21</v>
      </c>
      <c r="G22" s="228">
        <v>0</v>
      </c>
      <c r="H22" s="228">
        <v>1</v>
      </c>
      <c r="I22" s="228" t="s">
        <v>21</v>
      </c>
      <c r="J22" s="228" t="s">
        <v>21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>
        <v>1</v>
      </c>
      <c r="P22" s="228">
        <v>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>
        <v>0</v>
      </c>
      <c r="AB22" s="228">
        <v>4</v>
      </c>
      <c r="AC22" s="228">
        <f t="shared" si="2"/>
        <v>1</v>
      </c>
      <c r="AD22" s="228">
        <f t="shared" si="3"/>
        <v>6</v>
      </c>
      <c r="AE22" s="228">
        <f t="shared" si="4"/>
        <v>7</v>
      </c>
      <c r="AF22" s="229">
        <f t="shared" si="6"/>
        <v>14.285714285714286</v>
      </c>
      <c r="AG22" s="264"/>
      <c r="AH22" s="248"/>
      <c r="AI22" s="248"/>
      <c r="AJ22" s="248"/>
      <c r="AK22" s="248"/>
      <c r="AL22" s="248"/>
      <c r="AM22" s="248"/>
      <c r="AN22" s="248"/>
      <c r="AO22" s="248"/>
    </row>
    <row r="23" spans="1:41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0</v>
      </c>
      <c r="H23" s="247">
        <v>1</v>
      </c>
      <c r="I23" s="247" t="s">
        <v>21</v>
      </c>
      <c r="J23" s="247" t="s">
        <v>21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28" t="s">
        <v>21</v>
      </c>
      <c r="P23" s="228" t="s">
        <v>21</v>
      </c>
      <c r="Q23" s="228">
        <v>1</v>
      </c>
      <c r="R23" s="228">
        <v>1</v>
      </c>
      <c r="S23" s="247" t="s">
        <v>21</v>
      </c>
      <c r="T23" s="247" t="s">
        <v>21</v>
      </c>
      <c r="U23" s="247">
        <v>0</v>
      </c>
      <c r="V23" s="247">
        <v>0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>
        <v>0</v>
      </c>
      <c r="AB23" s="247">
        <v>0</v>
      </c>
      <c r="AC23" s="228">
        <f t="shared" si="2"/>
        <v>2</v>
      </c>
      <c r="AD23" s="228">
        <f t="shared" si="3"/>
        <v>5</v>
      </c>
      <c r="AE23" s="228">
        <f t="shared" si="4"/>
        <v>7</v>
      </c>
      <c r="AF23" s="229">
        <f t="shared" si="6"/>
        <v>28.571428571428573</v>
      </c>
      <c r="AG23" s="264"/>
    </row>
    <row r="24" spans="1:41" s="207" customFormat="1" ht="12" customHeight="1">
      <c r="A24" s="206" t="s">
        <v>38</v>
      </c>
      <c r="B24" s="227">
        <v>2022</v>
      </c>
      <c r="C24" s="228">
        <v>0</v>
      </c>
      <c r="D24" s="228">
        <v>1</v>
      </c>
      <c r="E24" s="228">
        <v>0</v>
      </c>
      <c r="F24" s="228">
        <v>1</v>
      </c>
      <c r="G24" s="228">
        <v>0</v>
      </c>
      <c r="H24" s="228">
        <v>0</v>
      </c>
      <c r="I24" s="228" t="s">
        <v>21</v>
      </c>
      <c r="J24" s="228" t="s">
        <v>21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>
        <v>1</v>
      </c>
      <c r="P24" s="228">
        <v>2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 t="s">
        <v>21</v>
      </c>
      <c r="Z24" s="228" t="s">
        <v>21</v>
      </c>
      <c r="AA24" s="228">
        <v>0</v>
      </c>
      <c r="AB24" s="228">
        <v>0</v>
      </c>
      <c r="AC24" s="228">
        <f t="shared" si="2"/>
        <v>1</v>
      </c>
      <c r="AD24" s="228">
        <f t="shared" si="3"/>
        <v>4</v>
      </c>
      <c r="AE24" s="228">
        <f t="shared" si="4"/>
        <v>5</v>
      </c>
      <c r="AF24" s="229">
        <f t="shared" si="6"/>
        <v>20</v>
      </c>
      <c r="AG24" s="264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2</v>
      </c>
      <c r="I25" s="228" t="s">
        <v>21</v>
      </c>
      <c r="J25" s="228" t="s">
        <v>21</v>
      </c>
      <c r="K25" s="228" t="s">
        <v>21</v>
      </c>
      <c r="L25" s="228" t="s">
        <v>21</v>
      </c>
      <c r="M25" s="228">
        <v>0</v>
      </c>
      <c r="N25" s="228">
        <v>0</v>
      </c>
      <c r="O25" s="228" t="s">
        <v>21</v>
      </c>
      <c r="P25" s="228" t="s">
        <v>21</v>
      </c>
      <c r="Q25" s="228">
        <v>0</v>
      </c>
      <c r="R25" s="228">
        <v>1</v>
      </c>
      <c r="S25" s="228" t="s">
        <v>21</v>
      </c>
      <c r="T25" s="228" t="s">
        <v>21</v>
      </c>
      <c r="U25" s="228">
        <v>0</v>
      </c>
      <c r="V25" s="228">
        <v>0</v>
      </c>
      <c r="W25" s="228" t="s">
        <v>21</v>
      </c>
      <c r="X25" s="228" t="s">
        <v>21</v>
      </c>
      <c r="Y25" s="228" t="s">
        <v>21</v>
      </c>
      <c r="Z25" s="228" t="s">
        <v>21</v>
      </c>
      <c r="AA25" s="228">
        <v>0</v>
      </c>
      <c r="AB25" s="228">
        <v>0</v>
      </c>
      <c r="AC25" s="228">
        <f t="shared" si="2"/>
        <v>0</v>
      </c>
      <c r="AD25" s="228">
        <f t="shared" si="3"/>
        <v>5</v>
      </c>
      <c r="AE25" s="228">
        <f t="shared" si="4"/>
        <v>5</v>
      </c>
      <c r="AF25" s="229">
        <f t="shared" si="6"/>
        <v>0</v>
      </c>
      <c r="AG25" s="264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1</v>
      </c>
      <c r="I26" s="228" t="s">
        <v>21</v>
      </c>
      <c r="J26" s="228" t="s">
        <v>21</v>
      </c>
      <c r="K26" s="228" t="s">
        <v>21</v>
      </c>
      <c r="L26" s="228" t="s">
        <v>21</v>
      </c>
      <c r="M26" s="228">
        <v>0</v>
      </c>
      <c r="N26" s="228">
        <v>0</v>
      </c>
      <c r="O26" s="228" t="s">
        <v>21</v>
      </c>
      <c r="P26" s="228" t="s">
        <v>21</v>
      </c>
      <c r="Q26" s="228">
        <v>0</v>
      </c>
      <c r="R26" s="228">
        <v>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 t="s">
        <v>21</v>
      </c>
      <c r="X26" s="228" t="s">
        <v>21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>
        <f t="shared" si="2"/>
        <v>2</v>
      </c>
      <c r="AD26" s="228">
        <f t="shared" si="3"/>
        <v>3</v>
      </c>
      <c r="AE26" s="228">
        <f t="shared" si="4"/>
        <v>5</v>
      </c>
      <c r="AF26" s="229">
        <f t="shared" si="6"/>
        <v>40</v>
      </c>
      <c r="AG26" s="264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26.6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0</v>
      </c>
      <c r="I27" s="228" t="s">
        <v>21</v>
      </c>
      <c r="J27" s="228" t="s">
        <v>21</v>
      </c>
      <c r="K27" s="228" t="s">
        <v>21</v>
      </c>
      <c r="L27" s="228" t="s">
        <v>21</v>
      </c>
      <c r="M27" s="228">
        <v>0</v>
      </c>
      <c r="N27" s="228">
        <v>0</v>
      </c>
      <c r="O27" s="228" t="s">
        <v>21</v>
      </c>
      <c r="P27" s="228" t="s">
        <v>21</v>
      </c>
      <c r="Q27" s="228">
        <v>0</v>
      </c>
      <c r="R27" s="228">
        <v>1</v>
      </c>
      <c r="S27" s="228" t="s">
        <v>21</v>
      </c>
      <c r="T27" s="228" t="s">
        <v>21</v>
      </c>
      <c r="U27" s="228">
        <v>0</v>
      </c>
      <c r="V27" s="228">
        <v>0</v>
      </c>
      <c r="W27" s="228">
        <v>0</v>
      </c>
      <c r="X27" s="228">
        <v>2</v>
      </c>
      <c r="Y27" s="228" t="s">
        <v>21</v>
      </c>
      <c r="Z27" s="228" t="s">
        <v>21</v>
      </c>
      <c r="AA27" s="228">
        <v>0</v>
      </c>
      <c r="AB27" s="228">
        <v>0</v>
      </c>
      <c r="AC27" s="228">
        <f t="shared" si="2"/>
        <v>0</v>
      </c>
      <c r="AD27" s="228">
        <f t="shared" si="3"/>
        <v>5</v>
      </c>
      <c r="AE27" s="228">
        <f t="shared" si="4"/>
        <v>5</v>
      </c>
      <c r="AF27" s="229">
        <f t="shared" si="6"/>
        <v>0</v>
      </c>
      <c r="AG27" s="264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2" customHeight="1">
      <c r="A28" s="206" t="s">
        <v>42</v>
      </c>
      <c r="B28" s="227">
        <v>2022</v>
      </c>
      <c r="C28" s="257">
        <v>2</v>
      </c>
      <c r="D28" s="257">
        <v>1</v>
      </c>
      <c r="E28" s="257">
        <v>2</v>
      </c>
      <c r="F28" s="257">
        <v>0</v>
      </c>
      <c r="G28" s="257">
        <v>0</v>
      </c>
      <c r="H28" s="257">
        <v>0</v>
      </c>
      <c r="I28" s="257" t="s">
        <v>21</v>
      </c>
      <c r="J28" s="257" t="s">
        <v>21</v>
      </c>
      <c r="K28" s="257" t="s">
        <v>21</v>
      </c>
      <c r="L28" s="257" t="s">
        <v>21</v>
      </c>
      <c r="M28" s="257">
        <v>0</v>
      </c>
      <c r="N28" s="257">
        <v>0</v>
      </c>
      <c r="O28" s="228">
        <v>1</v>
      </c>
      <c r="P28" s="228">
        <v>0</v>
      </c>
      <c r="Q28" s="228" t="s">
        <v>21</v>
      </c>
      <c r="R28" s="228" t="s">
        <v>21</v>
      </c>
      <c r="S28" s="257" t="s">
        <v>21</v>
      </c>
      <c r="T28" s="257" t="s">
        <v>21</v>
      </c>
      <c r="U28" s="257">
        <v>0</v>
      </c>
      <c r="V28" s="257">
        <v>1</v>
      </c>
      <c r="W28" s="228" t="s">
        <v>21</v>
      </c>
      <c r="X28" s="228" t="s">
        <v>21</v>
      </c>
      <c r="Y28" s="228" t="s">
        <v>21</v>
      </c>
      <c r="Z28" s="228" t="s">
        <v>21</v>
      </c>
      <c r="AA28" s="228">
        <v>0</v>
      </c>
      <c r="AB28" s="228">
        <v>0</v>
      </c>
      <c r="AC28" s="228">
        <f t="shared" si="2"/>
        <v>5</v>
      </c>
      <c r="AD28" s="228">
        <f t="shared" si="3"/>
        <v>2</v>
      </c>
      <c r="AE28" s="228">
        <f t="shared" si="4"/>
        <v>7</v>
      </c>
      <c r="AF28" s="229">
        <f t="shared" si="6"/>
        <v>71.428571428571431</v>
      </c>
      <c r="AG28" s="264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2" customHeight="1">
      <c r="A29" s="206" t="s">
        <v>43</v>
      </c>
      <c r="B29" s="227">
        <v>2021</v>
      </c>
      <c r="C29" s="228">
        <v>0</v>
      </c>
      <c r="D29" s="228">
        <v>1</v>
      </c>
      <c r="E29" s="228">
        <v>0</v>
      </c>
      <c r="F29" s="228">
        <v>1</v>
      </c>
      <c r="G29" s="228">
        <v>0</v>
      </c>
      <c r="H29" s="228">
        <v>1</v>
      </c>
      <c r="I29" s="228" t="s">
        <v>21</v>
      </c>
      <c r="J29" s="228" t="s">
        <v>21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>
        <v>0</v>
      </c>
      <c r="P29" s="228">
        <v>2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>
        <f t="shared" si="2"/>
        <v>0</v>
      </c>
      <c r="AD29" s="228">
        <f t="shared" si="3"/>
        <v>5</v>
      </c>
      <c r="AE29" s="228">
        <f t="shared" si="4"/>
        <v>5</v>
      </c>
      <c r="AF29" s="229">
        <f t="shared" si="6"/>
        <v>0</v>
      </c>
      <c r="AG29" s="264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2" customHeight="1">
      <c r="A30" s="206" t="s">
        <v>44</v>
      </c>
      <c r="B30" s="227">
        <v>2021</v>
      </c>
      <c r="C30" s="228">
        <v>1</v>
      </c>
      <c r="D30" s="228">
        <v>2</v>
      </c>
      <c r="E30" s="228">
        <v>1</v>
      </c>
      <c r="F30" s="228">
        <v>1</v>
      </c>
      <c r="G30" s="228">
        <v>0</v>
      </c>
      <c r="H30" s="228">
        <v>0</v>
      </c>
      <c r="I30" s="228" t="s">
        <v>21</v>
      </c>
      <c r="J30" s="228" t="s">
        <v>21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>
        <v>0</v>
      </c>
      <c r="P30" s="228">
        <v>0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>
        <v>0</v>
      </c>
      <c r="V30" s="228">
        <v>0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>
        <f t="shared" si="2"/>
        <v>2</v>
      </c>
      <c r="AD30" s="228">
        <f t="shared" si="3"/>
        <v>3</v>
      </c>
      <c r="AE30" s="228">
        <f t="shared" si="4"/>
        <v>5</v>
      </c>
      <c r="AF30" s="229">
        <f t="shared" si="6"/>
        <v>40</v>
      </c>
      <c r="AG30" s="264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2" customHeight="1">
      <c r="A31" s="206" t="s">
        <v>45</v>
      </c>
      <c r="B31" s="227">
        <v>2018</v>
      </c>
      <c r="C31" s="257">
        <v>1</v>
      </c>
      <c r="D31" s="257">
        <v>0</v>
      </c>
      <c r="E31" s="257">
        <v>1</v>
      </c>
      <c r="F31" s="257">
        <v>1</v>
      </c>
      <c r="G31" s="257">
        <v>0</v>
      </c>
      <c r="H31" s="257">
        <v>0</v>
      </c>
      <c r="I31" s="257" t="s">
        <v>21</v>
      </c>
      <c r="J31" s="257" t="s">
        <v>21</v>
      </c>
      <c r="K31" s="257" t="s">
        <v>21</v>
      </c>
      <c r="L31" s="257" t="s">
        <v>21</v>
      </c>
      <c r="M31" s="257">
        <v>0</v>
      </c>
      <c r="N31" s="257">
        <v>0</v>
      </c>
      <c r="O31" s="228" t="s">
        <v>21</v>
      </c>
      <c r="P31" s="228" t="s">
        <v>21</v>
      </c>
      <c r="Q31" s="228">
        <v>0</v>
      </c>
      <c r="R31" s="228">
        <v>1</v>
      </c>
      <c r="S31" s="257">
        <v>0</v>
      </c>
      <c r="T31" s="257">
        <v>0</v>
      </c>
      <c r="U31" s="257">
        <v>1</v>
      </c>
      <c r="V31" s="257">
        <v>1</v>
      </c>
      <c r="W31" s="257" t="s">
        <v>21</v>
      </c>
      <c r="X31" s="257" t="s">
        <v>21</v>
      </c>
      <c r="Y31" s="257">
        <v>0</v>
      </c>
      <c r="Z31" s="257">
        <v>1</v>
      </c>
      <c r="AA31" s="257">
        <v>0</v>
      </c>
      <c r="AB31" s="228">
        <v>0</v>
      </c>
      <c r="AC31" s="228">
        <f t="shared" si="2"/>
        <v>3</v>
      </c>
      <c r="AD31" s="228">
        <f t="shared" si="3"/>
        <v>4</v>
      </c>
      <c r="AE31" s="228">
        <f t="shared" si="4"/>
        <v>7</v>
      </c>
      <c r="AF31" s="229">
        <f t="shared" si="6"/>
        <v>42.857142857142854</v>
      </c>
      <c r="AG31" s="264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2</v>
      </c>
      <c r="F32" s="228">
        <v>0</v>
      </c>
      <c r="G32" s="228">
        <v>0</v>
      </c>
      <c r="H32" s="228">
        <v>0</v>
      </c>
      <c r="I32" s="228" t="s">
        <v>21</v>
      </c>
      <c r="J32" s="228" t="s">
        <v>21</v>
      </c>
      <c r="K32" s="228">
        <v>0</v>
      </c>
      <c r="L32" s="228">
        <v>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>
        <v>0</v>
      </c>
      <c r="R32" s="228">
        <v>1</v>
      </c>
      <c r="S32" s="228" t="s">
        <v>21</v>
      </c>
      <c r="T32" s="228" t="s">
        <v>21</v>
      </c>
      <c r="U32" s="228">
        <v>0</v>
      </c>
      <c r="V32" s="228">
        <v>0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>
        <f t="shared" si="2"/>
        <v>2</v>
      </c>
      <c r="AD32" s="228">
        <f t="shared" si="3"/>
        <v>3</v>
      </c>
      <c r="AE32" s="228">
        <f t="shared" si="4"/>
        <v>5</v>
      </c>
      <c r="AF32" s="229">
        <f t="shared" si="6"/>
        <v>40</v>
      </c>
      <c r="AG32" s="264"/>
      <c r="AH32" s="248"/>
      <c r="AI32" s="248"/>
      <c r="AJ32" s="248"/>
      <c r="AK32" s="248"/>
      <c r="AL32" s="248"/>
      <c r="AM32" s="248"/>
      <c r="AN32" s="248"/>
      <c r="AO32" s="248"/>
    </row>
    <row r="33" spans="1:16338" s="207" customFormat="1" ht="12" customHeight="1">
      <c r="A33" s="233" t="s">
        <v>47</v>
      </c>
      <c r="B33" s="201"/>
      <c r="C33" s="324">
        <f>C6/(C6+D6)*100</f>
        <v>20</v>
      </c>
      <c r="D33" s="324"/>
      <c r="E33" s="324">
        <f>E6/(E6+F6)*100</f>
        <v>44.827586206896555</v>
      </c>
      <c r="F33" s="324"/>
      <c r="G33" s="324">
        <f t="shared" ref="G33" si="7">G6/(G6+H6)*100</f>
        <v>18.518518518518519</v>
      </c>
      <c r="H33" s="324"/>
      <c r="I33" s="324">
        <f t="shared" ref="I33" si="8">I6/(I6+J6)*100</f>
        <v>50</v>
      </c>
      <c r="J33" s="324"/>
      <c r="K33" s="324">
        <f t="shared" ref="K33" si="9">K6/(K6+L6)*100</f>
        <v>0</v>
      </c>
      <c r="L33" s="324"/>
      <c r="M33" s="324">
        <f t="shared" ref="M33" si="10">M6/(M6+N6)*100</f>
        <v>50</v>
      </c>
      <c r="N33" s="324"/>
      <c r="O33" s="324">
        <f t="shared" ref="O33" si="11">O6/(O6+P6)*100</f>
        <v>43.478260869565219</v>
      </c>
      <c r="P33" s="324"/>
      <c r="Q33" s="324">
        <f t="shared" ref="Q33" si="12">Q6/(Q6+R6)*100</f>
        <v>13.333333333333334</v>
      </c>
      <c r="R33" s="324"/>
      <c r="S33" s="324">
        <v>0</v>
      </c>
      <c r="T33" s="324"/>
      <c r="U33" s="324">
        <f t="shared" ref="U33" si="13">U6/(U6+V6)*100</f>
        <v>50</v>
      </c>
      <c r="V33" s="324"/>
      <c r="W33" s="324">
        <f>W6/(W6+X6)*100</f>
        <v>0</v>
      </c>
      <c r="X33" s="324"/>
      <c r="Y33" s="324">
        <f t="shared" ref="Y33" si="14">Y6/(Y6+Z6)*100</f>
        <v>0</v>
      </c>
      <c r="Z33" s="324"/>
      <c r="AA33" s="324">
        <f>AA6/(AA6+AB6)*100</f>
        <v>0</v>
      </c>
      <c r="AB33" s="324"/>
      <c r="AC33" s="324">
        <f t="shared" ref="AC33" si="15">AC6/(AC6+AD6)*100</f>
        <v>27.922077922077921</v>
      </c>
      <c r="AD33" s="324"/>
      <c r="AE33" s="213"/>
      <c r="AF33" s="213"/>
      <c r="AG33" s="248"/>
      <c r="AH33" s="248"/>
      <c r="AI33" s="248"/>
      <c r="AJ33" s="248"/>
      <c r="AK33" s="248"/>
      <c r="AL33" s="248"/>
      <c r="AM33" s="248"/>
      <c r="AN33" s="248"/>
      <c r="AO33" s="248"/>
    </row>
    <row r="34" spans="1:16338" s="175" customFormat="1" ht="21" customHeight="1">
      <c r="A34" s="234" t="s">
        <v>48</v>
      </c>
      <c r="B34" s="234"/>
      <c r="U34" s="234"/>
      <c r="W34" s="234"/>
      <c r="AG34" s="253"/>
      <c r="AH34" s="253"/>
      <c r="AI34" s="253"/>
      <c r="AJ34" s="253"/>
      <c r="AK34" s="253"/>
      <c r="AL34" s="253"/>
      <c r="AM34" s="253"/>
      <c r="AN34" s="253"/>
      <c r="AO34" s="253"/>
    </row>
    <row r="35" spans="1:16338" s="207" customFormat="1" ht="19.149999999999999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S35" s="175"/>
      <c r="T35" s="175"/>
      <c r="U35" s="175"/>
      <c r="W35" s="175"/>
      <c r="X35" s="175"/>
      <c r="AA35" s="175"/>
      <c r="AB35" s="175"/>
      <c r="AC35" s="175"/>
      <c r="AD35" s="175"/>
      <c r="AE35" s="175"/>
      <c r="AF35" s="175"/>
      <c r="AG35" s="248"/>
      <c r="AH35" s="248"/>
      <c r="AI35" s="248"/>
      <c r="AJ35" s="248"/>
      <c r="AK35" s="248"/>
      <c r="AL35" s="248"/>
      <c r="AM35" s="248"/>
      <c r="AN35" s="248"/>
      <c r="AO35" s="248"/>
    </row>
    <row r="36" spans="1:16338" s="207" customFormat="1" ht="11.25">
      <c r="A36" s="252" t="s">
        <v>88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61"/>
      <c r="AH36" s="261"/>
      <c r="AI36" s="261"/>
      <c r="AJ36" s="261"/>
      <c r="AK36" s="261"/>
      <c r="AL36" s="261"/>
      <c r="AM36" s="261"/>
      <c r="AN36" s="261"/>
      <c r="AO36" s="261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  <c r="IW36" s="252"/>
      <c r="IX36" s="252"/>
      <c r="IY36" s="252"/>
      <c r="IZ36" s="252"/>
      <c r="JA36" s="252"/>
      <c r="JB36" s="252"/>
      <c r="JC36" s="252"/>
      <c r="JD36" s="252"/>
      <c r="JE36" s="252"/>
      <c r="JF36" s="252"/>
      <c r="JG36" s="252"/>
      <c r="JH36" s="252"/>
      <c r="JI36" s="252"/>
      <c r="JJ36" s="252"/>
      <c r="JK36" s="252"/>
      <c r="JL36" s="252"/>
      <c r="JM36" s="252"/>
      <c r="JN36" s="252"/>
      <c r="JO36" s="252"/>
      <c r="JP36" s="252"/>
      <c r="JQ36" s="252"/>
      <c r="JR36" s="252"/>
      <c r="JS36" s="252"/>
      <c r="JT36" s="252"/>
      <c r="JU36" s="252"/>
      <c r="JV36" s="252"/>
      <c r="JW36" s="252"/>
      <c r="JX36" s="252"/>
      <c r="JY36" s="252"/>
      <c r="JZ36" s="252"/>
      <c r="KA36" s="252"/>
      <c r="KB36" s="252"/>
      <c r="KC36" s="252"/>
      <c r="KD36" s="252"/>
      <c r="KE36" s="252"/>
      <c r="KF36" s="252"/>
      <c r="KG36" s="252"/>
      <c r="KH36" s="252"/>
      <c r="KI36" s="252"/>
      <c r="KJ36" s="252"/>
      <c r="KK36" s="252"/>
      <c r="KL36" s="252"/>
      <c r="KM36" s="252"/>
      <c r="KN36" s="252"/>
      <c r="KO36" s="252"/>
      <c r="KP36" s="252"/>
      <c r="KQ36" s="252"/>
      <c r="KR36" s="252"/>
      <c r="KS36" s="252"/>
      <c r="KT36" s="252"/>
      <c r="KU36" s="252"/>
      <c r="KV36" s="252"/>
      <c r="KW36" s="252"/>
      <c r="KX36" s="252"/>
      <c r="KY36" s="252"/>
      <c r="KZ36" s="252"/>
      <c r="LA36" s="252"/>
      <c r="LB36" s="252"/>
      <c r="LC36" s="252"/>
      <c r="LD36" s="252"/>
      <c r="LE36" s="252"/>
      <c r="LF36" s="252"/>
      <c r="LG36" s="252"/>
      <c r="LH36" s="252"/>
      <c r="LI36" s="252"/>
      <c r="LJ36" s="252"/>
      <c r="LK36" s="252"/>
      <c r="LL36" s="252"/>
      <c r="LM36" s="252"/>
      <c r="LN36" s="252"/>
      <c r="LO36" s="252"/>
      <c r="LP36" s="252"/>
      <c r="LQ36" s="252"/>
      <c r="LR36" s="252"/>
      <c r="LS36" s="252"/>
      <c r="LT36" s="252"/>
      <c r="LU36" s="252"/>
      <c r="LV36" s="252"/>
      <c r="LW36" s="252"/>
      <c r="LX36" s="252"/>
      <c r="LY36" s="252"/>
      <c r="LZ36" s="252"/>
      <c r="MA36" s="252"/>
      <c r="MB36" s="252"/>
      <c r="MC36" s="252"/>
      <c r="MD36" s="252"/>
      <c r="ME36" s="252"/>
      <c r="MF36" s="252"/>
      <c r="MG36" s="252"/>
      <c r="MH36" s="252"/>
      <c r="MI36" s="252"/>
      <c r="MJ36" s="252"/>
      <c r="MK36" s="252"/>
      <c r="ML36" s="252"/>
      <c r="MM36" s="252"/>
      <c r="MN36" s="252"/>
      <c r="MO36" s="252"/>
      <c r="MP36" s="252"/>
      <c r="MQ36" s="252"/>
      <c r="MR36" s="252"/>
      <c r="MS36" s="252"/>
      <c r="MT36" s="252"/>
      <c r="MU36" s="252"/>
      <c r="MV36" s="252"/>
      <c r="MW36" s="252"/>
      <c r="MX36" s="252"/>
      <c r="MY36" s="252"/>
      <c r="MZ36" s="252"/>
      <c r="NA36" s="252"/>
      <c r="NB36" s="252"/>
      <c r="NC36" s="252"/>
      <c r="ND36" s="252"/>
      <c r="NE36" s="252"/>
      <c r="NF36" s="252"/>
      <c r="NG36" s="252"/>
      <c r="NH36" s="252"/>
      <c r="NI36" s="252"/>
      <c r="NJ36" s="252"/>
      <c r="NK36" s="252"/>
      <c r="NL36" s="252"/>
      <c r="NM36" s="252"/>
      <c r="NN36" s="252"/>
      <c r="NO36" s="252"/>
      <c r="NP36" s="252"/>
      <c r="NQ36" s="252"/>
      <c r="NR36" s="252"/>
      <c r="NS36" s="252"/>
      <c r="NT36" s="252"/>
      <c r="NU36" s="252"/>
      <c r="NV36" s="252"/>
      <c r="NW36" s="252"/>
      <c r="NX36" s="252"/>
      <c r="NY36" s="252"/>
      <c r="NZ36" s="252"/>
      <c r="OA36" s="252"/>
      <c r="OB36" s="252"/>
      <c r="OC36" s="252"/>
      <c r="OD36" s="252"/>
      <c r="OE36" s="252"/>
      <c r="OF36" s="252"/>
      <c r="OG36" s="252"/>
      <c r="OH36" s="252"/>
      <c r="OI36" s="252"/>
      <c r="OJ36" s="252"/>
      <c r="OK36" s="252"/>
      <c r="OL36" s="252"/>
      <c r="OM36" s="252"/>
      <c r="ON36" s="252"/>
      <c r="OO36" s="252"/>
      <c r="OP36" s="252"/>
      <c r="OQ36" s="252"/>
      <c r="OR36" s="252"/>
      <c r="OS36" s="252"/>
      <c r="OT36" s="252"/>
      <c r="OU36" s="252"/>
      <c r="OV36" s="252"/>
      <c r="OW36" s="252"/>
      <c r="OX36" s="252"/>
      <c r="OY36" s="252"/>
      <c r="OZ36" s="252"/>
      <c r="PA36" s="252"/>
      <c r="PB36" s="252"/>
      <c r="PC36" s="252"/>
      <c r="PD36" s="252"/>
      <c r="PE36" s="252"/>
      <c r="PF36" s="252"/>
      <c r="PG36" s="252"/>
      <c r="PH36" s="252"/>
      <c r="PI36" s="252"/>
      <c r="PJ36" s="252"/>
      <c r="PK36" s="252"/>
      <c r="PL36" s="252"/>
      <c r="PM36" s="252"/>
      <c r="PN36" s="252"/>
      <c r="PO36" s="252"/>
      <c r="PP36" s="252"/>
      <c r="PQ36" s="252"/>
      <c r="PR36" s="252"/>
      <c r="PS36" s="252"/>
      <c r="PT36" s="252"/>
      <c r="PU36" s="252"/>
      <c r="PV36" s="252"/>
      <c r="PW36" s="252"/>
      <c r="PX36" s="252"/>
      <c r="PY36" s="252"/>
      <c r="PZ36" s="252"/>
      <c r="QA36" s="252"/>
      <c r="QB36" s="252"/>
      <c r="QC36" s="252"/>
      <c r="QD36" s="252"/>
      <c r="QE36" s="252"/>
      <c r="QF36" s="252"/>
      <c r="QG36" s="252"/>
      <c r="QH36" s="252"/>
      <c r="QI36" s="252"/>
      <c r="QJ36" s="252"/>
      <c r="QK36" s="252"/>
      <c r="QL36" s="252"/>
      <c r="QM36" s="252"/>
      <c r="QN36" s="252"/>
      <c r="QO36" s="252"/>
      <c r="QP36" s="252"/>
      <c r="QQ36" s="252"/>
      <c r="QR36" s="252"/>
      <c r="QS36" s="252"/>
      <c r="QT36" s="252"/>
      <c r="QU36" s="252"/>
      <c r="QV36" s="252"/>
      <c r="QW36" s="252"/>
      <c r="QX36" s="252"/>
      <c r="QY36" s="252"/>
      <c r="QZ36" s="252"/>
      <c r="RA36" s="252"/>
      <c r="RB36" s="252"/>
      <c r="RC36" s="252"/>
      <c r="RD36" s="252"/>
      <c r="RE36" s="252"/>
      <c r="RF36" s="252"/>
      <c r="RG36" s="252"/>
      <c r="RH36" s="252"/>
      <c r="RI36" s="252"/>
      <c r="RJ36" s="252"/>
      <c r="RK36" s="252"/>
      <c r="RL36" s="252"/>
      <c r="RM36" s="252"/>
      <c r="RN36" s="252"/>
      <c r="RO36" s="252"/>
      <c r="RP36" s="252"/>
      <c r="RQ36" s="252"/>
      <c r="RR36" s="252"/>
      <c r="RS36" s="252"/>
      <c r="RT36" s="252"/>
      <c r="RU36" s="252"/>
      <c r="RV36" s="252"/>
      <c r="RW36" s="252"/>
      <c r="RX36" s="252"/>
      <c r="RY36" s="252"/>
      <c r="RZ36" s="252"/>
      <c r="SA36" s="252"/>
      <c r="SB36" s="252"/>
      <c r="SC36" s="252"/>
      <c r="SD36" s="252"/>
      <c r="SE36" s="252"/>
      <c r="SF36" s="252"/>
      <c r="SG36" s="252"/>
      <c r="SH36" s="252"/>
      <c r="SI36" s="252"/>
      <c r="SJ36" s="252"/>
      <c r="SK36" s="252"/>
      <c r="SL36" s="252"/>
      <c r="SM36" s="252"/>
      <c r="SN36" s="252"/>
      <c r="SO36" s="252"/>
      <c r="SP36" s="252"/>
      <c r="SQ36" s="252"/>
      <c r="SR36" s="252"/>
      <c r="SS36" s="252"/>
      <c r="ST36" s="252"/>
      <c r="SU36" s="252"/>
      <c r="SV36" s="252"/>
      <c r="SW36" s="252"/>
      <c r="SX36" s="252"/>
      <c r="SY36" s="252"/>
      <c r="SZ36" s="252"/>
      <c r="TA36" s="252"/>
      <c r="TB36" s="252"/>
      <c r="TC36" s="252"/>
      <c r="TD36" s="252"/>
      <c r="TE36" s="252"/>
      <c r="TF36" s="252"/>
      <c r="TG36" s="252"/>
      <c r="TH36" s="252"/>
      <c r="TI36" s="252"/>
      <c r="TJ36" s="252"/>
      <c r="TK36" s="252"/>
      <c r="TL36" s="252"/>
      <c r="TM36" s="252"/>
      <c r="TN36" s="252"/>
      <c r="TO36" s="252"/>
      <c r="TP36" s="252"/>
      <c r="TQ36" s="252"/>
      <c r="TR36" s="252"/>
      <c r="TS36" s="252"/>
      <c r="TT36" s="252"/>
      <c r="TU36" s="252"/>
      <c r="TV36" s="252"/>
      <c r="TW36" s="252"/>
      <c r="TX36" s="252"/>
      <c r="TY36" s="252"/>
      <c r="TZ36" s="252"/>
      <c r="UA36" s="252"/>
      <c r="UB36" s="252"/>
      <c r="UC36" s="252"/>
      <c r="UD36" s="252"/>
      <c r="UE36" s="252"/>
      <c r="UF36" s="252"/>
      <c r="UG36" s="252"/>
      <c r="UH36" s="252"/>
      <c r="UI36" s="252"/>
      <c r="UJ36" s="252"/>
      <c r="UK36" s="252"/>
      <c r="UL36" s="252"/>
      <c r="UM36" s="252"/>
      <c r="UN36" s="252"/>
      <c r="UO36" s="252"/>
      <c r="UP36" s="252"/>
      <c r="UQ36" s="252"/>
      <c r="UR36" s="252"/>
      <c r="US36" s="252"/>
      <c r="UT36" s="252"/>
      <c r="UU36" s="252"/>
      <c r="UV36" s="252"/>
      <c r="UW36" s="252"/>
      <c r="UX36" s="252"/>
      <c r="UY36" s="252"/>
      <c r="UZ36" s="252"/>
      <c r="VA36" s="252"/>
      <c r="VB36" s="252"/>
      <c r="VC36" s="252"/>
      <c r="VD36" s="252"/>
      <c r="VE36" s="252"/>
      <c r="VF36" s="252"/>
      <c r="VG36" s="252"/>
      <c r="VH36" s="252"/>
      <c r="VI36" s="252"/>
      <c r="VJ36" s="252"/>
      <c r="VK36" s="252"/>
      <c r="VL36" s="252"/>
      <c r="VM36" s="252"/>
      <c r="VN36" s="252"/>
      <c r="VO36" s="252"/>
      <c r="VP36" s="252"/>
      <c r="VQ36" s="252"/>
      <c r="VR36" s="252"/>
      <c r="VS36" s="252"/>
      <c r="VT36" s="252"/>
      <c r="VU36" s="252"/>
      <c r="VV36" s="252"/>
      <c r="VW36" s="252"/>
      <c r="VX36" s="252"/>
      <c r="VY36" s="252"/>
      <c r="VZ36" s="252"/>
      <c r="WA36" s="252"/>
      <c r="WB36" s="252"/>
      <c r="WC36" s="252"/>
      <c r="WD36" s="252"/>
      <c r="WE36" s="252"/>
      <c r="WF36" s="252"/>
      <c r="WG36" s="252"/>
      <c r="WH36" s="252"/>
      <c r="WI36" s="252"/>
      <c r="WJ36" s="252"/>
      <c r="WK36" s="252"/>
      <c r="WL36" s="252"/>
      <c r="WM36" s="252"/>
      <c r="WN36" s="252"/>
      <c r="WO36" s="252"/>
      <c r="WP36" s="252"/>
      <c r="WQ36" s="252"/>
      <c r="WR36" s="252"/>
      <c r="WS36" s="252"/>
      <c r="WT36" s="252"/>
      <c r="WU36" s="252"/>
      <c r="WV36" s="252"/>
      <c r="WW36" s="252"/>
      <c r="WX36" s="252"/>
      <c r="WY36" s="252"/>
      <c r="WZ36" s="252"/>
      <c r="XA36" s="252"/>
      <c r="XB36" s="252"/>
      <c r="XC36" s="252"/>
      <c r="XD36" s="252"/>
      <c r="XE36" s="252"/>
      <c r="XF36" s="252"/>
      <c r="XG36" s="252"/>
      <c r="XH36" s="252"/>
      <c r="XI36" s="252"/>
      <c r="XJ36" s="252"/>
      <c r="XK36" s="252"/>
      <c r="XL36" s="252"/>
      <c r="XM36" s="252"/>
      <c r="XN36" s="252"/>
      <c r="XO36" s="252"/>
      <c r="XP36" s="252"/>
      <c r="XQ36" s="252"/>
      <c r="XR36" s="252"/>
      <c r="XS36" s="252"/>
      <c r="XT36" s="252"/>
      <c r="XU36" s="252"/>
      <c r="XV36" s="252"/>
      <c r="XW36" s="252"/>
      <c r="XX36" s="252"/>
      <c r="XY36" s="252"/>
      <c r="XZ36" s="252"/>
      <c r="YA36" s="252"/>
      <c r="YB36" s="252"/>
      <c r="YC36" s="252"/>
      <c r="YD36" s="252"/>
      <c r="YE36" s="252"/>
      <c r="YF36" s="252"/>
      <c r="YG36" s="252"/>
      <c r="YH36" s="252"/>
      <c r="YI36" s="252"/>
      <c r="YJ36" s="252"/>
      <c r="YK36" s="252"/>
      <c r="YL36" s="252"/>
      <c r="YM36" s="252"/>
      <c r="YN36" s="252"/>
      <c r="YO36" s="252"/>
      <c r="YP36" s="252"/>
      <c r="YQ36" s="252"/>
      <c r="YR36" s="252"/>
      <c r="YS36" s="252"/>
      <c r="YT36" s="252"/>
      <c r="YU36" s="252"/>
      <c r="YV36" s="252"/>
      <c r="YW36" s="252"/>
      <c r="YX36" s="252"/>
      <c r="YY36" s="252"/>
      <c r="YZ36" s="252"/>
      <c r="ZA36" s="252"/>
      <c r="ZB36" s="252"/>
      <c r="ZC36" s="252"/>
      <c r="ZD36" s="252"/>
      <c r="ZE36" s="252"/>
      <c r="ZF36" s="252"/>
      <c r="ZG36" s="252"/>
      <c r="ZH36" s="252"/>
      <c r="ZI36" s="252"/>
      <c r="ZJ36" s="252"/>
      <c r="ZK36" s="252"/>
      <c r="ZL36" s="252"/>
      <c r="ZM36" s="252"/>
      <c r="ZN36" s="252"/>
      <c r="ZO36" s="252"/>
      <c r="ZP36" s="252"/>
      <c r="ZQ36" s="252"/>
      <c r="ZR36" s="252"/>
      <c r="ZS36" s="252"/>
      <c r="ZT36" s="252"/>
      <c r="ZU36" s="252"/>
      <c r="ZV36" s="252"/>
      <c r="ZW36" s="252"/>
      <c r="ZX36" s="252"/>
      <c r="ZY36" s="252"/>
      <c r="ZZ36" s="252"/>
      <c r="AAA36" s="252"/>
      <c r="AAB36" s="252"/>
      <c r="AAC36" s="252"/>
      <c r="AAD36" s="252"/>
      <c r="AAE36" s="252"/>
      <c r="AAF36" s="252"/>
      <c r="AAG36" s="252"/>
      <c r="AAH36" s="252"/>
      <c r="AAI36" s="252"/>
      <c r="AAJ36" s="252"/>
      <c r="AAK36" s="252"/>
      <c r="AAL36" s="252"/>
      <c r="AAM36" s="252"/>
      <c r="AAN36" s="252"/>
      <c r="AAO36" s="252"/>
      <c r="AAP36" s="252"/>
      <c r="AAQ36" s="252"/>
      <c r="AAR36" s="252"/>
      <c r="AAS36" s="252"/>
      <c r="AAT36" s="252"/>
      <c r="AAU36" s="252"/>
      <c r="AAV36" s="252"/>
      <c r="AAW36" s="252"/>
      <c r="AAX36" s="252"/>
      <c r="AAY36" s="252"/>
      <c r="AAZ36" s="252"/>
      <c r="ABA36" s="252"/>
      <c r="ABB36" s="252"/>
      <c r="ABC36" s="252"/>
      <c r="ABD36" s="252"/>
      <c r="ABE36" s="252"/>
      <c r="ABF36" s="252"/>
      <c r="ABG36" s="252"/>
      <c r="ABH36" s="252"/>
      <c r="ABI36" s="252"/>
      <c r="ABJ36" s="252"/>
      <c r="ABK36" s="252"/>
      <c r="ABL36" s="252"/>
      <c r="ABM36" s="252"/>
      <c r="ABN36" s="252"/>
      <c r="ABO36" s="252"/>
      <c r="ABP36" s="252"/>
      <c r="ABQ36" s="252"/>
      <c r="ABR36" s="252"/>
      <c r="ABS36" s="252"/>
      <c r="ABT36" s="252"/>
      <c r="ABU36" s="252"/>
      <c r="ABV36" s="252"/>
      <c r="ABW36" s="252"/>
      <c r="ABX36" s="252"/>
      <c r="ABY36" s="252"/>
      <c r="ABZ36" s="252"/>
      <c r="ACA36" s="252"/>
      <c r="ACB36" s="252"/>
      <c r="ACC36" s="252"/>
      <c r="ACD36" s="252"/>
      <c r="ACE36" s="252"/>
      <c r="ACF36" s="252"/>
      <c r="ACG36" s="252"/>
      <c r="ACH36" s="252"/>
      <c r="ACI36" s="252"/>
      <c r="ACJ36" s="252"/>
      <c r="ACK36" s="252"/>
      <c r="ACL36" s="252"/>
      <c r="ACM36" s="252"/>
      <c r="ACN36" s="252"/>
      <c r="ACO36" s="252"/>
      <c r="ACP36" s="252"/>
      <c r="ACQ36" s="252"/>
      <c r="ACR36" s="252"/>
      <c r="ACS36" s="252"/>
      <c r="ACT36" s="252"/>
      <c r="ACU36" s="252"/>
      <c r="ACV36" s="252"/>
      <c r="ACW36" s="252"/>
      <c r="ACX36" s="252"/>
      <c r="ACY36" s="252"/>
      <c r="ACZ36" s="252"/>
      <c r="ADA36" s="252"/>
      <c r="ADB36" s="252"/>
      <c r="ADC36" s="252"/>
      <c r="ADD36" s="252"/>
      <c r="ADE36" s="252"/>
      <c r="ADF36" s="252"/>
      <c r="ADG36" s="252"/>
      <c r="ADH36" s="252"/>
      <c r="ADI36" s="252"/>
      <c r="ADJ36" s="252"/>
      <c r="ADK36" s="252"/>
      <c r="ADL36" s="252"/>
      <c r="ADM36" s="252"/>
      <c r="ADN36" s="252"/>
      <c r="ADO36" s="252"/>
      <c r="ADP36" s="252"/>
      <c r="ADQ36" s="252"/>
      <c r="ADR36" s="252"/>
      <c r="ADS36" s="252"/>
      <c r="ADT36" s="252"/>
      <c r="ADU36" s="252"/>
      <c r="ADV36" s="252"/>
      <c r="ADW36" s="252"/>
      <c r="ADX36" s="252"/>
      <c r="ADY36" s="252"/>
      <c r="ADZ36" s="252"/>
      <c r="AEA36" s="252"/>
      <c r="AEB36" s="252"/>
      <c r="AEC36" s="252"/>
      <c r="AED36" s="252"/>
      <c r="AEE36" s="252"/>
      <c r="AEF36" s="252"/>
      <c r="AEG36" s="252"/>
      <c r="AEH36" s="252"/>
      <c r="AEI36" s="252"/>
      <c r="AEJ36" s="252"/>
      <c r="AEK36" s="252"/>
      <c r="AEL36" s="252"/>
      <c r="AEM36" s="252"/>
      <c r="AEN36" s="252"/>
      <c r="AEO36" s="252"/>
      <c r="AEP36" s="252"/>
      <c r="AEQ36" s="252"/>
      <c r="AER36" s="252"/>
      <c r="AES36" s="252"/>
      <c r="AET36" s="252"/>
      <c r="AEU36" s="252"/>
      <c r="AEV36" s="252"/>
      <c r="AEW36" s="252"/>
      <c r="AEX36" s="252"/>
      <c r="AEY36" s="252"/>
      <c r="AEZ36" s="252"/>
      <c r="AFA36" s="252"/>
      <c r="AFB36" s="252"/>
      <c r="AFC36" s="252"/>
      <c r="AFD36" s="252"/>
      <c r="AFE36" s="252"/>
      <c r="AFF36" s="252"/>
      <c r="AFG36" s="252"/>
      <c r="AFH36" s="252"/>
      <c r="AFI36" s="252"/>
      <c r="AFJ36" s="252"/>
      <c r="AFK36" s="252"/>
      <c r="AFL36" s="252"/>
      <c r="AFM36" s="252"/>
      <c r="AFN36" s="252"/>
      <c r="AFO36" s="252"/>
      <c r="AFP36" s="252"/>
      <c r="AFQ36" s="252"/>
      <c r="AFR36" s="252"/>
      <c r="AFS36" s="252"/>
      <c r="AFT36" s="252"/>
      <c r="AFU36" s="252"/>
      <c r="AFV36" s="252"/>
      <c r="AFW36" s="252"/>
      <c r="AFX36" s="252"/>
      <c r="AFY36" s="252"/>
      <c r="AFZ36" s="252"/>
      <c r="AGA36" s="252"/>
      <c r="AGB36" s="252"/>
      <c r="AGC36" s="252"/>
      <c r="AGD36" s="252"/>
      <c r="AGE36" s="252"/>
      <c r="AGF36" s="252"/>
      <c r="AGG36" s="252"/>
      <c r="AGH36" s="252"/>
      <c r="AGI36" s="252"/>
      <c r="AGJ36" s="252"/>
      <c r="AGK36" s="252"/>
      <c r="AGL36" s="252"/>
      <c r="AGM36" s="252"/>
      <c r="AGN36" s="252"/>
      <c r="AGO36" s="252"/>
      <c r="AGP36" s="252"/>
      <c r="AGQ36" s="252"/>
      <c r="AGR36" s="252"/>
      <c r="AGS36" s="252"/>
      <c r="AGT36" s="252"/>
      <c r="AGU36" s="252"/>
      <c r="AGV36" s="252"/>
      <c r="AGW36" s="252"/>
      <c r="AGX36" s="252"/>
      <c r="AGY36" s="252"/>
      <c r="AGZ36" s="252"/>
      <c r="AHA36" s="252"/>
      <c r="AHB36" s="252"/>
      <c r="AHC36" s="252"/>
      <c r="AHD36" s="252"/>
      <c r="AHE36" s="252"/>
      <c r="AHF36" s="252"/>
      <c r="AHG36" s="252"/>
      <c r="AHH36" s="252"/>
      <c r="AHI36" s="252"/>
      <c r="AHJ36" s="252"/>
      <c r="AHK36" s="252"/>
      <c r="AHL36" s="252"/>
      <c r="AHM36" s="252"/>
      <c r="AHN36" s="252"/>
      <c r="AHO36" s="252"/>
      <c r="AHP36" s="252"/>
      <c r="AHQ36" s="252"/>
      <c r="AHR36" s="252"/>
      <c r="AHS36" s="252"/>
      <c r="AHT36" s="252"/>
      <c r="AHU36" s="252"/>
      <c r="AHV36" s="252"/>
      <c r="AHW36" s="252"/>
      <c r="AHX36" s="252"/>
      <c r="AHY36" s="252"/>
      <c r="AHZ36" s="252"/>
      <c r="AIA36" s="252"/>
      <c r="AIB36" s="252"/>
      <c r="AIC36" s="252"/>
      <c r="AID36" s="252"/>
      <c r="AIE36" s="252"/>
      <c r="AIF36" s="252"/>
      <c r="AIG36" s="252"/>
      <c r="AIH36" s="252"/>
      <c r="AII36" s="252"/>
      <c r="AIJ36" s="252"/>
      <c r="AIK36" s="252"/>
      <c r="AIL36" s="252"/>
      <c r="AIM36" s="252"/>
      <c r="AIN36" s="252"/>
      <c r="AIO36" s="252"/>
      <c r="AIP36" s="252"/>
      <c r="AIQ36" s="252"/>
      <c r="AIR36" s="252"/>
      <c r="AIS36" s="252"/>
      <c r="AIT36" s="252"/>
      <c r="AIU36" s="252"/>
      <c r="AIV36" s="252"/>
      <c r="AIW36" s="252"/>
      <c r="AIX36" s="252"/>
      <c r="AIY36" s="252"/>
      <c r="AIZ36" s="252"/>
      <c r="AJA36" s="252"/>
      <c r="AJB36" s="252"/>
      <c r="AJC36" s="252"/>
      <c r="AJD36" s="252"/>
      <c r="AJE36" s="252"/>
      <c r="AJF36" s="252"/>
      <c r="AJG36" s="252"/>
      <c r="AJH36" s="252"/>
      <c r="AJI36" s="252"/>
      <c r="AJJ36" s="252"/>
      <c r="AJK36" s="252"/>
      <c r="AJL36" s="252"/>
      <c r="AJM36" s="252"/>
      <c r="AJN36" s="252"/>
      <c r="AJO36" s="252"/>
      <c r="AJP36" s="252"/>
      <c r="AJQ36" s="252"/>
      <c r="AJR36" s="252"/>
      <c r="AJS36" s="252"/>
      <c r="AJT36" s="252"/>
      <c r="AJU36" s="252"/>
      <c r="AJV36" s="252"/>
      <c r="AJW36" s="252"/>
      <c r="AJX36" s="252"/>
      <c r="AJY36" s="252"/>
      <c r="AJZ36" s="252"/>
      <c r="AKA36" s="252"/>
      <c r="AKB36" s="252"/>
      <c r="AKC36" s="252"/>
      <c r="AKD36" s="252"/>
      <c r="AKE36" s="252"/>
      <c r="AKF36" s="252"/>
      <c r="AKG36" s="252"/>
      <c r="AKH36" s="252"/>
      <c r="AKI36" s="252"/>
      <c r="AKJ36" s="252"/>
      <c r="AKK36" s="252"/>
      <c r="AKL36" s="252"/>
      <c r="AKM36" s="252"/>
      <c r="AKN36" s="252"/>
      <c r="AKO36" s="252"/>
      <c r="AKP36" s="252"/>
      <c r="AKQ36" s="252"/>
      <c r="AKR36" s="252"/>
      <c r="AKS36" s="252"/>
      <c r="AKT36" s="252"/>
      <c r="AKU36" s="252"/>
      <c r="AKV36" s="252"/>
      <c r="AKW36" s="252"/>
      <c r="AKX36" s="252"/>
      <c r="AKY36" s="252"/>
      <c r="AKZ36" s="252"/>
      <c r="ALA36" s="252"/>
      <c r="ALB36" s="252"/>
      <c r="ALC36" s="252"/>
      <c r="ALD36" s="252"/>
      <c r="ALE36" s="252"/>
      <c r="ALF36" s="252"/>
      <c r="ALG36" s="252"/>
      <c r="ALH36" s="252"/>
      <c r="ALI36" s="252"/>
      <c r="ALJ36" s="252"/>
      <c r="ALK36" s="252"/>
      <c r="ALL36" s="252"/>
      <c r="ALM36" s="252"/>
      <c r="ALN36" s="252"/>
      <c r="ALO36" s="252"/>
      <c r="ALP36" s="252"/>
      <c r="ALQ36" s="252"/>
      <c r="ALR36" s="252"/>
      <c r="ALS36" s="252"/>
      <c r="ALT36" s="252"/>
      <c r="ALU36" s="252"/>
      <c r="ALV36" s="252"/>
      <c r="ALW36" s="252"/>
      <c r="ALX36" s="252"/>
      <c r="ALY36" s="252"/>
      <c r="ALZ36" s="252"/>
      <c r="AMA36" s="252"/>
      <c r="AMB36" s="252"/>
      <c r="AMC36" s="252"/>
      <c r="AMD36" s="252"/>
      <c r="AME36" s="252"/>
      <c r="AMF36" s="252"/>
      <c r="AMG36" s="252"/>
      <c r="AMH36" s="252"/>
      <c r="AMI36" s="252"/>
      <c r="AMJ36" s="252"/>
      <c r="AMK36" s="252"/>
      <c r="AML36" s="252"/>
      <c r="AMM36" s="252"/>
      <c r="AMN36" s="252"/>
      <c r="AMO36" s="252"/>
      <c r="AMP36" s="252"/>
      <c r="AMQ36" s="252"/>
      <c r="AMR36" s="252"/>
      <c r="AMS36" s="252"/>
      <c r="AMT36" s="252"/>
      <c r="AMU36" s="252"/>
      <c r="AMV36" s="252"/>
      <c r="AMW36" s="252"/>
      <c r="AMX36" s="252"/>
      <c r="AMY36" s="252"/>
      <c r="AMZ36" s="252"/>
      <c r="ANA36" s="252"/>
      <c r="ANB36" s="252"/>
      <c r="ANC36" s="252"/>
      <c r="AND36" s="252"/>
      <c r="ANE36" s="252"/>
      <c r="ANF36" s="252"/>
      <c r="ANG36" s="252"/>
      <c r="ANH36" s="252"/>
      <c r="ANI36" s="252"/>
      <c r="ANJ36" s="252"/>
      <c r="ANK36" s="252"/>
      <c r="ANL36" s="252"/>
      <c r="ANM36" s="252"/>
      <c r="ANN36" s="252"/>
      <c r="ANO36" s="252"/>
      <c r="ANP36" s="252"/>
      <c r="ANQ36" s="252"/>
      <c r="ANR36" s="252"/>
      <c r="ANS36" s="252"/>
      <c r="ANT36" s="252"/>
      <c r="ANU36" s="252"/>
      <c r="ANV36" s="252"/>
      <c r="ANW36" s="252"/>
      <c r="ANX36" s="252"/>
      <c r="ANY36" s="252"/>
      <c r="ANZ36" s="252"/>
      <c r="AOA36" s="252"/>
      <c r="AOB36" s="252"/>
      <c r="AOC36" s="252"/>
      <c r="AOD36" s="252"/>
      <c r="AOE36" s="252"/>
      <c r="AOF36" s="252"/>
      <c r="AOG36" s="252"/>
      <c r="AOH36" s="252"/>
      <c r="AOI36" s="252"/>
      <c r="AOJ36" s="252"/>
      <c r="AOK36" s="252"/>
      <c r="AOL36" s="252"/>
      <c r="AOM36" s="252"/>
      <c r="AON36" s="252"/>
      <c r="AOO36" s="252"/>
      <c r="AOP36" s="252"/>
      <c r="AOQ36" s="252"/>
      <c r="AOR36" s="252"/>
      <c r="AOS36" s="252"/>
      <c r="AOT36" s="252"/>
      <c r="AOU36" s="252"/>
      <c r="AOV36" s="252"/>
      <c r="AOW36" s="252"/>
      <c r="AOX36" s="252"/>
      <c r="AOY36" s="252"/>
      <c r="AOZ36" s="252"/>
      <c r="APA36" s="252"/>
      <c r="APB36" s="252"/>
      <c r="APC36" s="252"/>
      <c r="APD36" s="252"/>
      <c r="APE36" s="252"/>
      <c r="APF36" s="252"/>
      <c r="APG36" s="252"/>
      <c r="APH36" s="252"/>
      <c r="API36" s="252"/>
      <c r="APJ36" s="252"/>
      <c r="APK36" s="252"/>
      <c r="APL36" s="252"/>
      <c r="APM36" s="252"/>
      <c r="APN36" s="252"/>
      <c r="APO36" s="252"/>
      <c r="APP36" s="252"/>
      <c r="APQ36" s="252"/>
      <c r="APR36" s="252"/>
      <c r="APS36" s="252"/>
      <c r="APT36" s="252"/>
      <c r="APU36" s="252"/>
      <c r="APV36" s="252"/>
      <c r="APW36" s="252"/>
      <c r="APX36" s="252"/>
      <c r="APY36" s="252"/>
      <c r="APZ36" s="252"/>
      <c r="AQA36" s="252"/>
      <c r="AQB36" s="252"/>
      <c r="AQC36" s="252"/>
      <c r="AQD36" s="252"/>
      <c r="AQE36" s="252"/>
      <c r="AQF36" s="252"/>
      <c r="AQG36" s="252"/>
      <c r="AQH36" s="252"/>
      <c r="AQI36" s="252"/>
      <c r="AQJ36" s="252"/>
      <c r="AQK36" s="252"/>
      <c r="AQL36" s="252"/>
      <c r="AQM36" s="252"/>
      <c r="AQN36" s="252"/>
      <c r="AQO36" s="252"/>
      <c r="AQP36" s="252"/>
      <c r="AQQ36" s="252"/>
      <c r="AQR36" s="252"/>
      <c r="AQS36" s="252"/>
      <c r="AQT36" s="252"/>
      <c r="AQU36" s="252"/>
      <c r="AQV36" s="252"/>
      <c r="AQW36" s="252"/>
      <c r="AQX36" s="252"/>
      <c r="AQY36" s="252"/>
      <c r="AQZ36" s="252"/>
      <c r="ARA36" s="252"/>
      <c r="ARB36" s="252"/>
      <c r="ARC36" s="252"/>
      <c r="ARD36" s="252"/>
      <c r="ARE36" s="252"/>
      <c r="ARF36" s="252"/>
      <c r="ARG36" s="252"/>
      <c r="ARH36" s="252"/>
      <c r="ARI36" s="252"/>
      <c r="ARJ36" s="252"/>
      <c r="ARK36" s="252"/>
      <c r="ARL36" s="252"/>
      <c r="ARM36" s="252"/>
      <c r="ARN36" s="252"/>
      <c r="ARO36" s="252"/>
      <c r="ARP36" s="252"/>
      <c r="ARQ36" s="252"/>
      <c r="ARR36" s="252"/>
      <c r="ARS36" s="252"/>
      <c r="ART36" s="252"/>
      <c r="ARU36" s="252"/>
      <c r="ARV36" s="252"/>
      <c r="ARW36" s="252"/>
      <c r="ARX36" s="252"/>
      <c r="ARY36" s="252"/>
      <c r="ARZ36" s="252"/>
      <c r="ASA36" s="252"/>
      <c r="ASB36" s="252"/>
      <c r="ASC36" s="252"/>
      <c r="ASD36" s="252"/>
      <c r="ASE36" s="252"/>
      <c r="ASF36" s="252"/>
      <c r="ASG36" s="252"/>
      <c r="ASH36" s="252"/>
      <c r="ASI36" s="252"/>
      <c r="ASJ36" s="252"/>
      <c r="ASK36" s="252"/>
      <c r="ASL36" s="252"/>
      <c r="ASM36" s="252"/>
      <c r="ASN36" s="252"/>
      <c r="ASO36" s="252"/>
      <c r="ASP36" s="252"/>
      <c r="ASQ36" s="252"/>
      <c r="ASR36" s="252"/>
      <c r="ASS36" s="252"/>
      <c r="AST36" s="252"/>
      <c r="ASU36" s="252"/>
      <c r="ASV36" s="252"/>
      <c r="ASW36" s="252"/>
      <c r="ASX36" s="252"/>
      <c r="ASY36" s="252"/>
      <c r="ASZ36" s="252"/>
      <c r="ATA36" s="252"/>
      <c r="ATB36" s="252"/>
      <c r="ATC36" s="252"/>
      <c r="ATD36" s="252"/>
      <c r="ATE36" s="252"/>
      <c r="ATF36" s="252"/>
      <c r="ATG36" s="252"/>
      <c r="ATH36" s="252"/>
      <c r="ATI36" s="252"/>
      <c r="ATJ36" s="252"/>
      <c r="ATK36" s="252"/>
      <c r="ATL36" s="252"/>
      <c r="ATM36" s="252"/>
      <c r="ATN36" s="252"/>
      <c r="ATO36" s="252"/>
      <c r="ATP36" s="252"/>
      <c r="ATQ36" s="252"/>
      <c r="ATR36" s="252"/>
      <c r="ATS36" s="252"/>
      <c r="ATT36" s="252"/>
      <c r="ATU36" s="252"/>
      <c r="ATV36" s="252"/>
      <c r="ATW36" s="252"/>
      <c r="ATX36" s="252"/>
      <c r="ATY36" s="252"/>
      <c r="ATZ36" s="252"/>
      <c r="AUA36" s="252"/>
      <c r="AUB36" s="252"/>
      <c r="AUC36" s="252"/>
      <c r="AUD36" s="252"/>
      <c r="AUE36" s="252"/>
      <c r="AUF36" s="252"/>
      <c r="AUG36" s="252"/>
      <c r="AUH36" s="252"/>
      <c r="AUI36" s="252"/>
      <c r="AUJ36" s="252"/>
      <c r="AUK36" s="252"/>
      <c r="AUL36" s="252"/>
      <c r="AUM36" s="252"/>
      <c r="AUN36" s="252"/>
      <c r="AUO36" s="252"/>
      <c r="AUP36" s="252"/>
      <c r="AUQ36" s="252"/>
      <c r="AUR36" s="252"/>
      <c r="AUS36" s="252"/>
      <c r="AUT36" s="252"/>
      <c r="AUU36" s="252"/>
      <c r="AUV36" s="252"/>
      <c r="AUW36" s="252"/>
      <c r="AUX36" s="252"/>
      <c r="AUY36" s="252"/>
      <c r="AUZ36" s="252"/>
      <c r="AVA36" s="252"/>
      <c r="AVB36" s="252"/>
      <c r="AVC36" s="252"/>
      <c r="AVD36" s="252"/>
      <c r="AVE36" s="252"/>
      <c r="AVF36" s="252"/>
      <c r="AVG36" s="252"/>
      <c r="AVH36" s="252"/>
      <c r="AVI36" s="252"/>
      <c r="AVJ36" s="252"/>
      <c r="AVK36" s="252"/>
      <c r="AVL36" s="252"/>
      <c r="AVM36" s="252"/>
      <c r="AVN36" s="252"/>
      <c r="AVO36" s="252"/>
      <c r="AVP36" s="252"/>
      <c r="AVQ36" s="252"/>
      <c r="AVR36" s="252"/>
      <c r="AVS36" s="252"/>
      <c r="AVT36" s="252"/>
      <c r="AVU36" s="252"/>
      <c r="AVV36" s="252"/>
      <c r="AVW36" s="252"/>
      <c r="AVX36" s="252"/>
      <c r="AVY36" s="252"/>
      <c r="AVZ36" s="252"/>
      <c r="AWA36" s="252"/>
      <c r="AWB36" s="252"/>
      <c r="AWC36" s="252"/>
      <c r="AWD36" s="252"/>
      <c r="AWE36" s="252"/>
      <c r="AWF36" s="252"/>
      <c r="AWG36" s="252"/>
      <c r="AWH36" s="252"/>
      <c r="AWI36" s="252"/>
      <c r="AWJ36" s="252"/>
      <c r="AWK36" s="252"/>
      <c r="AWL36" s="252"/>
      <c r="AWM36" s="252"/>
      <c r="AWN36" s="252"/>
      <c r="AWO36" s="252"/>
      <c r="AWP36" s="252"/>
      <c r="AWQ36" s="252"/>
      <c r="AWR36" s="252"/>
      <c r="AWS36" s="252"/>
      <c r="AWT36" s="252"/>
      <c r="AWU36" s="252"/>
      <c r="AWV36" s="252"/>
      <c r="AWW36" s="252"/>
      <c r="AWX36" s="252"/>
      <c r="AWY36" s="252"/>
      <c r="AWZ36" s="252"/>
      <c r="AXA36" s="252"/>
      <c r="AXB36" s="252"/>
      <c r="AXC36" s="252"/>
      <c r="AXD36" s="252"/>
      <c r="AXE36" s="252"/>
      <c r="AXF36" s="252"/>
      <c r="AXG36" s="252"/>
      <c r="AXH36" s="252"/>
      <c r="AXI36" s="252"/>
      <c r="AXJ36" s="252"/>
      <c r="AXK36" s="252"/>
      <c r="AXL36" s="252"/>
      <c r="AXM36" s="252"/>
      <c r="AXN36" s="252"/>
      <c r="AXO36" s="252"/>
      <c r="AXP36" s="252"/>
      <c r="AXQ36" s="252"/>
      <c r="AXR36" s="252"/>
      <c r="AXS36" s="252"/>
      <c r="AXT36" s="252"/>
      <c r="AXU36" s="252"/>
      <c r="AXV36" s="252"/>
      <c r="AXW36" s="252"/>
      <c r="AXX36" s="252"/>
      <c r="AXY36" s="252"/>
      <c r="AXZ36" s="252"/>
      <c r="AYA36" s="252"/>
      <c r="AYB36" s="252"/>
      <c r="AYC36" s="252"/>
      <c r="AYD36" s="252"/>
      <c r="AYE36" s="252"/>
      <c r="AYF36" s="252"/>
      <c r="AYG36" s="252"/>
      <c r="AYH36" s="252"/>
      <c r="AYI36" s="252"/>
      <c r="AYJ36" s="252"/>
      <c r="AYK36" s="252"/>
      <c r="AYL36" s="252"/>
      <c r="AYM36" s="252"/>
      <c r="AYN36" s="252"/>
      <c r="AYO36" s="252"/>
      <c r="AYP36" s="252"/>
      <c r="AYQ36" s="252"/>
      <c r="AYR36" s="252"/>
      <c r="AYS36" s="252"/>
      <c r="AYT36" s="252"/>
      <c r="AYU36" s="252"/>
      <c r="AYV36" s="252"/>
      <c r="AYW36" s="252"/>
      <c r="AYX36" s="252"/>
      <c r="AYY36" s="252"/>
      <c r="AYZ36" s="252"/>
      <c r="AZA36" s="252"/>
      <c r="AZB36" s="252"/>
      <c r="AZC36" s="252"/>
      <c r="AZD36" s="252"/>
      <c r="AZE36" s="252"/>
      <c r="AZF36" s="252"/>
      <c r="AZG36" s="252"/>
      <c r="AZH36" s="252"/>
      <c r="AZI36" s="252"/>
      <c r="AZJ36" s="252"/>
      <c r="AZK36" s="252"/>
      <c r="AZL36" s="252"/>
      <c r="AZM36" s="252"/>
      <c r="AZN36" s="252"/>
      <c r="AZO36" s="252"/>
      <c r="AZP36" s="252"/>
      <c r="AZQ36" s="252"/>
      <c r="AZR36" s="252"/>
      <c r="AZS36" s="252"/>
      <c r="AZT36" s="252"/>
      <c r="AZU36" s="252"/>
      <c r="AZV36" s="252"/>
      <c r="AZW36" s="252"/>
      <c r="AZX36" s="252"/>
      <c r="AZY36" s="252"/>
      <c r="AZZ36" s="252"/>
      <c r="BAA36" s="252"/>
      <c r="BAB36" s="252"/>
      <c r="BAC36" s="252"/>
      <c r="BAD36" s="252"/>
      <c r="BAE36" s="252"/>
      <c r="BAF36" s="252"/>
      <c r="BAG36" s="252"/>
      <c r="BAH36" s="252"/>
      <c r="BAI36" s="252"/>
      <c r="BAJ36" s="252"/>
      <c r="BAK36" s="252"/>
      <c r="BAL36" s="252"/>
      <c r="BAM36" s="252"/>
      <c r="BAN36" s="252"/>
      <c r="BAO36" s="252"/>
      <c r="BAP36" s="252"/>
      <c r="BAQ36" s="252"/>
      <c r="BAR36" s="252"/>
      <c r="BAS36" s="252"/>
      <c r="BAT36" s="252"/>
      <c r="BAU36" s="252"/>
      <c r="BAV36" s="252"/>
      <c r="BAW36" s="252"/>
      <c r="BAX36" s="252"/>
      <c r="BAY36" s="252"/>
      <c r="BAZ36" s="252"/>
      <c r="BBA36" s="252"/>
      <c r="BBB36" s="252"/>
      <c r="BBC36" s="252"/>
      <c r="BBD36" s="252"/>
      <c r="BBE36" s="252"/>
      <c r="BBF36" s="252"/>
      <c r="BBG36" s="252"/>
      <c r="BBH36" s="252"/>
      <c r="BBI36" s="252"/>
      <c r="BBJ36" s="252"/>
      <c r="BBK36" s="252"/>
      <c r="BBL36" s="252"/>
      <c r="BBM36" s="252"/>
      <c r="BBN36" s="252"/>
      <c r="BBO36" s="252"/>
      <c r="BBP36" s="252"/>
      <c r="BBQ36" s="252"/>
      <c r="BBR36" s="252"/>
      <c r="BBS36" s="252"/>
      <c r="BBT36" s="252"/>
      <c r="BBU36" s="252"/>
      <c r="BBV36" s="252"/>
      <c r="BBW36" s="252"/>
      <c r="BBX36" s="252"/>
      <c r="BBY36" s="252"/>
      <c r="BBZ36" s="252"/>
      <c r="BCA36" s="252"/>
      <c r="BCB36" s="252"/>
      <c r="BCC36" s="252"/>
      <c r="BCD36" s="252"/>
      <c r="BCE36" s="252"/>
      <c r="BCF36" s="252"/>
      <c r="BCG36" s="252"/>
      <c r="BCH36" s="252"/>
      <c r="BCI36" s="252"/>
      <c r="BCJ36" s="252"/>
      <c r="BCK36" s="252"/>
      <c r="BCL36" s="252"/>
      <c r="BCM36" s="252"/>
      <c r="BCN36" s="252"/>
      <c r="BCO36" s="252"/>
      <c r="BCP36" s="252"/>
      <c r="BCQ36" s="252"/>
      <c r="BCR36" s="252"/>
      <c r="BCS36" s="252"/>
      <c r="BCT36" s="252"/>
      <c r="BCU36" s="252"/>
      <c r="BCV36" s="252"/>
      <c r="BCW36" s="252"/>
      <c r="BCX36" s="252"/>
      <c r="BCY36" s="252"/>
      <c r="BCZ36" s="252"/>
      <c r="BDA36" s="252"/>
      <c r="BDB36" s="252"/>
      <c r="BDC36" s="252"/>
      <c r="BDD36" s="252"/>
      <c r="BDE36" s="252"/>
      <c r="BDF36" s="252"/>
      <c r="BDG36" s="252"/>
      <c r="BDH36" s="252"/>
      <c r="BDI36" s="252"/>
      <c r="BDJ36" s="252"/>
      <c r="BDK36" s="252"/>
      <c r="BDL36" s="252"/>
      <c r="BDM36" s="252"/>
      <c r="BDN36" s="252"/>
      <c r="BDO36" s="252"/>
      <c r="BDP36" s="252"/>
      <c r="BDQ36" s="252"/>
      <c r="BDR36" s="252"/>
      <c r="BDS36" s="252"/>
      <c r="BDT36" s="252"/>
      <c r="BDU36" s="252"/>
      <c r="BDV36" s="252"/>
      <c r="BDW36" s="252"/>
      <c r="BDX36" s="252"/>
      <c r="BDY36" s="252"/>
      <c r="BDZ36" s="252"/>
      <c r="BEA36" s="252"/>
      <c r="BEB36" s="252"/>
      <c r="BEC36" s="252"/>
      <c r="BED36" s="252"/>
      <c r="BEE36" s="252"/>
      <c r="BEF36" s="252"/>
      <c r="BEG36" s="252"/>
      <c r="BEH36" s="252"/>
      <c r="BEI36" s="252"/>
      <c r="BEJ36" s="252"/>
      <c r="BEK36" s="252"/>
      <c r="BEL36" s="252"/>
      <c r="BEM36" s="252"/>
      <c r="BEN36" s="252"/>
      <c r="BEO36" s="252"/>
      <c r="BEP36" s="252"/>
      <c r="BEQ36" s="252"/>
      <c r="BER36" s="252"/>
      <c r="BES36" s="252"/>
      <c r="BET36" s="252"/>
      <c r="BEU36" s="252"/>
      <c r="BEV36" s="252"/>
      <c r="BEW36" s="252"/>
      <c r="BEX36" s="252"/>
      <c r="BEY36" s="252"/>
      <c r="BEZ36" s="252"/>
      <c r="BFA36" s="252"/>
      <c r="BFB36" s="252"/>
      <c r="BFC36" s="252"/>
      <c r="BFD36" s="252"/>
      <c r="BFE36" s="252"/>
      <c r="BFF36" s="252"/>
      <c r="BFG36" s="252"/>
      <c r="BFH36" s="252"/>
      <c r="BFI36" s="252"/>
      <c r="BFJ36" s="252"/>
      <c r="BFK36" s="252"/>
      <c r="BFL36" s="252"/>
      <c r="BFM36" s="252"/>
      <c r="BFN36" s="252"/>
      <c r="BFO36" s="252"/>
      <c r="BFP36" s="252"/>
      <c r="BFQ36" s="252"/>
      <c r="BFR36" s="252"/>
      <c r="BFS36" s="252"/>
      <c r="BFT36" s="252"/>
      <c r="BFU36" s="252"/>
      <c r="BFV36" s="252"/>
      <c r="BFW36" s="252"/>
      <c r="BFX36" s="252"/>
      <c r="BFY36" s="252"/>
      <c r="BFZ36" s="252"/>
      <c r="BGA36" s="252"/>
      <c r="BGB36" s="252"/>
      <c r="BGC36" s="252"/>
      <c r="BGD36" s="252"/>
      <c r="BGE36" s="252"/>
      <c r="BGF36" s="252"/>
      <c r="BGG36" s="252"/>
      <c r="BGH36" s="252"/>
      <c r="BGI36" s="252"/>
      <c r="BGJ36" s="252"/>
      <c r="BGK36" s="252"/>
      <c r="BGL36" s="252"/>
      <c r="BGM36" s="252"/>
      <c r="BGN36" s="252"/>
      <c r="BGO36" s="252"/>
      <c r="BGP36" s="252"/>
      <c r="BGQ36" s="252"/>
      <c r="BGR36" s="252"/>
      <c r="BGS36" s="252"/>
      <c r="BGT36" s="252"/>
      <c r="BGU36" s="252"/>
      <c r="BGV36" s="252"/>
      <c r="BGW36" s="252"/>
      <c r="BGX36" s="252"/>
      <c r="BGY36" s="252"/>
      <c r="BGZ36" s="252"/>
      <c r="BHA36" s="252"/>
      <c r="BHB36" s="252"/>
      <c r="BHC36" s="252"/>
      <c r="BHD36" s="252"/>
      <c r="BHE36" s="252"/>
      <c r="BHF36" s="252"/>
      <c r="BHG36" s="252"/>
      <c r="BHH36" s="252"/>
      <c r="BHI36" s="252"/>
      <c r="BHJ36" s="252"/>
      <c r="BHK36" s="252"/>
      <c r="BHL36" s="252"/>
      <c r="BHM36" s="252"/>
      <c r="BHN36" s="252"/>
      <c r="BHO36" s="252"/>
      <c r="BHP36" s="252"/>
      <c r="BHQ36" s="252"/>
      <c r="BHR36" s="252"/>
      <c r="BHS36" s="252"/>
      <c r="BHT36" s="252"/>
      <c r="BHU36" s="252"/>
      <c r="BHV36" s="252"/>
      <c r="BHW36" s="252"/>
      <c r="BHX36" s="252"/>
      <c r="BHY36" s="252"/>
      <c r="BHZ36" s="252"/>
      <c r="BIA36" s="252"/>
      <c r="BIB36" s="252"/>
      <c r="BIC36" s="252"/>
      <c r="BID36" s="252"/>
      <c r="BIE36" s="252"/>
      <c r="BIF36" s="252"/>
      <c r="BIG36" s="252"/>
      <c r="BIH36" s="252"/>
      <c r="BII36" s="252"/>
      <c r="BIJ36" s="252"/>
      <c r="BIK36" s="252"/>
      <c r="BIL36" s="252"/>
      <c r="BIM36" s="252"/>
      <c r="BIN36" s="252"/>
      <c r="BIO36" s="252"/>
      <c r="BIP36" s="252"/>
      <c r="BIQ36" s="252"/>
      <c r="BIR36" s="252"/>
      <c r="BIS36" s="252"/>
      <c r="BIT36" s="252"/>
      <c r="BIU36" s="252"/>
      <c r="BIV36" s="252"/>
      <c r="BIW36" s="252"/>
      <c r="BIX36" s="252"/>
      <c r="BIY36" s="252"/>
      <c r="BIZ36" s="252"/>
      <c r="BJA36" s="252"/>
      <c r="BJB36" s="252"/>
      <c r="BJC36" s="252"/>
      <c r="BJD36" s="252"/>
      <c r="BJE36" s="252"/>
      <c r="BJF36" s="252"/>
      <c r="BJG36" s="252"/>
      <c r="BJH36" s="252"/>
      <c r="BJI36" s="252"/>
      <c r="BJJ36" s="252"/>
      <c r="BJK36" s="252"/>
      <c r="BJL36" s="252"/>
      <c r="BJM36" s="252"/>
      <c r="BJN36" s="252"/>
      <c r="BJO36" s="252"/>
      <c r="BJP36" s="252"/>
      <c r="BJQ36" s="252"/>
      <c r="BJR36" s="252"/>
      <c r="BJS36" s="252"/>
      <c r="BJT36" s="252"/>
      <c r="BJU36" s="252"/>
      <c r="BJV36" s="252"/>
      <c r="BJW36" s="252"/>
      <c r="BJX36" s="252"/>
      <c r="BJY36" s="252"/>
      <c r="BJZ36" s="252"/>
      <c r="BKA36" s="252"/>
      <c r="BKB36" s="252"/>
      <c r="BKC36" s="252"/>
      <c r="BKD36" s="252"/>
      <c r="BKE36" s="252"/>
      <c r="BKF36" s="252"/>
      <c r="BKG36" s="252"/>
      <c r="BKH36" s="252"/>
      <c r="BKI36" s="252"/>
      <c r="BKJ36" s="252"/>
      <c r="BKK36" s="252"/>
      <c r="BKL36" s="252"/>
      <c r="BKM36" s="252"/>
      <c r="BKN36" s="252"/>
      <c r="BKO36" s="252"/>
      <c r="BKP36" s="252"/>
      <c r="BKQ36" s="252"/>
      <c r="BKR36" s="252"/>
      <c r="BKS36" s="252"/>
      <c r="BKT36" s="252"/>
      <c r="BKU36" s="252"/>
      <c r="BKV36" s="252"/>
      <c r="BKW36" s="252"/>
      <c r="BKX36" s="252"/>
      <c r="BKY36" s="252"/>
      <c r="BKZ36" s="252"/>
      <c r="BLA36" s="252"/>
      <c r="BLB36" s="252"/>
      <c r="BLC36" s="252"/>
      <c r="BLD36" s="252"/>
      <c r="BLE36" s="252"/>
      <c r="BLF36" s="252"/>
      <c r="BLG36" s="252"/>
      <c r="BLH36" s="252"/>
      <c r="BLI36" s="252"/>
      <c r="BLJ36" s="252"/>
      <c r="BLK36" s="252"/>
      <c r="BLL36" s="252"/>
      <c r="BLM36" s="252"/>
      <c r="BLN36" s="252"/>
      <c r="BLO36" s="252"/>
      <c r="BLP36" s="252"/>
      <c r="BLQ36" s="252"/>
      <c r="BLR36" s="252"/>
      <c r="BLS36" s="252"/>
      <c r="BLT36" s="252"/>
      <c r="BLU36" s="252"/>
      <c r="BLV36" s="252"/>
      <c r="BLW36" s="252"/>
      <c r="BLX36" s="252"/>
      <c r="BLY36" s="252"/>
      <c r="BLZ36" s="252"/>
      <c r="BMA36" s="252"/>
      <c r="BMB36" s="252"/>
      <c r="BMC36" s="252"/>
      <c r="BMD36" s="252"/>
      <c r="BME36" s="252"/>
      <c r="BMF36" s="252"/>
      <c r="BMG36" s="252"/>
      <c r="BMH36" s="252"/>
      <c r="BMI36" s="252"/>
      <c r="BMJ36" s="252"/>
      <c r="BMK36" s="252"/>
      <c r="BML36" s="252"/>
      <c r="BMM36" s="252"/>
      <c r="BMN36" s="252"/>
      <c r="BMO36" s="252"/>
      <c r="BMP36" s="252"/>
      <c r="BMQ36" s="252"/>
      <c r="BMR36" s="252"/>
      <c r="BMS36" s="252"/>
      <c r="BMT36" s="252"/>
      <c r="BMU36" s="252"/>
      <c r="BMV36" s="252"/>
      <c r="BMW36" s="252"/>
      <c r="BMX36" s="252"/>
      <c r="BMY36" s="252"/>
      <c r="BMZ36" s="252"/>
      <c r="BNA36" s="252"/>
      <c r="BNB36" s="252"/>
      <c r="BNC36" s="252"/>
      <c r="BND36" s="252"/>
      <c r="BNE36" s="252"/>
      <c r="BNF36" s="252"/>
      <c r="BNG36" s="252"/>
      <c r="BNH36" s="252"/>
      <c r="BNI36" s="252"/>
      <c r="BNJ36" s="252"/>
      <c r="BNK36" s="252"/>
      <c r="BNL36" s="252"/>
      <c r="BNM36" s="252"/>
      <c r="BNN36" s="252"/>
      <c r="BNO36" s="252"/>
      <c r="BNP36" s="252"/>
      <c r="BNQ36" s="252"/>
      <c r="BNR36" s="252"/>
      <c r="BNS36" s="252"/>
      <c r="BNT36" s="252"/>
      <c r="BNU36" s="252"/>
      <c r="BNV36" s="252"/>
      <c r="BNW36" s="252"/>
      <c r="BNX36" s="252"/>
      <c r="BNY36" s="252"/>
      <c r="BNZ36" s="252"/>
      <c r="BOA36" s="252"/>
      <c r="BOB36" s="252"/>
      <c r="BOC36" s="252"/>
      <c r="BOD36" s="252"/>
      <c r="BOE36" s="252"/>
      <c r="BOF36" s="252"/>
      <c r="BOG36" s="252"/>
      <c r="BOH36" s="252"/>
      <c r="BOI36" s="252"/>
      <c r="BOJ36" s="252"/>
      <c r="BOK36" s="252"/>
      <c r="BOL36" s="252"/>
      <c r="BOM36" s="252"/>
      <c r="BON36" s="252"/>
      <c r="BOO36" s="252"/>
      <c r="BOP36" s="252"/>
      <c r="BOQ36" s="252"/>
      <c r="BOR36" s="252"/>
      <c r="BOS36" s="252"/>
      <c r="BOT36" s="252"/>
      <c r="BOU36" s="252"/>
      <c r="BOV36" s="252"/>
      <c r="BOW36" s="252"/>
      <c r="BOX36" s="252"/>
      <c r="BOY36" s="252"/>
      <c r="BOZ36" s="252"/>
      <c r="BPA36" s="252"/>
      <c r="BPB36" s="252"/>
      <c r="BPC36" s="252"/>
      <c r="BPD36" s="252"/>
      <c r="BPE36" s="252"/>
      <c r="BPF36" s="252"/>
      <c r="BPG36" s="252"/>
      <c r="BPH36" s="252"/>
      <c r="BPI36" s="252"/>
      <c r="BPJ36" s="252"/>
      <c r="BPK36" s="252"/>
      <c r="BPL36" s="252"/>
      <c r="BPM36" s="252"/>
      <c r="BPN36" s="252"/>
      <c r="BPO36" s="252"/>
      <c r="BPP36" s="252"/>
      <c r="BPQ36" s="252"/>
      <c r="BPR36" s="252"/>
      <c r="BPS36" s="252"/>
      <c r="BPT36" s="252"/>
      <c r="BPU36" s="252"/>
      <c r="BPV36" s="252"/>
      <c r="BPW36" s="252"/>
      <c r="BPX36" s="252"/>
      <c r="BPY36" s="252"/>
      <c r="BPZ36" s="252"/>
      <c r="BQA36" s="252"/>
      <c r="BQB36" s="252"/>
      <c r="BQC36" s="252"/>
      <c r="BQD36" s="252"/>
      <c r="BQE36" s="252"/>
      <c r="BQF36" s="252"/>
      <c r="BQG36" s="252"/>
      <c r="BQH36" s="252"/>
      <c r="BQI36" s="252"/>
      <c r="BQJ36" s="252"/>
      <c r="BQK36" s="252"/>
      <c r="BQL36" s="252"/>
      <c r="BQM36" s="252"/>
      <c r="BQN36" s="252"/>
      <c r="BQO36" s="252"/>
      <c r="BQP36" s="252"/>
      <c r="BQQ36" s="252"/>
      <c r="BQR36" s="252"/>
      <c r="BQS36" s="252"/>
      <c r="BQT36" s="252"/>
      <c r="BQU36" s="252"/>
      <c r="BQV36" s="252"/>
      <c r="BQW36" s="252"/>
      <c r="BQX36" s="252"/>
      <c r="BQY36" s="252"/>
      <c r="BQZ36" s="252"/>
      <c r="BRA36" s="252"/>
      <c r="BRB36" s="252"/>
      <c r="BRC36" s="252"/>
      <c r="BRD36" s="252"/>
      <c r="BRE36" s="252"/>
      <c r="BRF36" s="252"/>
      <c r="BRG36" s="252"/>
      <c r="BRH36" s="252"/>
      <c r="BRI36" s="252"/>
      <c r="BRJ36" s="252"/>
      <c r="BRK36" s="252"/>
      <c r="BRL36" s="252"/>
      <c r="BRM36" s="252"/>
      <c r="BRN36" s="252"/>
      <c r="BRO36" s="252"/>
      <c r="BRP36" s="252"/>
      <c r="BRQ36" s="252"/>
      <c r="BRR36" s="252"/>
      <c r="BRS36" s="252"/>
      <c r="BRT36" s="252"/>
      <c r="BRU36" s="252"/>
      <c r="BRV36" s="252"/>
      <c r="BRW36" s="252"/>
      <c r="BRX36" s="252"/>
      <c r="BRY36" s="252"/>
      <c r="BRZ36" s="252"/>
      <c r="BSA36" s="252"/>
      <c r="BSB36" s="252"/>
      <c r="BSC36" s="252"/>
      <c r="BSD36" s="252"/>
      <c r="BSE36" s="252"/>
      <c r="BSF36" s="252"/>
      <c r="BSG36" s="252"/>
      <c r="BSH36" s="252"/>
      <c r="BSI36" s="252"/>
      <c r="BSJ36" s="252"/>
      <c r="BSK36" s="252"/>
      <c r="BSL36" s="252"/>
      <c r="BSM36" s="252"/>
      <c r="BSN36" s="252"/>
      <c r="BSO36" s="252"/>
      <c r="BSP36" s="252"/>
      <c r="BSQ36" s="252"/>
      <c r="BSR36" s="252"/>
      <c r="BSS36" s="252"/>
      <c r="BST36" s="252"/>
      <c r="BSU36" s="252"/>
      <c r="BSV36" s="252"/>
      <c r="BSW36" s="252"/>
      <c r="BSX36" s="252"/>
      <c r="BSY36" s="252"/>
      <c r="BSZ36" s="252"/>
      <c r="BTA36" s="252"/>
      <c r="BTB36" s="252"/>
      <c r="BTC36" s="252"/>
      <c r="BTD36" s="252"/>
      <c r="BTE36" s="252"/>
      <c r="BTF36" s="252"/>
      <c r="BTG36" s="252"/>
      <c r="BTH36" s="252"/>
      <c r="BTI36" s="252"/>
      <c r="BTJ36" s="252"/>
      <c r="BTK36" s="252"/>
      <c r="BTL36" s="252"/>
      <c r="BTM36" s="252"/>
      <c r="BTN36" s="252"/>
      <c r="BTO36" s="252"/>
      <c r="BTP36" s="252"/>
      <c r="BTQ36" s="252"/>
      <c r="BTR36" s="252"/>
      <c r="BTS36" s="252"/>
      <c r="BTT36" s="252"/>
      <c r="BTU36" s="252"/>
      <c r="BTV36" s="252"/>
      <c r="BTW36" s="252"/>
      <c r="BTX36" s="252"/>
      <c r="BTY36" s="252"/>
      <c r="BTZ36" s="252"/>
      <c r="BUA36" s="252"/>
      <c r="BUB36" s="252"/>
      <c r="BUC36" s="252"/>
      <c r="BUD36" s="252"/>
      <c r="BUE36" s="252"/>
      <c r="BUF36" s="252"/>
      <c r="BUG36" s="252"/>
      <c r="BUH36" s="252"/>
      <c r="BUI36" s="252"/>
      <c r="BUJ36" s="252"/>
      <c r="BUK36" s="252"/>
      <c r="BUL36" s="252"/>
      <c r="BUM36" s="252"/>
      <c r="BUN36" s="252"/>
      <c r="BUO36" s="252"/>
      <c r="BUP36" s="252"/>
      <c r="BUQ36" s="252"/>
      <c r="BUR36" s="252"/>
      <c r="BUS36" s="252"/>
      <c r="BUT36" s="252"/>
      <c r="BUU36" s="252"/>
      <c r="BUV36" s="252"/>
      <c r="BUW36" s="252"/>
      <c r="BUX36" s="252"/>
      <c r="BUY36" s="252"/>
      <c r="BUZ36" s="252"/>
      <c r="BVA36" s="252"/>
      <c r="BVB36" s="252"/>
      <c r="BVC36" s="252"/>
      <c r="BVD36" s="252"/>
      <c r="BVE36" s="252"/>
      <c r="BVF36" s="252"/>
      <c r="BVG36" s="252"/>
      <c r="BVH36" s="252"/>
      <c r="BVI36" s="252"/>
      <c r="BVJ36" s="252"/>
      <c r="BVK36" s="252"/>
      <c r="BVL36" s="252"/>
      <c r="BVM36" s="252"/>
      <c r="BVN36" s="252"/>
      <c r="BVO36" s="252"/>
      <c r="BVP36" s="252"/>
      <c r="BVQ36" s="252"/>
      <c r="BVR36" s="252"/>
      <c r="BVS36" s="252"/>
      <c r="BVT36" s="252"/>
      <c r="BVU36" s="252"/>
      <c r="BVV36" s="252"/>
      <c r="BVW36" s="252"/>
      <c r="BVX36" s="252"/>
      <c r="BVY36" s="252"/>
      <c r="BVZ36" s="252"/>
      <c r="BWA36" s="252"/>
      <c r="BWB36" s="252"/>
      <c r="BWC36" s="252"/>
      <c r="BWD36" s="252"/>
      <c r="BWE36" s="252"/>
      <c r="BWF36" s="252"/>
      <c r="BWG36" s="252"/>
      <c r="BWH36" s="252"/>
      <c r="BWI36" s="252"/>
      <c r="BWJ36" s="252"/>
      <c r="BWK36" s="252"/>
      <c r="BWL36" s="252"/>
      <c r="BWM36" s="252"/>
      <c r="BWN36" s="252"/>
      <c r="BWO36" s="252"/>
      <c r="BWP36" s="252"/>
      <c r="BWQ36" s="252"/>
      <c r="BWR36" s="252"/>
      <c r="BWS36" s="252"/>
      <c r="BWT36" s="252"/>
      <c r="BWU36" s="252"/>
      <c r="BWV36" s="252"/>
      <c r="BWW36" s="252"/>
      <c r="BWX36" s="252"/>
      <c r="BWY36" s="252"/>
      <c r="BWZ36" s="252"/>
      <c r="BXA36" s="252"/>
      <c r="BXB36" s="252"/>
      <c r="BXC36" s="252"/>
      <c r="BXD36" s="252"/>
      <c r="BXE36" s="252"/>
      <c r="BXF36" s="252"/>
      <c r="BXG36" s="252"/>
      <c r="BXH36" s="252"/>
      <c r="BXI36" s="252"/>
      <c r="BXJ36" s="252"/>
      <c r="BXK36" s="252"/>
      <c r="BXL36" s="252"/>
      <c r="BXM36" s="252"/>
      <c r="BXN36" s="252"/>
      <c r="BXO36" s="252"/>
      <c r="BXP36" s="252"/>
      <c r="BXQ36" s="252"/>
      <c r="BXR36" s="252"/>
      <c r="BXS36" s="252"/>
      <c r="BXT36" s="252"/>
      <c r="BXU36" s="252"/>
      <c r="BXV36" s="252"/>
      <c r="BXW36" s="252"/>
      <c r="BXX36" s="252"/>
      <c r="BXY36" s="252"/>
      <c r="BXZ36" s="252"/>
      <c r="BYA36" s="252"/>
      <c r="BYB36" s="252"/>
      <c r="BYC36" s="252"/>
      <c r="BYD36" s="252"/>
      <c r="BYE36" s="252"/>
      <c r="BYF36" s="252"/>
      <c r="BYG36" s="252"/>
      <c r="BYH36" s="252"/>
      <c r="BYI36" s="252"/>
      <c r="BYJ36" s="252"/>
      <c r="BYK36" s="252"/>
      <c r="BYL36" s="252"/>
      <c r="BYM36" s="252"/>
      <c r="BYN36" s="252"/>
      <c r="BYO36" s="252"/>
      <c r="BYP36" s="252"/>
      <c r="BYQ36" s="252"/>
      <c r="BYR36" s="252"/>
      <c r="BYS36" s="252"/>
      <c r="BYT36" s="252"/>
      <c r="BYU36" s="252"/>
      <c r="BYV36" s="252"/>
      <c r="BYW36" s="252"/>
      <c r="BYX36" s="252"/>
      <c r="BYY36" s="252"/>
      <c r="BYZ36" s="252"/>
      <c r="BZA36" s="252"/>
      <c r="BZB36" s="252"/>
      <c r="BZC36" s="252"/>
      <c r="BZD36" s="252"/>
      <c r="BZE36" s="252"/>
      <c r="BZF36" s="252"/>
      <c r="BZG36" s="252"/>
      <c r="BZH36" s="252"/>
      <c r="BZI36" s="252"/>
      <c r="BZJ36" s="252"/>
      <c r="BZK36" s="252"/>
      <c r="BZL36" s="252"/>
      <c r="BZM36" s="252"/>
      <c r="BZN36" s="252"/>
      <c r="BZO36" s="252"/>
      <c r="BZP36" s="252"/>
      <c r="BZQ36" s="252"/>
      <c r="BZR36" s="252"/>
      <c r="BZS36" s="252"/>
      <c r="BZT36" s="252"/>
      <c r="BZU36" s="252"/>
      <c r="BZV36" s="252"/>
      <c r="BZW36" s="252"/>
      <c r="BZX36" s="252"/>
      <c r="BZY36" s="252"/>
      <c r="BZZ36" s="252"/>
      <c r="CAA36" s="252"/>
      <c r="CAB36" s="252"/>
      <c r="CAC36" s="252"/>
      <c r="CAD36" s="252"/>
      <c r="CAE36" s="252"/>
      <c r="CAF36" s="252"/>
      <c r="CAG36" s="252"/>
      <c r="CAH36" s="252"/>
      <c r="CAI36" s="252"/>
      <c r="CAJ36" s="252"/>
      <c r="CAK36" s="252"/>
      <c r="CAL36" s="252"/>
      <c r="CAM36" s="252"/>
      <c r="CAN36" s="252"/>
      <c r="CAO36" s="252"/>
      <c r="CAP36" s="252"/>
      <c r="CAQ36" s="252"/>
      <c r="CAR36" s="252"/>
      <c r="CAS36" s="252"/>
      <c r="CAT36" s="252"/>
      <c r="CAU36" s="252"/>
      <c r="CAV36" s="252"/>
      <c r="CAW36" s="252"/>
      <c r="CAX36" s="252"/>
      <c r="CAY36" s="252"/>
      <c r="CAZ36" s="252"/>
      <c r="CBA36" s="252"/>
      <c r="CBB36" s="252"/>
      <c r="CBC36" s="252"/>
      <c r="CBD36" s="252"/>
      <c r="CBE36" s="252"/>
      <c r="CBF36" s="252"/>
      <c r="CBG36" s="252"/>
      <c r="CBH36" s="252"/>
      <c r="CBI36" s="252"/>
      <c r="CBJ36" s="252"/>
      <c r="CBK36" s="252"/>
      <c r="CBL36" s="252"/>
      <c r="CBM36" s="252"/>
      <c r="CBN36" s="252"/>
      <c r="CBO36" s="252"/>
      <c r="CBP36" s="252"/>
      <c r="CBQ36" s="252"/>
      <c r="CBR36" s="252"/>
      <c r="CBS36" s="252"/>
      <c r="CBT36" s="252"/>
      <c r="CBU36" s="252"/>
      <c r="CBV36" s="252"/>
      <c r="CBW36" s="252"/>
      <c r="CBX36" s="252"/>
      <c r="CBY36" s="252"/>
      <c r="CBZ36" s="252"/>
      <c r="CCA36" s="252"/>
      <c r="CCB36" s="252"/>
      <c r="CCC36" s="252"/>
      <c r="CCD36" s="252"/>
      <c r="CCE36" s="252"/>
      <c r="CCF36" s="252"/>
      <c r="CCG36" s="252"/>
      <c r="CCH36" s="252"/>
      <c r="CCI36" s="252"/>
      <c r="CCJ36" s="252"/>
      <c r="CCK36" s="252"/>
      <c r="CCL36" s="252"/>
      <c r="CCM36" s="252"/>
      <c r="CCN36" s="252"/>
      <c r="CCO36" s="252"/>
      <c r="CCP36" s="252"/>
      <c r="CCQ36" s="252"/>
      <c r="CCR36" s="252"/>
      <c r="CCS36" s="252"/>
      <c r="CCT36" s="252"/>
      <c r="CCU36" s="252"/>
      <c r="CCV36" s="252"/>
      <c r="CCW36" s="252"/>
      <c r="CCX36" s="252"/>
      <c r="CCY36" s="252"/>
      <c r="CCZ36" s="252"/>
      <c r="CDA36" s="252"/>
      <c r="CDB36" s="252"/>
      <c r="CDC36" s="252"/>
      <c r="CDD36" s="252"/>
      <c r="CDE36" s="252"/>
      <c r="CDF36" s="252"/>
      <c r="CDG36" s="252"/>
      <c r="CDH36" s="252"/>
      <c r="CDI36" s="252"/>
      <c r="CDJ36" s="252"/>
      <c r="CDK36" s="252"/>
      <c r="CDL36" s="252"/>
      <c r="CDM36" s="252"/>
      <c r="CDN36" s="252"/>
      <c r="CDO36" s="252"/>
      <c r="CDP36" s="252"/>
      <c r="CDQ36" s="252"/>
      <c r="CDR36" s="252"/>
      <c r="CDS36" s="252"/>
      <c r="CDT36" s="252"/>
      <c r="CDU36" s="252"/>
      <c r="CDV36" s="252"/>
      <c r="CDW36" s="252"/>
      <c r="CDX36" s="252"/>
      <c r="CDY36" s="252"/>
      <c r="CDZ36" s="252"/>
      <c r="CEA36" s="252"/>
      <c r="CEB36" s="252"/>
      <c r="CEC36" s="252"/>
      <c r="CED36" s="252"/>
      <c r="CEE36" s="252"/>
      <c r="CEF36" s="252"/>
      <c r="CEG36" s="252"/>
      <c r="CEH36" s="252"/>
      <c r="CEI36" s="252"/>
      <c r="CEJ36" s="252"/>
      <c r="CEK36" s="252"/>
      <c r="CEL36" s="252"/>
      <c r="CEM36" s="252"/>
      <c r="CEN36" s="252"/>
      <c r="CEO36" s="252"/>
      <c r="CEP36" s="252"/>
      <c r="CEQ36" s="252"/>
      <c r="CER36" s="252"/>
      <c r="CES36" s="252"/>
      <c r="CET36" s="252"/>
      <c r="CEU36" s="252"/>
      <c r="CEV36" s="252"/>
      <c r="CEW36" s="252"/>
      <c r="CEX36" s="252"/>
      <c r="CEY36" s="252"/>
      <c r="CEZ36" s="252"/>
      <c r="CFA36" s="252"/>
      <c r="CFB36" s="252"/>
      <c r="CFC36" s="252"/>
      <c r="CFD36" s="252"/>
      <c r="CFE36" s="252"/>
      <c r="CFF36" s="252"/>
      <c r="CFG36" s="252"/>
      <c r="CFH36" s="252"/>
      <c r="CFI36" s="252"/>
      <c r="CFJ36" s="252"/>
      <c r="CFK36" s="252"/>
      <c r="CFL36" s="252"/>
      <c r="CFM36" s="252"/>
      <c r="CFN36" s="252"/>
      <c r="CFO36" s="252"/>
      <c r="CFP36" s="252"/>
      <c r="CFQ36" s="252"/>
      <c r="CFR36" s="252"/>
      <c r="CFS36" s="252"/>
      <c r="CFT36" s="252"/>
      <c r="CFU36" s="252"/>
      <c r="CFV36" s="252"/>
      <c r="CFW36" s="252"/>
      <c r="CFX36" s="252"/>
      <c r="CFY36" s="252"/>
      <c r="CFZ36" s="252"/>
      <c r="CGA36" s="252"/>
      <c r="CGB36" s="252"/>
      <c r="CGC36" s="252"/>
      <c r="CGD36" s="252"/>
      <c r="CGE36" s="252"/>
      <c r="CGF36" s="252"/>
      <c r="CGG36" s="252"/>
      <c r="CGH36" s="252"/>
      <c r="CGI36" s="252"/>
      <c r="CGJ36" s="252"/>
      <c r="CGK36" s="252"/>
      <c r="CGL36" s="252"/>
      <c r="CGM36" s="252"/>
      <c r="CGN36" s="252"/>
      <c r="CGO36" s="252"/>
      <c r="CGP36" s="252"/>
      <c r="CGQ36" s="252"/>
      <c r="CGR36" s="252"/>
      <c r="CGS36" s="252"/>
      <c r="CGT36" s="252"/>
      <c r="CGU36" s="252"/>
      <c r="CGV36" s="252"/>
      <c r="CGW36" s="252"/>
      <c r="CGX36" s="252"/>
      <c r="CGY36" s="252"/>
      <c r="CGZ36" s="252"/>
      <c r="CHA36" s="252"/>
      <c r="CHB36" s="252"/>
      <c r="CHC36" s="252"/>
      <c r="CHD36" s="252"/>
      <c r="CHE36" s="252"/>
      <c r="CHF36" s="252"/>
      <c r="CHG36" s="252"/>
      <c r="CHH36" s="252"/>
      <c r="CHI36" s="252"/>
      <c r="CHJ36" s="252"/>
      <c r="CHK36" s="252"/>
      <c r="CHL36" s="252"/>
      <c r="CHM36" s="252"/>
      <c r="CHN36" s="252"/>
      <c r="CHO36" s="252"/>
      <c r="CHP36" s="252"/>
      <c r="CHQ36" s="252"/>
      <c r="CHR36" s="252"/>
      <c r="CHS36" s="252"/>
      <c r="CHT36" s="252"/>
      <c r="CHU36" s="252"/>
      <c r="CHV36" s="252"/>
      <c r="CHW36" s="252"/>
      <c r="CHX36" s="252"/>
      <c r="CHY36" s="252"/>
      <c r="CHZ36" s="252"/>
      <c r="CIA36" s="252"/>
      <c r="CIB36" s="252"/>
      <c r="CIC36" s="252"/>
      <c r="CID36" s="252"/>
      <c r="CIE36" s="252"/>
      <c r="CIF36" s="252"/>
      <c r="CIG36" s="252"/>
      <c r="CIH36" s="252"/>
      <c r="CII36" s="252"/>
      <c r="CIJ36" s="252"/>
      <c r="CIK36" s="252"/>
      <c r="CIL36" s="252"/>
      <c r="CIM36" s="252"/>
      <c r="CIN36" s="252"/>
      <c r="CIO36" s="252"/>
      <c r="CIP36" s="252"/>
      <c r="CIQ36" s="252"/>
      <c r="CIR36" s="252"/>
      <c r="CIS36" s="252"/>
      <c r="CIT36" s="252"/>
      <c r="CIU36" s="252"/>
      <c r="CIV36" s="252"/>
      <c r="CIW36" s="252"/>
      <c r="CIX36" s="252"/>
      <c r="CIY36" s="252"/>
      <c r="CIZ36" s="252"/>
      <c r="CJA36" s="252"/>
      <c r="CJB36" s="252"/>
      <c r="CJC36" s="252"/>
      <c r="CJD36" s="252"/>
      <c r="CJE36" s="252"/>
      <c r="CJF36" s="252"/>
      <c r="CJG36" s="252"/>
      <c r="CJH36" s="252"/>
      <c r="CJI36" s="252"/>
      <c r="CJJ36" s="252"/>
      <c r="CJK36" s="252"/>
      <c r="CJL36" s="252"/>
      <c r="CJM36" s="252"/>
      <c r="CJN36" s="252"/>
      <c r="CJO36" s="252"/>
      <c r="CJP36" s="252"/>
      <c r="CJQ36" s="252"/>
      <c r="CJR36" s="252"/>
      <c r="CJS36" s="252"/>
      <c r="CJT36" s="252"/>
      <c r="CJU36" s="252"/>
      <c r="CJV36" s="252"/>
      <c r="CJW36" s="252"/>
      <c r="CJX36" s="252"/>
      <c r="CJY36" s="252"/>
      <c r="CJZ36" s="252"/>
      <c r="CKA36" s="252"/>
      <c r="CKB36" s="252"/>
      <c r="CKC36" s="252"/>
      <c r="CKD36" s="252"/>
      <c r="CKE36" s="252"/>
      <c r="CKF36" s="252"/>
      <c r="CKG36" s="252"/>
      <c r="CKH36" s="252"/>
      <c r="CKI36" s="252"/>
      <c r="CKJ36" s="252"/>
      <c r="CKK36" s="252"/>
      <c r="CKL36" s="252"/>
      <c r="CKM36" s="252"/>
      <c r="CKN36" s="252"/>
      <c r="CKO36" s="252"/>
      <c r="CKP36" s="252"/>
      <c r="CKQ36" s="252"/>
      <c r="CKR36" s="252"/>
      <c r="CKS36" s="252"/>
      <c r="CKT36" s="252"/>
      <c r="CKU36" s="252"/>
      <c r="CKV36" s="252"/>
      <c r="CKW36" s="252"/>
      <c r="CKX36" s="252"/>
      <c r="CKY36" s="252"/>
      <c r="CKZ36" s="252"/>
      <c r="CLA36" s="252"/>
      <c r="CLB36" s="252"/>
      <c r="CLC36" s="252"/>
      <c r="CLD36" s="252"/>
      <c r="CLE36" s="252"/>
      <c r="CLF36" s="252"/>
      <c r="CLG36" s="252"/>
      <c r="CLH36" s="252"/>
      <c r="CLI36" s="252"/>
      <c r="CLJ36" s="252"/>
      <c r="CLK36" s="252"/>
      <c r="CLL36" s="252"/>
      <c r="CLM36" s="252"/>
      <c r="CLN36" s="252"/>
      <c r="CLO36" s="252"/>
      <c r="CLP36" s="252"/>
      <c r="CLQ36" s="252"/>
      <c r="CLR36" s="252"/>
      <c r="CLS36" s="252"/>
      <c r="CLT36" s="252"/>
      <c r="CLU36" s="252"/>
      <c r="CLV36" s="252"/>
      <c r="CLW36" s="252"/>
      <c r="CLX36" s="252"/>
      <c r="CLY36" s="252"/>
      <c r="CLZ36" s="252"/>
      <c r="CMA36" s="252"/>
      <c r="CMB36" s="252"/>
      <c r="CMC36" s="252"/>
      <c r="CMD36" s="252"/>
      <c r="CME36" s="252"/>
      <c r="CMF36" s="252"/>
      <c r="CMG36" s="252"/>
      <c r="CMH36" s="252"/>
      <c r="CMI36" s="252"/>
      <c r="CMJ36" s="252"/>
      <c r="CMK36" s="252"/>
      <c r="CML36" s="252"/>
      <c r="CMM36" s="252"/>
      <c r="CMN36" s="252"/>
      <c r="CMO36" s="252"/>
      <c r="CMP36" s="252"/>
      <c r="CMQ36" s="252"/>
      <c r="CMR36" s="252"/>
      <c r="CMS36" s="252"/>
      <c r="CMT36" s="252"/>
      <c r="CMU36" s="252"/>
      <c r="CMV36" s="252"/>
      <c r="CMW36" s="252"/>
      <c r="CMX36" s="252"/>
      <c r="CMY36" s="252"/>
      <c r="CMZ36" s="252"/>
      <c r="CNA36" s="252"/>
      <c r="CNB36" s="252"/>
      <c r="CNC36" s="252"/>
      <c r="CND36" s="252"/>
      <c r="CNE36" s="252"/>
      <c r="CNF36" s="252"/>
      <c r="CNG36" s="252"/>
      <c r="CNH36" s="252"/>
      <c r="CNI36" s="252"/>
      <c r="CNJ36" s="252"/>
      <c r="CNK36" s="252"/>
      <c r="CNL36" s="252"/>
      <c r="CNM36" s="252"/>
      <c r="CNN36" s="252"/>
      <c r="CNO36" s="252"/>
      <c r="CNP36" s="252"/>
      <c r="CNQ36" s="252"/>
      <c r="CNR36" s="252"/>
      <c r="CNS36" s="252"/>
      <c r="CNT36" s="252"/>
      <c r="CNU36" s="252"/>
      <c r="CNV36" s="252"/>
      <c r="CNW36" s="252"/>
      <c r="CNX36" s="252"/>
      <c r="CNY36" s="252"/>
      <c r="CNZ36" s="252"/>
      <c r="COA36" s="252"/>
      <c r="COB36" s="252"/>
      <c r="COC36" s="252"/>
      <c r="COD36" s="252"/>
      <c r="COE36" s="252"/>
      <c r="COF36" s="252"/>
      <c r="COG36" s="252"/>
      <c r="COH36" s="252"/>
      <c r="COI36" s="252"/>
      <c r="COJ36" s="252"/>
      <c r="COK36" s="252"/>
      <c r="COL36" s="252"/>
      <c r="COM36" s="252"/>
      <c r="CON36" s="252"/>
      <c r="COO36" s="252"/>
      <c r="COP36" s="252"/>
      <c r="COQ36" s="252"/>
      <c r="COR36" s="252"/>
      <c r="COS36" s="252"/>
      <c r="COT36" s="252"/>
      <c r="COU36" s="252"/>
      <c r="COV36" s="252"/>
      <c r="COW36" s="252"/>
      <c r="COX36" s="252"/>
      <c r="COY36" s="252"/>
      <c r="COZ36" s="252"/>
      <c r="CPA36" s="252"/>
      <c r="CPB36" s="252"/>
      <c r="CPC36" s="252"/>
      <c r="CPD36" s="252"/>
      <c r="CPE36" s="252"/>
      <c r="CPF36" s="252"/>
      <c r="CPG36" s="252"/>
      <c r="CPH36" s="252"/>
      <c r="CPI36" s="252"/>
      <c r="CPJ36" s="252"/>
      <c r="CPK36" s="252"/>
      <c r="CPL36" s="252"/>
      <c r="CPM36" s="252"/>
      <c r="CPN36" s="252"/>
      <c r="CPO36" s="252"/>
      <c r="CPP36" s="252"/>
      <c r="CPQ36" s="252"/>
      <c r="CPR36" s="252"/>
      <c r="CPS36" s="252"/>
      <c r="CPT36" s="252"/>
      <c r="CPU36" s="252"/>
      <c r="CPV36" s="252"/>
      <c r="CPW36" s="252"/>
      <c r="CPX36" s="252"/>
      <c r="CPY36" s="252"/>
      <c r="CPZ36" s="252"/>
      <c r="CQA36" s="252"/>
      <c r="CQB36" s="252"/>
      <c r="CQC36" s="252"/>
      <c r="CQD36" s="252"/>
      <c r="CQE36" s="252"/>
      <c r="CQF36" s="252"/>
      <c r="CQG36" s="252"/>
      <c r="CQH36" s="252"/>
      <c r="CQI36" s="252"/>
      <c r="CQJ36" s="252"/>
      <c r="CQK36" s="252"/>
      <c r="CQL36" s="252"/>
      <c r="CQM36" s="252"/>
      <c r="CQN36" s="252"/>
      <c r="CQO36" s="252"/>
      <c r="CQP36" s="252"/>
      <c r="CQQ36" s="252"/>
      <c r="CQR36" s="252"/>
      <c r="CQS36" s="252"/>
      <c r="CQT36" s="252"/>
      <c r="CQU36" s="252"/>
      <c r="CQV36" s="252"/>
      <c r="CQW36" s="252"/>
      <c r="CQX36" s="252"/>
      <c r="CQY36" s="252"/>
      <c r="CQZ36" s="252"/>
      <c r="CRA36" s="252"/>
      <c r="CRB36" s="252"/>
      <c r="CRC36" s="252"/>
      <c r="CRD36" s="252"/>
      <c r="CRE36" s="252"/>
      <c r="CRF36" s="252"/>
      <c r="CRG36" s="252"/>
      <c r="CRH36" s="252"/>
      <c r="CRI36" s="252"/>
      <c r="CRJ36" s="252"/>
      <c r="CRK36" s="252"/>
      <c r="CRL36" s="252"/>
      <c r="CRM36" s="252"/>
      <c r="CRN36" s="252"/>
      <c r="CRO36" s="252"/>
      <c r="CRP36" s="252"/>
      <c r="CRQ36" s="252"/>
      <c r="CRR36" s="252"/>
      <c r="CRS36" s="252"/>
      <c r="CRT36" s="252"/>
      <c r="CRU36" s="252"/>
      <c r="CRV36" s="252"/>
      <c r="CRW36" s="252"/>
      <c r="CRX36" s="252"/>
      <c r="CRY36" s="252"/>
      <c r="CRZ36" s="252"/>
      <c r="CSA36" s="252"/>
      <c r="CSB36" s="252"/>
      <c r="CSC36" s="252"/>
      <c r="CSD36" s="252"/>
      <c r="CSE36" s="252"/>
      <c r="CSF36" s="252"/>
      <c r="CSG36" s="252"/>
      <c r="CSH36" s="252"/>
      <c r="CSI36" s="252"/>
      <c r="CSJ36" s="252"/>
      <c r="CSK36" s="252"/>
      <c r="CSL36" s="252"/>
      <c r="CSM36" s="252"/>
      <c r="CSN36" s="252"/>
      <c r="CSO36" s="252"/>
      <c r="CSP36" s="252"/>
      <c r="CSQ36" s="252"/>
      <c r="CSR36" s="252"/>
      <c r="CSS36" s="252"/>
      <c r="CST36" s="252"/>
      <c r="CSU36" s="252"/>
      <c r="CSV36" s="252"/>
      <c r="CSW36" s="252"/>
      <c r="CSX36" s="252"/>
      <c r="CSY36" s="252"/>
      <c r="CSZ36" s="252"/>
      <c r="CTA36" s="252"/>
      <c r="CTB36" s="252"/>
      <c r="CTC36" s="252"/>
      <c r="CTD36" s="252"/>
      <c r="CTE36" s="252"/>
      <c r="CTF36" s="252"/>
      <c r="CTG36" s="252"/>
      <c r="CTH36" s="252"/>
      <c r="CTI36" s="252"/>
      <c r="CTJ36" s="252"/>
      <c r="CTK36" s="252"/>
      <c r="CTL36" s="252"/>
      <c r="CTM36" s="252"/>
      <c r="CTN36" s="252"/>
      <c r="CTO36" s="252"/>
      <c r="CTP36" s="252"/>
      <c r="CTQ36" s="252"/>
      <c r="CTR36" s="252"/>
      <c r="CTS36" s="252"/>
      <c r="CTT36" s="252"/>
      <c r="CTU36" s="252"/>
      <c r="CTV36" s="252"/>
      <c r="CTW36" s="252"/>
      <c r="CTX36" s="252"/>
      <c r="CTY36" s="252"/>
      <c r="CTZ36" s="252"/>
      <c r="CUA36" s="252"/>
      <c r="CUB36" s="252"/>
      <c r="CUC36" s="252"/>
      <c r="CUD36" s="252"/>
      <c r="CUE36" s="252"/>
      <c r="CUF36" s="252"/>
      <c r="CUG36" s="252"/>
      <c r="CUH36" s="252"/>
      <c r="CUI36" s="252"/>
      <c r="CUJ36" s="252"/>
      <c r="CUK36" s="252"/>
      <c r="CUL36" s="252"/>
      <c r="CUM36" s="252"/>
      <c r="CUN36" s="252"/>
      <c r="CUO36" s="252"/>
      <c r="CUP36" s="252"/>
      <c r="CUQ36" s="252"/>
      <c r="CUR36" s="252"/>
      <c r="CUS36" s="252"/>
      <c r="CUT36" s="252"/>
      <c r="CUU36" s="252"/>
      <c r="CUV36" s="252"/>
      <c r="CUW36" s="252"/>
      <c r="CUX36" s="252"/>
      <c r="CUY36" s="252"/>
      <c r="CUZ36" s="252"/>
      <c r="CVA36" s="252"/>
      <c r="CVB36" s="252"/>
      <c r="CVC36" s="252"/>
      <c r="CVD36" s="252"/>
      <c r="CVE36" s="252"/>
      <c r="CVF36" s="252"/>
      <c r="CVG36" s="252"/>
      <c r="CVH36" s="252"/>
      <c r="CVI36" s="252"/>
      <c r="CVJ36" s="252"/>
      <c r="CVK36" s="252"/>
      <c r="CVL36" s="252"/>
      <c r="CVM36" s="252"/>
      <c r="CVN36" s="252"/>
      <c r="CVO36" s="252"/>
      <c r="CVP36" s="252"/>
      <c r="CVQ36" s="252"/>
      <c r="CVR36" s="252"/>
      <c r="CVS36" s="252"/>
      <c r="CVT36" s="252"/>
      <c r="CVU36" s="252"/>
      <c r="CVV36" s="252"/>
      <c r="CVW36" s="252"/>
      <c r="CVX36" s="252"/>
      <c r="CVY36" s="252"/>
      <c r="CVZ36" s="252"/>
      <c r="CWA36" s="252"/>
      <c r="CWB36" s="252"/>
      <c r="CWC36" s="252"/>
      <c r="CWD36" s="252"/>
      <c r="CWE36" s="252"/>
      <c r="CWF36" s="252"/>
      <c r="CWG36" s="252"/>
      <c r="CWH36" s="252"/>
      <c r="CWI36" s="252"/>
      <c r="CWJ36" s="252"/>
      <c r="CWK36" s="252"/>
      <c r="CWL36" s="252"/>
      <c r="CWM36" s="252"/>
      <c r="CWN36" s="252"/>
      <c r="CWO36" s="252"/>
      <c r="CWP36" s="252"/>
      <c r="CWQ36" s="252"/>
      <c r="CWR36" s="252"/>
      <c r="CWS36" s="252"/>
      <c r="CWT36" s="252"/>
      <c r="CWU36" s="252"/>
      <c r="CWV36" s="252"/>
      <c r="CWW36" s="252"/>
      <c r="CWX36" s="252"/>
      <c r="CWY36" s="252"/>
      <c r="CWZ36" s="252"/>
      <c r="CXA36" s="252"/>
      <c r="CXB36" s="252"/>
      <c r="CXC36" s="252"/>
      <c r="CXD36" s="252"/>
      <c r="CXE36" s="252"/>
      <c r="CXF36" s="252"/>
      <c r="CXG36" s="252"/>
      <c r="CXH36" s="252"/>
      <c r="CXI36" s="252"/>
      <c r="CXJ36" s="252"/>
      <c r="CXK36" s="252"/>
      <c r="CXL36" s="252"/>
      <c r="CXM36" s="252"/>
      <c r="CXN36" s="252"/>
      <c r="CXO36" s="252"/>
      <c r="CXP36" s="252"/>
      <c r="CXQ36" s="252"/>
      <c r="CXR36" s="252"/>
      <c r="CXS36" s="252"/>
      <c r="CXT36" s="252"/>
      <c r="CXU36" s="252"/>
      <c r="CXV36" s="252"/>
      <c r="CXW36" s="252"/>
      <c r="CXX36" s="252"/>
      <c r="CXY36" s="252"/>
      <c r="CXZ36" s="252"/>
      <c r="CYA36" s="252"/>
      <c r="CYB36" s="252"/>
      <c r="CYC36" s="252"/>
      <c r="CYD36" s="252"/>
      <c r="CYE36" s="252"/>
      <c r="CYF36" s="252"/>
      <c r="CYG36" s="252"/>
      <c r="CYH36" s="252"/>
      <c r="CYI36" s="252"/>
      <c r="CYJ36" s="252"/>
      <c r="CYK36" s="252"/>
      <c r="CYL36" s="252"/>
      <c r="CYM36" s="252"/>
      <c r="CYN36" s="252"/>
      <c r="CYO36" s="252"/>
      <c r="CYP36" s="252"/>
      <c r="CYQ36" s="252"/>
      <c r="CYR36" s="252"/>
      <c r="CYS36" s="252"/>
      <c r="CYT36" s="252"/>
      <c r="CYU36" s="252"/>
      <c r="CYV36" s="252"/>
      <c r="CYW36" s="252"/>
      <c r="CYX36" s="252"/>
      <c r="CYY36" s="252"/>
      <c r="CYZ36" s="252"/>
      <c r="CZA36" s="252"/>
      <c r="CZB36" s="252"/>
      <c r="CZC36" s="252"/>
      <c r="CZD36" s="252"/>
      <c r="CZE36" s="252"/>
      <c r="CZF36" s="252"/>
      <c r="CZG36" s="252"/>
      <c r="CZH36" s="252"/>
      <c r="CZI36" s="252"/>
      <c r="CZJ36" s="252"/>
      <c r="CZK36" s="252"/>
      <c r="CZL36" s="252"/>
      <c r="CZM36" s="252"/>
      <c r="CZN36" s="252"/>
      <c r="CZO36" s="252"/>
      <c r="CZP36" s="252"/>
      <c r="CZQ36" s="252"/>
      <c r="CZR36" s="252"/>
      <c r="CZS36" s="252"/>
      <c r="CZT36" s="252"/>
      <c r="CZU36" s="252"/>
      <c r="CZV36" s="252"/>
      <c r="CZW36" s="252"/>
      <c r="CZX36" s="252"/>
      <c r="CZY36" s="252"/>
      <c r="CZZ36" s="252"/>
      <c r="DAA36" s="252"/>
      <c r="DAB36" s="252"/>
      <c r="DAC36" s="252"/>
      <c r="DAD36" s="252"/>
      <c r="DAE36" s="252"/>
      <c r="DAF36" s="252"/>
      <c r="DAG36" s="252"/>
      <c r="DAH36" s="252"/>
      <c r="DAI36" s="252"/>
      <c r="DAJ36" s="252"/>
      <c r="DAK36" s="252"/>
      <c r="DAL36" s="252"/>
      <c r="DAM36" s="252"/>
      <c r="DAN36" s="252"/>
      <c r="DAO36" s="252"/>
      <c r="DAP36" s="252"/>
      <c r="DAQ36" s="252"/>
      <c r="DAR36" s="252"/>
      <c r="DAS36" s="252"/>
      <c r="DAT36" s="252"/>
      <c r="DAU36" s="252"/>
      <c r="DAV36" s="252"/>
      <c r="DAW36" s="252"/>
      <c r="DAX36" s="252"/>
      <c r="DAY36" s="252"/>
      <c r="DAZ36" s="252"/>
      <c r="DBA36" s="252"/>
      <c r="DBB36" s="252"/>
      <c r="DBC36" s="252"/>
      <c r="DBD36" s="252"/>
      <c r="DBE36" s="252"/>
      <c r="DBF36" s="252"/>
      <c r="DBG36" s="252"/>
      <c r="DBH36" s="252"/>
      <c r="DBI36" s="252"/>
      <c r="DBJ36" s="252"/>
      <c r="DBK36" s="252"/>
      <c r="DBL36" s="252"/>
      <c r="DBM36" s="252"/>
      <c r="DBN36" s="252"/>
      <c r="DBO36" s="252"/>
      <c r="DBP36" s="252"/>
      <c r="DBQ36" s="252"/>
      <c r="DBR36" s="252"/>
      <c r="DBS36" s="252"/>
      <c r="DBT36" s="252"/>
      <c r="DBU36" s="252"/>
      <c r="DBV36" s="252"/>
      <c r="DBW36" s="252"/>
      <c r="DBX36" s="252"/>
      <c r="DBY36" s="252"/>
      <c r="DBZ36" s="252"/>
      <c r="DCA36" s="252"/>
      <c r="DCB36" s="252"/>
      <c r="DCC36" s="252"/>
      <c r="DCD36" s="252"/>
      <c r="DCE36" s="252"/>
      <c r="DCF36" s="252"/>
      <c r="DCG36" s="252"/>
      <c r="DCH36" s="252"/>
      <c r="DCI36" s="252"/>
      <c r="DCJ36" s="252"/>
      <c r="DCK36" s="252"/>
      <c r="DCL36" s="252"/>
      <c r="DCM36" s="252"/>
      <c r="DCN36" s="252"/>
      <c r="DCO36" s="252"/>
      <c r="DCP36" s="252"/>
      <c r="DCQ36" s="252"/>
      <c r="DCR36" s="252"/>
      <c r="DCS36" s="252"/>
      <c r="DCT36" s="252"/>
      <c r="DCU36" s="252"/>
      <c r="DCV36" s="252"/>
      <c r="DCW36" s="252"/>
      <c r="DCX36" s="252"/>
      <c r="DCY36" s="252"/>
      <c r="DCZ36" s="252"/>
      <c r="DDA36" s="252"/>
      <c r="DDB36" s="252"/>
      <c r="DDC36" s="252"/>
      <c r="DDD36" s="252"/>
      <c r="DDE36" s="252"/>
      <c r="DDF36" s="252"/>
      <c r="DDG36" s="252"/>
      <c r="DDH36" s="252"/>
      <c r="DDI36" s="252"/>
      <c r="DDJ36" s="252"/>
      <c r="DDK36" s="252"/>
      <c r="DDL36" s="252"/>
      <c r="DDM36" s="252"/>
      <c r="DDN36" s="252"/>
      <c r="DDO36" s="252"/>
      <c r="DDP36" s="252"/>
      <c r="DDQ36" s="252"/>
      <c r="DDR36" s="252"/>
      <c r="DDS36" s="252"/>
      <c r="DDT36" s="252"/>
      <c r="DDU36" s="252"/>
      <c r="DDV36" s="252"/>
      <c r="DDW36" s="252"/>
      <c r="DDX36" s="252"/>
      <c r="DDY36" s="252"/>
      <c r="DDZ36" s="252"/>
      <c r="DEA36" s="252"/>
      <c r="DEB36" s="252"/>
      <c r="DEC36" s="252"/>
      <c r="DED36" s="252"/>
      <c r="DEE36" s="252"/>
      <c r="DEF36" s="252"/>
      <c r="DEG36" s="252"/>
      <c r="DEH36" s="252"/>
      <c r="DEI36" s="252"/>
      <c r="DEJ36" s="252"/>
      <c r="DEK36" s="252"/>
      <c r="DEL36" s="252"/>
      <c r="DEM36" s="252"/>
      <c r="DEN36" s="252"/>
      <c r="DEO36" s="252"/>
      <c r="DEP36" s="252"/>
      <c r="DEQ36" s="252"/>
      <c r="DER36" s="252"/>
      <c r="DES36" s="252"/>
      <c r="DET36" s="252"/>
      <c r="DEU36" s="252"/>
      <c r="DEV36" s="252"/>
      <c r="DEW36" s="252"/>
      <c r="DEX36" s="252"/>
      <c r="DEY36" s="252"/>
      <c r="DEZ36" s="252"/>
      <c r="DFA36" s="252"/>
      <c r="DFB36" s="252"/>
      <c r="DFC36" s="252"/>
      <c r="DFD36" s="252"/>
      <c r="DFE36" s="252"/>
      <c r="DFF36" s="252"/>
      <c r="DFG36" s="252"/>
      <c r="DFH36" s="252"/>
      <c r="DFI36" s="252"/>
      <c r="DFJ36" s="252"/>
      <c r="DFK36" s="252"/>
      <c r="DFL36" s="252"/>
      <c r="DFM36" s="252"/>
      <c r="DFN36" s="252"/>
      <c r="DFO36" s="252"/>
      <c r="DFP36" s="252"/>
      <c r="DFQ36" s="252"/>
      <c r="DFR36" s="252"/>
      <c r="DFS36" s="252"/>
      <c r="DFT36" s="252"/>
      <c r="DFU36" s="252"/>
      <c r="DFV36" s="252"/>
      <c r="DFW36" s="252"/>
      <c r="DFX36" s="252"/>
      <c r="DFY36" s="252"/>
      <c r="DFZ36" s="252"/>
      <c r="DGA36" s="252"/>
      <c r="DGB36" s="252"/>
      <c r="DGC36" s="252"/>
      <c r="DGD36" s="252"/>
      <c r="DGE36" s="252"/>
      <c r="DGF36" s="252"/>
      <c r="DGG36" s="252"/>
      <c r="DGH36" s="252"/>
      <c r="DGI36" s="252"/>
      <c r="DGJ36" s="252"/>
      <c r="DGK36" s="252"/>
      <c r="DGL36" s="252"/>
      <c r="DGM36" s="252"/>
      <c r="DGN36" s="252"/>
      <c r="DGO36" s="252"/>
      <c r="DGP36" s="252"/>
      <c r="DGQ36" s="252"/>
      <c r="DGR36" s="252"/>
      <c r="DGS36" s="252"/>
      <c r="DGT36" s="252"/>
      <c r="DGU36" s="252"/>
      <c r="DGV36" s="252"/>
      <c r="DGW36" s="252"/>
      <c r="DGX36" s="252"/>
      <c r="DGY36" s="252"/>
      <c r="DGZ36" s="252"/>
      <c r="DHA36" s="252"/>
      <c r="DHB36" s="252"/>
      <c r="DHC36" s="252"/>
      <c r="DHD36" s="252"/>
      <c r="DHE36" s="252"/>
      <c r="DHF36" s="252"/>
      <c r="DHG36" s="252"/>
      <c r="DHH36" s="252"/>
      <c r="DHI36" s="252"/>
      <c r="DHJ36" s="252"/>
      <c r="DHK36" s="252"/>
      <c r="DHL36" s="252"/>
      <c r="DHM36" s="252"/>
      <c r="DHN36" s="252"/>
      <c r="DHO36" s="252"/>
      <c r="DHP36" s="252"/>
      <c r="DHQ36" s="252"/>
      <c r="DHR36" s="252"/>
      <c r="DHS36" s="252"/>
      <c r="DHT36" s="252"/>
      <c r="DHU36" s="252"/>
      <c r="DHV36" s="252"/>
      <c r="DHW36" s="252"/>
      <c r="DHX36" s="252"/>
      <c r="DHY36" s="252"/>
      <c r="DHZ36" s="252"/>
      <c r="DIA36" s="252"/>
      <c r="DIB36" s="252"/>
      <c r="DIC36" s="252"/>
      <c r="DID36" s="252"/>
      <c r="DIE36" s="252"/>
      <c r="DIF36" s="252"/>
      <c r="DIG36" s="252"/>
      <c r="DIH36" s="252"/>
      <c r="DII36" s="252"/>
      <c r="DIJ36" s="252"/>
      <c r="DIK36" s="252"/>
      <c r="DIL36" s="252"/>
      <c r="DIM36" s="252"/>
      <c r="DIN36" s="252"/>
      <c r="DIO36" s="252"/>
      <c r="DIP36" s="252"/>
      <c r="DIQ36" s="252"/>
      <c r="DIR36" s="252"/>
      <c r="DIS36" s="252"/>
      <c r="DIT36" s="252"/>
      <c r="DIU36" s="252"/>
      <c r="DIV36" s="252"/>
      <c r="DIW36" s="252"/>
      <c r="DIX36" s="252"/>
      <c r="DIY36" s="252"/>
      <c r="DIZ36" s="252"/>
      <c r="DJA36" s="252"/>
      <c r="DJB36" s="252"/>
      <c r="DJC36" s="252"/>
      <c r="DJD36" s="252"/>
      <c r="DJE36" s="252"/>
      <c r="DJF36" s="252"/>
      <c r="DJG36" s="252"/>
      <c r="DJH36" s="252"/>
      <c r="DJI36" s="252"/>
      <c r="DJJ36" s="252"/>
      <c r="DJK36" s="252"/>
      <c r="DJL36" s="252"/>
      <c r="DJM36" s="252"/>
      <c r="DJN36" s="252"/>
      <c r="DJO36" s="252"/>
      <c r="DJP36" s="252"/>
      <c r="DJQ36" s="252"/>
      <c r="DJR36" s="252"/>
      <c r="DJS36" s="252"/>
      <c r="DJT36" s="252"/>
      <c r="DJU36" s="252"/>
      <c r="DJV36" s="252"/>
      <c r="DJW36" s="252"/>
      <c r="DJX36" s="252"/>
      <c r="DJY36" s="252"/>
      <c r="DJZ36" s="252"/>
      <c r="DKA36" s="252"/>
      <c r="DKB36" s="252"/>
      <c r="DKC36" s="252"/>
      <c r="DKD36" s="252"/>
      <c r="DKE36" s="252"/>
      <c r="DKF36" s="252"/>
      <c r="DKG36" s="252"/>
      <c r="DKH36" s="252"/>
      <c r="DKI36" s="252"/>
      <c r="DKJ36" s="252"/>
      <c r="DKK36" s="252"/>
      <c r="DKL36" s="252"/>
      <c r="DKM36" s="252"/>
      <c r="DKN36" s="252"/>
      <c r="DKO36" s="252"/>
      <c r="DKP36" s="252"/>
      <c r="DKQ36" s="252"/>
      <c r="DKR36" s="252"/>
      <c r="DKS36" s="252"/>
      <c r="DKT36" s="252"/>
      <c r="DKU36" s="252"/>
      <c r="DKV36" s="252"/>
      <c r="DKW36" s="252"/>
      <c r="DKX36" s="252"/>
      <c r="DKY36" s="252"/>
      <c r="DKZ36" s="252"/>
      <c r="DLA36" s="252"/>
      <c r="DLB36" s="252"/>
      <c r="DLC36" s="252"/>
      <c r="DLD36" s="252"/>
      <c r="DLE36" s="252"/>
      <c r="DLF36" s="252"/>
      <c r="DLG36" s="252"/>
      <c r="DLH36" s="252"/>
      <c r="DLI36" s="252"/>
      <c r="DLJ36" s="252"/>
      <c r="DLK36" s="252"/>
      <c r="DLL36" s="252"/>
      <c r="DLM36" s="252"/>
      <c r="DLN36" s="252"/>
      <c r="DLO36" s="252"/>
      <c r="DLP36" s="252"/>
      <c r="DLQ36" s="252"/>
      <c r="DLR36" s="252"/>
      <c r="DLS36" s="252"/>
      <c r="DLT36" s="252"/>
      <c r="DLU36" s="252"/>
      <c r="DLV36" s="252"/>
      <c r="DLW36" s="252"/>
      <c r="DLX36" s="252"/>
      <c r="DLY36" s="252"/>
      <c r="DLZ36" s="252"/>
      <c r="DMA36" s="252"/>
      <c r="DMB36" s="252"/>
      <c r="DMC36" s="252"/>
      <c r="DMD36" s="252"/>
      <c r="DME36" s="252"/>
      <c r="DMF36" s="252"/>
      <c r="DMG36" s="252"/>
      <c r="DMH36" s="252"/>
      <c r="DMI36" s="252"/>
      <c r="DMJ36" s="252"/>
      <c r="DMK36" s="252"/>
      <c r="DML36" s="252"/>
      <c r="DMM36" s="252"/>
      <c r="DMN36" s="252"/>
      <c r="DMO36" s="252"/>
      <c r="DMP36" s="252"/>
      <c r="DMQ36" s="252"/>
      <c r="DMR36" s="252"/>
      <c r="DMS36" s="252"/>
      <c r="DMT36" s="252"/>
      <c r="DMU36" s="252"/>
      <c r="DMV36" s="252"/>
      <c r="DMW36" s="252"/>
      <c r="DMX36" s="252"/>
      <c r="DMY36" s="252"/>
      <c r="DMZ36" s="252"/>
      <c r="DNA36" s="252"/>
      <c r="DNB36" s="252"/>
      <c r="DNC36" s="252"/>
      <c r="DND36" s="252"/>
      <c r="DNE36" s="252"/>
      <c r="DNF36" s="252"/>
      <c r="DNG36" s="252"/>
      <c r="DNH36" s="252"/>
      <c r="DNI36" s="252"/>
      <c r="DNJ36" s="252"/>
      <c r="DNK36" s="252"/>
      <c r="DNL36" s="252"/>
      <c r="DNM36" s="252"/>
      <c r="DNN36" s="252"/>
      <c r="DNO36" s="252"/>
      <c r="DNP36" s="252"/>
      <c r="DNQ36" s="252"/>
      <c r="DNR36" s="252"/>
      <c r="DNS36" s="252"/>
      <c r="DNT36" s="252"/>
      <c r="DNU36" s="252"/>
      <c r="DNV36" s="252"/>
      <c r="DNW36" s="252"/>
      <c r="DNX36" s="252"/>
      <c r="DNY36" s="252"/>
      <c r="DNZ36" s="252"/>
      <c r="DOA36" s="252"/>
      <c r="DOB36" s="252"/>
      <c r="DOC36" s="252"/>
      <c r="DOD36" s="252"/>
      <c r="DOE36" s="252"/>
      <c r="DOF36" s="252"/>
      <c r="DOG36" s="252"/>
      <c r="DOH36" s="252"/>
      <c r="DOI36" s="252"/>
      <c r="DOJ36" s="252"/>
      <c r="DOK36" s="252"/>
      <c r="DOL36" s="252"/>
      <c r="DOM36" s="252"/>
      <c r="DON36" s="252"/>
      <c r="DOO36" s="252"/>
      <c r="DOP36" s="252"/>
      <c r="DOQ36" s="252"/>
      <c r="DOR36" s="252"/>
      <c r="DOS36" s="252"/>
      <c r="DOT36" s="252"/>
      <c r="DOU36" s="252"/>
      <c r="DOV36" s="252"/>
      <c r="DOW36" s="252"/>
      <c r="DOX36" s="252"/>
      <c r="DOY36" s="252"/>
      <c r="DOZ36" s="252"/>
      <c r="DPA36" s="252"/>
      <c r="DPB36" s="252"/>
      <c r="DPC36" s="252"/>
      <c r="DPD36" s="252"/>
      <c r="DPE36" s="252"/>
      <c r="DPF36" s="252"/>
      <c r="DPG36" s="252"/>
      <c r="DPH36" s="252"/>
      <c r="DPI36" s="252"/>
      <c r="DPJ36" s="252"/>
      <c r="DPK36" s="252"/>
      <c r="DPL36" s="252"/>
      <c r="DPM36" s="252"/>
      <c r="DPN36" s="252"/>
      <c r="DPO36" s="252"/>
      <c r="DPP36" s="252"/>
      <c r="DPQ36" s="252"/>
      <c r="DPR36" s="252"/>
      <c r="DPS36" s="252"/>
      <c r="DPT36" s="252"/>
      <c r="DPU36" s="252"/>
      <c r="DPV36" s="252"/>
      <c r="DPW36" s="252"/>
      <c r="DPX36" s="252"/>
      <c r="DPY36" s="252"/>
      <c r="DPZ36" s="252"/>
      <c r="DQA36" s="252"/>
      <c r="DQB36" s="252"/>
      <c r="DQC36" s="252"/>
      <c r="DQD36" s="252"/>
      <c r="DQE36" s="252"/>
      <c r="DQF36" s="252"/>
      <c r="DQG36" s="252"/>
      <c r="DQH36" s="252"/>
      <c r="DQI36" s="252"/>
      <c r="DQJ36" s="252"/>
      <c r="DQK36" s="252"/>
      <c r="DQL36" s="252"/>
      <c r="DQM36" s="252"/>
      <c r="DQN36" s="252"/>
      <c r="DQO36" s="252"/>
      <c r="DQP36" s="252"/>
      <c r="DQQ36" s="252"/>
      <c r="DQR36" s="252"/>
      <c r="DQS36" s="252"/>
      <c r="DQT36" s="252"/>
      <c r="DQU36" s="252"/>
      <c r="DQV36" s="252"/>
      <c r="DQW36" s="252"/>
      <c r="DQX36" s="252"/>
      <c r="DQY36" s="252"/>
      <c r="DQZ36" s="252"/>
      <c r="DRA36" s="252"/>
      <c r="DRB36" s="252"/>
      <c r="DRC36" s="252"/>
      <c r="DRD36" s="252"/>
      <c r="DRE36" s="252"/>
      <c r="DRF36" s="252"/>
      <c r="DRG36" s="252"/>
      <c r="DRH36" s="252"/>
      <c r="DRI36" s="252"/>
      <c r="DRJ36" s="252"/>
      <c r="DRK36" s="252"/>
      <c r="DRL36" s="252"/>
      <c r="DRM36" s="252"/>
      <c r="DRN36" s="252"/>
      <c r="DRO36" s="252"/>
      <c r="DRP36" s="252"/>
      <c r="DRQ36" s="252"/>
      <c r="DRR36" s="252"/>
      <c r="DRS36" s="252"/>
      <c r="DRT36" s="252"/>
      <c r="DRU36" s="252"/>
      <c r="DRV36" s="252"/>
      <c r="DRW36" s="252"/>
      <c r="DRX36" s="252"/>
      <c r="DRY36" s="252"/>
      <c r="DRZ36" s="252"/>
      <c r="DSA36" s="252"/>
      <c r="DSB36" s="252"/>
      <c r="DSC36" s="252"/>
      <c r="DSD36" s="252"/>
      <c r="DSE36" s="252"/>
      <c r="DSF36" s="252"/>
      <c r="DSG36" s="252"/>
      <c r="DSH36" s="252"/>
      <c r="DSI36" s="252"/>
      <c r="DSJ36" s="252"/>
      <c r="DSK36" s="252"/>
      <c r="DSL36" s="252"/>
      <c r="DSM36" s="252"/>
      <c r="DSN36" s="252"/>
      <c r="DSO36" s="252"/>
      <c r="DSP36" s="252"/>
      <c r="DSQ36" s="252"/>
      <c r="DSR36" s="252"/>
      <c r="DSS36" s="252"/>
      <c r="DST36" s="252"/>
      <c r="DSU36" s="252"/>
      <c r="DSV36" s="252"/>
      <c r="DSW36" s="252"/>
      <c r="DSX36" s="252"/>
      <c r="DSY36" s="252"/>
      <c r="DSZ36" s="252"/>
      <c r="DTA36" s="252"/>
      <c r="DTB36" s="252"/>
      <c r="DTC36" s="252"/>
      <c r="DTD36" s="252"/>
      <c r="DTE36" s="252"/>
      <c r="DTF36" s="252"/>
      <c r="DTG36" s="252"/>
      <c r="DTH36" s="252"/>
      <c r="DTI36" s="252"/>
      <c r="DTJ36" s="252"/>
      <c r="DTK36" s="252"/>
      <c r="DTL36" s="252"/>
      <c r="DTM36" s="252"/>
      <c r="DTN36" s="252"/>
      <c r="DTO36" s="252"/>
      <c r="DTP36" s="252"/>
      <c r="DTQ36" s="252"/>
      <c r="DTR36" s="252"/>
      <c r="DTS36" s="252"/>
      <c r="DTT36" s="252"/>
      <c r="DTU36" s="252"/>
      <c r="DTV36" s="252"/>
      <c r="DTW36" s="252"/>
      <c r="DTX36" s="252"/>
      <c r="DTY36" s="252"/>
      <c r="DTZ36" s="252"/>
      <c r="DUA36" s="252"/>
      <c r="DUB36" s="252"/>
      <c r="DUC36" s="252"/>
      <c r="DUD36" s="252"/>
      <c r="DUE36" s="252"/>
      <c r="DUF36" s="252"/>
      <c r="DUG36" s="252"/>
      <c r="DUH36" s="252"/>
      <c r="DUI36" s="252"/>
      <c r="DUJ36" s="252"/>
      <c r="DUK36" s="252"/>
      <c r="DUL36" s="252"/>
      <c r="DUM36" s="252"/>
      <c r="DUN36" s="252"/>
      <c r="DUO36" s="252"/>
      <c r="DUP36" s="252"/>
      <c r="DUQ36" s="252"/>
      <c r="DUR36" s="252"/>
      <c r="DUS36" s="252"/>
      <c r="DUT36" s="252"/>
      <c r="DUU36" s="252"/>
      <c r="DUV36" s="252"/>
      <c r="DUW36" s="252"/>
      <c r="DUX36" s="252"/>
      <c r="DUY36" s="252"/>
      <c r="DUZ36" s="252"/>
      <c r="DVA36" s="252"/>
      <c r="DVB36" s="252"/>
      <c r="DVC36" s="252"/>
      <c r="DVD36" s="252"/>
      <c r="DVE36" s="252"/>
      <c r="DVF36" s="252"/>
      <c r="DVG36" s="252"/>
      <c r="DVH36" s="252"/>
      <c r="DVI36" s="252"/>
      <c r="DVJ36" s="252"/>
      <c r="DVK36" s="252"/>
      <c r="DVL36" s="252"/>
      <c r="DVM36" s="252"/>
      <c r="DVN36" s="252"/>
      <c r="DVO36" s="252"/>
      <c r="DVP36" s="252"/>
      <c r="DVQ36" s="252"/>
      <c r="DVR36" s="252"/>
      <c r="DVS36" s="252"/>
      <c r="DVT36" s="252"/>
      <c r="DVU36" s="252"/>
      <c r="DVV36" s="252"/>
      <c r="DVW36" s="252"/>
      <c r="DVX36" s="252"/>
      <c r="DVY36" s="252"/>
      <c r="DVZ36" s="252"/>
      <c r="DWA36" s="252"/>
      <c r="DWB36" s="252"/>
      <c r="DWC36" s="252"/>
      <c r="DWD36" s="252"/>
      <c r="DWE36" s="252"/>
      <c r="DWF36" s="252"/>
      <c r="DWG36" s="252"/>
      <c r="DWH36" s="252"/>
      <c r="DWI36" s="252"/>
      <c r="DWJ36" s="252"/>
      <c r="DWK36" s="252"/>
      <c r="DWL36" s="252"/>
      <c r="DWM36" s="252"/>
      <c r="DWN36" s="252"/>
      <c r="DWO36" s="252"/>
      <c r="DWP36" s="252"/>
      <c r="DWQ36" s="252"/>
      <c r="DWR36" s="252"/>
      <c r="DWS36" s="252"/>
      <c r="DWT36" s="252"/>
      <c r="DWU36" s="252"/>
      <c r="DWV36" s="252"/>
      <c r="DWW36" s="252"/>
      <c r="DWX36" s="252"/>
      <c r="DWY36" s="252"/>
      <c r="DWZ36" s="252"/>
      <c r="DXA36" s="252"/>
      <c r="DXB36" s="252"/>
      <c r="DXC36" s="252"/>
      <c r="DXD36" s="252"/>
      <c r="DXE36" s="252"/>
      <c r="DXF36" s="252"/>
      <c r="DXG36" s="252"/>
      <c r="DXH36" s="252"/>
      <c r="DXI36" s="252"/>
      <c r="DXJ36" s="252"/>
      <c r="DXK36" s="252"/>
      <c r="DXL36" s="252"/>
      <c r="DXM36" s="252"/>
      <c r="DXN36" s="252"/>
      <c r="DXO36" s="252"/>
      <c r="DXP36" s="252"/>
      <c r="DXQ36" s="252"/>
      <c r="DXR36" s="252"/>
      <c r="DXS36" s="252"/>
      <c r="DXT36" s="252"/>
      <c r="DXU36" s="252"/>
      <c r="DXV36" s="252"/>
      <c r="DXW36" s="252"/>
      <c r="DXX36" s="252"/>
      <c r="DXY36" s="252"/>
      <c r="DXZ36" s="252"/>
      <c r="DYA36" s="252"/>
      <c r="DYB36" s="252"/>
      <c r="DYC36" s="252"/>
      <c r="DYD36" s="252"/>
      <c r="DYE36" s="252"/>
      <c r="DYF36" s="252"/>
      <c r="DYG36" s="252"/>
      <c r="DYH36" s="252"/>
      <c r="DYI36" s="252"/>
      <c r="DYJ36" s="252"/>
      <c r="DYK36" s="252"/>
      <c r="DYL36" s="252"/>
      <c r="DYM36" s="252"/>
      <c r="DYN36" s="252"/>
      <c r="DYO36" s="252"/>
      <c r="DYP36" s="252"/>
      <c r="DYQ36" s="252"/>
      <c r="DYR36" s="252"/>
      <c r="DYS36" s="252"/>
      <c r="DYT36" s="252"/>
      <c r="DYU36" s="252"/>
      <c r="DYV36" s="252"/>
      <c r="DYW36" s="252"/>
      <c r="DYX36" s="252"/>
      <c r="DYY36" s="252"/>
      <c r="DYZ36" s="252"/>
      <c r="DZA36" s="252"/>
      <c r="DZB36" s="252"/>
      <c r="DZC36" s="252"/>
      <c r="DZD36" s="252"/>
      <c r="DZE36" s="252"/>
      <c r="DZF36" s="252"/>
      <c r="DZG36" s="252"/>
      <c r="DZH36" s="252"/>
      <c r="DZI36" s="252"/>
      <c r="DZJ36" s="252"/>
      <c r="DZK36" s="252"/>
      <c r="DZL36" s="252"/>
      <c r="DZM36" s="252"/>
      <c r="DZN36" s="252"/>
      <c r="DZO36" s="252"/>
      <c r="DZP36" s="252"/>
      <c r="DZQ36" s="252"/>
      <c r="DZR36" s="252"/>
      <c r="DZS36" s="252"/>
      <c r="DZT36" s="252"/>
      <c r="DZU36" s="252"/>
      <c r="DZV36" s="252"/>
      <c r="DZW36" s="252"/>
      <c r="DZX36" s="252"/>
      <c r="DZY36" s="252"/>
      <c r="DZZ36" s="252"/>
      <c r="EAA36" s="252"/>
      <c r="EAB36" s="252"/>
      <c r="EAC36" s="252"/>
      <c r="EAD36" s="252"/>
      <c r="EAE36" s="252"/>
      <c r="EAF36" s="252"/>
      <c r="EAG36" s="252"/>
      <c r="EAH36" s="252"/>
      <c r="EAI36" s="252"/>
      <c r="EAJ36" s="252"/>
      <c r="EAK36" s="252"/>
      <c r="EAL36" s="252"/>
      <c r="EAM36" s="252"/>
      <c r="EAN36" s="252"/>
      <c r="EAO36" s="252"/>
      <c r="EAP36" s="252"/>
      <c r="EAQ36" s="252"/>
      <c r="EAR36" s="252"/>
      <c r="EAS36" s="252"/>
      <c r="EAT36" s="252"/>
      <c r="EAU36" s="252"/>
      <c r="EAV36" s="252"/>
      <c r="EAW36" s="252"/>
      <c r="EAX36" s="252"/>
      <c r="EAY36" s="252"/>
      <c r="EAZ36" s="252"/>
      <c r="EBA36" s="252"/>
      <c r="EBB36" s="252"/>
      <c r="EBC36" s="252"/>
      <c r="EBD36" s="252"/>
      <c r="EBE36" s="252"/>
      <c r="EBF36" s="252"/>
      <c r="EBG36" s="252"/>
      <c r="EBH36" s="252"/>
      <c r="EBI36" s="252"/>
      <c r="EBJ36" s="252"/>
      <c r="EBK36" s="252"/>
      <c r="EBL36" s="252"/>
      <c r="EBM36" s="252"/>
      <c r="EBN36" s="252"/>
      <c r="EBO36" s="252"/>
      <c r="EBP36" s="252"/>
      <c r="EBQ36" s="252"/>
      <c r="EBR36" s="252"/>
      <c r="EBS36" s="252"/>
      <c r="EBT36" s="252"/>
      <c r="EBU36" s="252"/>
      <c r="EBV36" s="252"/>
      <c r="EBW36" s="252"/>
      <c r="EBX36" s="252"/>
      <c r="EBY36" s="252"/>
      <c r="EBZ36" s="252"/>
      <c r="ECA36" s="252"/>
      <c r="ECB36" s="252"/>
      <c r="ECC36" s="252"/>
      <c r="ECD36" s="252"/>
      <c r="ECE36" s="252"/>
      <c r="ECF36" s="252"/>
      <c r="ECG36" s="252"/>
      <c r="ECH36" s="252"/>
      <c r="ECI36" s="252"/>
      <c r="ECJ36" s="252"/>
      <c r="ECK36" s="252"/>
      <c r="ECL36" s="252"/>
      <c r="ECM36" s="252"/>
      <c r="ECN36" s="252"/>
      <c r="ECO36" s="252"/>
      <c r="ECP36" s="252"/>
      <c r="ECQ36" s="252"/>
      <c r="ECR36" s="252"/>
      <c r="ECS36" s="252"/>
      <c r="ECT36" s="252"/>
      <c r="ECU36" s="252"/>
      <c r="ECV36" s="252"/>
      <c r="ECW36" s="252"/>
      <c r="ECX36" s="252"/>
      <c r="ECY36" s="252"/>
      <c r="ECZ36" s="252"/>
      <c r="EDA36" s="252"/>
      <c r="EDB36" s="252"/>
      <c r="EDC36" s="252"/>
      <c r="EDD36" s="252"/>
      <c r="EDE36" s="252"/>
      <c r="EDF36" s="252"/>
      <c r="EDG36" s="252"/>
      <c r="EDH36" s="252"/>
      <c r="EDI36" s="252"/>
      <c r="EDJ36" s="252"/>
      <c r="EDK36" s="252"/>
      <c r="EDL36" s="252"/>
      <c r="EDM36" s="252"/>
      <c r="EDN36" s="252"/>
      <c r="EDO36" s="252"/>
      <c r="EDP36" s="252"/>
      <c r="EDQ36" s="252"/>
      <c r="EDR36" s="252"/>
      <c r="EDS36" s="252"/>
      <c r="EDT36" s="252"/>
      <c r="EDU36" s="252"/>
      <c r="EDV36" s="252"/>
      <c r="EDW36" s="252"/>
      <c r="EDX36" s="252"/>
      <c r="EDY36" s="252"/>
      <c r="EDZ36" s="252"/>
      <c r="EEA36" s="252"/>
      <c r="EEB36" s="252"/>
      <c r="EEC36" s="252"/>
      <c r="EED36" s="252"/>
      <c r="EEE36" s="252"/>
      <c r="EEF36" s="252"/>
      <c r="EEG36" s="252"/>
      <c r="EEH36" s="252"/>
      <c r="EEI36" s="252"/>
      <c r="EEJ36" s="252"/>
      <c r="EEK36" s="252"/>
      <c r="EEL36" s="252"/>
      <c r="EEM36" s="252"/>
      <c r="EEN36" s="252"/>
      <c r="EEO36" s="252"/>
      <c r="EEP36" s="252"/>
      <c r="EEQ36" s="252"/>
      <c r="EER36" s="252"/>
      <c r="EES36" s="252"/>
      <c r="EET36" s="252"/>
      <c r="EEU36" s="252"/>
      <c r="EEV36" s="252"/>
      <c r="EEW36" s="252"/>
      <c r="EEX36" s="252"/>
      <c r="EEY36" s="252"/>
      <c r="EEZ36" s="252"/>
      <c r="EFA36" s="252"/>
      <c r="EFB36" s="252"/>
      <c r="EFC36" s="252"/>
      <c r="EFD36" s="252"/>
      <c r="EFE36" s="252"/>
      <c r="EFF36" s="252"/>
      <c r="EFG36" s="252"/>
      <c r="EFH36" s="252"/>
      <c r="EFI36" s="252"/>
      <c r="EFJ36" s="252"/>
      <c r="EFK36" s="252"/>
      <c r="EFL36" s="252"/>
      <c r="EFM36" s="252"/>
      <c r="EFN36" s="252"/>
      <c r="EFO36" s="252"/>
      <c r="EFP36" s="252"/>
      <c r="EFQ36" s="252"/>
      <c r="EFR36" s="252"/>
      <c r="EFS36" s="252"/>
      <c r="EFT36" s="252"/>
      <c r="EFU36" s="252"/>
      <c r="EFV36" s="252"/>
      <c r="EFW36" s="252"/>
      <c r="EFX36" s="252"/>
      <c r="EFY36" s="252"/>
      <c r="EFZ36" s="252"/>
      <c r="EGA36" s="252"/>
      <c r="EGB36" s="252"/>
      <c r="EGC36" s="252"/>
      <c r="EGD36" s="252"/>
      <c r="EGE36" s="252"/>
      <c r="EGF36" s="252"/>
      <c r="EGG36" s="252"/>
      <c r="EGH36" s="252"/>
      <c r="EGI36" s="252"/>
      <c r="EGJ36" s="252"/>
      <c r="EGK36" s="252"/>
      <c r="EGL36" s="252"/>
      <c r="EGM36" s="252"/>
      <c r="EGN36" s="252"/>
      <c r="EGO36" s="252"/>
      <c r="EGP36" s="252"/>
      <c r="EGQ36" s="252"/>
      <c r="EGR36" s="252"/>
      <c r="EGS36" s="252"/>
      <c r="EGT36" s="252"/>
      <c r="EGU36" s="252"/>
      <c r="EGV36" s="252"/>
      <c r="EGW36" s="252"/>
      <c r="EGX36" s="252"/>
      <c r="EGY36" s="252"/>
      <c r="EGZ36" s="252"/>
      <c r="EHA36" s="252"/>
      <c r="EHB36" s="252"/>
      <c r="EHC36" s="252"/>
      <c r="EHD36" s="252"/>
      <c r="EHE36" s="252"/>
      <c r="EHF36" s="252"/>
      <c r="EHG36" s="252"/>
      <c r="EHH36" s="252"/>
      <c r="EHI36" s="252"/>
      <c r="EHJ36" s="252"/>
      <c r="EHK36" s="252"/>
      <c r="EHL36" s="252"/>
      <c r="EHM36" s="252"/>
      <c r="EHN36" s="252"/>
      <c r="EHO36" s="252"/>
      <c r="EHP36" s="252"/>
      <c r="EHQ36" s="252"/>
      <c r="EHR36" s="252"/>
      <c r="EHS36" s="252"/>
      <c r="EHT36" s="252"/>
      <c r="EHU36" s="252"/>
      <c r="EHV36" s="252"/>
      <c r="EHW36" s="252"/>
      <c r="EHX36" s="252"/>
      <c r="EHY36" s="252"/>
      <c r="EHZ36" s="252"/>
      <c r="EIA36" s="252"/>
      <c r="EIB36" s="252"/>
      <c r="EIC36" s="252"/>
      <c r="EID36" s="252"/>
      <c r="EIE36" s="252"/>
      <c r="EIF36" s="252"/>
      <c r="EIG36" s="252"/>
      <c r="EIH36" s="252"/>
      <c r="EII36" s="252"/>
      <c r="EIJ36" s="252"/>
      <c r="EIK36" s="252"/>
      <c r="EIL36" s="252"/>
      <c r="EIM36" s="252"/>
      <c r="EIN36" s="252"/>
      <c r="EIO36" s="252"/>
      <c r="EIP36" s="252"/>
      <c r="EIQ36" s="252"/>
      <c r="EIR36" s="252"/>
      <c r="EIS36" s="252"/>
      <c r="EIT36" s="252"/>
      <c r="EIU36" s="252"/>
      <c r="EIV36" s="252"/>
      <c r="EIW36" s="252"/>
      <c r="EIX36" s="252"/>
      <c r="EIY36" s="252"/>
      <c r="EIZ36" s="252"/>
      <c r="EJA36" s="252"/>
      <c r="EJB36" s="252"/>
      <c r="EJC36" s="252"/>
      <c r="EJD36" s="252"/>
      <c r="EJE36" s="252"/>
      <c r="EJF36" s="252"/>
      <c r="EJG36" s="252"/>
      <c r="EJH36" s="252"/>
      <c r="EJI36" s="252"/>
      <c r="EJJ36" s="252"/>
      <c r="EJK36" s="252"/>
      <c r="EJL36" s="252"/>
      <c r="EJM36" s="252"/>
      <c r="EJN36" s="252"/>
      <c r="EJO36" s="252"/>
      <c r="EJP36" s="252"/>
      <c r="EJQ36" s="252"/>
      <c r="EJR36" s="252"/>
      <c r="EJS36" s="252"/>
      <c r="EJT36" s="252"/>
      <c r="EJU36" s="252"/>
      <c r="EJV36" s="252"/>
      <c r="EJW36" s="252"/>
      <c r="EJX36" s="252"/>
      <c r="EJY36" s="252"/>
      <c r="EJZ36" s="252"/>
      <c r="EKA36" s="252"/>
      <c r="EKB36" s="252"/>
      <c r="EKC36" s="252"/>
      <c r="EKD36" s="252"/>
      <c r="EKE36" s="252"/>
      <c r="EKF36" s="252"/>
      <c r="EKG36" s="252"/>
      <c r="EKH36" s="252"/>
      <c r="EKI36" s="252"/>
      <c r="EKJ36" s="252"/>
      <c r="EKK36" s="252"/>
      <c r="EKL36" s="252"/>
      <c r="EKM36" s="252"/>
      <c r="EKN36" s="252"/>
      <c r="EKO36" s="252"/>
      <c r="EKP36" s="252"/>
      <c r="EKQ36" s="252"/>
      <c r="EKR36" s="252"/>
      <c r="EKS36" s="252"/>
      <c r="EKT36" s="252"/>
      <c r="EKU36" s="252"/>
      <c r="EKV36" s="252"/>
      <c r="EKW36" s="252"/>
      <c r="EKX36" s="252"/>
      <c r="EKY36" s="252"/>
      <c r="EKZ36" s="252"/>
      <c r="ELA36" s="252"/>
      <c r="ELB36" s="252"/>
      <c r="ELC36" s="252"/>
      <c r="ELD36" s="252"/>
      <c r="ELE36" s="252"/>
      <c r="ELF36" s="252"/>
      <c r="ELG36" s="252"/>
      <c r="ELH36" s="252"/>
      <c r="ELI36" s="252"/>
      <c r="ELJ36" s="252"/>
      <c r="ELK36" s="252"/>
      <c r="ELL36" s="252"/>
      <c r="ELM36" s="252"/>
      <c r="ELN36" s="252"/>
      <c r="ELO36" s="252"/>
      <c r="ELP36" s="252"/>
      <c r="ELQ36" s="252"/>
      <c r="ELR36" s="252"/>
      <c r="ELS36" s="252"/>
      <c r="ELT36" s="252"/>
      <c r="ELU36" s="252"/>
      <c r="ELV36" s="252"/>
      <c r="ELW36" s="252"/>
      <c r="ELX36" s="252"/>
      <c r="ELY36" s="252"/>
      <c r="ELZ36" s="252"/>
      <c r="EMA36" s="252"/>
      <c r="EMB36" s="252"/>
      <c r="EMC36" s="252"/>
      <c r="EMD36" s="252"/>
      <c r="EME36" s="252"/>
      <c r="EMF36" s="252"/>
      <c r="EMG36" s="252"/>
      <c r="EMH36" s="252"/>
      <c r="EMI36" s="252"/>
      <c r="EMJ36" s="252"/>
      <c r="EMK36" s="252"/>
      <c r="EML36" s="252"/>
      <c r="EMM36" s="252"/>
      <c r="EMN36" s="252"/>
      <c r="EMO36" s="252"/>
      <c r="EMP36" s="252"/>
      <c r="EMQ36" s="252"/>
      <c r="EMR36" s="252"/>
      <c r="EMS36" s="252"/>
      <c r="EMT36" s="252"/>
      <c r="EMU36" s="252"/>
      <c r="EMV36" s="252"/>
      <c r="EMW36" s="252"/>
      <c r="EMX36" s="252"/>
      <c r="EMY36" s="252"/>
      <c r="EMZ36" s="252"/>
      <c r="ENA36" s="252"/>
      <c r="ENB36" s="252"/>
      <c r="ENC36" s="252"/>
      <c r="END36" s="252"/>
      <c r="ENE36" s="252"/>
      <c r="ENF36" s="252"/>
      <c r="ENG36" s="252"/>
      <c r="ENH36" s="252"/>
      <c r="ENI36" s="252"/>
      <c r="ENJ36" s="252"/>
      <c r="ENK36" s="252"/>
      <c r="ENL36" s="252"/>
      <c r="ENM36" s="252"/>
      <c r="ENN36" s="252"/>
      <c r="ENO36" s="252"/>
      <c r="ENP36" s="252"/>
      <c r="ENQ36" s="252"/>
      <c r="ENR36" s="252"/>
      <c r="ENS36" s="252"/>
      <c r="ENT36" s="252"/>
      <c r="ENU36" s="252"/>
      <c r="ENV36" s="252"/>
      <c r="ENW36" s="252"/>
      <c r="ENX36" s="252"/>
      <c r="ENY36" s="252"/>
      <c r="ENZ36" s="252"/>
      <c r="EOA36" s="252"/>
      <c r="EOB36" s="252"/>
      <c r="EOC36" s="252"/>
      <c r="EOD36" s="252"/>
      <c r="EOE36" s="252"/>
      <c r="EOF36" s="252"/>
      <c r="EOG36" s="252"/>
      <c r="EOH36" s="252"/>
      <c r="EOI36" s="252"/>
      <c r="EOJ36" s="252"/>
      <c r="EOK36" s="252"/>
      <c r="EOL36" s="252"/>
      <c r="EOM36" s="252"/>
      <c r="EON36" s="252"/>
      <c r="EOO36" s="252"/>
      <c r="EOP36" s="252"/>
      <c r="EOQ36" s="252"/>
      <c r="EOR36" s="252"/>
      <c r="EOS36" s="252"/>
      <c r="EOT36" s="252"/>
      <c r="EOU36" s="252"/>
      <c r="EOV36" s="252"/>
      <c r="EOW36" s="252"/>
      <c r="EOX36" s="252"/>
      <c r="EOY36" s="252"/>
      <c r="EOZ36" s="252"/>
      <c r="EPA36" s="252"/>
      <c r="EPB36" s="252"/>
      <c r="EPC36" s="252"/>
      <c r="EPD36" s="252"/>
      <c r="EPE36" s="252"/>
      <c r="EPF36" s="252"/>
      <c r="EPG36" s="252"/>
      <c r="EPH36" s="252"/>
      <c r="EPI36" s="252"/>
      <c r="EPJ36" s="252"/>
      <c r="EPK36" s="252"/>
      <c r="EPL36" s="252"/>
      <c r="EPM36" s="252"/>
      <c r="EPN36" s="252"/>
      <c r="EPO36" s="252"/>
      <c r="EPP36" s="252"/>
      <c r="EPQ36" s="252"/>
      <c r="EPR36" s="252"/>
      <c r="EPS36" s="252"/>
      <c r="EPT36" s="252"/>
      <c r="EPU36" s="252"/>
      <c r="EPV36" s="252"/>
      <c r="EPW36" s="252"/>
      <c r="EPX36" s="252"/>
      <c r="EPY36" s="252"/>
      <c r="EPZ36" s="252"/>
      <c r="EQA36" s="252"/>
      <c r="EQB36" s="252"/>
      <c r="EQC36" s="252"/>
      <c r="EQD36" s="252"/>
      <c r="EQE36" s="252"/>
      <c r="EQF36" s="252"/>
      <c r="EQG36" s="252"/>
      <c r="EQH36" s="252"/>
      <c r="EQI36" s="252"/>
      <c r="EQJ36" s="252"/>
      <c r="EQK36" s="252"/>
      <c r="EQL36" s="252"/>
      <c r="EQM36" s="252"/>
      <c r="EQN36" s="252"/>
      <c r="EQO36" s="252"/>
      <c r="EQP36" s="252"/>
      <c r="EQQ36" s="252"/>
      <c r="EQR36" s="252"/>
      <c r="EQS36" s="252"/>
      <c r="EQT36" s="252"/>
      <c r="EQU36" s="252"/>
      <c r="EQV36" s="252"/>
      <c r="EQW36" s="252"/>
      <c r="EQX36" s="252"/>
      <c r="EQY36" s="252"/>
      <c r="EQZ36" s="252"/>
      <c r="ERA36" s="252"/>
      <c r="ERB36" s="252"/>
      <c r="ERC36" s="252"/>
      <c r="ERD36" s="252"/>
      <c r="ERE36" s="252"/>
      <c r="ERF36" s="252"/>
      <c r="ERG36" s="252"/>
      <c r="ERH36" s="252"/>
      <c r="ERI36" s="252"/>
      <c r="ERJ36" s="252"/>
      <c r="ERK36" s="252"/>
      <c r="ERL36" s="252"/>
      <c r="ERM36" s="252"/>
      <c r="ERN36" s="252"/>
      <c r="ERO36" s="252"/>
      <c r="ERP36" s="252"/>
      <c r="ERQ36" s="252"/>
      <c r="ERR36" s="252"/>
      <c r="ERS36" s="252"/>
      <c r="ERT36" s="252"/>
      <c r="ERU36" s="252"/>
      <c r="ERV36" s="252"/>
      <c r="ERW36" s="252"/>
      <c r="ERX36" s="252"/>
      <c r="ERY36" s="252"/>
      <c r="ERZ36" s="252"/>
      <c r="ESA36" s="252"/>
      <c r="ESB36" s="252"/>
      <c r="ESC36" s="252"/>
      <c r="ESD36" s="252"/>
      <c r="ESE36" s="252"/>
      <c r="ESF36" s="252"/>
      <c r="ESG36" s="252"/>
      <c r="ESH36" s="252"/>
      <c r="ESI36" s="252"/>
      <c r="ESJ36" s="252"/>
      <c r="ESK36" s="252"/>
      <c r="ESL36" s="252"/>
      <c r="ESM36" s="252"/>
      <c r="ESN36" s="252"/>
      <c r="ESO36" s="252"/>
      <c r="ESP36" s="252"/>
      <c r="ESQ36" s="252"/>
      <c r="ESR36" s="252"/>
      <c r="ESS36" s="252"/>
      <c r="EST36" s="252"/>
      <c r="ESU36" s="252"/>
      <c r="ESV36" s="252"/>
      <c r="ESW36" s="252"/>
      <c r="ESX36" s="252"/>
      <c r="ESY36" s="252"/>
      <c r="ESZ36" s="252"/>
      <c r="ETA36" s="252"/>
      <c r="ETB36" s="252"/>
      <c r="ETC36" s="252"/>
      <c r="ETD36" s="252"/>
      <c r="ETE36" s="252"/>
      <c r="ETF36" s="252"/>
      <c r="ETG36" s="252"/>
      <c r="ETH36" s="252"/>
      <c r="ETI36" s="252"/>
      <c r="ETJ36" s="252"/>
      <c r="ETK36" s="252"/>
      <c r="ETL36" s="252"/>
      <c r="ETM36" s="252"/>
      <c r="ETN36" s="252"/>
      <c r="ETO36" s="252"/>
      <c r="ETP36" s="252"/>
      <c r="ETQ36" s="252"/>
      <c r="ETR36" s="252"/>
      <c r="ETS36" s="252"/>
      <c r="ETT36" s="252"/>
      <c r="ETU36" s="252"/>
      <c r="ETV36" s="252"/>
      <c r="ETW36" s="252"/>
      <c r="ETX36" s="252"/>
      <c r="ETY36" s="252"/>
      <c r="ETZ36" s="252"/>
      <c r="EUA36" s="252"/>
      <c r="EUB36" s="252"/>
      <c r="EUC36" s="252"/>
      <c r="EUD36" s="252"/>
      <c r="EUE36" s="252"/>
      <c r="EUF36" s="252"/>
      <c r="EUG36" s="252"/>
      <c r="EUH36" s="252"/>
      <c r="EUI36" s="252"/>
      <c r="EUJ36" s="252"/>
      <c r="EUK36" s="252"/>
      <c r="EUL36" s="252"/>
      <c r="EUM36" s="252"/>
      <c r="EUN36" s="252"/>
      <c r="EUO36" s="252"/>
      <c r="EUP36" s="252"/>
      <c r="EUQ36" s="252"/>
      <c r="EUR36" s="252"/>
      <c r="EUS36" s="252"/>
      <c r="EUT36" s="252"/>
      <c r="EUU36" s="252"/>
      <c r="EUV36" s="252"/>
      <c r="EUW36" s="252"/>
      <c r="EUX36" s="252"/>
      <c r="EUY36" s="252"/>
      <c r="EUZ36" s="252"/>
      <c r="EVA36" s="252"/>
      <c r="EVB36" s="252"/>
      <c r="EVC36" s="252"/>
      <c r="EVD36" s="252"/>
      <c r="EVE36" s="252"/>
      <c r="EVF36" s="252"/>
      <c r="EVG36" s="252"/>
      <c r="EVH36" s="252"/>
      <c r="EVI36" s="252"/>
      <c r="EVJ36" s="252"/>
      <c r="EVK36" s="252"/>
      <c r="EVL36" s="252"/>
      <c r="EVM36" s="252"/>
      <c r="EVN36" s="252"/>
      <c r="EVO36" s="252"/>
      <c r="EVP36" s="252"/>
      <c r="EVQ36" s="252"/>
      <c r="EVR36" s="252"/>
      <c r="EVS36" s="252"/>
      <c r="EVT36" s="252"/>
      <c r="EVU36" s="252"/>
      <c r="EVV36" s="252"/>
      <c r="EVW36" s="252"/>
      <c r="EVX36" s="252"/>
      <c r="EVY36" s="252"/>
      <c r="EVZ36" s="252"/>
      <c r="EWA36" s="252"/>
      <c r="EWB36" s="252"/>
      <c r="EWC36" s="252"/>
      <c r="EWD36" s="252"/>
      <c r="EWE36" s="252"/>
      <c r="EWF36" s="252"/>
      <c r="EWG36" s="252"/>
      <c r="EWH36" s="252"/>
      <c r="EWI36" s="252"/>
      <c r="EWJ36" s="252"/>
      <c r="EWK36" s="252"/>
      <c r="EWL36" s="252"/>
      <c r="EWM36" s="252"/>
      <c r="EWN36" s="252"/>
      <c r="EWO36" s="252"/>
      <c r="EWP36" s="252"/>
      <c r="EWQ36" s="252"/>
      <c r="EWR36" s="252"/>
      <c r="EWS36" s="252"/>
      <c r="EWT36" s="252"/>
      <c r="EWU36" s="252"/>
      <c r="EWV36" s="252"/>
      <c r="EWW36" s="252"/>
      <c r="EWX36" s="252"/>
      <c r="EWY36" s="252"/>
      <c r="EWZ36" s="252"/>
      <c r="EXA36" s="252"/>
      <c r="EXB36" s="252"/>
      <c r="EXC36" s="252"/>
      <c r="EXD36" s="252"/>
      <c r="EXE36" s="252"/>
      <c r="EXF36" s="252"/>
      <c r="EXG36" s="252"/>
      <c r="EXH36" s="252"/>
      <c r="EXI36" s="252"/>
      <c r="EXJ36" s="252"/>
      <c r="EXK36" s="252"/>
      <c r="EXL36" s="252"/>
      <c r="EXM36" s="252"/>
      <c r="EXN36" s="252"/>
      <c r="EXO36" s="252"/>
      <c r="EXP36" s="252"/>
      <c r="EXQ36" s="252"/>
      <c r="EXR36" s="252"/>
      <c r="EXS36" s="252"/>
      <c r="EXT36" s="252"/>
      <c r="EXU36" s="252"/>
      <c r="EXV36" s="252"/>
      <c r="EXW36" s="252"/>
      <c r="EXX36" s="252"/>
      <c r="EXY36" s="252"/>
      <c r="EXZ36" s="252"/>
      <c r="EYA36" s="252"/>
      <c r="EYB36" s="252"/>
      <c r="EYC36" s="252"/>
      <c r="EYD36" s="252"/>
      <c r="EYE36" s="252"/>
      <c r="EYF36" s="252"/>
      <c r="EYG36" s="252"/>
      <c r="EYH36" s="252"/>
      <c r="EYI36" s="252"/>
      <c r="EYJ36" s="252"/>
      <c r="EYK36" s="252"/>
      <c r="EYL36" s="252"/>
      <c r="EYM36" s="252"/>
      <c r="EYN36" s="252"/>
      <c r="EYO36" s="252"/>
      <c r="EYP36" s="252"/>
      <c r="EYQ36" s="252"/>
      <c r="EYR36" s="252"/>
      <c r="EYS36" s="252"/>
      <c r="EYT36" s="252"/>
      <c r="EYU36" s="252"/>
      <c r="EYV36" s="252"/>
      <c r="EYW36" s="252"/>
      <c r="EYX36" s="252"/>
      <c r="EYY36" s="252"/>
      <c r="EYZ36" s="252"/>
      <c r="EZA36" s="252"/>
      <c r="EZB36" s="252"/>
      <c r="EZC36" s="252"/>
      <c r="EZD36" s="252"/>
      <c r="EZE36" s="252"/>
      <c r="EZF36" s="252"/>
      <c r="EZG36" s="252"/>
      <c r="EZH36" s="252"/>
      <c r="EZI36" s="252"/>
      <c r="EZJ36" s="252"/>
      <c r="EZK36" s="252"/>
      <c r="EZL36" s="252"/>
      <c r="EZM36" s="252"/>
      <c r="EZN36" s="252"/>
      <c r="EZO36" s="252"/>
      <c r="EZP36" s="252"/>
      <c r="EZQ36" s="252"/>
      <c r="EZR36" s="252"/>
      <c r="EZS36" s="252"/>
      <c r="EZT36" s="252"/>
      <c r="EZU36" s="252"/>
      <c r="EZV36" s="252"/>
      <c r="EZW36" s="252"/>
      <c r="EZX36" s="252"/>
      <c r="EZY36" s="252"/>
      <c r="EZZ36" s="252"/>
      <c r="FAA36" s="252"/>
      <c r="FAB36" s="252"/>
      <c r="FAC36" s="252"/>
      <c r="FAD36" s="252"/>
      <c r="FAE36" s="252"/>
      <c r="FAF36" s="252"/>
      <c r="FAG36" s="252"/>
      <c r="FAH36" s="252"/>
      <c r="FAI36" s="252"/>
      <c r="FAJ36" s="252"/>
      <c r="FAK36" s="252"/>
      <c r="FAL36" s="252"/>
      <c r="FAM36" s="252"/>
      <c r="FAN36" s="252"/>
      <c r="FAO36" s="252"/>
      <c r="FAP36" s="252"/>
      <c r="FAQ36" s="252"/>
      <c r="FAR36" s="252"/>
      <c r="FAS36" s="252"/>
      <c r="FAT36" s="252"/>
      <c r="FAU36" s="252"/>
      <c r="FAV36" s="252"/>
      <c r="FAW36" s="252"/>
      <c r="FAX36" s="252"/>
      <c r="FAY36" s="252"/>
      <c r="FAZ36" s="252"/>
      <c r="FBA36" s="252"/>
      <c r="FBB36" s="252"/>
      <c r="FBC36" s="252"/>
      <c r="FBD36" s="252"/>
      <c r="FBE36" s="252"/>
      <c r="FBF36" s="252"/>
      <c r="FBG36" s="252"/>
      <c r="FBH36" s="252"/>
      <c r="FBI36" s="252"/>
      <c r="FBJ36" s="252"/>
      <c r="FBK36" s="252"/>
      <c r="FBL36" s="252"/>
      <c r="FBM36" s="252"/>
      <c r="FBN36" s="252"/>
      <c r="FBO36" s="252"/>
      <c r="FBP36" s="252"/>
      <c r="FBQ36" s="252"/>
      <c r="FBR36" s="252"/>
      <c r="FBS36" s="252"/>
      <c r="FBT36" s="252"/>
      <c r="FBU36" s="252"/>
      <c r="FBV36" s="252"/>
      <c r="FBW36" s="252"/>
      <c r="FBX36" s="252"/>
      <c r="FBY36" s="252"/>
      <c r="FBZ36" s="252"/>
      <c r="FCA36" s="252"/>
      <c r="FCB36" s="252"/>
      <c r="FCC36" s="252"/>
      <c r="FCD36" s="252"/>
      <c r="FCE36" s="252"/>
      <c r="FCF36" s="252"/>
      <c r="FCG36" s="252"/>
      <c r="FCH36" s="252"/>
      <c r="FCI36" s="252"/>
      <c r="FCJ36" s="252"/>
      <c r="FCK36" s="252"/>
      <c r="FCL36" s="252"/>
      <c r="FCM36" s="252"/>
      <c r="FCN36" s="252"/>
      <c r="FCO36" s="252"/>
      <c r="FCP36" s="252"/>
      <c r="FCQ36" s="252"/>
      <c r="FCR36" s="252"/>
      <c r="FCS36" s="252"/>
      <c r="FCT36" s="252"/>
      <c r="FCU36" s="252"/>
      <c r="FCV36" s="252"/>
      <c r="FCW36" s="252"/>
      <c r="FCX36" s="252"/>
      <c r="FCY36" s="252"/>
      <c r="FCZ36" s="252"/>
      <c r="FDA36" s="252"/>
      <c r="FDB36" s="252"/>
      <c r="FDC36" s="252"/>
      <c r="FDD36" s="252"/>
      <c r="FDE36" s="252"/>
      <c r="FDF36" s="252"/>
      <c r="FDG36" s="252"/>
      <c r="FDH36" s="252"/>
      <c r="FDI36" s="252"/>
      <c r="FDJ36" s="252"/>
      <c r="FDK36" s="252"/>
      <c r="FDL36" s="252"/>
      <c r="FDM36" s="252"/>
      <c r="FDN36" s="252"/>
      <c r="FDO36" s="252"/>
      <c r="FDP36" s="252"/>
      <c r="FDQ36" s="252"/>
      <c r="FDR36" s="252"/>
      <c r="FDS36" s="252"/>
      <c r="FDT36" s="252"/>
      <c r="FDU36" s="252"/>
      <c r="FDV36" s="252"/>
      <c r="FDW36" s="252"/>
      <c r="FDX36" s="252"/>
      <c r="FDY36" s="252"/>
      <c r="FDZ36" s="252"/>
      <c r="FEA36" s="252"/>
      <c r="FEB36" s="252"/>
      <c r="FEC36" s="252"/>
      <c r="FED36" s="252"/>
      <c r="FEE36" s="252"/>
      <c r="FEF36" s="252"/>
      <c r="FEG36" s="252"/>
      <c r="FEH36" s="252"/>
      <c r="FEI36" s="252"/>
      <c r="FEJ36" s="252"/>
      <c r="FEK36" s="252"/>
      <c r="FEL36" s="252"/>
      <c r="FEM36" s="252"/>
      <c r="FEN36" s="252"/>
      <c r="FEO36" s="252"/>
      <c r="FEP36" s="252"/>
      <c r="FEQ36" s="252"/>
      <c r="FER36" s="252"/>
      <c r="FES36" s="252"/>
      <c r="FET36" s="252"/>
      <c r="FEU36" s="252"/>
      <c r="FEV36" s="252"/>
      <c r="FEW36" s="252"/>
      <c r="FEX36" s="252"/>
      <c r="FEY36" s="252"/>
      <c r="FEZ36" s="252"/>
      <c r="FFA36" s="252"/>
      <c r="FFB36" s="252"/>
      <c r="FFC36" s="252"/>
      <c r="FFD36" s="252"/>
      <c r="FFE36" s="252"/>
      <c r="FFF36" s="252"/>
      <c r="FFG36" s="252"/>
      <c r="FFH36" s="252"/>
      <c r="FFI36" s="252"/>
      <c r="FFJ36" s="252"/>
      <c r="FFK36" s="252"/>
      <c r="FFL36" s="252"/>
      <c r="FFM36" s="252"/>
      <c r="FFN36" s="252"/>
      <c r="FFO36" s="252"/>
      <c r="FFP36" s="252"/>
      <c r="FFQ36" s="252"/>
      <c r="FFR36" s="252"/>
      <c r="FFS36" s="252"/>
      <c r="FFT36" s="252"/>
      <c r="FFU36" s="252"/>
      <c r="FFV36" s="252"/>
      <c r="FFW36" s="252"/>
      <c r="FFX36" s="252"/>
      <c r="FFY36" s="252"/>
      <c r="FFZ36" s="252"/>
      <c r="FGA36" s="252"/>
      <c r="FGB36" s="252"/>
      <c r="FGC36" s="252"/>
      <c r="FGD36" s="252"/>
      <c r="FGE36" s="252"/>
      <c r="FGF36" s="252"/>
      <c r="FGG36" s="252"/>
      <c r="FGH36" s="252"/>
      <c r="FGI36" s="252"/>
      <c r="FGJ36" s="252"/>
      <c r="FGK36" s="252"/>
      <c r="FGL36" s="252"/>
      <c r="FGM36" s="252"/>
      <c r="FGN36" s="252"/>
      <c r="FGO36" s="252"/>
      <c r="FGP36" s="252"/>
      <c r="FGQ36" s="252"/>
      <c r="FGR36" s="252"/>
      <c r="FGS36" s="252"/>
      <c r="FGT36" s="252"/>
      <c r="FGU36" s="252"/>
      <c r="FGV36" s="252"/>
      <c r="FGW36" s="252"/>
      <c r="FGX36" s="252"/>
      <c r="FGY36" s="252"/>
      <c r="FGZ36" s="252"/>
      <c r="FHA36" s="252"/>
      <c r="FHB36" s="252"/>
      <c r="FHC36" s="252"/>
      <c r="FHD36" s="252"/>
      <c r="FHE36" s="252"/>
      <c r="FHF36" s="252"/>
      <c r="FHG36" s="252"/>
      <c r="FHH36" s="252"/>
      <c r="FHI36" s="252"/>
      <c r="FHJ36" s="252"/>
      <c r="FHK36" s="252"/>
      <c r="FHL36" s="252"/>
      <c r="FHM36" s="252"/>
      <c r="FHN36" s="252"/>
      <c r="FHO36" s="252"/>
      <c r="FHP36" s="252"/>
      <c r="FHQ36" s="252"/>
      <c r="FHR36" s="252"/>
      <c r="FHS36" s="252"/>
      <c r="FHT36" s="252"/>
      <c r="FHU36" s="252"/>
      <c r="FHV36" s="252"/>
      <c r="FHW36" s="252"/>
      <c r="FHX36" s="252"/>
      <c r="FHY36" s="252"/>
      <c r="FHZ36" s="252"/>
      <c r="FIA36" s="252"/>
      <c r="FIB36" s="252"/>
      <c r="FIC36" s="252"/>
      <c r="FID36" s="252"/>
      <c r="FIE36" s="252"/>
      <c r="FIF36" s="252"/>
      <c r="FIG36" s="252"/>
      <c r="FIH36" s="252"/>
      <c r="FII36" s="252"/>
      <c r="FIJ36" s="252"/>
      <c r="FIK36" s="252"/>
      <c r="FIL36" s="252"/>
      <c r="FIM36" s="252"/>
      <c r="FIN36" s="252"/>
      <c r="FIO36" s="252"/>
      <c r="FIP36" s="252"/>
      <c r="FIQ36" s="252"/>
      <c r="FIR36" s="252"/>
      <c r="FIS36" s="252"/>
      <c r="FIT36" s="252"/>
      <c r="FIU36" s="252"/>
      <c r="FIV36" s="252"/>
      <c r="FIW36" s="252"/>
      <c r="FIX36" s="252"/>
      <c r="FIY36" s="252"/>
      <c r="FIZ36" s="252"/>
      <c r="FJA36" s="252"/>
      <c r="FJB36" s="252"/>
      <c r="FJC36" s="252"/>
      <c r="FJD36" s="252"/>
      <c r="FJE36" s="252"/>
      <c r="FJF36" s="252"/>
      <c r="FJG36" s="252"/>
      <c r="FJH36" s="252"/>
      <c r="FJI36" s="252"/>
      <c r="FJJ36" s="252"/>
      <c r="FJK36" s="252"/>
      <c r="FJL36" s="252"/>
      <c r="FJM36" s="252"/>
      <c r="FJN36" s="252"/>
      <c r="FJO36" s="252"/>
      <c r="FJP36" s="252"/>
      <c r="FJQ36" s="252"/>
      <c r="FJR36" s="252"/>
      <c r="FJS36" s="252"/>
      <c r="FJT36" s="252"/>
      <c r="FJU36" s="252"/>
      <c r="FJV36" s="252"/>
      <c r="FJW36" s="252"/>
      <c r="FJX36" s="252"/>
      <c r="FJY36" s="252"/>
      <c r="FJZ36" s="252"/>
      <c r="FKA36" s="252"/>
      <c r="FKB36" s="252"/>
      <c r="FKC36" s="252"/>
      <c r="FKD36" s="252"/>
      <c r="FKE36" s="252"/>
      <c r="FKF36" s="252"/>
      <c r="FKG36" s="252"/>
      <c r="FKH36" s="252"/>
      <c r="FKI36" s="252"/>
      <c r="FKJ36" s="252"/>
      <c r="FKK36" s="252"/>
      <c r="FKL36" s="252"/>
      <c r="FKM36" s="252"/>
      <c r="FKN36" s="252"/>
      <c r="FKO36" s="252"/>
      <c r="FKP36" s="252"/>
      <c r="FKQ36" s="252"/>
      <c r="FKR36" s="252"/>
      <c r="FKS36" s="252"/>
      <c r="FKT36" s="252"/>
      <c r="FKU36" s="252"/>
      <c r="FKV36" s="252"/>
      <c r="FKW36" s="252"/>
      <c r="FKX36" s="252"/>
      <c r="FKY36" s="252"/>
      <c r="FKZ36" s="252"/>
      <c r="FLA36" s="252"/>
      <c r="FLB36" s="252"/>
      <c r="FLC36" s="252"/>
      <c r="FLD36" s="252"/>
      <c r="FLE36" s="252"/>
      <c r="FLF36" s="252"/>
      <c r="FLG36" s="252"/>
      <c r="FLH36" s="252"/>
      <c r="FLI36" s="252"/>
      <c r="FLJ36" s="252"/>
      <c r="FLK36" s="252"/>
      <c r="FLL36" s="252"/>
      <c r="FLM36" s="252"/>
      <c r="FLN36" s="252"/>
      <c r="FLO36" s="252"/>
      <c r="FLP36" s="252"/>
      <c r="FLQ36" s="252"/>
      <c r="FLR36" s="252"/>
      <c r="FLS36" s="252"/>
      <c r="FLT36" s="252"/>
      <c r="FLU36" s="252"/>
      <c r="FLV36" s="252"/>
      <c r="FLW36" s="252"/>
      <c r="FLX36" s="252"/>
      <c r="FLY36" s="252"/>
      <c r="FLZ36" s="252"/>
      <c r="FMA36" s="252"/>
      <c r="FMB36" s="252"/>
      <c r="FMC36" s="252"/>
      <c r="FMD36" s="252"/>
      <c r="FME36" s="252"/>
      <c r="FMF36" s="252"/>
      <c r="FMG36" s="252"/>
      <c r="FMH36" s="252"/>
      <c r="FMI36" s="252"/>
      <c r="FMJ36" s="252"/>
      <c r="FMK36" s="252"/>
      <c r="FML36" s="252"/>
      <c r="FMM36" s="252"/>
      <c r="FMN36" s="252"/>
      <c r="FMO36" s="252"/>
      <c r="FMP36" s="252"/>
      <c r="FMQ36" s="252"/>
      <c r="FMR36" s="252"/>
      <c r="FMS36" s="252"/>
      <c r="FMT36" s="252"/>
      <c r="FMU36" s="252"/>
      <c r="FMV36" s="252"/>
      <c r="FMW36" s="252"/>
      <c r="FMX36" s="252"/>
      <c r="FMY36" s="252"/>
      <c r="FMZ36" s="252"/>
      <c r="FNA36" s="252"/>
      <c r="FNB36" s="252"/>
      <c r="FNC36" s="252"/>
      <c r="FND36" s="252"/>
      <c r="FNE36" s="252"/>
      <c r="FNF36" s="252"/>
      <c r="FNG36" s="252"/>
      <c r="FNH36" s="252"/>
      <c r="FNI36" s="252"/>
      <c r="FNJ36" s="252"/>
      <c r="FNK36" s="252"/>
      <c r="FNL36" s="252"/>
      <c r="FNM36" s="252"/>
      <c r="FNN36" s="252"/>
      <c r="FNO36" s="252"/>
      <c r="FNP36" s="252"/>
      <c r="FNQ36" s="252"/>
      <c r="FNR36" s="252"/>
      <c r="FNS36" s="252"/>
      <c r="FNT36" s="252"/>
      <c r="FNU36" s="252"/>
      <c r="FNV36" s="252"/>
      <c r="FNW36" s="252"/>
      <c r="FNX36" s="252"/>
      <c r="FNY36" s="252"/>
      <c r="FNZ36" s="252"/>
      <c r="FOA36" s="252"/>
      <c r="FOB36" s="252"/>
      <c r="FOC36" s="252"/>
      <c r="FOD36" s="252"/>
      <c r="FOE36" s="252"/>
      <c r="FOF36" s="252"/>
      <c r="FOG36" s="252"/>
      <c r="FOH36" s="252"/>
      <c r="FOI36" s="252"/>
      <c r="FOJ36" s="252"/>
      <c r="FOK36" s="252"/>
      <c r="FOL36" s="252"/>
      <c r="FOM36" s="252"/>
      <c r="FON36" s="252"/>
      <c r="FOO36" s="252"/>
      <c r="FOP36" s="252"/>
      <c r="FOQ36" s="252"/>
      <c r="FOR36" s="252"/>
      <c r="FOS36" s="252"/>
      <c r="FOT36" s="252"/>
      <c r="FOU36" s="252"/>
      <c r="FOV36" s="252"/>
      <c r="FOW36" s="252"/>
      <c r="FOX36" s="252"/>
      <c r="FOY36" s="252"/>
      <c r="FOZ36" s="252"/>
      <c r="FPA36" s="252"/>
      <c r="FPB36" s="252"/>
      <c r="FPC36" s="252"/>
      <c r="FPD36" s="252"/>
      <c r="FPE36" s="252"/>
      <c r="FPF36" s="252"/>
      <c r="FPG36" s="252"/>
      <c r="FPH36" s="252"/>
      <c r="FPI36" s="252"/>
      <c r="FPJ36" s="252"/>
      <c r="FPK36" s="252"/>
      <c r="FPL36" s="252"/>
      <c r="FPM36" s="252"/>
      <c r="FPN36" s="252"/>
      <c r="FPO36" s="252"/>
      <c r="FPP36" s="252"/>
      <c r="FPQ36" s="252"/>
      <c r="FPR36" s="252"/>
      <c r="FPS36" s="252"/>
      <c r="FPT36" s="252"/>
      <c r="FPU36" s="252"/>
      <c r="FPV36" s="252"/>
      <c r="FPW36" s="252"/>
      <c r="FPX36" s="252"/>
      <c r="FPY36" s="252"/>
      <c r="FPZ36" s="252"/>
      <c r="FQA36" s="252"/>
      <c r="FQB36" s="252"/>
      <c r="FQC36" s="252"/>
      <c r="FQD36" s="252"/>
      <c r="FQE36" s="252"/>
      <c r="FQF36" s="252"/>
      <c r="FQG36" s="252"/>
      <c r="FQH36" s="252"/>
      <c r="FQI36" s="252"/>
      <c r="FQJ36" s="252"/>
      <c r="FQK36" s="252"/>
      <c r="FQL36" s="252"/>
      <c r="FQM36" s="252"/>
      <c r="FQN36" s="252"/>
      <c r="FQO36" s="252"/>
      <c r="FQP36" s="252"/>
      <c r="FQQ36" s="252"/>
      <c r="FQR36" s="252"/>
      <c r="FQS36" s="252"/>
      <c r="FQT36" s="252"/>
      <c r="FQU36" s="252"/>
      <c r="FQV36" s="252"/>
      <c r="FQW36" s="252"/>
      <c r="FQX36" s="252"/>
      <c r="FQY36" s="252"/>
      <c r="FQZ36" s="252"/>
      <c r="FRA36" s="252"/>
      <c r="FRB36" s="252"/>
      <c r="FRC36" s="252"/>
      <c r="FRD36" s="252"/>
      <c r="FRE36" s="252"/>
      <c r="FRF36" s="252"/>
      <c r="FRG36" s="252"/>
      <c r="FRH36" s="252"/>
      <c r="FRI36" s="252"/>
      <c r="FRJ36" s="252"/>
      <c r="FRK36" s="252"/>
      <c r="FRL36" s="252"/>
      <c r="FRM36" s="252"/>
      <c r="FRN36" s="252"/>
      <c r="FRO36" s="252"/>
      <c r="FRP36" s="252"/>
      <c r="FRQ36" s="252"/>
      <c r="FRR36" s="252"/>
      <c r="FRS36" s="252"/>
      <c r="FRT36" s="252"/>
      <c r="FRU36" s="252"/>
      <c r="FRV36" s="252"/>
      <c r="FRW36" s="252"/>
      <c r="FRX36" s="252"/>
      <c r="FRY36" s="252"/>
      <c r="FRZ36" s="252"/>
      <c r="FSA36" s="252"/>
      <c r="FSB36" s="252"/>
      <c r="FSC36" s="252"/>
      <c r="FSD36" s="252"/>
      <c r="FSE36" s="252"/>
      <c r="FSF36" s="252"/>
      <c r="FSG36" s="252"/>
      <c r="FSH36" s="252"/>
      <c r="FSI36" s="252"/>
      <c r="FSJ36" s="252"/>
      <c r="FSK36" s="252"/>
      <c r="FSL36" s="252"/>
      <c r="FSM36" s="252"/>
      <c r="FSN36" s="252"/>
      <c r="FSO36" s="252"/>
      <c r="FSP36" s="252"/>
      <c r="FSQ36" s="252"/>
      <c r="FSR36" s="252"/>
      <c r="FSS36" s="252"/>
      <c r="FST36" s="252"/>
      <c r="FSU36" s="252"/>
      <c r="FSV36" s="252"/>
      <c r="FSW36" s="252"/>
      <c r="FSX36" s="252"/>
      <c r="FSY36" s="252"/>
      <c r="FSZ36" s="252"/>
      <c r="FTA36" s="252"/>
      <c r="FTB36" s="252"/>
      <c r="FTC36" s="252"/>
      <c r="FTD36" s="252"/>
      <c r="FTE36" s="252"/>
      <c r="FTF36" s="252"/>
      <c r="FTG36" s="252"/>
      <c r="FTH36" s="252"/>
      <c r="FTI36" s="252"/>
      <c r="FTJ36" s="252"/>
      <c r="FTK36" s="252"/>
      <c r="FTL36" s="252"/>
      <c r="FTM36" s="252"/>
      <c r="FTN36" s="252"/>
      <c r="FTO36" s="252"/>
      <c r="FTP36" s="252"/>
      <c r="FTQ36" s="252"/>
      <c r="FTR36" s="252"/>
      <c r="FTS36" s="252"/>
      <c r="FTT36" s="252"/>
      <c r="FTU36" s="252"/>
      <c r="FTV36" s="252"/>
      <c r="FTW36" s="252"/>
      <c r="FTX36" s="252"/>
      <c r="FTY36" s="252"/>
      <c r="FTZ36" s="252"/>
      <c r="FUA36" s="252"/>
      <c r="FUB36" s="252"/>
      <c r="FUC36" s="252"/>
      <c r="FUD36" s="252"/>
      <c r="FUE36" s="252"/>
      <c r="FUF36" s="252"/>
      <c r="FUG36" s="252"/>
      <c r="FUH36" s="252"/>
      <c r="FUI36" s="252"/>
      <c r="FUJ36" s="252"/>
      <c r="FUK36" s="252"/>
      <c r="FUL36" s="252"/>
      <c r="FUM36" s="252"/>
      <c r="FUN36" s="252"/>
      <c r="FUO36" s="252"/>
      <c r="FUP36" s="252"/>
      <c r="FUQ36" s="252"/>
      <c r="FUR36" s="252"/>
      <c r="FUS36" s="252"/>
      <c r="FUT36" s="252"/>
      <c r="FUU36" s="252"/>
      <c r="FUV36" s="252"/>
      <c r="FUW36" s="252"/>
      <c r="FUX36" s="252"/>
      <c r="FUY36" s="252"/>
      <c r="FUZ36" s="252"/>
      <c r="FVA36" s="252"/>
      <c r="FVB36" s="252"/>
      <c r="FVC36" s="252"/>
      <c r="FVD36" s="252"/>
      <c r="FVE36" s="252"/>
      <c r="FVF36" s="252"/>
      <c r="FVG36" s="252"/>
      <c r="FVH36" s="252"/>
      <c r="FVI36" s="252"/>
      <c r="FVJ36" s="252"/>
      <c r="FVK36" s="252"/>
      <c r="FVL36" s="252"/>
      <c r="FVM36" s="252"/>
      <c r="FVN36" s="252"/>
      <c r="FVO36" s="252"/>
      <c r="FVP36" s="252"/>
      <c r="FVQ36" s="252"/>
      <c r="FVR36" s="252"/>
      <c r="FVS36" s="252"/>
      <c r="FVT36" s="252"/>
      <c r="FVU36" s="252"/>
      <c r="FVV36" s="252"/>
      <c r="FVW36" s="252"/>
      <c r="FVX36" s="252"/>
      <c r="FVY36" s="252"/>
      <c r="FVZ36" s="252"/>
      <c r="FWA36" s="252"/>
      <c r="FWB36" s="252"/>
      <c r="FWC36" s="252"/>
      <c r="FWD36" s="252"/>
      <c r="FWE36" s="252"/>
      <c r="FWF36" s="252"/>
      <c r="FWG36" s="252"/>
      <c r="FWH36" s="252"/>
      <c r="FWI36" s="252"/>
      <c r="FWJ36" s="252"/>
      <c r="FWK36" s="252"/>
      <c r="FWL36" s="252"/>
      <c r="FWM36" s="252"/>
      <c r="FWN36" s="252"/>
      <c r="FWO36" s="252"/>
      <c r="FWP36" s="252"/>
      <c r="FWQ36" s="252"/>
      <c r="FWR36" s="252"/>
      <c r="FWS36" s="252"/>
      <c r="FWT36" s="252"/>
      <c r="FWU36" s="252"/>
      <c r="FWV36" s="252"/>
      <c r="FWW36" s="252"/>
      <c r="FWX36" s="252"/>
      <c r="FWY36" s="252"/>
      <c r="FWZ36" s="252"/>
      <c r="FXA36" s="252"/>
      <c r="FXB36" s="252"/>
      <c r="FXC36" s="252"/>
      <c r="FXD36" s="252"/>
      <c r="FXE36" s="252"/>
      <c r="FXF36" s="252"/>
      <c r="FXG36" s="252"/>
      <c r="FXH36" s="252"/>
      <c r="FXI36" s="252"/>
      <c r="FXJ36" s="252"/>
      <c r="FXK36" s="252"/>
      <c r="FXL36" s="252"/>
      <c r="FXM36" s="252"/>
      <c r="FXN36" s="252"/>
      <c r="FXO36" s="252"/>
      <c r="FXP36" s="252"/>
      <c r="FXQ36" s="252"/>
      <c r="FXR36" s="252"/>
      <c r="FXS36" s="252"/>
      <c r="FXT36" s="252"/>
      <c r="FXU36" s="252"/>
      <c r="FXV36" s="252"/>
      <c r="FXW36" s="252"/>
      <c r="FXX36" s="252"/>
      <c r="FXY36" s="252"/>
      <c r="FXZ36" s="252"/>
      <c r="FYA36" s="252"/>
      <c r="FYB36" s="252"/>
      <c r="FYC36" s="252"/>
      <c r="FYD36" s="252"/>
      <c r="FYE36" s="252"/>
      <c r="FYF36" s="252"/>
      <c r="FYG36" s="252"/>
      <c r="FYH36" s="252"/>
      <c r="FYI36" s="252"/>
      <c r="FYJ36" s="252"/>
      <c r="FYK36" s="252"/>
      <c r="FYL36" s="252"/>
      <c r="FYM36" s="252"/>
      <c r="FYN36" s="252"/>
      <c r="FYO36" s="252"/>
      <c r="FYP36" s="252"/>
      <c r="FYQ36" s="252"/>
      <c r="FYR36" s="252"/>
      <c r="FYS36" s="252"/>
      <c r="FYT36" s="252"/>
      <c r="FYU36" s="252"/>
      <c r="FYV36" s="252"/>
      <c r="FYW36" s="252"/>
      <c r="FYX36" s="252"/>
      <c r="FYY36" s="252"/>
      <c r="FYZ36" s="252"/>
      <c r="FZA36" s="252"/>
      <c r="FZB36" s="252"/>
      <c r="FZC36" s="252"/>
      <c r="FZD36" s="252"/>
      <c r="FZE36" s="252"/>
      <c r="FZF36" s="252"/>
      <c r="FZG36" s="252"/>
      <c r="FZH36" s="252"/>
      <c r="FZI36" s="252"/>
      <c r="FZJ36" s="252"/>
      <c r="FZK36" s="252"/>
      <c r="FZL36" s="252"/>
      <c r="FZM36" s="252"/>
      <c r="FZN36" s="252"/>
      <c r="FZO36" s="252"/>
      <c r="FZP36" s="252"/>
      <c r="FZQ36" s="252"/>
      <c r="FZR36" s="252"/>
      <c r="FZS36" s="252"/>
      <c r="FZT36" s="252"/>
      <c r="FZU36" s="252"/>
      <c r="FZV36" s="252"/>
      <c r="FZW36" s="252"/>
      <c r="FZX36" s="252"/>
      <c r="FZY36" s="252"/>
      <c r="FZZ36" s="252"/>
      <c r="GAA36" s="252"/>
      <c r="GAB36" s="252"/>
      <c r="GAC36" s="252"/>
      <c r="GAD36" s="252"/>
      <c r="GAE36" s="252"/>
      <c r="GAF36" s="252"/>
      <c r="GAG36" s="252"/>
      <c r="GAH36" s="252"/>
      <c r="GAI36" s="252"/>
      <c r="GAJ36" s="252"/>
      <c r="GAK36" s="252"/>
      <c r="GAL36" s="252"/>
      <c r="GAM36" s="252"/>
      <c r="GAN36" s="252"/>
      <c r="GAO36" s="252"/>
      <c r="GAP36" s="252"/>
      <c r="GAQ36" s="252"/>
      <c r="GAR36" s="252"/>
      <c r="GAS36" s="252"/>
      <c r="GAT36" s="252"/>
      <c r="GAU36" s="252"/>
      <c r="GAV36" s="252"/>
      <c r="GAW36" s="252"/>
      <c r="GAX36" s="252"/>
      <c r="GAY36" s="252"/>
      <c r="GAZ36" s="252"/>
      <c r="GBA36" s="252"/>
      <c r="GBB36" s="252"/>
      <c r="GBC36" s="252"/>
      <c r="GBD36" s="252"/>
      <c r="GBE36" s="252"/>
      <c r="GBF36" s="252"/>
      <c r="GBG36" s="252"/>
      <c r="GBH36" s="252"/>
      <c r="GBI36" s="252"/>
      <c r="GBJ36" s="252"/>
      <c r="GBK36" s="252"/>
      <c r="GBL36" s="252"/>
      <c r="GBM36" s="252"/>
      <c r="GBN36" s="252"/>
      <c r="GBO36" s="252"/>
      <c r="GBP36" s="252"/>
      <c r="GBQ36" s="252"/>
      <c r="GBR36" s="252"/>
      <c r="GBS36" s="252"/>
      <c r="GBT36" s="252"/>
      <c r="GBU36" s="252"/>
      <c r="GBV36" s="252"/>
      <c r="GBW36" s="252"/>
      <c r="GBX36" s="252"/>
      <c r="GBY36" s="252"/>
      <c r="GBZ36" s="252"/>
      <c r="GCA36" s="252"/>
      <c r="GCB36" s="252"/>
      <c r="GCC36" s="252"/>
      <c r="GCD36" s="252"/>
      <c r="GCE36" s="252"/>
      <c r="GCF36" s="252"/>
      <c r="GCG36" s="252"/>
      <c r="GCH36" s="252"/>
      <c r="GCI36" s="252"/>
      <c r="GCJ36" s="252"/>
      <c r="GCK36" s="252"/>
      <c r="GCL36" s="252"/>
      <c r="GCM36" s="252"/>
      <c r="GCN36" s="252"/>
      <c r="GCO36" s="252"/>
      <c r="GCP36" s="252"/>
      <c r="GCQ36" s="252"/>
      <c r="GCR36" s="252"/>
      <c r="GCS36" s="252"/>
      <c r="GCT36" s="252"/>
      <c r="GCU36" s="252"/>
      <c r="GCV36" s="252"/>
      <c r="GCW36" s="252"/>
      <c r="GCX36" s="252"/>
      <c r="GCY36" s="252"/>
      <c r="GCZ36" s="252"/>
      <c r="GDA36" s="252"/>
      <c r="GDB36" s="252"/>
      <c r="GDC36" s="252"/>
      <c r="GDD36" s="252"/>
      <c r="GDE36" s="252"/>
      <c r="GDF36" s="252"/>
      <c r="GDG36" s="252"/>
      <c r="GDH36" s="252"/>
      <c r="GDI36" s="252"/>
      <c r="GDJ36" s="252"/>
      <c r="GDK36" s="252"/>
      <c r="GDL36" s="252"/>
      <c r="GDM36" s="252"/>
      <c r="GDN36" s="252"/>
      <c r="GDO36" s="252"/>
      <c r="GDP36" s="252"/>
      <c r="GDQ36" s="252"/>
      <c r="GDR36" s="252"/>
      <c r="GDS36" s="252"/>
      <c r="GDT36" s="252"/>
      <c r="GDU36" s="252"/>
      <c r="GDV36" s="252"/>
      <c r="GDW36" s="252"/>
      <c r="GDX36" s="252"/>
      <c r="GDY36" s="252"/>
      <c r="GDZ36" s="252"/>
      <c r="GEA36" s="252"/>
      <c r="GEB36" s="252"/>
      <c r="GEC36" s="252"/>
      <c r="GED36" s="252"/>
      <c r="GEE36" s="252"/>
      <c r="GEF36" s="252"/>
      <c r="GEG36" s="252"/>
      <c r="GEH36" s="252"/>
      <c r="GEI36" s="252"/>
      <c r="GEJ36" s="252"/>
      <c r="GEK36" s="252"/>
      <c r="GEL36" s="252"/>
      <c r="GEM36" s="252"/>
      <c r="GEN36" s="252"/>
      <c r="GEO36" s="252"/>
      <c r="GEP36" s="252"/>
      <c r="GEQ36" s="252"/>
      <c r="GER36" s="252"/>
      <c r="GES36" s="252"/>
      <c r="GET36" s="252"/>
      <c r="GEU36" s="252"/>
      <c r="GEV36" s="252"/>
      <c r="GEW36" s="252"/>
      <c r="GEX36" s="252"/>
      <c r="GEY36" s="252"/>
      <c r="GEZ36" s="252"/>
      <c r="GFA36" s="252"/>
      <c r="GFB36" s="252"/>
      <c r="GFC36" s="252"/>
      <c r="GFD36" s="252"/>
      <c r="GFE36" s="252"/>
      <c r="GFF36" s="252"/>
      <c r="GFG36" s="252"/>
      <c r="GFH36" s="252"/>
      <c r="GFI36" s="252"/>
      <c r="GFJ36" s="252"/>
      <c r="GFK36" s="252"/>
      <c r="GFL36" s="252"/>
      <c r="GFM36" s="252"/>
      <c r="GFN36" s="252"/>
      <c r="GFO36" s="252"/>
      <c r="GFP36" s="252"/>
      <c r="GFQ36" s="252"/>
      <c r="GFR36" s="252"/>
      <c r="GFS36" s="252"/>
      <c r="GFT36" s="252"/>
      <c r="GFU36" s="252"/>
      <c r="GFV36" s="252"/>
      <c r="GFW36" s="252"/>
      <c r="GFX36" s="252"/>
      <c r="GFY36" s="252"/>
      <c r="GFZ36" s="252"/>
      <c r="GGA36" s="252"/>
      <c r="GGB36" s="252"/>
      <c r="GGC36" s="252"/>
      <c r="GGD36" s="252"/>
      <c r="GGE36" s="252"/>
      <c r="GGF36" s="252"/>
      <c r="GGG36" s="252"/>
      <c r="GGH36" s="252"/>
      <c r="GGI36" s="252"/>
      <c r="GGJ36" s="252"/>
      <c r="GGK36" s="252"/>
      <c r="GGL36" s="252"/>
      <c r="GGM36" s="252"/>
      <c r="GGN36" s="252"/>
      <c r="GGO36" s="252"/>
      <c r="GGP36" s="252"/>
      <c r="GGQ36" s="252"/>
      <c r="GGR36" s="252"/>
      <c r="GGS36" s="252"/>
      <c r="GGT36" s="252"/>
      <c r="GGU36" s="252"/>
      <c r="GGV36" s="252"/>
      <c r="GGW36" s="252"/>
      <c r="GGX36" s="252"/>
      <c r="GGY36" s="252"/>
      <c r="GGZ36" s="252"/>
      <c r="GHA36" s="252"/>
      <c r="GHB36" s="252"/>
      <c r="GHC36" s="252"/>
      <c r="GHD36" s="252"/>
      <c r="GHE36" s="252"/>
      <c r="GHF36" s="252"/>
      <c r="GHG36" s="252"/>
      <c r="GHH36" s="252"/>
      <c r="GHI36" s="252"/>
      <c r="GHJ36" s="252"/>
      <c r="GHK36" s="252"/>
      <c r="GHL36" s="252"/>
      <c r="GHM36" s="252"/>
      <c r="GHN36" s="252"/>
      <c r="GHO36" s="252"/>
      <c r="GHP36" s="252"/>
      <c r="GHQ36" s="252"/>
      <c r="GHR36" s="252"/>
      <c r="GHS36" s="252"/>
      <c r="GHT36" s="252"/>
      <c r="GHU36" s="252"/>
      <c r="GHV36" s="252"/>
      <c r="GHW36" s="252"/>
      <c r="GHX36" s="252"/>
      <c r="GHY36" s="252"/>
      <c r="GHZ36" s="252"/>
      <c r="GIA36" s="252"/>
      <c r="GIB36" s="252"/>
      <c r="GIC36" s="252"/>
      <c r="GID36" s="252"/>
      <c r="GIE36" s="252"/>
      <c r="GIF36" s="252"/>
      <c r="GIG36" s="252"/>
      <c r="GIH36" s="252"/>
      <c r="GII36" s="252"/>
      <c r="GIJ36" s="252"/>
      <c r="GIK36" s="252"/>
      <c r="GIL36" s="252"/>
      <c r="GIM36" s="252"/>
      <c r="GIN36" s="252"/>
      <c r="GIO36" s="252"/>
      <c r="GIP36" s="252"/>
      <c r="GIQ36" s="252"/>
      <c r="GIR36" s="252"/>
      <c r="GIS36" s="252"/>
      <c r="GIT36" s="252"/>
      <c r="GIU36" s="252"/>
      <c r="GIV36" s="252"/>
      <c r="GIW36" s="252"/>
      <c r="GIX36" s="252"/>
      <c r="GIY36" s="252"/>
      <c r="GIZ36" s="252"/>
      <c r="GJA36" s="252"/>
      <c r="GJB36" s="252"/>
      <c r="GJC36" s="252"/>
      <c r="GJD36" s="252"/>
      <c r="GJE36" s="252"/>
      <c r="GJF36" s="252"/>
      <c r="GJG36" s="252"/>
      <c r="GJH36" s="252"/>
      <c r="GJI36" s="252"/>
      <c r="GJJ36" s="252"/>
      <c r="GJK36" s="252"/>
      <c r="GJL36" s="252"/>
      <c r="GJM36" s="252"/>
      <c r="GJN36" s="252"/>
      <c r="GJO36" s="252"/>
      <c r="GJP36" s="252"/>
      <c r="GJQ36" s="252"/>
      <c r="GJR36" s="252"/>
      <c r="GJS36" s="252"/>
      <c r="GJT36" s="252"/>
      <c r="GJU36" s="252"/>
      <c r="GJV36" s="252"/>
      <c r="GJW36" s="252"/>
      <c r="GJX36" s="252"/>
      <c r="GJY36" s="252"/>
      <c r="GJZ36" s="252"/>
      <c r="GKA36" s="252"/>
      <c r="GKB36" s="252"/>
      <c r="GKC36" s="252"/>
      <c r="GKD36" s="252"/>
      <c r="GKE36" s="252"/>
      <c r="GKF36" s="252"/>
      <c r="GKG36" s="252"/>
      <c r="GKH36" s="252"/>
      <c r="GKI36" s="252"/>
      <c r="GKJ36" s="252"/>
      <c r="GKK36" s="252"/>
      <c r="GKL36" s="252"/>
      <c r="GKM36" s="252"/>
      <c r="GKN36" s="252"/>
      <c r="GKO36" s="252"/>
      <c r="GKP36" s="252"/>
      <c r="GKQ36" s="252"/>
      <c r="GKR36" s="252"/>
      <c r="GKS36" s="252"/>
      <c r="GKT36" s="252"/>
      <c r="GKU36" s="252"/>
      <c r="GKV36" s="252"/>
      <c r="GKW36" s="252"/>
      <c r="GKX36" s="252"/>
      <c r="GKY36" s="252"/>
      <c r="GKZ36" s="252"/>
      <c r="GLA36" s="252"/>
      <c r="GLB36" s="252"/>
      <c r="GLC36" s="252"/>
      <c r="GLD36" s="252"/>
      <c r="GLE36" s="252"/>
      <c r="GLF36" s="252"/>
      <c r="GLG36" s="252"/>
      <c r="GLH36" s="252"/>
      <c r="GLI36" s="252"/>
      <c r="GLJ36" s="252"/>
      <c r="GLK36" s="252"/>
      <c r="GLL36" s="252"/>
      <c r="GLM36" s="252"/>
      <c r="GLN36" s="252"/>
      <c r="GLO36" s="252"/>
      <c r="GLP36" s="252"/>
      <c r="GLQ36" s="252"/>
      <c r="GLR36" s="252"/>
      <c r="GLS36" s="252"/>
      <c r="GLT36" s="252"/>
      <c r="GLU36" s="252"/>
      <c r="GLV36" s="252"/>
      <c r="GLW36" s="252"/>
      <c r="GLX36" s="252"/>
      <c r="GLY36" s="252"/>
      <c r="GLZ36" s="252"/>
      <c r="GMA36" s="252"/>
      <c r="GMB36" s="252"/>
      <c r="GMC36" s="252"/>
      <c r="GMD36" s="252"/>
      <c r="GME36" s="252"/>
      <c r="GMF36" s="252"/>
      <c r="GMG36" s="252"/>
      <c r="GMH36" s="252"/>
      <c r="GMI36" s="252"/>
      <c r="GMJ36" s="252"/>
      <c r="GMK36" s="252"/>
      <c r="GML36" s="252"/>
      <c r="GMM36" s="252"/>
      <c r="GMN36" s="252"/>
      <c r="GMO36" s="252"/>
      <c r="GMP36" s="252"/>
      <c r="GMQ36" s="252"/>
      <c r="GMR36" s="252"/>
      <c r="GMS36" s="252"/>
      <c r="GMT36" s="252"/>
      <c r="GMU36" s="252"/>
      <c r="GMV36" s="252"/>
      <c r="GMW36" s="252"/>
      <c r="GMX36" s="252"/>
      <c r="GMY36" s="252"/>
      <c r="GMZ36" s="252"/>
      <c r="GNA36" s="252"/>
      <c r="GNB36" s="252"/>
      <c r="GNC36" s="252"/>
      <c r="GND36" s="252"/>
      <c r="GNE36" s="252"/>
      <c r="GNF36" s="252"/>
      <c r="GNG36" s="252"/>
      <c r="GNH36" s="252"/>
      <c r="GNI36" s="252"/>
      <c r="GNJ36" s="252"/>
      <c r="GNK36" s="252"/>
      <c r="GNL36" s="252"/>
      <c r="GNM36" s="252"/>
      <c r="GNN36" s="252"/>
      <c r="GNO36" s="252"/>
      <c r="GNP36" s="252"/>
      <c r="GNQ36" s="252"/>
      <c r="GNR36" s="252"/>
      <c r="GNS36" s="252"/>
      <c r="GNT36" s="252"/>
      <c r="GNU36" s="252"/>
      <c r="GNV36" s="252"/>
      <c r="GNW36" s="252"/>
      <c r="GNX36" s="252"/>
      <c r="GNY36" s="252"/>
      <c r="GNZ36" s="252"/>
      <c r="GOA36" s="252"/>
      <c r="GOB36" s="252"/>
      <c r="GOC36" s="252"/>
      <c r="GOD36" s="252"/>
      <c r="GOE36" s="252"/>
      <c r="GOF36" s="252"/>
      <c r="GOG36" s="252"/>
      <c r="GOH36" s="252"/>
      <c r="GOI36" s="252"/>
      <c r="GOJ36" s="252"/>
      <c r="GOK36" s="252"/>
      <c r="GOL36" s="252"/>
      <c r="GOM36" s="252"/>
      <c r="GON36" s="252"/>
      <c r="GOO36" s="252"/>
      <c r="GOP36" s="252"/>
      <c r="GOQ36" s="252"/>
      <c r="GOR36" s="252"/>
      <c r="GOS36" s="252"/>
      <c r="GOT36" s="252"/>
      <c r="GOU36" s="252"/>
      <c r="GOV36" s="252"/>
      <c r="GOW36" s="252"/>
      <c r="GOX36" s="252"/>
      <c r="GOY36" s="252"/>
      <c r="GOZ36" s="252"/>
      <c r="GPA36" s="252"/>
      <c r="GPB36" s="252"/>
      <c r="GPC36" s="252"/>
      <c r="GPD36" s="252"/>
      <c r="GPE36" s="252"/>
      <c r="GPF36" s="252"/>
      <c r="GPG36" s="252"/>
      <c r="GPH36" s="252"/>
      <c r="GPI36" s="252"/>
      <c r="GPJ36" s="252"/>
      <c r="GPK36" s="252"/>
      <c r="GPL36" s="252"/>
      <c r="GPM36" s="252"/>
      <c r="GPN36" s="252"/>
      <c r="GPO36" s="252"/>
      <c r="GPP36" s="252"/>
      <c r="GPQ36" s="252"/>
      <c r="GPR36" s="252"/>
      <c r="GPS36" s="252"/>
      <c r="GPT36" s="252"/>
      <c r="GPU36" s="252"/>
      <c r="GPV36" s="252"/>
      <c r="GPW36" s="252"/>
      <c r="GPX36" s="252"/>
      <c r="GPY36" s="252"/>
      <c r="GPZ36" s="252"/>
      <c r="GQA36" s="252"/>
      <c r="GQB36" s="252"/>
      <c r="GQC36" s="252"/>
      <c r="GQD36" s="252"/>
      <c r="GQE36" s="252"/>
      <c r="GQF36" s="252"/>
      <c r="GQG36" s="252"/>
      <c r="GQH36" s="252"/>
      <c r="GQI36" s="252"/>
      <c r="GQJ36" s="252"/>
      <c r="GQK36" s="252"/>
      <c r="GQL36" s="252"/>
      <c r="GQM36" s="252"/>
      <c r="GQN36" s="252"/>
      <c r="GQO36" s="252"/>
      <c r="GQP36" s="252"/>
      <c r="GQQ36" s="252"/>
      <c r="GQR36" s="252"/>
      <c r="GQS36" s="252"/>
      <c r="GQT36" s="252"/>
      <c r="GQU36" s="252"/>
      <c r="GQV36" s="252"/>
      <c r="GQW36" s="252"/>
      <c r="GQX36" s="252"/>
      <c r="GQY36" s="252"/>
      <c r="GQZ36" s="252"/>
      <c r="GRA36" s="252"/>
      <c r="GRB36" s="252"/>
      <c r="GRC36" s="252"/>
      <c r="GRD36" s="252"/>
      <c r="GRE36" s="252"/>
      <c r="GRF36" s="252"/>
      <c r="GRG36" s="252"/>
      <c r="GRH36" s="252"/>
      <c r="GRI36" s="252"/>
      <c r="GRJ36" s="252"/>
      <c r="GRK36" s="252"/>
      <c r="GRL36" s="252"/>
      <c r="GRM36" s="252"/>
      <c r="GRN36" s="252"/>
      <c r="GRO36" s="252"/>
      <c r="GRP36" s="252"/>
      <c r="GRQ36" s="252"/>
      <c r="GRR36" s="252"/>
      <c r="GRS36" s="252"/>
      <c r="GRT36" s="252"/>
      <c r="GRU36" s="252"/>
      <c r="GRV36" s="252"/>
      <c r="GRW36" s="252"/>
      <c r="GRX36" s="252"/>
      <c r="GRY36" s="252"/>
      <c r="GRZ36" s="252"/>
      <c r="GSA36" s="252"/>
      <c r="GSB36" s="252"/>
      <c r="GSC36" s="252"/>
      <c r="GSD36" s="252"/>
      <c r="GSE36" s="252"/>
      <c r="GSF36" s="252"/>
      <c r="GSG36" s="252"/>
      <c r="GSH36" s="252"/>
      <c r="GSI36" s="252"/>
      <c r="GSJ36" s="252"/>
      <c r="GSK36" s="252"/>
      <c r="GSL36" s="252"/>
      <c r="GSM36" s="252"/>
      <c r="GSN36" s="252"/>
      <c r="GSO36" s="252"/>
      <c r="GSP36" s="252"/>
      <c r="GSQ36" s="252"/>
      <c r="GSR36" s="252"/>
      <c r="GSS36" s="252"/>
      <c r="GST36" s="252"/>
      <c r="GSU36" s="252"/>
      <c r="GSV36" s="252"/>
      <c r="GSW36" s="252"/>
      <c r="GSX36" s="252"/>
      <c r="GSY36" s="252"/>
      <c r="GSZ36" s="252"/>
      <c r="GTA36" s="252"/>
      <c r="GTB36" s="252"/>
      <c r="GTC36" s="252"/>
      <c r="GTD36" s="252"/>
      <c r="GTE36" s="252"/>
      <c r="GTF36" s="252"/>
      <c r="GTG36" s="252"/>
      <c r="GTH36" s="252"/>
      <c r="GTI36" s="252"/>
      <c r="GTJ36" s="252"/>
      <c r="GTK36" s="252"/>
      <c r="GTL36" s="252"/>
      <c r="GTM36" s="252"/>
      <c r="GTN36" s="252"/>
      <c r="GTO36" s="252"/>
      <c r="GTP36" s="252"/>
      <c r="GTQ36" s="252"/>
      <c r="GTR36" s="252"/>
      <c r="GTS36" s="252"/>
      <c r="GTT36" s="252"/>
      <c r="GTU36" s="252"/>
      <c r="GTV36" s="252"/>
      <c r="GTW36" s="252"/>
      <c r="GTX36" s="252"/>
      <c r="GTY36" s="252"/>
      <c r="GTZ36" s="252"/>
      <c r="GUA36" s="252"/>
      <c r="GUB36" s="252"/>
      <c r="GUC36" s="252"/>
      <c r="GUD36" s="252"/>
      <c r="GUE36" s="252"/>
      <c r="GUF36" s="252"/>
      <c r="GUG36" s="252"/>
      <c r="GUH36" s="252"/>
      <c r="GUI36" s="252"/>
      <c r="GUJ36" s="252"/>
      <c r="GUK36" s="252"/>
      <c r="GUL36" s="252"/>
      <c r="GUM36" s="252"/>
      <c r="GUN36" s="252"/>
      <c r="GUO36" s="252"/>
      <c r="GUP36" s="252"/>
      <c r="GUQ36" s="252"/>
      <c r="GUR36" s="252"/>
      <c r="GUS36" s="252"/>
      <c r="GUT36" s="252"/>
      <c r="GUU36" s="252"/>
      <c r="GUV36" s="252"/>
      <c r="GUW36" s="252"/>
      <c r="GUX36" s="252"/>
      <c r="GUY36" s="252"/>
      <c r="GUZ36" s="252"/>
      <c r="GVA36" s="252"/>
      <c r="GVB36" s="252"/>
      <c r="GVC36" s="252"/>
      <c r="GVD36" s="252"/>
      <c r="GVE36" s="252"/>
      <c r="GVF36" s="252"/>
      <c r="GVG36" s="252"/>
      <c r="GVH36" s="252"/>
      <c r="GVI36" s="252"/>
      <c r="GVJ36" s="252"/>
      <c r="GVK36" s="252"/>
      <c r="GVL36" s="252"/>
      <c r="GVM36" s="252"/>
      <c r="GVN36" s="252"/>
      <c r="GVO36" s="252"/>
      <c r="GVP36" s="252"/>
      <c r="GVQ36" s="252"/>
      <c r="GVR36" s="252"/>
      <c r="GVS36" s="252"/>
      <c r="GVT36" s="252"/>
      <c r="GVU36" s="252"/>
      <c r="GVV36" s="252"/>
      <c r="GVW36" s="252"/>
      <c r="GVX36" s="252"/>
      <c r="GVY36" s="252"/>
      <c r="GVZ36" s="252"/>
      <c r="GWA36" s="252"/>
      <c r="GWB36" s="252"/>
      <c r="GWC36" s="252"/>
      <c r="GWD36" s="252"/>
      <c r="GWE36" s="252"/>
      <c r="GWF36" s="252"/>
      <c r="GWG36" s="252"/>
      <c r="GWH36" s="252"/>
      <c r="GWI36" s="252"/>
      <c r="GWJ36" s="252"/>
      <c r="GWK36" s="252"/>
      <c r="GWL36" s="252"/>
      <c r="GWM36" s="252"/>
      <c r="GWN36" s="252"/>
      <c r="GWO36" s="252"/>
      <c r="GWP36" s="252"/>
      <c r="GWQ36" s="252"/>
      <c r="GWR36" s="252"/>
      <c r="GWS36" s="252"/>
      <c r="GWT36" s="252"/>
      <c r="GWU36" s="252"/>
      <c r="GWV36" s="252"/>
      <c r="GWW36" s="252"/>
      <c r="GWX36" s="252"/>
      <c r="GWY36" s="252"/>
      <c r="GWZ36" s="252"/>
      <c r="GXA36" s="252"/>
      <c r="GXB36" s="252"/>
      <c r="GXC36" s="252"/>
      <c r="GXD36" s="252"/>
      <c r="GXE36" s="252"/>
      <c r="GXF36" s="252"/>
      <c r="GXG36" s="252"/>
      <c r="GXH36" s="252"/>
      <c r="GXI36" s="252"/>
      <c r="GXJ36" s="252"/>
      <c r="GXK36" s="252"/>
      <c r="GXL36" s="252"/>
      <c r="GXM36" s="252"/>
      <c r="GXN36" s="252"/>
      <c r="GXO36" s="252"/>
      <c r="GXP36" s="252"/>
      <c r="GXQ36" s="252"/>
      <c r="GXR36" s="252"/>
      <c r="GXS36" s="252"/>
      <c r="GXT36" s="252"/>
      <c r="GXU36" s="252"/>
      <c r="GXV36" s="252"/>
      <c r="GXW36" s="252"/>
      <c r="GXX36" s="252"/>
      <c r="GXY36" s="252"/>
      <c r="GXZ36" s="252"/>
      <c r="GYA36" s="252"/>
      <c r="GYB36" s="252"/>
      <c r="GYC36" s="252"/>
      <c r="GYD36" s="252"/>
      <c r="GYE36" s="252"/>
      <c r="GYF36" s="252"/>
      <c r="GYG36" s="252"/>
      <c r="GYH36" s="252"/>
      <c r="GYI36" s="252"/>
      <c r="GYJ36" s="252"/>
      <c r="GYK36" s="252"/>
      <c r="GYL36" s="252"/>
      <c r="GYM36" s="252"/>
      <c r="GYN36" s="252"/>
      <c r="GYO36" s="252"/>
      <c r="GYP36" s="252"/>
      <c r="GYQ36" s="252"/>
      <c r="GYR36" s="252"/>
      <c r="GYS36" s="252"/>
      <c r="GYT36" s="252"/>
      <c r="GYU36" s="252"/>
      <c r="GYV36" s="252"/>
      <c r="GYW36" s="252"/>
      <c r="GYX36" s="252"/>
      <c r="GYY36" s="252"/>
      <c r="GYZ36" s="252"/>
      <c r="GZA36" s="252"/>
      <c r="GZB36" s="252"/>
      <c r="GZC36" s="252"/>
      <c r="GZD36" s="252"/>
      <c r="GZE36" s="252"/>
      <c r="GZF36" s="252"/>
      <c r="GZG36" s="252"/>
      <c r="GZH36" s="252"/>
      <c r="GZI36" s="252"/>
      <c r="GZJ36" s="252"/>
      <c r="GZK36" s="252"/>
      <c r="GZL36" s="252"/>
      <c r="GZM36" s="252"/>
      <c r="GZN36" s="252"/>
      <c r="GZO36" s="252"/>
      <c r="GZP36" s="252"/>
      <c r="GZQ36" s="252"/>
      <c r="GZR36" s="252"/>
      <c r="GZS36" s="252"/>
      <c r="GZT36" s="252"/>
      <c r="GZU36" s="252"/>
      <c r="GZV36" s="252"/>
      <c r="GZW36" s="252"/>
      <c r="GZX36" s="252"/>
      <c r="GZY36" s="252"/>
      <c r="GZZ36" s="252"/>
      <c r="HAA36" s="252"/>
      <c r="HAB36" s="252"/>
      <c r="HAC36" s="252"/>
      <c r="HAD36" s="252"/>
      <c r="HAE36" s="252"/>
      <c r="HAF36" s="252"/>
      <c r="HAG36" s="252"/>
      <c r="HAH36" s="252"/>
      <c r="HAI36" s="252"/>
      <c r="HAJ36" s="252"/>
      <c r="HAK36" s="252"/>
      <c r="HAL36" s="252"/>
      <c r="HAM36" s="252"/>
      <c r="HAN36" s="252"/>
      <c r="HAO36" s="252"/>
      <c r="HAP36" s="252"/>
      <c r="HAQ36" s="252"/>
      <c r="HAR36" s="252"/>
      <c r="HAS36" s="252"/>
      <c r="HAT36" s="252"/>
      <c r="HAU36" s="252"/>
      <c r="HAV36" s="252"/>
      <c r="HAW36" s="252"/>
      <c r="HAX36" s="252"/>
      <c r="HAY36" s="252"/>
      <c r="HAZ36" s="252"/>
      <c r="HBA36" s="252"/>
      <c r="HBB36" s="252"/>
      <c r="HBC36" s="252"/>
      <c r="HBD36" s="252"/>
      <c r="HBE36" s="252"/>
      <c r="HBF36" s="252"/>
      <c r="HBG36" s="252"/>
      <c r="HBH36" s="252"/>
      <c r="HBI36" s="252"/>
      <c r="HBJ36" s="252"/>
      <c r="HBK36" s="252"/>
      <c r="HBL36" s="252"/>
      <c r="HBM36" s="252"/>
      <c r="HBN36" s="252"/>
      <c r="HBO36" s="252"/>
      <c r="HBP36" s="252"/>
      <c r="HBQ36" s="252"/>
      <c r="HBR36" s="252"/>
      <c r="HBS36" s="252"/>
      <c r="HBT36" s="252"/>
      <c r="HBU36" s="252"/>
      <c r="HBV36" s="252"/>
      <c r="HBW36" s="252"/>
      <c r="HBX36" s="252"/>
      <c r="HBY36" s="252"/>
      <c r="HBZ36" s="252"/>
      <c r="HCA36" s="252"/>
      <c r="HCB36" s="252"/>
      <c r="HCC36" s="252"/>
      <c r="HCD36" s="252"/>
      <c r="HCE36" s="252"/>
      <c r="HCF36" s="252"/>
      <c r="HCG36" s="252"/>
      <c r="HCH36" s="252"/>
      <c r="HCI36" s="252"/>
      <c r="HCJ36" s="252"/>
      <c r="HCK36" s="252"/>
      <c r="HCL36" s="252"/>
      <c r="HCM36" s="252"/>
      <c r="HCN36" s="252"/>
      <c r="HCO36" s="252"/>
      <c r="HCP36" s="252"/>
      <c r="HCQ36" s="252"/>
      <c r="HCR36" s="252"/>
      <c r="HCS36" s="252"/>
      <c r="HCT36" s="252"/>
      <c r="HCU36" s="252"/>
      <c r="HCV36" s="252"/>
      <c r="HCW36" s="252"/>
      <c r="HCX36" s="252"/>
      <c r="HCY36" s="252"/>
      <c r="HCZ36" s="252"/>
      <c r="HDA36" s="252"/>
      <c r="HDB36" s="252"/>
      <c r="HDC36" s="252"/>
      <c r="HDD36" s="252"/>
      <c r="HDE36" s="252"/>
      <c r="HDF36" s="252"/>
      <c r="HDG36" s="252"/>
      <c r="HDH36" s="252"/>
      <c r="HDI36" s="252"/>
      <c r="HDJ36" s="252"/>
      <c r="HDK36" s="252"/>
      <c r="HDL36" s="252"/>
      <c r="HDM36" s="252"/>
      <c r="HDN36" s="252"/>
      <c r="HDO36" s="252"/>
      <c r="HDP36" s="252"/>
      <c r="HDQ36" s="252"/>
      <c r="HDR36" s="252"/>
      <c r="HDS36" s="252"/>
      <c r="HDT36" s="252"/>
      <c r="HDU36" s="252"/>
      <c r="HDV36" s="252"/>
      <c r="HDW36" s="252"/>
      <c r="HDX36" s="252"/>
      <c r="HDY36" s="252"/>
      <c r="HDZ36" s="252"/>
      <c r="HEA36" s="252"/>
      <c r="HEB36" s="252"/>
      <c r="HEC36" s="252"/>
      <c r="HED36" s="252"/>
      <c r="HEE36" s="252"/>
      <c r="HEF36" s="252"/>
      <c r="HEG36" s="252"/>
      <c r="HEH36" s="252"/>
      <c r="HEI36" s="252"/>
      <c r="HEJ36" s="252"/>
      <c r="HEK36" s="252"/>
      <c r="HEL36" s="252"/>
      <c r="HEM36" s="252"/>
      <c r="HEN36" s="252"/>
      <c r="HEO36" s="252"/>
      <c r="HEP36" s="252"/>
      <c r="HEQ36" s="252"/>
      <c r="HER36" s="252"/>
      <c r="HES36" s="252"/>
      <c r="HET36" s="252"/>
      <c r="HEU36" s="252"/>
      <c r="HEV36" s="252"/>
      <c r="HEW36" s="252"/>
      <c r="HEX36" s="252"/>
      <c r="HEY36" s="252"/>
      <c r="HEZ36" s="252"/>
      <c r="HFA36" s="252"/>
      <c r="HFB36" s="252"/>
      <c r="HFC36" s="252"/>
      <c r="HFD36" s="252"/>
      <c r="HFE36" s="252"/>
      <c r="HFF36" s="252"/>
      <c r="HFG36" s="252"/>
      <c r="HFH36" s="252"/>
      <c r="HFI36" s="252"/>
      <c r="HFJ36" s="252"/>
      <c r="HFK36" s="252"/>
      <c r="HFL36" s="252"/>
      <c r="HFM36" s="252"/>
      <c r="HFN36" s="252"/>
      <c r="HFO36" s="252"/>
      <c r="HFP36" s="252"/>
      <c r="HFQ36" s="252"/>
      <c r="HFR36" s="252"/>
      <c r="HFS36" s="252"/>
      <c r="HFT36" s="252"/>
      <c r="HFU36" s="252"/>
      <c r="HFV36" s="252"/>
      <c r="HFW36" s="252"/>
      <c r="HFX36" s="252"/>
      <c r="HFY36" s="252"/>
      <c r="HFZ36" s="252"/>
      <c r="HGA36" s="252"/>
      <c r="HGB36" s="252"/>
      <c r="HGC36" s="252"/>
      <c r="HGD36" s="252"/>
      <c r="HGE36" s="252"/>
      <c r="HGF36" s="252"/>
      <c r="HGG36" s="252"/>
      <c r="HGH36" s="252"/>
      <c r="HGI36" s="252"/>
      <c r="HGJ36" s="252"/>
      <c r="HGK36" s="252"/>
      <c r="HGL36" s="252"/>
      <c r="HGM36" s="252"/>
      <c r="HGN36" s="252"/>
      <c r="HGO36" s="252"/>
      <c r="HGP36" s="252"/>
      <c r="HGQ36" s="252"/>
      <c r="HGR36" s="252"/>
      <c r="HGS36" s="252"/>
      <c r="HGT36" s="252"/>
      <c r="HGU36" s="252"/>
      <c r="HGV36" s="252"/>
      <c r="HGW36" s="252"/>
      <c r="HGX36" s="252"/>
      <c r="HGY36" s="252"/>
      <c r="HGZ36" s="252"/>
      <c r="HHA36" s="252"/>
      <c r="HHB36" s="252"/>
      <c r="HHC36" s="252"/>
      <c r="HHD36" s="252"/>
      <c r="HHE36" s="252"/>
      <c r="HHF36" s="252"/>
      <c r="HHG36" s="252"/>
      <c r="HHH36" s="252"/>
      <c r="HHI36" s="252"/>
      <c r="HHJ36" s="252"/>
      <c r="HHK36" s="252"/>
      <c r="HHL36" s="252"/>
      <c r="HHM36" s="252"/>
      <c r="HHN36" s="252"/>
      <c r="HHO36" s="252"/>
      <c r="HHP36" s="252"/>
      <c r="HHQ36" s="252"/>
      <c r="HHR36" s="252"/>
      <c r="HHS36" s="252"/>
      <c r="HHT36" s="252"/>
      <c r="HHU36" s="252"/>
      <c r="HHV36" s="252"/>
      <c r="HHW36" s="252"/>
      <c r="HHX36" s="252"/>
      <c r="HHY36" s="252"/>
      <c r="HHZ36" s="252"/>
      <c r="HIA36" s="252"/>
      <c r="HIB36" s="252"/>
      <c r="HIC36" s="252"/>
      <c r="HID36" s="252"/>
      <c r="HIE36" s="252"/>
      <c r="HIF36" s="252"/>
      <c r="HIG36" s="252"/>
      <c r="HIH36" s="252"/>
      <c r="HII36" s="252"/>
      <c r="HIJ36" s="252"/>
      <c r="HIK36" s="252"/>
      <c r="HIL36" s="252"/>
      <c r="HIM36" s="252"/>
      <c r="HIN36" s="252"/>
      <c r="HIO36" s="252"/>
      <c r="HIP36" s="252"/>
      <c r="HIQ36" s="252"/>
      <c r="HIR36" s="252"/>
      <c r="HIS36" s="252"/>
      <c r="HIT36" s="252"/>
      <c r="HIU36" s="252"/>
      <c r="HIV36" s="252"/>
      <c r="HIW36" s="252"/>
      <c r="HIX36" s="252"/>
      <c r="HIY36" s="252"/>
      <c r="HIZ36" s="252"/>
      <c r="HJA36" s="252"/>
      <c r="HJB36" s="252"/>
      <c r="HJC36" s="252"/>
      <c r="HJD36" s="252"/>
      <c r="HJE36" s="252"/>
      <c r="HJF36" s="252"/>
      <c r="HJG36" s="252"/>
      <c r="HJH36" s="252"/>
      <c r="HJI36" s="252"/>
      <c r="HJJ36" s="252"/>
      <c r="HJK36" s="252"/>
      <c r="HJL36" s="252"/>
      <c r="HJM36" s="252"/>
      <c r="HJN36" s="252"/>
      <c r="HJO36" s="252"/>
      <c r="HJP36" s="252"/>
      <c r="HJQ36" s="252"/>
      <c r="HJR36" s="252"/>
      <c r="HJS36" s="252"/>
      <c r="HJT36" s="252"/>
      <c r="HJU36" s="252"/>
      <c r="HJV36" s="252"/>
      <c r="HJW36" s="252"/>
      <c r="HJX36" s="252"/>
      <c r="HJY36" s="252"/>
      <c r="HJZ36" s="252"/>
      <c r="HKA36" s="252"/>
      <c r="HKB36" s="252"/>
      <c r="HKC36" s="252"/>
      <c r="HKD36" s="252"/>
      <c r="HKE36" s="252"/>
      <c r="HKF36" s="252"/>
      <c r="HKG36" s="252"/>
      <c r="HKH36" s="252"/>
      <c r="HKI36" s="252"/>
      <c r="HKJ36" s="252"/>
      <c r="HKK36" s="252"/>
      <c r="HKL36" s="252"/>
      <c r="HKM36" s="252"/>
      <c r="HKN36" s="252"/>
      <c r="HKO36" s="252"/>
      <c r="HKP36" s="252"/>
      <c r="HKQ36" s="252"/>
      <c r="HKR36" s="252"/>
      <c r="HKS36" s="252"/>
      <c r="HKT36" s="252"/>
      <c r="HKU36" s="252"/>
      <c r="HKV36" s="252"/>
      <c r="HKW36" s="252"/>
      <c r="HKX36" s="252"/>
      <c r="HKY36" s="252"/>
      <c r="HKZ36" s="252"/>
      <c r="HLA36" s="252"/>
      <c r="HLB36" s="252"/>
      <c r="HLC36" s="252"/>
      <c r="HLD36" s="252"/>
      <c r="HLE36" s="252"/>
      <c r="HLF36" s="252"/>
      <c r="HLG36" s="252"/>
      <c r="HLH36" s="252"/>
      <c r="HLI36" s="252"/>
      <c r="HLJ36" s="252"/>
      <c r="HLK36" s="252"/>
      <c r="HLL36" s="252"/>
      <c r="HLM36" s="252"/>
      <c r="HLN36" s="252"/>
      <c r="HLO36" s="252"/>
      <c r="HLP36" s="252"/>
      <c r="HLQ36" s="252"/>
      <c r="HLR36" s="252"/>
      <c r="HLS36" s="252"/>
      <c r="HLT36" s="252"/>
      <c r="HLU36" s="252"/>
      <c r="HLV36" s="252"/>
      <c r="HLW36" s="252"/>
      <c r="HLX36" s="252"/>
      <c r="HLY36" s="252"/>
      <c r="HLZ36" s="252"/>
      <c r="HMA36" s="252"/>
      <c r="HMB36" s="252"/>
      <c r="HMC36" s="252"/>
      <c r="HMD36" s="252"/>
      <c r="HME36" s="252"/>
      <c r="HMF36" s="252"/>
      <c r="HMG36" s="252"/>
      <c r="HMH36" s="252"/>
      <c r="HMI36" s="252"/>
      <c r="HMJ36" s="252"/>
      <c r="HMK36" s="252"/>
      <c r="HML36" s="252"/>
      <c r="HMM36" s="252"/>
      <c r="HMN36" s="252"/>
      <c r="HMO36" s="252"/>
      <c r="HMP36" s="252"/>
      <c r="HMQ36" s="252"/>
      <c r="HMR36" s="252"/>
      <c r="HMS36" s="252"/>
      <c r="HMT36" s="252"/>
      <c r="HMU36" s="252"/>
      <c r="HMV36" s="252"/>
      <c r="HMW36" s="252"/>
      <c r="HMX36" s="252"/>
      <c r="HMY36" s="252"/>
      <c r="HMZ36" s="252"/>
      <c r="HNA36" s="252"/>
      <c r="HNB36" s="252"/>
      <c r="HNC36" s="252"/>
      <c r="HND36" s="252"/>
      <c r="HNE36" s="252"/>
      <c r="HNF36" s="252"/>
      <c r="HNG36" s="252"/>
      <c r="HNH36" s="252"/>
      <c r="HNI36" s="252"/>
      <c r="HNJ36" s="252"/>
      <c r="HNK36" s="252"/>
      <c r="HNL36" s="252"/>
      <c r="HNM36" s="252"/>
      <c r="HNN36" s="252"/>
      <c r="HNO36" s="252"/>
      <c r="HNP36" s="252"/>
      <c r="HNQ36" s="252"/>
      <c r="HNR36" s="252"/>
      <c r="HNS36" s="252"/>
      <c r="HNT36" s="252"/>
      <c r="HNU36" s="252"/>
      <c r="HNV36" s="252"/>
      <c r="HNW36" s="252"/>
      <c r="HNX36" s="252"/>
      <c r="HNY36" s="252"/>
      <c r="HNZ36" s="252"/>
      <c r="HOA36" s="252"/>
      <c r="HOB36" s="252"/>
      <c r="HOC36" s="252"/>
      <c r="HOD36" s="252"/>
      <c r="HOE36" s="252"/>
      <c r="HOF36" s="252"/>
      <c r="HOG36" s="252"/>
      <c r="HOH36" s="252"/>
      <c r="HOI36" s="252"/>
      <c r="HOJ36" s="252"/>
      <c r="HOK36" s="252"/>
      <c r="HOL36" s="252"/>
      <c r="HOM36" s="252"/>
      <c r="HON36" s="252"/>
      <c r="HOO36" s="252"/>
      <c r="HOP36" s="252"/>
      <c r="HOQ36" s="252"/>
      <c r="HOR36" s="252"/>
      <c r="HOS36" s="252"/>
      <c r="HOT36" s="252"/>
      <c r="HOU36" s="252"/>
      <c r="HOV36" s="252"/>
      <c r="HOW36" s="252"/>
      <c r="HOX36" s="252"/>
      <c r="HOY36" s="252"/>
      <c r="HOZ36" s="252"/>
      <c r="HPA36" s="252"/>
      <c r="HPB36" s="252"/>
      <c r="HPC36" s="252"/>
      <c r="HPD36" s="252"/>
      <c r="HPE36" s="252"/>
      <c r="HPF36" s="252"/>
      <c r="HPG36" s="252"/>
      <c r="HPH36" s="252"/>
      <c r="HPI36" s="252"/>
      <c r="HPJ36" s="252"/>
      <c r="HPK36" s="252"/>
      <c r="HPL36" s="252"/>
      <c r="HPM36" s="252"/>
      <c r="HPN36" s="252"/>
      <c r="HPO36" s="252"/>
      <c r="HPP36" s="252"/>
      <c r="HPQ36" s="252"/>
      <c r="HPR36" s="252"/>
      <c r="HPS36" s="252"/>
      <c r="HPT36" s="252"/>
      <c r="HPU36" s="252"/>
      <c r="HPV36" s="252"/>
      <c r="HPW36" s="252"/>
      <c r="HPX36" s="252"/>
      <c r="HPY36" s="252"/>
      <c r="HPZ36" s="252"/>
      <c r="HQA36" s="252"/>
      <c r="HQB36" s="252"/>
      <c r="HQC36" s="252"/>
      <c r="HQD36" s="252"/>
      <c r="HQE36" s="252"/>
      <c r="HQF36" s="252"/>
      <c r="HQG36" s="252"/>
      <c r="HQH36" s="252"/>
      <c r="HQI36" s="252"/>
      <c r="HQJ36" s="252"/>
      <c r="HQK36" s="252"/>
      <c r="HQL36" s="252"/>
      <c r="HQM36" s="252"/>
      <c r="HQN36" s="252"/>
      <c r="HQO36" s="252"/>
      <c r="HQP36" s="252"/>
      <c r="HQQ36" s="252"/>
      <c r="HQR36" s="252"/>
      <c r="HQS36" s="252"/>
      <c r="HQT36" s="252"/>
      <c r="HQU36" s="252"/>
      <c r="HQV36" s="252"/>
      <c r="HQW36" s="252"/>
      <c r="HQX36" s="252"/>
      <c r="HQY36" s="252"/>
      <c r="HQZ36" s="252"/>
      <c r="HRA36" s="252"/>
      <c r="HRB36" s="252"/>
      <c r="HRC36" s="252"/>
      <c r="HRD36" s="252"/>
      <c r="HRE36" s="252"/>
      <c r="HRF36" s="252"/>
      <c r="HRG36" s="252"/>
      <c r="HRH36" s="252"/>
      <c r="HRI36" s="252"/>
      <c r="HRJ36" s="252"/>
      <c r="HRK36" s="252"/>
      <c r="HRL36" s="252"/>
      <c r="HRM36" s="252"/>
      <c r="HRN36" s="252"/>
      <c r="HRO36" s="252"/>
      <c r="HRP36" s="252"/>
      <c r="HRQ36" s="252"/>
      <c r="HRR36" s="252"/>
      <c r="HRS36" s="252"/>
      <c r="HRT36" s="252"/>
      <c r="HRU36" s="252"/>
      <c r="HRV36" s="252"/>
      <c r="HRW36" s="252"/>
      <c r="HRX36" s="252"/>
      <c r="HRY36" s="252"/>
      <c r="HRZ36" s="252"/>
      <c r="HSA36" s="252"/>
      <c r="HSB36" s="252"/>
      <c r="HSC36" s="252"/>
      <c r="HSD36" s="252"/>
      <c r="HSE36" s="252"/>
      <c r="HSF36" s="252"/>
      <c r="HSG36" s="252"/>
      <c r="HSH36" s="252"/>
      <c r="HSI36" s="252"/>
      <c r="HSJ36" s="252"/>
      <c r="HSK36" s="252"/>
      <c r="HSL36" s="252"/>
      <c r="HSM36" s="252"/>
      <c r="HSN36" s="252"/>
      <c r="HSO36" s="252"/>
      <c r="HSP36" s="252"/>
      <c r="HSQ36" s="252"/>
      <c r="HSR36" s="252"/>
      <c r="HSS36" s="252"/>
      <c r="HST36" s="252"/>
      <c r="HSU36" s="252"/>
      <c r="HSV36" s="252"/>
      <c r="HSW36" s="252"/>
      <c r="HSX36" s="252"/>
      <c r="HSY36" s="252"/>
      <c r="HSZ36" s="252"/>
      <c r="HTA36" s="252"/>
      <c r="HTB36" s="252"/>
      <c r="HTC36" s="252"/>
      <c r="HTD36" s="252"/>
      <c r="HTE36" s="252"/>
      <c r="HTF36" s="252"/>
      <c r="HTG36" s="252"/>
      <c r="HTH36" s="252"/>
      <c r="HTI36" s="252"/>
      <c r="HTJ36" s="252"/>
      <c r="HTK36" s="252"/>
      <c r="HTL36" s="252"/>
      <c r="HTM36" s="252"/>
      <c r="HTN36" s="252"/>
      <c r="HTO36" s="252"/>
      <c r="HTP36" s="252"/>
      <c r="HTQ36" s="252"/>
      <c r="HTR36" s="252"/>
      <c r="HTS36" s="252"/>
      <c r="HTT36" s="252"/>
      <c r="HTU36" s="252"/>
      <c r="HTV36" s="252"/>
      <c r="HTW36" s="252"/>
      <c r="HTX36" s="252"/>
      <c r="HTY36" s="252"/>
      <c r="HTZ36" s="252"/>
      <c r="HUA36" s="252"/>
      <c r="HUB36" s="252"/>
      <c r="HUC36" s="252"/>
      <c r="HUD36" s="252"/>
      <c r="HUE36" s="252"/>
      <c r="HUF36" s="252"/>
      <c r="HUG36" s="252"/>
      <c r="HUH36" s="252"/>
      <c r="HUI36" s="252"/>
      <c r="HUJ36" s="252"/>
      <c r="HUK36" s="252"/>
      <c r="HUL36" s="252"/>
      <c r="HUM36" s="252"/>
      <c r="HUN36" s="252"/>
      <c r="HUO36" s="252"/>
      <c r="HUP36" s="252"/>
      <c r="HUQ36" s="252"/>
      <c r="HUR36" s="252"/>
      <c r="HUS36" s="252"/>
      <c r="HUT36" s="252"/>
      <c r="HUU36" s="252"/>
      <c r="HUV36" s="252"/>
      <c r="HUW36" s="252"/>
      <c r="HUX36" s="252"/>
      <c r="HUY36" s="252"/>
      <c r="HUZ36" s="252"/>
      <c r="HVA36" s="252"/>
      <c r="HVB36" s="252"/>
      <c r="HVC36" s="252"/>
      <c r="HVD36" s="252"/>
      <c r="HVE36" s="252"/>
      <c r="HVF36" s="252"/>
      <c r="HVG36" s="252"/>
      <c r="HVH36" s="252"/>
      <c r="HVI36" s="252"/>
      <c r="HVJ36" s="252"/>
      <c r="HVK36" s="252"/>
      <c r="HVL36" s="252"/>
      <c r="HVM36" s="252"/>
      <c r="HVN36" s="252"/>
      <c r="HVO36" s="252"/>
      <c r="HVP36" s="252"/>
      <c r="HVQ36" s="252"/>
      <c r="HVR36" s="252"/>
      <c r="HVS36" s="252"/>
      <c r="HVT36" s="252"/>
      <c r="HVU36" s="252"/>
      <c r="HVV36" s="252"/>
      <c r="HVW36" s="252"/>
      <c r="HVX36" s="252"/>
      <c r="HVY36" s="252"/>
      <c r="HVZ36" s="252"/>
      <c r="HWA36" s="252"/>
      <c r="HWB36" s="252"/>
      <c r="HWC36" s="252"/>
      <c r="HWD36" s="252"/>
      <c r="HWE36" s="252"/>
      <c r="HWF36" s="252"/>
      <c r="HWG36" s="252"/>
      <c r="HWH36" s="252"/>
      <c r="HWI36" s="252"/>
      <c r="HWJ36" s="252"/>
      <c r="HWK36" s="252"/>
      <c r="HWL36" s="252"/>
      <c r="HWM36" s="252"/>
      <c r="HWN36" s="252"/>
      <c r="HWO36" s="252"/>
      <c r="HWP36" s="252"/>
      <c r="HWQ36" s="252"/>
      <c r="HWR36" s="252"/>
      <c r="HWS36" s="252"/>
      <c r="HWT36" s="252"/>
      <c r="HWU36" s="252"/>
      <c r="HWV36" s="252"/>
      <c r="HWW36" s="252"/>
      <c r="HWX36" s="252"/>
      <c r="HWY36" s="252"/>
      <c r="HWZ36" s="252"/>
      <c r="HXA36" s="252"/>
      <c r="HXB36" s="252"/>
      <c r="HXC36" s="252"/>
      <c r="HXD36" s="252"/>
      <c r="HXE36" s="252"/>
      <c r="HXF36" s="252"/>
      <c r="HXG36" s="252"/>
      <c r="HXH36" s="252"/>
      <c r="HXI36" s="252"/>
      <c r="HXJ36" s="252"/>
      <c r="HXK36" s="252"/>
      <c r="HXL36" s="252"/>
      <c r="HXM36" s="252"/>
      <c r="HXN36" s="252"/>
      <c r="HXO36" s="252"/>
      <c r="HXP36" s="252"/>
      <c r="HXQ36" s="252"/>
      <c r="HXR36" s="252"/>
      <c r="HXS36" s="252"/>
      <c r="HXT36" s="252"/>
      <c r="HXU36" s="252"/>
      <c r="HXV36" s="252"/>
      <c r="HXW36" s="252"/>
      <c r="HXX36" s="252"/>
      <c r="HXY36" s="252"/>
      <c r="HXZ36" s="252"/>
      <c r="HYA36" s="252"/>
      <c r="HYB36" s="252"/>
      <c r="HYC36" s="252"/>
      <c r="HYD36" s="252"/>
      <c r="HYE36" s="252"/>
      <c r="HYF36" s="252"/>
      <c r="HYG36" s="252"/>
      <c r="HYH36" s="252"/>
      <c r="HYI36" s="252"/>
      <c r="HYJ36" s="252"/>
      <c r="HYK36" s="252"/>
      <c r="HYL36" s="252"/>
      <c r="HYM36" s="252"/>
      <c r="HYN36" s="252"/>
      <c r="HYO36" s="252"/>
      <c r="HYP36" s="252"/>
      <c r="HYQ36" s="252"/>
      <c r="HYR36" s="252"/>
      <c r="HYS36" s="252"/>
      <c r="HYT36" s="252"/>
      <c r="HYU36" s="252"/>
      <c r="HYV36" s="252"/>
      <c r="HYW36" s="252"/>
      <c r="HYX36" s="252"/>
      <c r="HYY36" s="252"/>
      <c r="HYZ36" s="252"/>
      <c r="HZA36" s="252"/>
      <c r="HZB36" s="252"/>
      <c r="HZC36" s="252"/>
      <c r="HZD36" s="252"/>
      <c r="HZE36" s="252"/>
      <c r="HZF36" s="252"/>
      <c r="HZG36" s="252"/>
      <c r="HZH36" s="252"/>
      <c r="HZI36" s="252"/>
      <c r="HZJ36" s="252"/>
      <c r="HZK36" s="252"/>
      <c r="HZL36" s="252"/>
      <c r="HZM36" s="252"/>
      <c r="HZN36" s="252"/>
      <c r="HZO36" s="252"/>
      <c r="HZP36" s="252"/>
      <c r="HZQ36" s="252"/>
      <c r="HZR36" s="252"/>
      <c r="HZS36" s="252"/>
      <c r="HZT36" s="252"/>
      <c r="HZU36" s="252"/>
      <c r="HZV36" s="252"/>
      <c r="HZW36" s="252"/>
      <c r="HZX36" s="252"/>
      <c r="HZY36" s="252"/>
      <c r="HZZ36" s="252"/>
      <c r="IAA36" s="252"/>
      <c r="IAB36" s="252"/>
      <c r="IAC36" s="252"/>
      <c r="IAD36" s="252"/>
      <c r="IAE36" s="252"/>
      <c r="IAF36" s="252"/>
      <c r="IAG36" s="252"/>
      <c r="IAH36" s="252"/>
      <c r="IAI36" s="252"/>
      <c r="IAJ36" s="252"/>
      <c r="IAK36" s="252"/>
      <c r="IAL36" s="252"/>
      <c r="IAM36" s="252"/>
      <c r="IAN36" s="252"/>
      <c r="IAO36" s="252"/>
      <c r="IAP36" s="252"/>
      <c r="IAQ36" s="252"/>
      <c r="IAR36" s="252"/>
      <c r="IAS36" s="252"/>
      <c r="IAT36" s="252"/>
      <c r="IAU36" s="252"/>
      <c r="IAV36" s="252"/>
      <c r="IAW36" s="252"/>
      <c r="IAX36" s="252"/>
      <c r="IAY36" s="252"/>
      <c r="IAZ36" s="252"/>
      <c r="IBA36" s="252"/>
      <c r="IBB36" s="252"/>
      <c r="IBC36" s="252"/>
      <c r="IBD36" s="252"/>
      <c r="IBE36" s="252"/>
      <c r="IBF36" s="252"/>
      <c r="IBG36" s="252"/>
      <c r="IBH36" s="252"/>
      <c r="IBI36" s="252"/>
      <c r="IBJ36" s="252"/>
      <c r="IBK36" s="252"/>
      <c r="IBL36" s="252"/>
      <c r="IBM36" s="252"/>
      <c r="IBN36" s="252"/>
      <c r="IBO36" s="252"/>
      <c r="IBP36" s="252"/>
      <c r="IBQ36" s="252"/>
      <c r="IBR36" s="252"/>
      <c r="IBS36" s="252"/>
      <c r="IBT36" s="252"/>
      <c r="IBU36" s="252"/>
      <c r="IBV36" s="252"/>
      <c r="IBW36" s="252"/>
      <c r="IBX36" s="252"/>
      <c r="IBY36" s="252"/>
      <c r="IBZ36" s="252"/>
      <c r="ICA36" s="252"/>
      <c r="ICB36" s="252"/>
      <c r="ICC36" s="252"/>
      <c r="ICD36" s="252"/>
      <c r="ICE36" s="252"/>
      <c r="ICF36" s="252"/>
      <c r="ICG36" s="252"/>
      <c r="ICH36" s="252"/>
      <c r="ICI36" s="252"/>
      <c r="ICJ36" s="252"/>
      <c r="ICK36" s="252"/>
      <c r="ICL36" s="252"/>
      <c r="ICM36" s="252"/>
      <c r="ICN36" s="252"/>
      <c r="ICO36" s="252"/>
      <c r="ICP36" s="252"/>
      <c r="ICQ36" s="252"/>
      <c r="ICR36" s="252"/>
      <c r="ICS36" s="252"/>
      <c r="ICT36" s="252"/>
      <c r="ICU36" s="252"/>
      <c r="ICV36" s="252"/>
      <c r="ICW36" s="252"/>
      <c r="ICX36" s="252"/>
      <c r="ICY36" s="252"/>
      <c r="ICZ36" s="252"/>
      <c r="IDA36" s="252"/>
      <c r="IDB36" s="252"/>
      <c r="IDC36" s="252"/>
      <c r="IDD36" s="252"/>
      <c r="IDE36" s="252"/>
      <c r="IDF36" s="252"/>
      <c r="IDG36" s="252"/>
      <c r="IDH36" s="252"/>
      <c r="IDI36" s="252"/>
      <c r="IDJ36" s="252"/>
      <c r="IDK36" s="252"/>
      <c r="IDL36" s="252"/>
      <c r="IDM36" s="252"/>
      <c r="IDN36" s="252"/>
      <c r="IDO36" s="252"/>
      <c r="IDP36" s="252"/>
      <c r="IDQ36" s="252"/>
      <c r="IDR36" s="252"/>
      <c r="IDS36" s="252"/>
      <c r="IDT36" s="252"/>
      <c r="IDU36" s="252"/>
      <c r="IDV36" s="252"/>
      <c r="IDW36" s="252"/>
      <c r="IDX36" s="252"/>
      <c r="IDY36" s="252"/>
      <c r="IDZ36" s="252"/>
      <c r="IEA36" s="252"/>
      <c r="IEB36" s="252"/>
      <c r="IEC36" s="252"/>
      <c r="IED36" s="252"/>
      <c r="IEE36" s="252"/>
      <c r="IEF36" s="252"/>
      <c r="IEG36" s="252"/>
      <c r="IEH36" s="252"/>
      <c r="IEI36" s="252"/>
      <c r="IEJ36" s="252"/>
      <c r="IEK36" s="252"/>
      <c r="IEL36" s="252"/>
      <c r="IEM36" s="252"/>
      <c r="IEN36" s="252"/>
      <c r="IEO36" s="252"/>
      <c r="IEP36" s="252"/>
      <c r="IEQ36" s="252"/>
      <c r="IER36" s="252"/>
      <c r="IES36" s="252"/>
      <c r="IET36" s="252"/>
      <c r="IEU36" s="252"/>
      <c r="IEV36" s="252"/>
      <c r="IEW36" s="252"/>
      <c r="IEX36" s="252"/>
      <c r="IEY36" s="252"/>
      <c r="IEZ36" s="252"/>
      <c r="IFA36" s="252"/>
      <c r="IFB36" s="252"/>
      <c r="IFC36" s="252"/>
      <c r="IFD36" s="252"/>
      <c r="IFE36" s="252"/>
      <c r="IFF36" s="252"/>
      <c r="IFG36" s="252"/>
      <c r="IFH36" s="252"/>
      <c r="IFI36" s="252"/>
      <c r="IFJ36" s="252"/>
      <c r="IFK36" s="252"/>
      <c r="IFL36" s="252"/>
      <c r="IFM36" s="252"/>
      <c r="IFN36" s="252"/>
      <c r="IFO36" s="252"/>
      <c r="IFP36" s="252"/>
      <c r="IFQ36" s="252"/>
      <c r="IFR36" s="252"/>
      <c r="IFS36" s="252"/>
      <c r="IFT36" s="252"/>
      <c r="IFU36" s="252"/>
      <c r="IFV36" s="252"/>
      <c r="IFW36" s="252"/>
      <c r="IFX36" s="252"/>
      <c r="IFY36" s="252"/>
      <c r="IFZ36" s="252"/>
      <c r="IGA36" s="252"/>
      <c r="IGB36" s="252"/>
      <c r="IGC36" s="252"/>
      <c r="IGD36" s="252"/>
      <c r="IGE36" s="252"/>
      <c r="IGF36" s="252"/>
      <c r="IGG36" s="252"/>
      <c r="IGH36" s="252"/>
      <c r="IGI36" s="252"/>
      <c r="IGJ36" s="252"/>
      <c r="IGK36" s="252"/>
      <c r="IGL36" s="252"/>
      <c r="IGM36" s="252"/>
      <c r="IGN36" s="252"/>
      <c r="IGO36" s="252"/>
      <c r="IGP36" s="252"/>
      <c r="IGQ36" s="252"/>
      <c r="IGR36" s="252"/>
      <c r="IGS36" s="252"/>
      <c r="IGT36" s="252"/>
      <c r="IGU36" s="252"/>
      <c r="IGV36" s="252"/>
      <c r="IGW36" s="252"/>
      <c r="IGX36" s="252"/>
      <c r="IGY36" s="252"/>
      <c r="IGZ36" s="252"/>
      <c r="IHA36" s="252"/>
      <c r="IHB36" s="252"/>
      <c r="IHC36" s="252"/>
      <c r="IHD36" s="252"/>
      <c r="IHE36" s="252"/>
      <c r="IHF36" s="252"/>
      <c r="IHG36" s="252"/>
      <c r="IHH36" s="252"/>
      <c r="IHI36" s="252"/>
      <c r="IHJ36" s="252"/>
      <c r="IHK36" s="252"/>
      <c r="IHL36" s="252"/>
      <c r="IHM36" s="252"/>
      <c r="IHN36" s="252"/>
      <c r="IHO36" s="252"/>
      <c r="IHP36" s="252"/>
      <c r="IHQ36" s="252"/>
      <c r="IHR36" s="252"/>
      <c r="IHS36" s="252"/>
      <c r="IHT36" s="252"/>
      <c r="IHU36" s="252"/>
      <c r="IHV36" s="252"/>
      <c r="IHW36" s="252"/>
      <c r="IHX36" s="252"/>
      <c r="IHY36" s="252"/>
      <c r="IHZ36" s="252"/>
      <c r="IIA36" s="252"/>
      <c r="IIB36" s="252"/>
      <c r="IIC36" s="252"/>
      <c r="IID36" s="252"/>
      <c r="IIE36" s="252"/>
      <c r="IIF36" s="252"/>
      <c r="IIG36" s="252"/>
      <c r="IIH36" s="252"/>
      <c r="III36" s="252"/>
      <c r="IIJ36" s="252"/>
      <c r="IIK36" s="252"/>
      <c r="IIL36" s="252"/>
      <c r="IIM36" s="252"/>
      <c r="IIN36" s="252"/>
      <c r="IIO36" s="252"/>
      <c r="IIP36" s="252"/>
      <c r="IIQ36" s="252"/>
      <c r="IIR36" s="252"/>
      <c r="IIS36" s="252"/>
      <c r="IIT36" s="252"/>
      <c r="IIU36" s="252"/>
      <c r="IIV36" s="252"/>
      <c r="IIW36" s="252"/>
      <c r="IIX36" s="252"/>
      <c r="IIY36" s="252"/>
      <c r="IIZ36" s="252"/>
      <c r="IJA36" s="252"/>
      <c r="IJB36" s="252"/>
      <c r="IJC36" s="252"/>
      <c r="IJD36" s="252"/>
      <c r="IJE36" s="252"/>
      <c r="IJF36" s="252"/>
      <c r="IJG36" s="252"/>
      <c r="IJH36" s="252"/>
      <c r="IJI36" s="252"/>
      <c r="IJJ36" s="252"/>
      <c r="IJK36" s="252"/>
      <c r="IJL36" s="252"/>
      <c r="IJM36" s="252"/>
      <c r="IJN36" s="252"/>
      <c r="IJO36" s="252"/>
      <c r="IJP36" s="252"/>
      <c r="IJQ36" s="252"/>
      <c r="IJR36" s="252"/>
      <c r="IJS36" s="252"/>
      <c r="IJT36" s="252"/>
      <c r="IJU36" s="252"/>
      <c r="IJV36" s="252"/>
      <c r="IJW36" s="252"/>
      <c r="IJX36" s="252"/>
      <c r="IJY36" s="252"/>
      <c r="IJZ36" s="252"/>
      <c r="IKA36" s="252"/>
      <c r="IKB36" s="252"/>
      <c r="IKC36" s="252"/>
      <c r="IKD36" s="252"/>
      <c r="IKE36" s="252"/>
      <c r="IKF36" s="252"/>
      <c r="IKG36" s="252"/>
      <c r="IKH36" s="252"/>
      <c r="IKI36" s="252"/>
      <c r="IKJ36" s="252"/>
      <c r="IKK36" s="252"/>
      <c r="IKL36" s="252"/>
      <c r="IKM36" s="252"/>
      <c r="IKN36" s="252"/>
      <c r="IKO36" s="252"/>
      <c r="IKP36" s="252"/>
      <c r="IKQ36" s="252"/>
      <c r="IKR36" s="252"/>
      <c r="IKS36" s="252"/>
      <c r="IKT36" s="252"/>
      <c r="IKU36" s="252"/>
      <c r="IKV36" s="252"/>
      <c r="IKW36" s="252"/>
      <c r="IKX36" s="252"/>
      <c r="IKY36" s="252"/>
      <c r="IKZ36" s="252"/>
      <c r="ILA36" s="252"/>
      <c r="ILB36" s="252"/>
      <c r="ILC36" s="252"/>
      <c r="ILD36" s="252"/>
      <c r="ILE36" s="252"/>
      <c r="ILF36" s="252"/>
      <c r="ILG36" s="252"/>
      <c r="ILH36" s="252"/>
      <c r="ILI36" s="252"/>
      <c r="ILJ36" s="252"/>
      <c r="ILK36" s="252"/>
      <c r="ILL36" s="252"/>
      <c r="ILM36" s="252"/>
      <c r="ILN36" s="252"/>
      <c r="ILO36" s="252"/>
      <c r="ILP36" s="252"/>
      <c r="ILQ36" s="252"/>
      <c r="ILR36" s="252"/>
      <c r="ILS36" s="252"/>
      <c r="ILT36" s="252"/>
      <c r="ILU36" s="252"/>
      <c r="ILV36" s="252"/>
      <c r="ILW36" s="252"/>
      <c r="ILX36" s="252"/>
      <c r="ILY36" s="252"/>
      <c r="ILZ36" s="252"/>
      <c r="IMA36" s="252"/>
      <c r="IMB36" s="252"/>
      <c r="IMC36" s="252"/>
      <c r="IMD36" s="252"/>
      <c r="IME36" s="252"/>
      <c r="IMF36" s="252"/>
      <c r="IMG36" s="252"/>
      <c r="IMH36" s="252"/>
      <c r="IMI36" s="252"/>
      <c r="IMJ36" s="252"/>
      <c r="IMK36" s="252"/>
      <c r="IML36" s="252"/>
      <c r="IMM36" s="252"/>
      <c r="IMN36" s="252"/>
      <c r="IMO36" s="252"/>
      <c r="IMP36" s="252"/>
      <c r="IMQ36" s="252"/>
      <c r="IMR36" s="252"/>
      <c r="IMS36" s="252"/>
      <c r="IMT36" s="252"/>
      <c r="IMU36" s="252"/>
      <c r="IMV36" s="252"/>
      <c r="IMW36" s="252"/>
      <c r="IMX36" s="252"/>
      <c r="IMY36" s="252"/>
      <c r="IMZ36" s="252"/>
      <c r="INA36" s="252"/>
      <c r="INB36" s="252"/>
      <c r="INC36" s="252"/>
      <c r="IND36" s="252"/>
      <c r="INE36" s="252"/>
      <c r="INF36" s="252"/>
      <c r="ING36" s="252"/>
      <c r="INH36" s="252"/>
      <c r="INI36" s="252"/>
      <c r="INJ36" s="252"/>
      <c r="INK36" s="252"/>
      <c r="INL36" s="252"/>
      <c r="INM36" s="252"/>
      <c r="INN36" s="252"/>
      <c r="INO36" s="252"/>
      <c r="INP36" s="252"/>
      <c r="INQ36" s="252"/>
      <c r="INR36" s="252"/>
      <c r="INS36" s="252"/>
      <c r="INT36" s="252"/>
      <c r="INU36" s="252"/>
      <c r="INV36" s="252"/>
      <c r="INW36" s="252"/>
      <c r="INX36" s="252"/>
      <c r="INY36" s="252"/>
      <c r="INZ36" s="252"/>
      <c r="IOA36" s="252"/>
      <c r="IOB36" s="252"/>
      <c r="IOC36" s="252"/>
      <c r="IOD36" s="252"/>
      <c r="IOE36" s="252"/>
      <c r="IOF36" s="252"/>
      <c r="IOG36" s="252"/>
      <c r="IOH36" s="252"/>
      <c r="IOI36" s="252"/>
      <c r="IOJ36" s="252"/>
      <c r="IOK36" s="252"/>
      <c r="IOL36" s="252"/>
      <c r="IOM36" s="252"/>
      <c r="ION36" s="252"/>
      <c r="IOO36" s="252"/>
      <c r="IOP36" s="252"/>
      <c r="IOQ36" s="252"/>
      <c r="IOR36" s="252"/>
      <c r="IOS36" s="252"/>
      <c r="IOT36" s="252"/>
      <c r="IOU36" s="252"/>
      <c r="IOV36" s="252"/>
      <c r="IOW36" s="252"/>
      <c r="IOX36" s="252"/>
      <c r="IOY36" s="252"/>
      <c r="IOZ36" s="252"/>
      <c r="IPA36" s="252"/>
      <c r="IPB36" s="252"/>
      <c r="IPC36" s="252"/>
      <c r="IPD36" s="252"/>
      <c r="IPE36" s="252"/>
      <c r="IPF36" s="252"/>
      <c r="IPG36" s="252"/>
      <c r="IPH36" s="252"/>
      <c r="IPI36" s="252"/>
      <c r="IPJ36" s="252"/>
      <c r="IPK36" s="252"/>
      <c r="IPL36" s="252"/>
      <c r="IPM36" s="252"/>
      <c r="IPN36" s="252"/>
      <c r="IPO36" s="252"/>
      <c r="IPP36" s="252"/>
      <c r="IPQ36" s="252"/>
      <c r="IPR36" s="252"/>
      <c r="IPS36" s="252"/>
      <c r="IPT36" s="252"/>
      <c r="IPU36" s="252"/>
      <c r="IPV36" s="252"/>
      <c r="IPW36" s="252"/>
      <c r="IPX36" s="252"/>
      <c r="IPY36" s="252"/>
      <c r="IPZ36" s="252"/>
      <c r="IQA36" s="252"/>
      <c r="IQB36" s="252"/>
      <c r="IQC36" s="252"/>
      <c r="IQD36" s="252"/>
      <c r="IQE36" s="252"/>
      <c r="IQF36" s="252"/>
      <c r="IQG36" s="252"/>
      <c r="IQH36" s="252"/>
      <c r="IQI36" s="252"/>
      <c r="IQJ36" s="252"/>
      <c r="IQK36" s="252"/>
      <c r="IQL36" s="252"/>
      <c r="IQM36" s="252"/>
      <c r="IQN36" s="252"/>
      <c r="IQO36" s="252"/>
      <c r="IQP36" s="252"/>
      <c r="IQQ36" s="252"/>
      <c r="IQR36" s="252"/>
      <c r="IQS36" s="252"/>
      <c r="IQT36" s="252"/>
      <c r="IQU36" s="252"/>
      <c r="IQV36" s="252"/>
      <c r="IQW36" s="252"/>
      <c r="IQX36" s="252"/>
      <c r="IQY36" s="252"/>
      <c r="IQZ36" s="252"/>
      <c r="IRA36" s="252"/>
      <c r="IRB36" s="252"/>
      <c r="IRC36" s="252"/>
      <c r="IRD36" s="252"/>
      <c r="IRE36" s="252"/>
      <c r="IRF36" s="252"/>
      <c r="IRG36" s="252"/>
      <c r="IRH36" s="252"/>
      <c r="IRI36" s="252"/>
      <c r="IRJ36" s="252"/>
      <c r="IRK36" s="252"/>
      <c r="IRL36" s="252"/>
      <c r="IRM36" s="252"/>
      <c r="IRN36" s="252"/>
      <c r="IRO36" s="252"/>
      <c r="IRP36" s="252"/>
      <c r="IRQ36" s="252"/>
      <c r="IRR36" s="252"/>
      <c r="IRS36" s="252"/>
      <c r="IRT36" s="252"/>
      <c r="IRU36" s="252"/>
      <c r="IRV36" s="252"/>
      <c r="IRW36" s="252"/>
      <c r="IRX36" s="252"/>
      <c r="IRY36" s="252"/>
      <c r="IRZ36" s="252"/>
      <c r="ISA36" s="252"/>
      <c r="ISB36" s="252"/>
      <c r="ISC36" s="252"/>
      <c r="ISD36" s="252"/>
      <c r="ISE36" s="252"/>
      <c r="ISF36" s="252"/>
      <c r="ISG36" s="252"/>
      <c r="ISH36" s="252"/>
      <c r="ISI36" s="252"/>
      <c r="ISJ36" s="252"/>
      <c r="ISK36" s="252"/>
      <c r="ISL36" s="252"/>
      <c r="ISM36" s="252"/>
      <c r="ISN36" s="252"/>
      <c r="ISO36" s="252"/>
      <c r="ISP36" s="252"/>
      <c r="ISQ36" s="252"/>
      <c r="ISR36" s="252"/>
      <c r="ISS36" s="252"/>
      <c r="IST36" s="252"/>
      <c r="ISU36" s="252"/>
      <c r="ISV36" s="252"/>
      <c r="ISW36" s="252"/>
      <c r="ISX36" s="252"/>
      <c r="ISY36" s="252"/>
      <c r="ISZ36" s="252"/>
      <c r="ITA36" s="252"/>
      <c r="ITB36" s="252"/>
      <c r="ITC36" s="252"/>
      <c r="ITD36" s="252"/>
      <c r="ITE36" s="252"/>
      <c r="ITF36" s="252"/>
      <c r="ITG36" s="252"/>
      <c r="ITH36" s="252"/>
      <c r="ITI36" s="252"/>
      <c r="ITJ36" s="252"/>
      <c r="ITK36" s="252"/>
      <c r="ITL36" s="252"/>
      <c r="ITM36" s="252"/>
      <c r="ITN36" s="252"/>
      <c r="ITO36" s="252"/>
      <c r="ITP36" s="252"/>
      <c r="ITQ36" s="252"/>
      <c r="ITR36" s="252"/>
      <c r="ITS36" s="252"/>
      <c r="ITT36" s="252"/>
      <c r="ITU36" s="252"/>
      <c r="ITV36" s="252"/>
      <c r="ITW36" s="252"/>
      <c r="ITX36" s="252"/>
      <c r="ITY36" s="252"/>
      <c r="ITZ36" s="252"/>
      <c r="IUA36" s="252"/>
      <c r="IUB36" s="252"/>
      <c r="IUC36" s="252"/>
      <c r="IUD36" s="252"/>
      <c r="IUE36" s="252"/>
      <c r="IUF36" s="252"/>
      <c r="IUG36" s="252"/>
      <c r="IUH36" s="252"/>
      <c r="IUI36" s="252"/>
      <c r="IUJ36" s="252"/>
      <c r="IUK36" s="252"/>
      <c r="IUL36" s="252"/>
      <c r="IUM36" s="252"/>
      <c r="IUN36" s="252"/>
      <c r="IUO36" s="252"/>
      <c r="IUP36" s="252"/>
      <c r="IUQ36" s="252"/>
      <c r="IUR36" s="252"/>
      <c r="IUS36" s="252"/>
      <c r="IUT36" s="252"/>
      <c r="IUU36" s="252"/>
      <c r="IUV36" s="252"/>
      <c r="IUW36" s="252"/>
      <c r="IUX36" s="252"/>
      <c r="IUY36" s="252"/>
      <c r="IUZ36" s="252"/>
      <c r="IVA36" s="252"/>
      <c r="IVB36" s="252"/>
      <c r="IVC36" s="252"/>
      <c r="IVD36" s="252"/>
      <c r="IVE36" s="252"/>
      <c r="IVF36" s="252"/>
      <c r="IVG36" s="252"/>
      <c r="IVH36" s="252"/>
      <c r="IVI36" s="252"/>
      <c r="IVJ36" s="252"/>
      <c r="IVK36" s="252"/>
      <c r="IVL36" s="252"/>
      <c r="IVM36" s="252"/>
      <c r="IVN36" s="252"/>
      <c r="IVO36" s="252"/>
      <c r="IVP36" s="252"/>
      <c r="IVQ36" s="252"/>
      <c r="IVR36" s="252"/>
      <c r="IVS36" s="252"/>
      <c r="IVT36" s="252"/>
      <c r="IVU36" s="252"/>
      <c r="IVV36" s="252"/>
      <c r="IVW36" s="252"/>
      <c r="IVX36" s="252"/>
      <c r="IVY36" s="252"/>
      <c r="IVZ36" s="252"/>
      <c r="IWA36" s="252"/>
      <c r="IWB36" s="252"/>
      <c r="IWC36" s="252"/>
      <c r="IWD36" s="252"/>
      <c r="IWE36" s="252"/>
      <c r="IWF36" s="252"/>
      <c r="IWG36" s="252"/>
      <c r="IWH36" s="252"/>
      <c r="IWI36" s="252"/>
      <c r="IWJ36" s="252"/>
      <c r="IWK36" s="252"/>
      <c r="IWL36" s="252"/>
      <c r="IWM36" s="252"/>
      <c r="IWN36" s="252"/>
      <c r="IWO36" s="252"/>
      <c r="IWP36" s="252"/>
      <c r="IWQ36" s="252"/>
      <c r="IWR36" s="252"/>
      <c r="IWS36" s="252"/>
      <c r="IWT36" s="252"/>
      <c r="IWU36" s="252"/>
      <c r="IWV36" s="252"/>
      <c r="IWW36" s="252"/>
      <c r="IWX36" s="252"/>
      <c r="IWY36" s="252"/>
      <c r="IWZ36" s="252"/>
      <c r="IXA36" s="252"/>
      <c r="IXB36" s="252"/>
      <c r="IXC36" s="252"/>
      <c r="IXD36" s="252"/>
      <c r="IXE36" s="252"/>
      <c r="IXF36" s="252"/>
      <c r="IXG36" s="252"/>
      <c r="IXH36" s="252"/>
      <c r="IXI36" s="252"/>
      <c r="IXJ36" s="252"/>
      <c r="IXK36" s="252"/>
      <c r="IXL36" s="252"/>
      <c r="IXM36" s="252"/>
      <c r="IXN36" s="252"/>
      <c r="IXO36" s="252"/>
      <c r="IXP36" s="252"/>
      <c r="IXQ36" s="252"/>
      <c r="IXR36" s="252"/>
      <c r="IXS36" s="252"/>
      <c r="IXT36" s="252"/>
      <c r="IXU36" s="252"/>
      <c r="IXV36" s="252"/>
      <c r="IXW36" s="252"/>
      <c r="IXX36" s="252"/>
      <c r="IXY36" s="252"/>
      <c r="IXZ36" s="252"/>
      <c r="IYA36" s="252"/>
      <c r="IYB36" s="252"/>
      <c r="IYC36" s="252"/>
      <c r="IYD36" s="252"/>
      <c r="IYE36" s="252"/>
      <c r="IYF36" s="252"/>
      <c r="IYG36" s="252"/>
      <c r="IYH36" s="252"/>
      <c r="IYI36" s="252"/>
      <c r="IYJ36" s="252"/>
      <c r="IYK36" s="252"/>
      <c r="IYL36" s="252"/>
      <c r="IYM36" s="252"/>
      <c r="IYN36" s="252"/>
      <c r="IYO36" s="252"/>
      <c r="IYP36" s="252"/>
      <c r="IYQ36" s="252"/>
      <c r="IYR36" s="252"/>
      <c r="IYS36" s="252"/>
      <c r="IYT36" s="252"/>
      <c r="IYU36" s="252"/>
      <c r="IYV36" s="252"/>
      <c r="IYW36" s="252"/>
      <c r="IYX36" s="252"/>
      <c r="IYY36" s="252"/>
      <c r="IYZ36" s="252"/>
      <c r="IZA36" s="252"/>
      <c r="IZB36" s="252"/>
      <c r="IZC36" s="252"/>
      <c r="IZD36" s="252"/>
      <c r="IZE36" s="252"/>
      <c r="IZF36" s="252"/>
      <c r="IZG36" s="252"/>
      <c r="IZH36" s="252"/>
      <c r="IZI36" s="252"/>
      <c r="IZJ36" s="252"/>
      <c r="IZK36" s="252"/>
      <c r="IZL36" s="252"/>
      <c r="IZM36" s="252"/>
      <c r="IZN36" s="252"/>
      <c r="IZO36" s="252"/>
      <c r="IZP36" s="252"/>
      <c r="IZQ36" s="252"/>
      <c r="IZR36" s="252"/>
      <c r="IZS36" s="252"/>
      <c r="IZT36" s="252"/>
      <c r="IZU36" s="252"/>
      <c r="IZV36" s="252"/>
      <c r="IZW36" s="252"/>
      <c r="IZX36" s="252"/>
      <c r="IZY36" s="252"/>
      <c r="IZZ36" s="252"/>
      <c r="JAA36" s="252"/>
      <c r="JAB36" s="252"/>
      <c r="JAC36" s="252"/>
      <c r="JAD36" s="252"/>
      <c r="JAE36" s="252"/>
      <c r="JAF36" s="252"/>
      <c r="JAG36" s="252"/>
      <c r="JAH36" s="252"/>
      <c r="JAI36" s="252"/>
      <c r="JAJ36" s="252"/>
      <c r="JAK36" s="252"/>
      <c r="JAL36" s="252"/>
      <c r="JAM36" s="252"/>
      <c r="JAN36" s="252"/>
      <c r="JAO36" s="252"/>
      <c r="JAP36" s="252"/>
      <c r="JAQ36" s="252"/>
      <c r="JAR36" s="252"/>
      <c r="JAS36" s="252"/>
      <c r="JAT36" s="252"/>
      <c r="JAU36" s="252"/>
      <c r="JAV36" s="252"/>
      <c r="JAW36" s="252"/>
      <c r="JAX36" s="252"/>
      <c r="JAY36" s="252"/>
      <c r="JAZ36" s="252"/>
      <c r="JBA36" s="252"/>
      <c r="JBB36" s="252"/>
      <c r="JBC36" s="252"/>
      <c r="JBD36" s="252"/>
      <c r="JBE36" s="252"/>
      <c r="JBF36" s="252"/>
      <c r="JBG36" s="252"/>
      <c r="JBH36" s="252"/>
      <c r="JBI36" s="252"/>
      <c r="JBJ36" s="252"/>
      <c r="JBK36" s="252"/>
      <c r="JBL36" s="252"/>
      <c r="JBM36" s="252"/>
      <c r="JBN36" s="252"/>
      <c r="JBO36" s="252"/>
      <c r="JBP36" s="252"/>
      <c r="JBQ36" s="252"/>
      <c r="JBR36" s="252"/>
      <c r="JBS36" s="252"/>
      <c r="JBT36" s="252"/>
      <c r="JBU36" s="252"/>
      <c r="JBV36" s="252"/>
      <c r="JBW36" s="252"/>
      <c r="JBX36" s="252"/>
      <c r="JBY36" s="252"/>
      <c r="JBZ36" s="252"/>
      <c r="JCA36" s="252"/>
      <c r="JCB36" s="252"/>
      <c r="JCC36" s="252"/>
      <c r="JCD36" s="252"/>
      <c r="JCE36" s="252"/>
      <c r="JCF36" s="252"/>
      <c r="JCG36" s="252"/>
      <c r="JCH36" s="252"/>
      <c r="JCI36" s="252"/>
      <c r="JCJ36" s="252"/>
      <c r="JCK36" s="252"/>
      <c r="JCL36" s="252"/>
      <c r="JCM36" s="252"/>
      <c r="JCN36" s="252"/>
      <c r="JCO36" s="252"/>
      <c r="JCP36" s="252"/>
      <c r="JCQ36" s="252"/>
      <c r="JCR36" s="252"/>
      <c r="JCS36" s="252"/>
      <c r="JCT36" s="252"/>
      <c r="JCU36" s="252"/>
      <c r="JCV36" s="252"/>
      <c r="JCW36" s="252"/>
      <c r="JCX36" s="252"/>
      <c r="JCY36" s="252"/>
      <c r="JCZ36" s="252"/>
      <c r="JDA36" s="252"/>
      <c r="JDB36" s="252"/>
      <c r="JDC36" s="252"/>
      <c r="JDD36" s="252"/>
      <c r="JDE36" s="252"/>
      <c r="JDF36" s="252"/>
      <c r="JDG36" s="252"/>
      <c r="JDH36" s="252"/>
      <c r="JDI36" s="252"/>
      <c r="JDJ36" s="252"/>
      <c r="JDK36" s="252"/>
      <c r="JDL36" s="252"/>
      <c r="JDM36" s="252"/>
      <c r="JDN36" s="252"/>
      <c r="JDO36" s="252"/>
      <c r="JDP36" s="252"/>
      <c r="JDQ36" s="252"/>
      <c r="JDR36" s="252"/>
      <c r="JDS36" s="252"/>
      <c r="JDT36" s="252"/>
      <c r="JDU36" s="252"/>
      <c r="JDV36" s="252"/>
      <c r="JDW36" s="252"/>
      <c r="JDX36" s="252"/>
      <c r="JDY36" s="252"/>
      <c r="JDZ36" s="252"/>
      <c r="JEA36" s="252"/>
      <c r="JEB36" s="252"/>
      <c r="JEC36" s="252"/>
      <c r="JED36" s="252"/>
      <c r="JEE36" s="252"/>
      <c r="JEF36" s="252"/>
      <c r="JEG36" s="252"/>
      <c r="JEH36" s="252"/>
      <c r="JEI36" s="252"/>
      <c r="JEJ36" s="252"/>
      <c r="JEK36" s="252"/>
      <c r="JEL36" s="252"/>
      <c r="JEM36" s="252"/>
      <c r="JEN36" s="252"/>
      <c r="JEO36" s="252"/>
      <c r="JEP36" s="252"/>
      <c r="JEQ36" s="252"/>
      <c r="JER36" s="252"/>
      <c r="JES36" s="252"/>
      <c r="JET36" s="252"/>
      <c r="JEU36" s="252"/>
      <c r="JEV36" s="252"/>
      <c r="JEW36" s="252"/>
      <c r="JEX36" s="252"/>
      <c r="JEY36" s="252"/>
      <c r="JEZ36" s="252"/>
      <c r="JFA36" s="252"/>
      <c r="JFB36" s="252"/>
      <c r="JFC36" s="252"/>
      <c r="JFD36" s="252"/>
      <c r="JFE36" s="252"/>
      <c r="JFF36" s="252"/>
      <c r="JFG36" s="252"/>
      <c r="JFH36" s="252"/>
      <c r="JFI36" s="252"/>
      <c r="JFJ36" s="252"/>
      <c r="JFK36" s="252"/>
      <c r="JFL36" s="252"/>
      <c r="JFM36" s="252"/>
      <c r="JFN36" s="252"/>
      <c r="JFO36" s="252"/>
      <c r="JFP36" s="252"/>
      <c r="JFQ36" s="252"/>
      <c r="JFR36" s="252"/>
      <c r="JFS36" s="252"/>
      <c r="JFT36" s="252"/>
      <c r="JFU36" s="252"/>
      <c r="JFV36" s="252"/>
      <c r="JFW36" s="252"/>
      <c r="JFX36" s="252"/>
      <c r="JFY36" s="252"/>
      <c r="JFZ36" s="252"/>
      <c r="JGA36" s="252"/>
      <c r="JGB36" s="252"/>
      <c r="JGC36" s="252"/>
      <c r="JGD36" s="252"/>
      <c r="JGE36" s="252"/>
      <c r="JGF36" s="252"/>
      <c r="JGG36" s="252"/>
      <c r="JGH36" s="252"/>
      <c r="JGI36" s="252"/>
      <c r="JGJ36" s="252"/>
      <c r="JGK36" s="252"/>
      <c r="JGL36" s="252"/>
      <c r="JGM36" s="252"/>
      <c r="JGN36" s="252"/>
      <c r="JGO36" s="252"/>
      <c r="JGP36" s="252"/>
      <c r="JGQ36" s="252"/>
      <c r="JGR36" s="252"/>
      <c r="JGS36" s="252"/>
      <c r="JGT36" s="252"/>
      <c r="JGU36" s="252"/>
      <c r="JGV36" s="252"/>
      <c r="JGW36" s="252"/>
      <c r="JGX36" s="252"/>
      <c r="JGY36" s="252"/>
      <c r="JGZ36" s="252"/>
      <c r="JHA36" s="252"/>
      <c r="JHB36" s="252"/>
      <c r="JHC36" s="252"/>
      <c r="JHD36" s="252"/>
      <c r="JHE36" s="252"/>
      <c r="JHF36" s="252"/>
      <c r="JHG36" s="252"/>
      <c r="JHH36" s="252"/>
      <c r="JHI36" s="252"/>
      <c r="JHJ36" s="252"/>
      <c r="JHK36" s="252"/>
      <c r="JHL36" s="252"/>
      <c r="JHM36" s="252"/>
      <c r="JHN36" s="252"/>
      <c r="JHO36" s="252"/>
      <c r="JHP36" s="252"/>
      <c r="JHQ36" s="252"/>
      <c r="JHR36" s="252"/>
      <c r="JHS36" s="252"/>
      <c r="JHT36" s="252"/>
      <c r="JHU36" s="252"/>
      <c r="JHV36" s="252"/>
      <c r="JHW36" s="252"/>
      <c r="JHX36" s="252"/>
      <c r="JHY36" s="252"/>
      <c r="JHZ36" s="252"/>
      <c r="JIA36" s="252"/>
      <c r="JIB36" s="252"/>
      <c r="JIC36" s="252"/>
      <c r="JID36" s="252"/>
      <c r="JIE36" s="252"/>
      <c r="JIF36" s="252"/>
      <c r="JIG36" s="252"/>
      <c r="JIH36" s="252"/>
      <c r="JII36" s="252"/>
      <c r="JIJ36" s="252"/>
      <c r="JIK36" s="252"/>
      <c r="JIL36" s="252"/>
      <c r="JIM36" s="252"/>
      <c r="JIN36" s="252"/>
      <c r="JIO36" s="252"/>
      <c r="JIP36" s="252"/>
      <c r="JIQ36" s="252"/>
      <c r="JIR36" s="252"/>
      <c r="JIS36" s="252"/>
      <c r="JIT36" s="252"/>
      <c r="JIU36" s="252"/>
      <c r="JIV36" s="252"/>
      <c r="JIW36" s="252"/>
      <c r="JIX36" s="252"/>
      <c r="JIY36" s="252"/>
      <c r="JIZ36" s="252"/>
      <c r="JJA36" s="252"/>
      <c r="JJB36" s="252"/>
      <c r="JJC36" s="252"/>
      <c r="JJD36" s="252"/>
      <c r="JJE36" s="252"/>
      <c r="JJF36" s="252"/>
      <c r="JJG36" s="252"/>
      <c r="JJH36" s="252"/>
      <c r="JJI36" s="252"/>
      <c r="JJJ36" s="252"/>
      <c r="JJK36" s="252"/>
      <c r="JJL36" s="252"/>
      <c r="JJM36" s="252"/>
      <c r="JJN36" s="252"/>
      <c r="JJO36" s="252"/>
      <c r="JJP36" s="252"/>
      <c r="JJQ36" s="252"/>
      <c r="JJR36" s="252"/>
      <c r="JJS36" s="252"/>
      <c r="JJT36" s="252"/>
      <c r="JJU36" s="252"/>
      <c r="JJV36" s="252"/>
      <c r="JJW36" s="252"/>
      <c r="JJX36" s="252"/>
      <c r="JJY36" s="252"/>
      <c r="JJZ36" s="252"/>
      <c r="JKA36" s="252"/>
      <c r="JKB36" s="252"/>
      <c r="JKC36" s="252"/>
      <c r="JKD36" s="252"/>
      <c r="JKE36" s="252"/>
      <c r="JKF36" s="252"/>
      <c r="JKG36" s="252"/>
      <c r="JKH36" s="252"/>
      <c r="JKI36" s="252"/>
      <c r="JKJ36" s="252"/>
      <c r="JKK36" s="252"/>
      <c r="JKL36" s="252"/>
      <c r="JKM36" s="252"/>
      <c r="JKN36" s="252"/>
      <c r="JKO36" s="252"/>
      <c r="JKP36" s="252"/>
      <c r="JKQ36" s="252"/>
      <c r="JKR36" s="252"/>
      <c r="JKS36" s="252"/>
      <c r="JKT36" s="252"/>
      <c r="JKU36" s="252"/>
      <c r="JKV36" s="252"/>
      <c r="JKW36" s="252"/>
      <c r="JKX36" s="252"/>
      <c r="JKY36" s="252"/>
      <c r="JKZ36" s="252"/>
      <c r="JLA36" s="252"/>
      <c r="JLB36" s="252"/>
      <c r="JLC36" s="252"/>
      <c r="JLD36" s="252"/>
      <c r="JLE36" s="252"/>
      <c r="JLF36" s="252"/>
      <c r="JLG36" s="252"/>
      <c r="JLH36" s="252"/>
      <c r="JLI36" s="252"/>
      <c r="JLJ36" s="252"/>
      <c r="JLK36" s="252"/>
      <c r="JLL36" s="252"/>
      <c r="JLM36" s="252"/>
      <c r="JLN36" s="252"/>
      <c r="JLO36" s="252"/>
      <c r="JLP36" s="252"/>
      <c r="JLQ36" s="252"/>
      <c r="JLR36" s="252"/>
      <c r="JLS36" s="252"/>
      <c r="JLT36" s="252"/>
      <c r="JLU36" s="252"/>
      <c r="JLV36" s="252"/>
      <c r="JLW36" s="252"/>
      <c r="JLX36" s="252"/>
      <c r="JLY36" s="252"/>
      <c r="JLZ36" s="252"/>
      <c r="JMA36" s="252"/>
      <c r="JMB36" s="252"/>
      <c r="JMC36" s="252"/>
      <c r="JMD36" s="252"/>
      <c r="JME36" s="252"/>
      <c r="JMF36" s="252"/>
      <c r="JMG36" s="252"/>
      <c r="JMH36" s="252"/>
      <c r="JMI36" s="252"/>
      <c r="JMJ36" s="252"/>
      <c r="JMK36" s="252"/>
      <c r="JML36" s="252"/>
      <c r="JMM36" s="252"/>
      <c r="JMN36" s="252"/>
      <c r="JMO36" s="252"/>
      <c r="JMP36" s="252"/>
      <c r="JMQ36" s="252"/>
      <c r="JMR36" s="252"/>
      <c r="JMS36" s="252"/>
      <c r="JMT36" s="252"/>
      <c r="JMU36" s="252"/>
      <c r="JMV36" s="252"/>
      <c r="JMW36" s="252"/>
      <c r="JMX36" s="252"/>
      <c r="JMY36" s="252"/>
      <c r="JMZ36" s="252"/>
      <c r="JNA36" s="252"/>
      <c r="JNB36" s="252"/>
      <c r="JNC36" s="252"/>
      <c r="JND36" s="252"/>
      <c r="JNE36" s="252"/>
      <c r="JNF36" s="252"/>
      <c r="JNG36" s="252"/>
      <c r="JNH36" s="252"/>
      <c r="JNI36" s="252"/>
      <c r="JNJ36" s="252"/>
      <c r="JNK36" s="252"/>
      <c r="JNL36" s="252"/>
      <c r="JNM36" s="252"/>
      <c r="JNN36" s="252"/>
      <c r="JNO36" s="252"/>
      <c r="JNP36" s="252"/>
      <c r="JNQ36" s="252"/>
      <c r="JNR36" s="252"/>
      <c r="JNS36" s="252"/>
      <c r="JNT36" s="252"/>
      <c r="JNU36" s="252"/>
      <c r="JNV36" s="252"/>
      <c r="JNW36" s="252"/>
      <c r="JNX36" s="252"/>
      <c r="JNY36" s="252"/>
      <c r="JNZ36" s="252"/>
      <c r="JOA36" s="252"/>
      <c r="JOB36" s="252"/>
      <c r="JOC36" s="252"/>
      <c r="JOD36" s="252"/>
      <c r="JOE36" s="252"/>
      <c r="JOF36" s="252"/>
      <c r="JOG36" s="252"/>
      <c r="JOH36" s="252"/>
      <c r="JOI36" s="252"/>
      <c r="JOJ36" s="252"/>
      <c r="JOK36" s="252"/>
      <c r="JOL36" s="252"/>
      <c r="JOM36" s="252"/>
      <c r="JON36" s="252"/>
      <c r="JOO36" s="252"/>
      <c r="JOP36" s="252"/>
      <c r="JOQ36" s="252"/>
      <c r="JOR36" s="252"/>
      <c r="JOS36" s="252"/>
      <c r="JOT36" s="252"/>
      <c r="JOU36" s="252"/>
      <c r="JOV36" s="252"/>
      <c r="JOW36" s="252"/>
      <c r="JOX36" s="252"/>
      <c r="JOY36" s="252"/>
      <c r="JOZ36" s="252"/>
      <c r="JPA36" s="252"/>
      <c r="JPB36" s="252"/>
      <c r="JPC36" s="252"/>
      <c r="JPD36" s="252"/>
      <c r="JPE36" s="252"/>
      <c r="JPF36" s="252"/>
      <c r="JPG36" s="252"/>
      <c r="JPH36" s="252"/>
      <c r="JPI36" s="252"/>
      <c r="JPJ36" s="252"/>
      <c r="JPK36" s="252"/>
      <c r="JPL36" s="252"/>
      <c r="JPM36" s="252"/>
      <c r="JPN36" s="252"/>
      <c r="JPO36" s="252"/>
      <c r="JPP36" s="252"/>
      <c r="JPQ36" s="252"/>
      <c r="JPR36" s="252"/>
      <c r="JPS36" s="252"/>
      <c r="JPT36" s="252"/>
      <c r="JPU36" s="252"/>
      <c r="JPV36" s="252"/>
      <c r="JPW36" s="252"/>
      <c r="JPX36" s="252"/>
      <c r="JPY36" s="252"/>
      <c r="JPZ36" s="252"/>
      <c r="JQA36" s="252"/>
      <c r="JQB36" s="252"/>
      <c r="JQC36" s="252"/>
      <c r="JQD36" s="252"/>
      <c r="JQE36" s="252"/>
      <c r="JQF36" s="252"/>
      <c r="JQG36" s="252"/>
      <c r="JQH36" s="252"/>
      <c r="JQI36" s="252"/>
      <c r="JQJ36" s="252"/>
      <c r="JQK36" s="252"/>
      <c r="JQL36" s="252"/>
      <c r="JQM36" s="252"/>
      <c r="JQN36" s="252"/>
      <c r="JQO36" s="252"/>
      <c r="JQP36" s="252"/>
      <c r="JQQ36" s="252"/>
      <c r="JQR36" s="252"/>
      <c r="JQS36" s="252"/>
      <c r="JQT36" s="252"/>
      <c r="JQU36" s="252"/>
      <c r="JQV36" s="252"/>
      <c r="JQW36" s="252"/>
      <c r="JQX36" s="252"/>
      <c r="JQY36" s="252"/>
      <c r="JQZ36" s="252"/>
      <c r="JRA36" s="252"/>
      <c r="JRB36" s="252"/>
      <c r="JRC36" s="252"/>
      <c r="JRD36" s="252"/>
      <c r="JRE36" s="252"/>
      <c r="JRF36" s="252"/>
      <c r="JRG36" s="252"/>
      <c r="JRH36" s="252"/>
      <c r="JRI36" s="252"/>
      <c r="JRJ36" s="252"/>
      <c r="JRK36" s="252"/>
      <c r="JRL36" s="252"/>
      <c r="JRM36" s="252"/>
      <c r="JRN36" s="252"/>
      <c r="JRO36" s="252"/>
      <c r="JRP36" s="252"/>
      <c r="JRQ36" s="252"/>
      <c r="JRR36" s="252"/>
      <c r="JRS36" s="252"/>
      <c r="JRT36" s="252"/>
      <c r="JRU36" s="252"/>
      <c r="JRV36" s="252"/>
      <c r="JRW36" s="252"/>
      <c r="JRX36" s="252"/>
      <c r="JRY36" s="252"/>
      <c r="JRZ36" s="252"/>
      <c r="JSA36" s="252"/>
      <c r="JSB36" s="252"/>
      <c r="JSC36" s="252"/>
      <c r="JSD36" s="252"/>
      <c r="JSE36" s="252"/>
      <c r="JSF36" s="252"/>
      <c r="JSG36" s="252"/>
      <c r="JSH36" s="252"/>
      <c r="JSI36" s="252"/>
      <c r="JSJ36" s="252"/>
      <c r="JSK36" s="252"/>
      <c r="JSL36" s="252"/>
      <c r="JSM36" s="252"/>
      <c r="JSN36" s="252"/>
      <c r="JSO36" s="252"/>
      <c r="JSP36" s="252"/>
      <c r="JSQ36" s="252"/>
      <c r="JSR36" s="252"/>
      <c r="JSS36" s="252"/>
      <c r="JST36" s="252"/>
      <c r="JSU36" s="252"/>
      <c r="JSV36" s="252"/>
      <c r="JSW36" s="252"/>
      <c r="JSX36" s="252"/>
      <c r="JSY36" s="252"/>
      <c r="JSZ36" s="252"/>
      <c r="JTA36" s="252"/>
      <c r="JTB36" s="252"/>
      <c r="JTC36" s="252"/>
      <c r="JTD36" s="252"/>
      <c r="JTE36" s="252"/>
      <c r="JTF36" s="252"/>
      <c r="JTG36" s="252"/>
      <c r="JTH36" s="252"/>
      <c r="JTI36" s="252"/>
      <c r="JTJ36" s="252"/>
      <c r="JTK36" s="252"/>
      <c r="JTL36" s="252"/>
      <c r="JTM36" s="252"/>
      <c r="JTN36" s="252"/>
      <c r="JTO36" s="252"/>
      <c r="JTP36" s="252"/>
      <c r="JTQ36" s="252"/>
      <c r="JTR36" s="252"/>
      <c r="JTS36" s="252"/>
      <c r="JTT36" s="252"/>
      <c r="JTU36" s="252"/>
      <c r="JTV36" s="252"/>
      <c r="JTW36" s="252"/>
      <c r="JTX36" s="252"/>
      <c r="JTY36" s="252"/>
      <c r="JTZ36" s="252"/>
      <c r="JUA36" s="252"/>
      <c r="JUB36" s="252"/>
      <c r="JUC36" s="252"/>
      <c r="JUD36" s="252"/>
      <c r="JUE36" s="252"/>
      <c r="JUF36" s="252"/>
      <c r="JUG36" s="252"/>
      <c r="JUH36" s="252"/>
      <c r="JUI36" s="252"/>
      <c r="JUJ36" s="252"/>
      <c r="JUK36" s="252"/>
      <c r="JUL36" s="252"/>
      <c r="JUM36" s="252"/>
      <c r="JUN36" s="252"/>
      <c r="JUO36" s="252"/>
      <c r="JUP36" s="252"/>
      <c r="JUQ36" s="252"/>
      <c r="JUR36" s="252"/>
      <c r="JUS36" s="252"/>
      <c r="JUT36" s="252"/>
      <c r="JUU36" s="252"/>
      <c r="JUV36" s="252"/>
      <c r="JUW36" s="252"/>
      <c r="JUX36" s="252"/>
      <c r="JUY36" s="252"/>
      <c r="JUZ36" s="252"/>
      <c r="JVA36" s="252"/>
      <c r="JVB36" s="252"/>
      <c r="JVC36" s="252"/>
      <c r="JVD36" s="252"/>
      <c r="JVE36" s="252"/>
      <c r="JVF36" s="252"/>
      <c r="JVG36" s="252"/>
      <c r="JVH36" s="252"/>
      <c r="JVI36" s="252"/>
      <c r="JVJ36" s="252"/>
      <c r="JVK36" s="252"/>
      <c r="JVL36" s="252"/>
      <c r="JVM36" s="252"/>
      <c r="JVN36" s="252"/>
      <c r="JVO36" s="252"/>
      <c r="JVP36" s="252"/>
      <c r="JVQ36" s="252"/>
      <c r="JVR36" s="252"/>
      <c r="JVS36" s="252"/>
      <c r="JVT36" s="252"/>
      <c r="JVU36" s="252"/>
      <c r="JVV36" s="252"/>
      <c r="JVW36" s="252"/>
      <c r="JVX36" s="252"/>
      <c r="JVY36" s="252"/>
      <c r="JVZ36" s="252"/>
      <c r="JWA36" s="252"/>
      <c r="JWB36" s="252"/>
      <c r="JWC36" s="252"/>
      <c r="JWD36" s="252"/>
      <c r="JWE36" s="252"/>
      <c r="JWF36" s="252"/>
      <c r="JWG36" s="252"/>
      <c r="JWH36" s="252"/>
      <c r="JWI36" s="252"/>
      <c r="JWJ36" s="252"/>
      <c r="JWK36" s="252"/>
      <c r="JWL36" s="252"/>
      <c r="JWM36" s="252"/>
      <c r="JWN36" s="252"/>
      <c r="JWO36" s="252"/>
      <c r="JWP36" s="252"/>
      <c r="JWQ36" s="252"/>
      <c r="JWR36" s="252"/>
      <c r="JWS36" s="252"/>
      <c r="JWT36" s="252"/>
      <c r="JWU36" s="252"/>
      <c r="JWV36" s="252"/>
      <c r="JWW36" s="252"/>
      <c r="JWX36" s="252"/>
      <c r="JWY36" s="252"/>
      <c r="JWZ36" s="252"/>
      <c r="JXA36" s="252"/>
      <c r="JXB36" s="252"/>
      <c r="JXC36" s="252"/>
      <c r="JXD36" s="252"/>
      <c r="JXE36" s="252"/>
      <c r="JXF36" s="252"/>
      <c r="JXG36" s="252"/>
      <c r="JXH36" s="252"/>
      <c r="JXI36" s="252"/>
      <c r="JXJ36" s="252"/>
      <c r="JXK36" s="252"/>
      <c r="JXL36" s="252"/>
      <c r="JXM36" s="252"/>
      <c r="JXN36" s="252"/>
      <c r="JXO36" s="252"/>
      <c r="JXP36" s="252"/>
      <c r="JXQ36" s="252"/>
      <c r="JXR36" s="252"/>
      <c r="JXS36" s="252"/>
      <c r="JXT36" s="252"/>
      <c r="JXU36" s="252"/>
      <c r="JXV36" s="252"/>
      <c r="JXW36" s="252"/>
      <c r="JXX36" s="252"/>
      <c r="JXY36" s="252"/>
      <c r="JXZ36" s="252"/>
      <c r="JYA36" s="252"/>
      <c r="JYB36" s="252"/>
      <c r="JYC36" s="252"/>
      <c r="JYD36" s="252"/>
      <c r="JYE36" s="252"/>
      <c r="JYF36" s="252"/>
      <c r="JYG36" s="252"/>
      <c r="JYH36" s="252"/>
      <c r="JYI36" s="252"/>
      <c r="JYJ36" s="252"/>
      <c r="JYK36" s="252"/>
      <c r="JYL36" s="252"/>
      <c r="JYM36" s="252"/>
      <c r="JYN36" s="252"/>
      <c r="JYO36" s="252"/>
      <c r="JYP36" s="252"/>
      <c r="JYQ36" s="252"/>
      <c r="JYR36" s="252"/>
      <c r="JYS36" s="252"/>
      <c r="JYT36" s="252"/>
      <c r="JYU36" s="252"/>
      <c r="JYV36" s="252"/>
      <c r="JYW36" s="252"/>
      <c r="JYX36" s="252"/>
      <c r="JYY36" s="252"/>
      <c r="JYZ36" s="252"/>
      <c r="JZA36" s="252"/>
      <c r="JZB36" s="252"/>
      <c r="JZC36" s="252"/>
      <c r="JZD36" s="252"/>
      <c r="JZE36" s="252"/>
      <c r="JZF36" s="252"/>
      <c r="JZG36" s="252"/>
      <c r="JZH36" s="252"/>
      <c r="JZI36" s="252"/>
      <c r="JZJ36" s="252"/>
      <c r="JZK36" s="252"/>
      <c r="JZL36" s="252"/>
      <c r="JZM36" s="252"/>
      <c r="JZN36" s="252"/>
      <c r="JZO36" s="252"/>
      <c r="JZP36" s="252"/>
      <c r="JZQ36" s="252"/>
      <c r="JZR36" s="252"/>
      <c r="JZS36" s="252"/>
      <c r="JZT36" s="252"/>
      <c r="JZU36" s="252"/>
      <c r="JZV36" s="252"/>
      <c r="JZW36" s="252"/>
      <c r="JZX36" s="252"/>
      <c r="JZY36" s="252"/>
      <c r="JZZ36" s="252"/>
      <c r="KAA36" s="252"/>
      <c r="KAB36" s="252"/>
      <c r="KAC36" s="252"/>
      <c r="KAD36" s="252"/>
      <c r="KAE36" s="252"/>
      <c r="KAF36" s="252"/>
      <c r="KAG36" s="252"/>
      <c r="KAH36" s="252"/>
      <c r="KAI36" s="252"/>
      <c r="KAJ36" s="252"/>
      <c r="KAK36" s="252"/>
      <c r="KAL36" s="252"/>
      <c r="KAM36" s="252"/>
      <c r="KAN36" s="252"/>
      <c r="KAO36" s="252"/>
      <c r="KAP36" s="252"/>
      <c r="KAQ36" s="252"/>
      <c r="KAR36" s="252"/>
      <c r="KAS36" s="252"/>
      <c r="KAT36" s="252"/>
      <c r="KAU36" s="252"/>
      <c r="KAV36" s="252"/>
      <c r="KAW36" s="252"/>
      <c r="KAX36" s="252"/>
      <c r="KAY36" s="252"/>
      <c r="KAZ36" s="252"/>
      <c r="KBA36" s="252"/>
      <c r="KBB36" s="252"/>
      <c r="KBC36" s="252"/>
      <c r="KBD36" s="252"/>
      <c r="KBE36" s="252"/>
      <c r="KBF36" s="252"/>
      <c r="KBG36" s="252"/>
      <c r="KBH36" s="252"/>
      <c r="KBI36" s="252"/>
      <c r="KBJ36" s="252"/>
      <c r="KBK36" s="252"/>
      <c r="KBL36" s="252"/>
      <c r="KBM36" s="252"/>
      <c r="KBN36" s="252"/>
      <c r="KBO36" s="252"/>
      <c r="KBP36" s="252"/>
      <c r="KBQ36" s="252"/>
      <c r="KBR36" s="252"/>
      <c r="KBS36" s="252"/>
      <c r="KBT36" s="252"/>
      <c r="KBU36" s="252"/>
      <c r="KBV36" s="252"/>
      <c r="KBW36" s="252"/>
      <c r="KBX36" s="252"/>
      <c r="KBY36" s="252"/>
      <c r="KBZ36" s="252"/>
      <c r="KCA36" s="252"/>
      <c r="KCB36" s="252"/>
      <c r="KCC36" s="252"/>
      <c r="KCD36" s="252"/>
      <c r="KCE36" s="252"/>
      <c r="KCF36" s="252"/>
      <c r="KCG36" s="252"/>
      <c r="KCH36" s="252"/>
      <c r="KCI36" s="252"/>
      <c r="KCJ36" s="252"/>
      <c r="KCK36" s="252"/>
      <c r="KCL36" s="252"/>
      <c r="KCM36" s="252"/>
      <c r="KCN36" s="252"/>
      <c r="KCO36" s="252"/>
      <c r="KCP36" s="252"/>
      <c r="KCQ36" s="252"/>
      <c r="KCR36" s="252"/>
      <c r="KCS36" s="252"/>
      <c r="KCT36" s="252"/>
      <c r="KCU36" s="252"/>
      <c r="KCV36" s="252"/>
      <c r="KCW36" s="252"/>
      <c r="KCX36" s="252"/>
      <c r="KCY36" s="252"/>
      <c r="KCZ36" s="252"/>
      <c r="KDA36" s="252"/>
      <c r="KDB36" s="252"/>
      <c r="KDC36" s="252"/>
      <c r="KDD36" s="252"/>
      <c r="KDE36" s="252"/>
      <c r="KDF36" s="252"/>
      <c r="KDG36" s="252"/>
      <c r="KDH36" s="252"/>
      <c r="KDI36" s="252"/>
      <c r="KDJ36" s="252"/>
      <c r="KDK36" s="252"/>
      <c r="KDL36" s="252"/>
      <c r="KDM36" s="252"/>
      <c r="KDN36" s="252"/>
      <c r="KDO36" s="252"/>
      <c r="KDP36" s="252"/>
      <c r="KDQ36" s="252"/>
      <c r="KDR36" s="252"/>
      <c r="KDS36" s="252"/>
      <c r="KDT36" s="252"/>
      <c r="KDU36" s="252"/>
      <c r="KDV36" s="252"/>
      <c r="KDW36" s="252"/>
      <c r="KDX36" s="252"/>
      <c r="KDY36" s="252"/>
      <c r="KDZ36" s="252"/>
      <c r="KEA36" s="252"/>
      <c r="KEB36" s="252"/>
      <c r="KEC36" s="252"/>
      <c r="KED36" s="252"/>
      <c r="KEE36" s="252"/>
      <c r="KEF36" s="252"/>
      <c r="KEG36" s="252"/>
      <c r="KEH36" s="252"/>
      <c r="KEI36" s="252"/>
      <c r="KEJ36" s="252"/>
      <c r="KEK36" s="252"/>
      <c r="KEL36" s="252"/>
      <c r="KEM36" s="252"/>
      <c r="KEN36" s="252"/>
      <c r="KEO36" s="252"/>
      <c r="KEP36" s="252"/>
      <c r="KEQ36" s="252"/>
      <c r="KER36" s="252"/>
      <c r="KES36" s="252"/>
      <c r="KET36" s="252"/>
      <c r="KEU36" s="252"/>
      <c r="KEV36" s="252"/>
      <c r="KEW36" s="252"/>
      <c r="KEX36" s="252"/>
      <c r="KEY36" s="252"/>
      <c r="KEZ36" s="252"/>
      <c r="KFA36" s="252"/>
      <c r="KFB36" s="252"/>
      <c r="KFC36" s="252"/>
      <c r="KFD36" s="252"/>
      <c r="KFE36" s="252"/>
      <c r="KFF36" s="252"/>
      <c r="KFG36" s="252"/>
      <c r="KFH36" s="252"/>
      <c r="KFI36" s="252"/>
      <c r="KFJ36" s="252"/>
      <c r="KFK36" s="252"/>
      <c r="KFL36" s="252"/>
      <c r="KFM36" s="252"/>
      <c r="KFN36" s="252"/>
      <c r="KFO36" s="252"/>
      <c r="KFP36" s="252"/>
      <c r="KFQ36" s="252"/>
      <c r="KFR36" s="252"/>
      <c r="KFS36" s="252"/>
      <c r="KFT36" s="252"/>
      <c r="KFU36" s="252"/>
      <c r="KFV36" s="252"/>
      <c r="KFW36" s="252"/>
      <c r="KFX36" s="252"/>
      <c r="KFY36" s="252"/>
      <c r="KFZ36" s="252"/>
      <c r="KGA36" s="252"/>
      <c r="KGB36" s="252"/>
      <c r="KGC36" s="252"/>
      <c r="KGD36" s="252"/>
      <c r="KGE36" s="252"/>
      <c r="KGF36" s="252"/>
      <c r="KGG36" s="252"/>
      <c r="KGH36" s="252"/>
      <c r="KGI36" s="252"/>
      <c r="KGJ36" s="252"/>
      <c r="KGK36" s="252"/>
      <c r="KGL36" s="252"/>
      <c r="KGM36" s="252"/>
      <c r="KGN36" s="252"/>
      <c r="KGO36" s="252"/>
      <c r="KGP36" s="252"/>
      <c r="KGQ36" s="252"/>
      <c r="KGR36" s="252"/>
      <c r="KGS36" s="252"/>
      <c r="KGT36" s="252"/>
      <c r="KGU36" s="252"/>
      <c r="KGV36" s="252"/>
      <c r="KGW36" s="252"/>
      <c r="KGX36" s="252"/>
      <c r="KGY36" s="252"/>
      <c r="KGZ36" s="252"/>
      <c r="KHA36" s="252"/>
      <c r="KHB36" s="252"/>
      <c r="KHC36" s="252"/>
      <c r="KHD36" s="252"/>
      <c r="KHE36" s="252"/>
      <c r="KHF36" s="252"/>
      <c r="KHG36" s="252"/>
      <c r="KHH36" s="252"/>
      <c r="KHI36" s="252"/>
      <c r="KHJ36" s="252"/>
      <c r="KHK36" s="252"/>
      <c r="KHL36" s="252"/>
      <c r="KHM36" s="252"/>
      <c r="KHN36" s="252"/>
      <c r="KHO36" s="252"/>
      <c r="KHP36" s="252"/>
      <c r="KHQ36" s="252"/>
      <c r="KHR36" s="252"/>
      <c r="KHS36" s="252"/>
      <c r="KHT36" s="252"/>
      <c r="KHU36" s="252"/>
      <c r="KHV36" s="252"/>
      <c r="KHW36" s="252"/>
      <c r="KHX36" s="252"/>
      <c r="KHY36" s="252"/>
      <c r="KHZ36" s="252"/>
      <c r="KIA36" s="252"/>
      <c r="KIB36" s="252"/>
      <c r="KIC36" s="252"/>
      <c r="KID36" s="252"/>
      <c r="KIE36" s="252"/>
      <c r="KIF36" s="252"/>
      <c r="KIG36" s="252"/>
      <c r="KIH36" s="252"/>
      <c r="KII36" s="252"/>
      <c r="KIJ36" s="252"/>
      <c r="KIK36" s="252"/>
      <c r="KIL36" s="252"/>
      <c r="KIM36" s="252"/>
      <c r="KIN36" s="252"/>
      <c r="KIO36" s="252"/>
      <c r="KIP36" s="252"/>
      <c r="KIQ36" s="252"/>
      <c r="KIR36" s="252"/>
      <c r="KIS36" s="252"/>
      <c r="KIT36" s="252"/>
      <c r="KIU36" s="252"/>
      <c r="KIV36" s="252"/>
      <c r="KIW36" s="252"/>
      <c r="KIX36" s="252"/>
      <c r="KIY36" s="252"/>
      <c r="KIZ36" s="252"/>
      <c r="KJA36" s="252"/>
      <c r="KJB36" s="252"/>
      <c r="KJC36" s="252"/>
      <c r="KJD36" s="252"/>
      <c r="KJE36" s="252"/>
      <c r="KJF36" s="252"/>
      <c r="KJG36" s="252"/>
      <c r="KJH36" s="252"/>
      <c r="KJI36" s="252"/>
      <c r="KJJ36" s="252"/>
      <c r="KJK36" s="252"/>
      <c r="KJL36" s="252"/>
      <c r="KJM36" s="252"/>
      <c r="KJN36" s="252"/>
      <c r="KJO36" s="252"/>
      <c r="KJP36" s="252"/>
      <c r="KJQ36" s="252"/>
      <c r="KJR36" s="252"/>
      <c r="KJS36" s="252"/>
      <c r="KJT36" s="252"/>
      <c r="KJU36" s="252"/>
      <c r="KJV36" s="252"/>
      <c r="KJW36" s="252"/>
      <c r="KJX36" s="252"/>
      <c r="KJY36" s="252"/>
      <c r="KJZ36" s="252"/>
      <c r="KKA36" s="252"/>
      <c r="KKB36" s="252"/>
      <c r="KKC36" s="252"/>
      <c r="KKD36" s="252"/>
      <c r="KKE36" s="252"/>
      <c r="KKF36" s="252"/>
      <c r="KKG36" s="252"/>
      <c r="KKH36" s="252"/>
      <c r="KKI36" s="252"/>
      <c r="KKJ36" s="252"/>
      <c r="KKK36" s="252"/>
      <c r="KKL36" s="252"/>
      <c r="KKM36" s="252"/>
      <c r="KKN36" s="252"/>
      <c r="KKO36" s="252"/>
      <c r="KKP36" s="252"/>
      <c r="KKQ36" s="252"/>
      <c r="KKR36" s="252"/>
      <c r="KKS36" s="252"/>
      <c r="KKT36" s="252"/>
      <c r="KKU36" s="252"/>
      <c r="KKV36" s="252"/>
      <c r="KKW36" s="252"/>
      <c r="KKX36" s="252"/>
      <c r="KKY36" s="252"/>
      <c r="KKZ36" s="252"/>
      <c r="KLA36" s="252"/>
      <c r="KLB36" s="252"/>
      <c r="KLC36" s="252"/>
      <c r="KLD36" s="252"/>
      <c r="KLE36" s="252"/>
      <c r="KLF36" s="252"/>
      <c r="KLG36" s="252"/>
      <c r="KLH36" s="252"/>
      <c r="KLI36" s="252"/>
      <c r="KLJ36" s="252"/>
      <c r="KLK36" s="252"/>
      <c r="KLL36" s="252"/>
      <c r="KLM36" s="252"/>
      <c r="KLN36" s="252"/>
      <c r="KLO36" s="252"/>
      <c r="KLP36" s="252"/>
      <c r="KLQ36" s="252"/>
      <c r="KLR36" s="252"/>
      <c r="KLS36" s="252"/>
      <c r="KLT36" s="252"/>
      <c r="KLU36" s="252"/>
      <c r="KLV36" s="252"/>
      <c r="KLW36" s="252"/>
      <c r="KLX36" s="252"/>
      <c r="KLY36" s="252"/>
      <c r="KLZ36" s="252"/>
      <c r="KMA36" s="252"/>
      <c r="KMB36" s="252"/>
      <c r="KMC36" s="252"/>
      <c r="KMD36" s="252"/>
      <c r="KME36" s="252"/>
      <c r="KMF36" s="252"/>
      <c r="KMG36" s="252"/>
      <c r="KMH36" s="252"/>
      <c r="KMI36" s="252"/>
      <c r="KMJ36" s="252"/>
      <c r="KMK36" s="252"/>
      <c r="KML36" s="252"/>
      <c r="KMM36" s="252"/>
      <c r="KMN36" s="252"/>
      <c r="KMO36" s="252"/>
      <c r="KMP36" s="252"/>
      <c r="KMQ36" s="252"/>
      <c r="KMR36" s="252"/>
      <c r="KMS36" s="252"/>
      <c r="KMT36" s="252"/>
      <c r="KMU36" s="252"/>
      <c r="KMV36" s="252"/>
      <c r="KMW36" s="252"/>
      <c r="KMX36" s="252"/>
      <c r="KMY36" s="252"/>
      <c r="KMZ36" s="252"/>
      <c r="KNA36" s="252"/>
      <c r="KNB36" s="252"/>
      <c r="KNC36" s="252"/>
      <c r="KND36" s="252"/>
      <c r="KNE36" s="252"/>
      <c r="KNF36" s="252"/>
      <c r="KNG36" s="252"/>
      <c r="KNH36" s="252"/>
      <c r="KNI36" s="252"/>
      <c r="KNJ36" s="252"/>
      <c r="KNK36" s="252"/>
      <c r="KNL36" s="252"/>
      <c r="KNM36" s="252"/>
      <c r="KNN36" s="252"/>
      <c r="KNO36" s="252"/>
      <c r="KNP36" s="252"/>
      <c r="KNQ36" s="252"/>
      <c r="KNR36" s="252"/>
      <c r="KNS36" s="252"/>
      <c r="KNT36" s="252"/>
      <c r="KNU36" s="252"/>
      <c r="KNV36" s="252"/>
      <c r="KNW36" s="252"/>
      <c r="KNX36" s="252"/>
      <c r="KNY36" s="252"/>
      <c r="KNZ36" s="252"/>
      <c r="KOA36" s="252"/>
      <c r="KOB36" s="252"/>
      <c r="KOC36" s="252"/>
      <c r="KOD36" s="252"/>
      <c r="KOE36" s="252"/>
      <c r="KOF36" s="252"/>
      <c r="KOG36" s="252"/>
      <c r="KOH36" s="252"/>
      <c r="KOI36" s="252"/>
      <c r="KOJ36" s="252"/>
      <c r="KOK36" s="252"/>
      <c r="KOL36" s="252"/>
      <c r="KOM36" s="252"/>
      <c r="KON36" s="252"/>
      <c r="KOO36" s="252"/>
      <c r="KOP36" s="252"/>
      <c r="KOQ36" s="252"/>
      <c r="KOR36" s="252"/>
      <c r="KOS36" s="252"/>
      <c r="KOT36" s="252"/>
      <c r="KOU36" s="252"/>
      <c r="KOV36" s="252"/>
      <c r="KOW36" s="252"/>
      <c r="KOX36" s="252"/>
      <c r="KOY36" s="252"/>
      <c r="KOZ36" s="252"/>
      <c r="KPA36" s="252"/>
      <c r="KPB36" s="252"/>
      <c r="KPC36" s="252"/>
      <c r="KPD36" s="252"/>
      <c r="KPE36" s="252"/>
      <c r="KPF36" s="252"/>
      <c r="KPG36" s="252"/>
      <c r="KPH36" s="252"/>
      <c r="KPI36" s="252"/>
      <c r="KPJ36" s="252"/>
      <c r="KPK36" s="252"/>
      <c r="KPL36" s="252"/>
      <c r="KPM36" s="252"/>
      <c r="KPN36" s="252"/>
      <c r="KPO36" s="252"/>
      <c r="KPP36" s="252"/>
      <c r="KPQ36" s="252"/>
      <c r="KPR36" s="252"/>
      <c r="KPS36" s="252"/>
      <c r="KPT36" s="252"/>
      <c r="KPU36" s="252"/>
      <c r="KPV36" s="252"/>
      <c r="KPW36" s="252"/>
      <c r="KPX36" s="252"/>
      <c r="KPY36" s="252"/>
      <c r="KPZ36" s="252"/>
      <c r="KQA36" s="252"/>
      <c r="KQB36" s="252"/>
      <c r="KQC36" s="252"/>
      <c r="KQD36" s="252"/>
      <c r="KQE36" s="252"/>
      <c r="KQF36" s="252"/>
      <c r="KQG36" s="252"/>
      <c r="KQH36" s="252"/>
      <c r="KQI36" s="252"/>
      <c r="KQJ36" s="252"/>
      <c r="KQK36" s="252"/>
      <c r="KQL36" s="252"/>
      <c r="KQM36" s="252"/>
      <c r="KQN36" s="252"/>
      <c r="KQO36" s="252"/>
      <c r="KQP36" s="252"/>
      <c r="KQQ36" s="252"/>
      <c r="KQR36" s="252"/>
      <c r="KQS36" s="252"/>
      <c r="KQT36" s="252"/>
      <c r="KQU36" s="252"/>
      <c r="KQV36" s="252"/>
      <c r="KQW36" s="252"/>
      <c r="KQX36" s="252"/>
      <c r="KQY36" s="252"/>
      <c r="KQZ36" s="252"/>
      <c r="KRA36" s="252"/>
      <c r="KRB36" s="252"/>
      <c r="KRC36" s="252"/>
      <c r="KRD36" s="252"/>
      <c r="KRE36" s="252"/>
      <c r="KRF36" s="252"/>
      <c r="KRG36" s="252"/>
      <c r="KRH36" s="252"/>
      <c r="KRI36" s="252"/>
      <c r="KRJ36" s="252"/>
      <c r="KRK36" s="252"/>
      <c r="KRL36" s="252"/>
      <c r="KRM36" s="252"/>
      <c r="KRN36" s="252"/>
      <c r="KRO36" s="252"/>
      <c r="KRP36" s="252"/>
      <c r="KRQ36" s="252"/>
      <c r="KRR36" s="252"/>
      <c r="KRS36" s="252"/>
      <c r="KRT36" s="252"/>
      <c r="KRU36" s="252"/>
      <c r="KRV36" s="252"/>
      <c r="KRW36" s="252"/>
      <c r="KRX36" s="252"/>
      <c r="KRY36" s="252"/>
      <c r="KRZ36" s="252"/>
      <c r="KSA36" s="252"/>
      <c r="KSB36" s="252"/>
      <c r="KSC36" s="252"/>
      <c r="KSD36" s="252"/>
      <c r="KSE36" s="252"/>
      <c r="KSF36" s="252"/>
      <c r="KSG36" s="252"/>
      <c r="KSH36" s="252"/>
      <c r="KSI36" s="252"/>
      <c r="KSJ36" s="252"/>
      <c r="KSK36" s="252"/>
      <c r="KSL36" s="252"/>
      <c r="KSM36" s="252"/>
      <c r="KSN36" s="252"/>
      <c r="KSO36" s="252"/>
      <c r="KSP36" s="252"/>
      <c r="KSQ36" s="252"/>
      <c r="KSR36" s="252"/>
      <c r="KSS36" s="252"/>
      <c r="KST36" s="252"/>
      <c r="KSU36" s="252"/>
      <c r="KSV36" s="252"/>
      <c r="KSW36" s="252"/>
      <c r="KSX36" s="252"/>
      <c r="KSY36" s="252"/>
      <c r="KSZ36" s="252"/>
      <c r="KTA36" s="252"/>
      <c r="KTB36" s="252"/>
      <c r="KTC36" s="252"/>
      <c r="KTD36" s="252"/>
      <c r="KTE36" s="252"/>
      <c r="KTF36" s="252"/>
      <c r="KTG36" s="252"/>
      <c r="KTH36" s="252"/>
      <c r="KTI36" s="252"/>
      <c r="KTJ36" s="252"/>
      <c r="KTK36" s="252"/>
      <c r="KTL36" s="252"/>
      <c r="KTM36" s="252"/>
      <c r="KTN36" s="252"/>
      <c r="KTO36" s="252"/>
      <c r="KTP36" s="252"/>
      <c r="KTQ36" s="252"/>
      <c r="KTR36" s="252"/>
      <c r="KTS36" s="252"/>
      <c r="KTT36" s="252"/>
      <c r="KTU36" s="252"/>
      <c r="KTV36" s="252"/>
      <c r="KTW36" s="252"/>
      <c r="KTX36" s="252"/>
      <c r="KTY36" s="252"/>
      <c r="KTZ36" s="252"/>
      <c r="KUA36" s="252"/>
      <c r="KUB36" s="252"/>
      <c r="KUC36" s="252"/>
      <c r="KUD36" s="252"/>
      <c r="KUE36" s="252"/>
      <c r="KUF36" s="252"/>
      <c r="KUG36" s="252"/>
      <c r="KUH36" s="252"/>
      <c r="KUI36" s="252"/>
      <c r="KUJ36" s="252"/>
      <c r="KUK36" s="252"/>
      <c r="KUL36" s="252"/>
      <c r="KUM36" s="252"/>
      <c r="KUN36" s="252"/>
      <c r="KUO36" s="252"/>
      <c r="KUP36" s="252"/>
      <c r="KUQ36" s="252"/>
      <c r="KUR36" s="252"/>
      <c r="KUS36" s="252"/>
      <c r="KUT36" s="252"/>
      <c r="KUU36" s="252"/>
      <c r="KUV36" s="252"/>
      <c r="KUW36" s="252"/>
      <c r="KUX36" s="252"/>
      <c r="KUY36" s="252"/>
      <c r="KUZ36" s="252"/>
      <c r="KVA36" s="252"/>
      <c r="KVB36" s="252"/>
      <c r="KVC36" s="252"/>
      <c r="KVD36" s="252"/>
      <c r="KVE36" s="252"/>
      <c r="KVF36" s="252"/>
      <c r="KVG36" s="252"/>
      <c r="KVH36" s="252"/>
      <c r="KVI36" s="252"/>
      <c r="KVJ36" s="252"/>
      <c r="KVK36" s="252"/>
      <c r="KVL36" s="252"/>
      <c r="KVM36" s="252"/>
      <c r="KVN36" s="252"/>
      <c r="KVO36" s="252"/>
      <c r="KVP36" s="252"/>
      <c r="KVQ36" s="252"/>
      <c r="KVR36" s="252"/>
      <c r="KVS36" s="252"/>
      <c r="KVT36" s="252"/>
      <c r="KVU36" s="252"/>
      <c r="KVV36" s="252"/>
      <c r="KVW36" s="252"/>
      <c r="KVX36" s="252"/>
      <c r="KVY36" s="252"/>
      <c r="KVZ36" s="252"/>
      <c r="KWA36" s="252"/>
      <c r="KWB36" s="252"/>
      <c r="KWC36" s="252"/>
      <c r="KWD36" s="252"/>
      <c r="KWE36" s="252"/>
      <c r="KWF36" s="252"/>
      <c r="KWG36" s="252"/>
      <c r="KWH36" s="252"/>
      <c r="KWI36" s="252"/>
      <c r="KWJ36" s="252"/>
      <c r="KWK36" s="252"/>
      <c r="KWL36" s="252"/>
      <c r="KWM36" s="252"/>
      <c r="KWN36" s="252"/>
      <c r="KWO36" s="252"/>
      <c r="KWP36" s="252"/>
      <c r="KWQ36" s="252"/>
      <c r="KWR36" s="252"/>
      <c r="KWS36" s="252"/>
      <c r="KWT36" s="252"/>
      <c r="KWU36" s="252"/>
      <c r="KWV36" s="252"/>
      <c r="KWW36" s="252"/>
      <c r="KWX36" s="252"/>
      <c r="KWY36" s="252"/>
      <c r="KWZ36" s="252"/>
      <c r="KXA36" s="252"/>
      <c r="KXB36" s="252"/>
      <c r="KXC36" s="252"/>
      <c r="KXD36" s="252"/>
      <c r="KXE36" s="252"/>
      <c r="KXF36" s="252"/>
      <c r="KXG36" s="252"/>
      <c r="KXH36" s="252"/>
      <c r="KXI36" s="252"/>
      <c r="KXJ36" s="252"/>
      <c r="KXK36" s="252"/>
      <c r="KXL36" s="252"/>
      <c r="KXM36" s="252"/>
      <c r="KXN36" s="252"/>
      <c r="KXO36" s="252"/>
      <c r="KXP36" s="252"/>
      <c r="KXQ36" s="252"/>
      <c r="KXR36" s="252"/>
      <c r="KXS36" s="252"/>
      <c r="KXT36" s="252"/>
      <c r="KXU36" s="252"/>
      <c r="KXV36" s="252"/>
      <c r="KXW36" s="252"/>
      <c r="KXX36" s="252"/>
      <c r="KXY36" s="252"/>
      <c r="KXZ36" s="252"/>
      <c r="KYA36" s="252"/>
      <c r="KYB36" s="252"/>
      <c r="KYC36" s="252"/>
      <c r="KYD36" s="252"/>
      <c r="KYE36" s="252"/>
      <c r="KYF36" s="252"/>
      <c r="KYG36" s="252"/>
      <c r="KYH36" s="252"/>
      <c r="KYI36" s="252"/>
      <c r="KYJ36" s="252"/>
      <c r="KYK36" s="252"/>
      <c r="KYL36" s="252"/>
      <c r="KYM36" s="252"/>
      <c r="KYN36" s="252"/>
      <c r="KYO36" s="252"/>
      <c r="KYP36" s="252"/>
      <c r="KYQ36" s="252"/>
      <c r="KYR36" s="252"/>
      <c r="KYS36" s="252"/>
      <c r="KYT36" s="252"/>
      <c r="KYU36" s="252"/>
      <c r="KYV36" s="252"/>
      <c r="KYW36" s="252"/>
      <c r="KYX36" s="252"/>
      <c r="KYY36" s="252"/>
      <c r="KYZ36" s="252"/>
      <c r="KZA36" s="252"/>
      <c r="KZB36" s="252"/>
      <c r="KZC36" s="252"/>
      <c r="KZD36" s="252"/>
      <c r="KZE36" s="252"/>
      <c r="KZF36" s="252"/>
      <c r="KZG36" s="252"/>
      <c r="KZH36" s="252"/>
      <c r="KZI36" s="252"/>
      <c r="KZJ36" s="252"/>
      <c r="KZK36" s="252"/>
      <c r="KZL36" s="252"/>
      <c r="KZM36" s="252"/>
      <c r="KZN36" s="252"/>
      <c r="KZO36" s="252"/>
      <c r="KZP36" s="252"/>
      <c r="KZQ36" s="252"/>
      <c r="KZR36" s="252"/>
      <c r="KZS36" s="252"/>
      <c r="KZT36" s="252"/>
      <c r="KZU36" s="252"/>
      <c r="KZV36" s="252"/>
      <c r="KZW36" s="252"/>
      <c r="KZX36" s="252"/>
      <c r="KZY36" s="252"/>
      <c r="KZZ36" s="252"/>
      <c r="LAA36" s="252"/>
      <c r="LAB36" s="252"/>
      <c r="LAC36" s="252"/>
      <c r="LAD36" s="252"/>
      <c r="LAE36" s="252"/>
      <c r="LAF36" s="252"/>
      <c r="LAG36" s="252"/>
      <c r="LAH36" s="252"/>
      <c r="LAI36" s="252"/>
      <c r="LAJ36" s="252"/>
      <c r="LAK36" s="252"/>
      <c r="LAL36" s="252"/>
      <c r="LAM36" s="252"/>
      <c r="LAN36" s="252"/>
      <c r="LAO36" s="252"/>
      <c r="LAP36" s="252"/>
      <c r="LAQ36" s="252"/>
      <c r="LAR36" s="252"/>
      <c r="LAS36" s="252"/>
      <c r="LAT36" s="252"/>
      <c r="LAU36" s="252"/>
      <c r="LAV36" s="252"/>
      <c r="LAW36" s="252"/>
      <c r="LAX36" s="252"/>
      <c r="LAY36" s="252"/>
      <c r="LAZ36" s="252"/>
      <c r="LBA36" s="252"/>
      <c r="LBB36" s="252"/>
      <c r="LBC36" s="252"/>
      <c r="LBD36" s="252"/>
      <c r="LBE36" s="252"/>
      <c r="LBF36" s="252"/>
      <c r="LBG36" s="252"/>
      <c r="LBH36" s="252"/>
      <c r="LBI36" s="252"/>
      <c r="LBJ36" s="252"/>
      <c r="LBK36" s="252"/>
      <c r="LBL36" s="252"/>
      <c r="LBM36" s="252"/>
      <c r="LBN36" s="252"/>
      <c r="LBO36" s="252"/>
      <c r="LBP36" s="252"/>
      <c r="LBQ36" s="252"/>
      <c r="LBR36" s="252"/>
      <c r="LBS36" s="252"/>
      <c r="LBT36" s="252"/>
      <c r="LBU36" s="252"/>
      <c r="LBV36" s="252"/>
      <c r="LBW36" s="252"/>
      <c r="LBX36" s="252"/>
      <c r="LBY36" s="252"/>
      <c r="LBZ36" s="252"/>
      <c r="LCA36" s="252"/>
      <c r="LCB36" s="252"/>
      <c r="LCC36" s="252"/>
      <c r="LCD36" s="252"/>
      <c r="LCE36" s="252"/>
      <c r="LCF36" s="252"/>
      <c r="LCG36" s="252"/>
      <c r="LCH36" s="252"/>
      <c r="LCI36" s="252"/>
      <c r="LCJ36" s="252"/>
      <c r="LCK36" s="252"/>
      <c r="LCL36" s="252"/>
      <c r="LCM36" s="252"/>
      <c r="LCN36" s="252"/>
      <c r="LCO36" s="252"/>
      <c r="LCP36" s="252"/>
      <c r="LCQ36" s="252"/>
      <c r="LCR36" s="252"/>
      <c r="LCS36" s="252"/>
      <c r="LCT36" s="252"/>
      <c r="LCU36" s="252"/>
      <c r="LCV36" s="252"/>
      <c r="LCW36" s="252"/>
      <c r="LCX36" s="252"/>
      <c r="LCY36" s="252"/>
      <c r="LCZ36" s="252"/>
      <c r="LDA36" s="252"/>
      <c r="LDB36" s="252"/>
      <c r="LDC36" s="252"/>
      <c r="LDD36" s="252"/>
      <c r="LDE36" s="252"/>
      <c r="LDF36" s="252"/>
      <c r="LDG36" s="252"/>
      <c r="LDH36" s="252"/>
      <c r="LDI36" s="252"/>
      <c r="LDJ36" s="252"/>
      <c r="LDK36" s="252"/>
      <c r="LDL36" s="252"/>
      <c r="LDM36" s="252"/>
      <c r="LDN36" s="252"/>
      <c r="LDO36" s="252"/>
      <c r="LDP36" s="252"/>
      <c r="LDQ36" s="252"/>
      <c r="LDR36" s="252"/>
      <c r="LDS36" s="252"/>
      <c r="LDT36" s="252"/>
      <c r="LDU36" s="252"/>
      <c r="LDV36" s="252"/>
      <c r="LDW36" s="252"/>
      <c r="LDX36" s="252"/>
      <c r="LDY36" s="252"/>
      <c r="LDZ36" s="252"/>
      <c r="LEA36" s="252"/>
      <c r="LEB36" s="252"/>
      <c r="LEC36" s="252"/>
      <c r="LED36" s="252"/>
      <c r="LEE36" s="252"/>
      <c r="LEF36" s="252"/>
      <c r="LEG36" s="252"/>
      <c r="LEH36" s="252"/>
      <c r="LEI36" s="252"/>
      <c r="LEJ36" s="252"/>
      <c r="LEK36" s="252"/>
      <c r="LEL36" s="252"/>
      <c r="LEM36" s="252"/>
      <c r="LEN36" s="252"/>
      <c r="LEO36" s="252"/>
      <c r="LEP36" s="252"/>
      <c r="LEQ36" s="252"/>
      <c r="LER36" s="252"/>
      <c r="LES36" s="252"/>
      <c r="LET36" s="252"/>
      <c r="LEU36" s="252"/>
      <c r="LEV36" s="252"/>
      <c r="LEW36" s="252"/>
      <c r="LEX36" s="252"/>
      <c r="LEY36" s="252"/>
      <c r="LEZ36" s="252"/>
      <c r="LFA36" s="252"/>
      <c r="LFB36" s="252"/>
      <c r="LFC36" s="252"/>
      <c r="LFD36" s="252"/>
      <c r="LFE36" s="252"/>
      <c r="LFF36" s="252"/>
      <c r="LFG36" s="252"/>
      <c r="LFH36" s="252"/>
      <c r="LFI36" s="252"/>
      <c r="LFJ36" s="252"/>
      <c r="LFK36" s="252"/>
      <c r="LFL36" s="252"/>
      <c r="LFM36" s="252"/>
      <c r="LFN36" s="252"/>
      <c r="LFO36" s="252"/>
      <c r="LFP36" s="252"/>
      <c r="LFQ36" s="252"/>
      <c r="LFR36" s="252"/>
      <c r="LFS36" s="252"/>
      <c r="LFT36" s="252"/>
      <c r="LFU36" s="252"/>
      <c r="LFV36" s="252"/>
      <c r="LFW36" s="252"/>
      <c r="LFX36" s="252"/>
      <c r="LFY36" s="252"/>
      <c r="LFZ36" s="252"/>
      <c r="LGA36" s="252"/>
      <c r="LGB36" s="252"/>
      <c r="LGC36" s="252"/>
      <c r="LGD36" s="252"/>
      <c r="LGE36" s="252"/>
      <c r="LGF36" s="252"/>
      <c r="LGG36" s="252"/>
      <c r="LGH36" s="252"/>
      <c r="LGI36" s="252"/>
      <c r="LGJ36" s="252"/>
      <c r="LGK36" s="252"/>
      <c r="LGL36" s="252"/>
      <c r="LGM36" s="252"/>
      <c r="LGN36" s="252"/>
      <c r="LGO36" s="252"/>
      <c r="LGP36" s="252"/>
      <c r="LGQ36" s="252"/>
      <c r="LGR36" s="252"/>
      <c r="LGS36" s="252"/>
      <c r="LGT36" s="252"/>
      <c r="LGU36" s="252"/>
      <c r="LGV36" s="252"/>
      <c r="LGW36" s="252"/>
      <c r="LGX36" s="252"/>
      <c r="LGY36" s="252"/>
      <c r="LGZ36" s="252"/>
      <c r="LHA36" s="252"/>
      <c r="LHB36" s="252"/>
      <c r="LHC36" s="252"/>
      <c r="LHD36" s="252"/>
      <c r="LHE36" s="252"/>
      <c r="LHF36" s="252"/>
      <c r="LHG36" s="252"/>
      <c r="LHH36" s="252"/>
      <c r="LHI36" s="252"/>
      <c r="LHJ36" s="252"/>
      <c r="LHK36" s="252"/>
      <c r="LHL36" s="252"/>
      <c r="LHM36" s="252"/>
      <c r="LHN36" s="252"/>
      <c r="LHO36" s="252"/>
      <c r="LHP36" s="252"/>
      <c r="LHQ36" s="252"/>
      <c r="LHR36" s="252"/>
      <c r="LHS36" s="252"/>
      <c r="LHT36" s="252"/>
      <c r="LHU36" s="252"/>
      <c r="LHV36" s="252"/>
      <c r="LHW36" s="252"/>
      <c r="LHX36" s="252"/>
      <c r="LHY36" s="252"/>
      <c r="LHZ36" s="252"/>
      <c r="LIA36" s="252"/>
      <c r="LIB36" s="252"/>
      <c r="LIC36" s="252"/>
      <c r="LID36" s="252"/>
      <c r="LIE36" s="252"/>
      <c r="LIF36" s="252"/>
      <c r="LIG36" s="252"/>
      <c r="LIH36" s="252"/>
      <c r="LII36" s="252"/>
      <c r="LIJ36" s="252"/>
      <c r="LIK36" s="252"/>
      <c r="LIL36" s="252"/>
      <c r="LIM36" s="252"/>
      <c r="LIN36" s="252"/>
      <c r="LIO36" s="252"/>
      <c r="LIP36" s="252"/>
      <c r="LIQ36" s="252"/>
      <c r="LIR36" s="252"/>
      <c r="LIS36" s="252"/>
      <c r="LIT36" s="252"/>
      <c r="LIU36" s="252"/>
      <c r="LIV36" s="252"/>
      <c r="LIW36" s="252"/>
      <c r="LIX36" s="252"/>
      <c r="LIY36" s="252"/>
      <c r="LIZ36" s="252"/>
      <c r="LJA36" s="252"/>
      <c r="LJB36" s="252"/>
      <c r="LJC36" s="252"/>
      <c r="LJD36" s="252"/>
      <c r="LJE36" s="252"/>
      <c r="LJF36" s="252"/>
      <c r="LJG36" s="252"/>
      <c r="LJH36" s="252"/>
      <c r="LJI36" s="252"/>
      <c r="LJJ36" s="252"/>
      <c r="LJK36" s="252"/>
      <c r="LJL36" s="252"/>
      <c r="LJM36" s="252"/>
      <c r="LJN36" s="252"/>
      <c r="LJO36" s="252"/>
      <c r="LJP36" s="252"/>
      <c r="LJQ36" s="252"/>
      <c r="LJR36" s="252"/>
      <c r="LJS36" s="252"/>
      <c r="LJT36" s="252"/>
      <c r="LJU36" s="252"/>
      <c r="LJV36" s="252"/>
      <c r="LJW36" s="252"/>
      <c r="LJX36" s="252"/>
      <c r="LJY36" s="252"/>
      <c r="LJZ36" s="252"/>
      <c r="LKA36" s="252"/>
      <c r="LKB36" s="252"/>
      <c r="LKC36" s="252"/>
      <c r="LKD36" s="252"/>
      <c r="LKE36" s="252"/>
      <c r="LKF36" s="252"/>
      <c r="LKG36" s="252"/>
      <c r="LKH36" s="252"/>
      <c r="LKI36" s="252"/>
      <c r="LKJ36" s="252"/>
      <c r="LKK36" s="252"/>
      <c r="LKL36" s="252"/>
      <c r="LKM36" s="252"/>
      <c r="LKN36" s="252"/>
      <c r="LKO36" s="252"/>
      <c r="LKP36" s="252"/>
      <c r="LKQ36" s="252"/>
      <c r="LKR36" s="252"/>
      <c r="LKS36" s="252"/>
      <c r="LKT36" s="252"/>
      <c r="LKU36" s="252"/>
      <c r="LKV36" s="252"/>
      <c r="LKW36" s="252"/>
      <c r="LKX36" s="252"/>
      <c r="LKY36" s="252"/>
      <c r="LKZ36" s="252"/>
      <c r="LLA36" s="252"/>
      <c r="LLB36" s="252"/>
      <c r="LLC36" s="252"/>
      <c r="LLD36" s="252"/>
      <c r="LLE36" s="252"/>
      <c r="LLF36" s="252"/>
      <c r="LLG36" s="252"/>
      <c r="LLH36" s="252"/>
      <c r="LLI36" s="252"/>
      <c r="LLJ36" s="252"/>
      <c r="LLK36" s="252"/>
      <c r="LLL36" s="252"/>
      <c r="LLM36" s="252"/>
      <c r="LLN36" s="252"/>
      <c r="LLO36" s="252"/>
      <c r="LLP36" s="252"/>
      <c r="LLQ36" s="252"/>
      <c r="LLR36" s="252"/>
      <c r="LLS36" s="252"/>
      <c r="LLT36" s="252"/>
      <c r="LLU36" s="252"/>
      <c r="LLV36" s="252"/>
      <c r="LLW36" s="252"/>
      <c r="LLX36" s="252"/>
      <c r="LLY36" s="252"/>
      <c r="LLZ36" s="252"/>
      <c r="LMA36" s="252"/>
      <c r="LMB36" s="252"/>
      <c r="LMC36" s="252"/>
      <c r="LMD36" s="252"/>
      <c r="LME36" s="252"/>
      <c r="LMF36" s="252"/>
      <c r="LMG36" s="252"/>
      <c r="LMH36" s="252"/>
      <c r="LMI36" s="252"/>
      <c r="LMJ36" s="252"/>
      <c r="LMK36" s="252"/>
      <c r="LML36" s="252"/>
      <c r="LMM36" s="252"/>
      <c r="LMN36" s="252"/>
      <c r="LMO36" s="252"/>
      <c r="LMP36" s="252"/>
      <c r="LMQ36" s="252"/>
      <c r="LMR36" s="252"/>
      <c r="LMS36" s="252"/>
      <c r="LMT36" s="252"/>
      <c r="LMU36" s="252"/>
      <c r="LMV36" s="252"/>
      <c r="LMW36" s="252"/>
      <c r="LMX36" s="252"/>
      <c r="LMY36" s="252"/>
      <c r="LMZ36" s="252"/>
      <c r="LNA36" s="252"/>
      <c r="LNB36" s="252"/>
      <c r="LNC36" s="252"/>
      <c r="LND36" s="252"/>
      <c r="LNE36" s="252"/>
      <c r="LNF36" s="252"/>
      <c r="LNG36" s="252"/>
      <c r="LNH36" s="252"/>
      <c r="LNI36" s="252"/>
      <c r="LNJ36" s="252"/>
      <c r="LNK36" s="252"/>
      <c r="LNL36" s="252"/>
      <c r="LNM36" s="252"/>
      <c r="LNN36" s="252"/>
      <c r="LNO36" s="252"/>
      <c r="LNP36" s="252"/>
      <c r="LNQ36" s="252"/>
      <c r="LNR36" s="252"/>
      <c r="LNS36" s="252"/>
      <c r="LNT36" s="252"/>
      <c r="LNU36" s="252"/>
      <c r="LNV36" s="252"/>
      <c r="LNW36" s="252"/>
      <c r="LNX36" s="252"/>
      <c r="LNY36" s="252"/>
      <c r="LNZ36" s="252"/>
      <c r="LOA36" s="252"/>
      <c r="LOB36" s="252"/>
      <c r="LOC36" s="252"/>
      <c r="LOD36" s="252"/>
      <c r="LOE36" s="252"/>
      <c r="LOF36" s="252"/>
      <c r="LOG36" s="252"/>
      <c r="LOH36" s="252"/>
      <c r="LOI36" s="252"/>
      <c r="LOJ36" s="252"/>
      <c r="LOK36" s="252"/>
      <c r="LOL36" s="252"/>
      <c r="LOM36" s="252"/>
      <c r="LON36" s="252"/>
      <c r="LOO36" s="252"/>
      <c r="LOP36" s="252"/>
      <c r="LOQ36" s="252"/>
      <c r="LOR36" s="252"/>
      <c r="LOS36" s="252"/>
      <c r="LOT36" s="252"/>
      <c r="LOU36" s="252"/>
      <c r="LOV36" s="252"/>
      <c r="LOW36" s="252"/>
      <c r="LOX36" s="252"/>
      <c r="LOY36" s="252"/>
      <c r="LOZ36" s="252"/>
      <c r="LPA36" s="252"/>
      <c r="LPB36" s="252"/>
      <c r="LPC36" s="252"/>
      <c r="LPD36" s="252"/>
      <c r="LPE36" s="252"/>
      <c r="LPF36" s="252"/>
      <c r="LPG36" s="252"/>
      <c r="LPH36" s="252"/>
      <c r="LPI36" s="252"/>
      <c r="LPJ36" s="252"/>
      <c r="LPK36" s="252"/>
      <c r="LPL36" s="252"/>
      <c r="LPM36" s="252"/>
      <c r="LPN36" s="252"/>
      <c r="LPO36" s="252"/>
      <c r="LPP36" s="252"/>
      <c r="LPQ36" s="252"/>
      <c r="LPR36" s="252"/>
      <c r="LPS36" s="252"/>
      <c r="LPT36" s="252"/>
      <c r="LPU36" s="252"/>
      <c r="LPV36" s="252"/>
      <c r="LPW36" s="252"/>
      <c r="LPX36" s="252"/>
      <c r="LPY36" s="252"/>
      <c r="LPZ36" s="252"/>
      <c r="LQA36" s="252"/>
      <c r="LQB36" s="252"/>
      <c r="LQC36" s="252"/>
      <c r="LQD36" s="252"/>
      <c r="LQE36" s="252"/>
      <c r="LQF36" s="252"/>
      <c r="LQG36" s="252"/>
      <c r="LQH36" s="252"/>
      <c r="LQI36" s="252"/>
      <c r="LQJ36" s="252"/>
      <c r="LQK36" s="252"/>
      <c r="LQL36" s="252"/>
      <c r="LQM36" s="252"/>
      <c r="LQN36" s="252"/>
      <c r="LQO36" s="252"/>
      <c r="LQP36" s="252"/>
      <c r="LQQ36" s="252"/>
      <c r="LQR36" s="252"/>
      <c r="LQS36" s="252"/>
      <c r="LQT36" s="252"/>
      <c r="LQU36" s="252"/>
      <c r="LQV36" s="252"/>
      <c r="LQW36" s="252"/>
      <c r="LQX36" s="252"/>
      <c r="LQY36" s="252"/>
      <c r="LQZ36" s="252"/>
      <c r="LRA36" s="252"/>
      <c r="LRB36" s="252"/>
      <c r="LRC36" s="252"/>
      <c r="LRD36" s="252"/>
      <c r="LRE36" s="252"/>
      <c r="LRF36" s="252"/>
      <c r="LRG36" s="252"/>
      <c r="LRH36" s="252"/>
      <c r="LRI36" s="252"/>
      <c r="LRJ36" s="252"/>
      <c r="LRK36" s="252"/>
      <c r="LRL36" s="252"/>
      <c r="LRM36" s="252"/>
      <c r="LRN36" s="252"/>
      <c r="LRO36" s="252"/>
      <c r="LRP36" s="252"/>
      <c r="LRQ36" s="252"/>
      <c r="LRR36" s="252"/>
      <c r="LRS36" s="252"/>
      <c r="LRT36" s="252"/>
      <c r="LRU36" s="252"/>
      <c r="LRV36" s="252"/>
      <c r="LRW36" s="252"/>
      <c r="LRX36" s="252"/>
      <c r="LRY36" s="252"/>
      <c r="LRZ36" s="252"/>
      <c r="LSA36" s="252"/>
      <c r="LSB36" s="252"/>
      <c r="LSC36" s="252"/>
      <c r="LSD36" s="252"/>
      <c r="LSE36" s="252"/>
      <c r="LSF36" s="252"/>
      <c r="LSG36" s="252"/>
      <c r="LSH36" s="252"/>
      <c r="LSI36" s="252"/>
      <c r="LSJ36" s="252"/>
      <c r="LSK36" s="252"/>
      <c r="LSL36" s="252"/>
      <c r="LSM36" s="252"/>
      <c r="LSN36" s="252"/>
      <c r="LSO36" s="252"/>
      <c r="LSP36" s="252"/>
      <c r="LSQ36" s="252"/>
      <c r="LSR36" s="252"/>
      <c r="LSS36" s="252"/>
      <c r="LST36" s="252"/>
      <c r="LSU36" s="252"/>
      <c r="LSV36" s="252"/>
      <c r="LSW36" s="252"/>
      <c r="LSX36" s="252"/>
      <c r="LSY36" s="252"/>
      <c r="LSZ36" s="252"/>
      <c r="LTA36" s="252"/>
      <c r="LTB36" s="252"/>
      <c r="LTC36" s="252"/>
      <c r="LTD36" s="252"/>
      <c r="LTE36" s="252"/>
      <c r="LTF36" s="252"/>
      <c r="LTG36" s="252"/>
      <c r="LTH36" s="252"/>
      <c r="LTI36" s="252"/>
      <c r="LTJ36" s="252"/>
      <c r="LTK36" s="252"/>
      <c r="LTL36" s="252"/>
      <c r="LTM36" s="252"/>
      <c r="LTN36" s="252"/>
      <c r="LTO36" s="252"/>
      <c r="LTP36" s="252"/>
      <c r="LTQ36" s="252"/>
      <c r="LTR36" s="252"/>
      <c r="LTS36" s="252"/>
      <c r="LTT36" s="252"/>
      <c r="LTU36" s="252"/>
      <c r="LTV36" s="252"/>
      <c r="LTW36" s="252"/>
      <c r="LTX36" s="252"/>
      <c r="LTY36" s="252"/>
      <c r="LTZ36" s="252"/>
      <c r="LUA36" s="252"/>
      <c r="LUB36" s="252"/>
      <c r="LUC36" s="252"/>
      <c r="LUD36" s="252"/>
      <c r="LUE36" s="252"/>
      <c r="LUF36" s="252"/>
      <c r="LUG36" s="252"/>
      <c r="LUH36" s="252"/>
      <c r="LUI36" s="252"/>
      <c r="LUJ36" s="252"/>
      <c r="LUK36" s="252"/>
      <c r="LUL36" s="252"/>
      <c r="LUM36" s="252"/>
      <c r="LUN36" s="252"/>
      <c r="LUO36" s="252"/>
      <c r="LUP36" s="252"/>
      <c r="LUQ36" s="252"/>
      <c r="LUR36" s="252"/>
      <c r="LUS36" s="252"/>
      <c r="LUT36" s="252"/>
      <c r="LUU36" s="252"/>
      <c r="LUV36" s="252"/>
      <c r="LUW36" s="252"/>
      <c r="LUX36" s="252"/>
      <c r="LUY36" s="252"/>
      <c r="LUZ36" s="252"/>
      <c r="LVA36" s="252"/>
      <c r="LVB36" s="252"/>
      <c r="LVC36" s="252"/>
      <c r="LVD36" s="252"/>
      <c r="LVE36" s="252"/>
      <c r="LVF36" s="252"/>
      <c r="LVG36" s="252"/>
      <c r="LVH36" s="252"/>
      <c r="LVI36" s="252"/>
      <c r="LVJ36" s="252"/>
      <c r="LVK36" s="252"/>
      <c r="LVL36" s="252"/>
      <c r="LVM36" s="252"/>
      <c r="LVN36" s="252"/>
      <c r="LVO36" s="252"/>
      <c r="LVP36" s="252"/>
      <c r="LVQ36" s="252"/>
      <c r="LVR36" s="252"/>
      <c r="LVS36" s="252"/>
      <c r="LVT36" s="252"/>
      <c r="LVU36" s="252"/>
      <c r="LVV36" s="252"/>
      <c r="LVW36" s="252"/>
      <c r="LVX36" s="252"/>
      <c r="LVY36" s="252"/>
      <c r="LVZ36" s="252"/>
      <c r="LWA36" s="252"/>
      <c r="LWB36" s="252"/>
      <c r="LWC36" s="252"/>
      <c r="LWD36" s="252"/>
      <c r="LWE36" s="252"/>
      <c r="LWF36" s="252"/>
      <c r="LWG36" s="252"/>
      <c r="LWH36" s="252"/>
      <c r="LWI36" s="252"/>
      <c r="LWJ36" s="252"/>
      <c r="LWK36" s="252"/>
      <c r="LWL36" s="252"/>
      <c r="LWM36" s="252"/>
      <c r="LWN36" s="252"/>
      <c r="LWO36" s="252"/>
      <c r="LWP36" s="252"/>
      <c r="LWQ36" s="252"/>
      <c r="LWR36" s="252"/>
      <c r="LWS36" s="252"/>
      <c r="LWT36" s="252"/>
      <c r="LWU36" s="252"/>
      <c r="LWV36" s="252"/>
      <c r="LWW36" s="252"/>
      <c r="LWX36" s="252"/>
      <c r="LWY36" s="252"/>
      <c r="LWZ36" s="252"/>
      <c r="LXA36" s="252"/>
      <c r="LXB36" s="252"/>
      <c r="LXC36" s="252"/>
      <c r="LXD36" s="252"/>
      <c r="LXE36" s="252"/>
      <c r="LXF36" s="252"/>
      <c r="LXG36" s="252"/>
      <c r="LXH36" s="252"/>
      <c r="LXI36" s="252"/>
      <c r="LXJ36" s="252"/>
      <c r="LXK36" s="252"/>
      <c r="LXL36" s="252"/>
      <c r="LXM36" s="252"/>
      <c r="LXN36" s="252"/>
      <c r="LXO36" s="252"/>
      <c r="LXP36" s="252"/>
      <c r="LXQ36" s="252"/>
      <c r="LXR36" s="252"/>
      <c r="LXS36" s="252"/>
      <c r="LXT36" s="252"/>
      <c r="LXU36" s="252"/>
      <c r="LXV36" s="252"/>
      <c r="LXW36" s="252"/>
      <c r="LXX36" s="252"/>
      <c r="LXY36" s="252"/>
      <c r="LXZ36" s="252"/>
      <c r="LYA36" s="252"/>
      <c r="LYB36" s="252"/>
      <c r="LYC36" s="252"/>
      <c r="LYD36" s="252"/>
      <c r="LYE36" s="252"/>
      <c r="LYF36" s="252"/>
      <c r="LYG36" s="252"/>
      <c r="LYH36" s="252"/>
      <c r="LYI36" s="252"/>
      <c r="LYJ36" s="252"/>
      <c r="LYK36" s="252"/>
      <c r="LYL36" s="252"/>
      <c r="LYM36" s="252"/>
      <c r="LYN36" s="252"/>
      <c r="LYO36" s="252"/>
      <c r="LYP36" s="252"/>
      <c r="LYQ36" s="252"/>
      <c r="LYR36" s="252"/>
      <c r="LYS36" s="252"/>
      <c r="LYT36" s="252"/>
      <c r="LYU36" s="252"/>
      <c r="LYV36" s="252"/>
      <c r="LYW36" s="252"/>
      <c r="LYX36" s="252"/>
      <c r="LYY36" s="252"/>
      <c r="LYZ36" s="252"/>
      <c r="LZA36" s="252"/>
      <c r="LZB36" s="252"/>
      <c r="LZC36" s="252"/>
      <c r="LZD36" s="252"/>
      <c r="LZE36" s="252"/>
      <c r="LZF36" s="252"/>
      <c r="LZG36" s="252"/>
      <c r="LZH36" s="252"/>
      <c r="LZI36" s="252"/>
      <c r="LZJ36" s="252"/>
      <c r="LZK36" s="252"/>
      <c r="LZL36" s="252"/>
      <c r="LZM36" s="252"/>
      <c r="LZN36" s="252"/>
      <c r="LZO36" s="252"/>
      <c r="LZP36" s="252"/>
      <c r="LZQ36" s="252"/>
      <c r="LZR36" s="252"/>
      <c r="LZS36" s="252"/>
      <c r="LZT36" s="252"/>
      <c r="LZU36" s="252"/>
      <c r="LZV36" s="252"/>
      <c r="LZW36" s="252"/>
      <c r="LZX36" s="252"/>
      <c r="LZY36" s="252"/>
      <c r="LZZ36" s="252"/>
      <c r="MAA36" s="252"/>
      <c r="MAB36" s="252"/>
      <c r="MAC36" s="252"/>
      <c r="MAD36" s="252"/>
      <c r="MAE36" s="252"/>
      <c r="MAF36" s="252"/>
      <c r="MAG36" s="252"/>
      <c r="MAH36" s="252"/>
      <c r="MAI36" s="252"/>
      <c r="MAJ36" s="252"/>
      <c r="MAK36" s="252"/>
      <c r="MAL36" s="252"/>
      <c r="MAM36" s="252"/>
      <c r="MAN36" s="252"/>
      <c r="MAO36" s="252"/>
      <c r="MAP36" s="252"/>
      <c r="MAQ36" s="252"/>
      <c r="MAR36" s="252"/>
      <c r="MAS36" s="252"/>
      <c r="MAT36" s="252"/>
      <c r="MAU36" s="252"/>
      <c r="MAV36" s="252"/>
      <c r="MAW36" s="252"/>
      <c r="MAX36" s="252"/>
      <c r="MAY36" s="252"/>
      <c r="MAZ36" s="252"/>
      <c r="MBA36" s="252"/>
      <c r="MBB36" s="252"/>
      <c r="MBC36" s="252"/>
      <c r="MBD36" s="252"/>
      <c r="MBE36" s="252"/>
      <c r="MBF36" s="252"/>
      <c r="MBG36" s="252"/>
      <c r="MBH36" s="252"/>
      <c r="MBI36" s="252"/>
      <c r="MBJ36" s="252"/>
      <c r="MBK36" s="252"/>
      <c r="MBL36" s="252"/>
      <c r="MBM36" s="252"/>
      <c r="MBN36" s="252"/>
      <c r="MBO36" s="252"/>
      <c r="MBP36" s="252"/>
      <c r="MBQ36" s="252"/>
      <c r="MBR36" s="252"/>
      <c r="MBS36" s="252"/>
      <c r="MBT36" s="252"/>
      <c r="MBU36" s="252"/>
      <c r="MBV36" s="252"/>
      <c r="MBW36" s="252"/>
      <c r="MBX36" s="252"/>
      <c r="MBY36" s="252"/>
      <c r="MBZ36" s="252"/>
      <c r="MCA36" s="252"/>
      <c r="MCB36" s="252"/>
      <c r="MCC36" s="252"/>
      <c r="MCD36" s="252"/>
      <c r="MCE36" s="252"/>
      <c r="MCF36" s="252"/>
      <c r="MCG36" s="252"/>
      <c r="MCH36" s="252"/>
      <c r="MCI36" s="252"/>
      <c r="MCJ36" s="252"/>
      <c r="MCK36" s="252"/>
      <c r="MCL36" s="252"/>
      <c r="MCM36" s="252"/>
      <c r="MCN36" s="252"/>
      <c r="MCO36" s="252"/>
      <c r="MCP36" s="252"/>
      <c r="MCQ36" s="252"/>
      <c r="MCR36" s="252"/>
      <c r="MCS36" s="252"/>
      <c r="MCT36" s="252"/>
      <c r="MCU36" s="252"/>
      <c r="MCV36" s="252"/>
      <c r="MCW36" s="252"/>
      <c r="MCX36" s="252"/>
      <c r="MCY36" s="252"/>
      <c r="MCZ36" s="252"/>
      <c r="MDA36" s="252"/>
      <c r="MDB36" s="252"/>
      <c r="MDC36" s="252"/>
      <c r="MDD36" s="252"/>
      <c r="MDE36" s="252"/>
      <c r="MDF36" s="252"/>
      <c r="MDG36" s="252"/>
      <c r="MDH36" s="252"/>
      <c r="MDI36" s="252"/>
      <c r="MDJ36" s="252"/>
      <c r="MDK36" s="252"/>
      <c r="MDL36" s="252"/>
      <c r="MDM36" s="252"/>
      <c r="MDN36" s="252"/>
      <c r="MDO36" s="252"/>
      <c r="MDP36" s="252"/>
      <c r="MDQ36" s="252"/>
      <c r="MDR36" s="252"/>
      <c r="MDS36" s="252"/>
      <c r="MDT36" s="252"/>
      <c r="MDU36" s="252"/>
      <c r="MDV36" s="252"/>
      <c r="MDW36" s="252"/>
      <c r="MDX36" s="252"/>
      <c r="MDY36" s="252"/>
      <c r="MDZ36" s="252"/>
      <c r="MEA36" s="252"/>
      <c r="MEB36" s="252"/>
      <c r="MEC36" s="252"/>
      <c r="MED36" s="252"/>
      <c r="MEE36" s="252"/>
      <c r="MEF36" s="252"/>
      <c r="MEG36" s="252"/>
      <c r="MEH36" s="252"/>
      <c r="MEI36" s="252"/>
      <c r="MEJ36" s="252"/>
      <c r="MEK36" s="252"/>
      <c r="MEL36" s="252"/>
      <c r="MEM36" s="252"/>
      <c r="MEN36" s="252"/>
      <c r="MEO36" s="252"/>
      <c r="MEP36" s="252"/>
      <c r="MEQ36" s="252"/>
      <c r="MER36" s="252"/>
      <c r="MES36" s="252"/>
      <c r="MET36" s="252"/>
      <c r="MEU36" s="252"/>
      <c r="MEV36" s="252"/>
      <c r="MEW36" s="252"/>
      <c r="MEX36" s="252"/>
      <c r="MEY36" s="252"/>
      <c r="MEZ36" s="252"/>
      <c r="MFA36" s="252"/>
      <c r="MFB36" s="252"/>
      <c r="MFC36" s="252"/>
      <c r="MFD36" s="252"/>
      <c r="MFE36" s="252"/>
      <c r="MFF36" s="252"/>
      <c r="MFG36" s="252"/>
      <c r="MFH36" s="252"/>
      <c r="MFI36" s="252"/>
      <c r="MFJ36" s="252"/>
      <c r="MFK36" s="252"/>
      <c r="MFL36" s="252"/>
      <c r="MFM36" s="252"/>
      <c r="MFN36" s="252"/>
      <c r="MFO36" s="252"/>
      <c r="MFP36" s="252"/>
      <c r="MFQ36" s="252"/>
      <c r="MFR36" s="252"/>
      <c r="MFS36" s="252"/>
      <c r="MFT36" s="252"/>
      <c r="MFU36" s="252"/>
      <c r="MFV36" s="252"/>
      <c r="MFW36" s="252"/>
      <c r="MFX36" s="252"/>
      <c r="MFY36" s="252"/>
      <c r="MFZ36" s="252"/>
      <c r="MGA36" s="252"/>
      <c r="MGB36" s="252"/>
      <c r="MGC36" s="252"/>
      <c r="MGD36" s="252"/>
      <c r="MGE36" s="252"/>
      <c r="MGF36" s="252"/>
      <c r="MGG36" s="252"/>
      <c r="MGH36" s="252"/>
      <c r="MGI36" s="252"/>
      <c r="MGJ36" s="252"/>
      <c r="MGK36" s="252"/>
      <c r="MGL36" s="252"/>
      <c r="MGM36" s="252"/>
      <c r="MGN36" s="252"/>
      <c r="MGO36" s="252"/>
      <c r="MGP36" s="252"/>
      <c r="MGQ36" s="252"/>
      <c r="MGR36" s="252"/>
      <c r="MGS36" s="252"/>
      <c r="MGT36" s="252"/>
      <c r="MGU36" s="252"/>
      <c r="MGV36" s="252"/>
      <c r="MGW36" s="252"/>
      <c r="MGX36" s="252"/>
      <c r="MGY36" s="252"/>
      <c r="MGZ36" s="252"/>
      <c r="MHA36" s="252"/>
      <c r="MHB36" s="252"/>
      <c r="MHC36" s="252"/>
      <c r="MHD36" s="252"/>
      <c r="MHE36" s="252"/>
      <c r="MHF36" s="252"/>
      <c r="MHG36" s="252"/>
      <c r="MHH36" s="252"/>
      <c r="MHI36" s="252"/>
      <c r="MHJ36" s="252"/>
      <c r="MHK36" s="252"/>
      <c r="MHL36" s="252"/>
      <c r="MHM36" s="252"/>
      <c r="MHN36" s="252"/>
      <c r="MHO36" s="252"/>
      <c r="MHP36" s="252"/>
      <c r="MHQ36" s="252"/>
      <c r="MHR36" s="252"/>
      <c r="MHS36" s="252"/>
      <c r="MHT36" s="252"/>
      <c r="MHU36" s="252"/>
      <c r="MHV36" s="252"/>
      <c r="MHW36" s="252"/>
      <c r="MHX36" s="252"/>
      <c r="MHY36" s="252"/>
      <c r="MHZ36" s="252"/>
      <c r="MIA36" s="252"/>
      <c r="MIB36" s="252"/>
      <c r="MIC36" s="252"/>
      <c r="MID36" s="252"/>
      <c r="MIE36" s="252"/>
      <c r="MIF36" s="252"/>
      <c r="MIG36" s="252"/>
      <c r="MIH36" s="252"/>
      <c r="MII36" s="252"/>
      <c r="MIJ36" s="252"/>
      <c r="MIK36" s="252"/>
      <c r="MIL36" s="252"/>
      <c r="MIM36" s="252"/>
      <c r="MIN36" s="252"/>
      <c r="MIO36" s="252"/>
      <c r="MIP36" s="252"/>
      <c r="MIQ36" s="252"/>
      <c r="MIR36" s="252"/>
      <c r="MIS36" s="252"/>
      <c r="MIT36" s="252"/>
      <c r="MIU36" s="252"/>
      <c r="MIV36" s="252"/>
      <c r="MIW36" s="252"/>
      <c r="MIX36" s="252"/>
      <c r="MIY36" s="252"/>
      <c r="MIZ36" s="252"/>
      <c r="MJA36" s="252"/>
      <c r="MJB36" s="252"/>
      <c r="MJC36" s="252"/>
      <c r="MJD36" s="252"/>
      <c r="MJE36" s="252"/>
      <c r="MJF36" s="252"/>
      <c r="MJG36" s="252"/>
      <c r="MJH36" s="252"/>
      <c r="MJI36" s="252"/>
      <c r="MJJ36" s="252"/>
      <c r="MJK36" s="252"/>
      <c r="MJL36" s="252"/>
      <c r="MJM36" s="252"/>
      <c r="MJN36" s="252"/>
      <c r="MJO36" s="252"/>
      <c r="MJP36" s="252"/>
      <c r="MJQ36" s="252"/>
      <c r="MJR36" s="252"/>
      <c r="MJS36" s="252"/>
      <c r="MJT36" s="252"/>
      <c r="MJU36" s="252"/>
      <c r="MJV36" s="252"/>
      <c r="MJW36" s="252"/>
      <c r="MJX36" s="252"/>
      <c r="MJY36" s="252"/>
      <c r="MJZ36" s="252"/>
      <c r="MKA36" s="252"/>
      <c r="MKB36" s="252"/>
      <c r="MKC36" s="252"/>
      <c r="MKD36" s="252"/>
      <c r="MKE36" s="252"/>
      <c r="MKF36" s="252"/>
      <c r="MKG36" s="252"/>
      <c r="MKH36" s="252"/>
      <c r="MKI36" s="252"/>
      <c r="MKJ36" s="252"/>
      <c r="MKK36" s="252"/>
      <c r="MKL36" s="252"/>
      <c r="MKM36" s="252"/>
      <c r="MKN36" s="252"/>
      <c r="MKO36" s="252"/>
      <c r="MKP36" s="252"/>
      <c r="MKQ36" s="252"/>
      <c r="MKR36" s="252"/>
      <c r="MKS36" s="252"/>
      <c r="MKT36" s="252"/>
      <c r="MKU36" s="252"/>
      <c r="MKV36" s="252"/>
      <c r="MKW36" s="252"/>
      <c r="MKX36" s="252"/>
      <c r="MKY36" s="252"/>
      <c r="MKZ36" s="252"/>
      <c r="MLA36" s="252"/>
      <c r="MLB36" s="252"/>
      <c r="MLC36" s="252"/>
      <c r="MLD36" s="252"/>
      <c r="MLE36" s="252"/>
      <c r="MLF36" s="252"/>
      <c r="MLG36" s="252"/>
      <c r="MLH36" s="252"/>
      <c r="MLI36" s="252"/>
      <c r="MLJ36" s="252"/>
      <c r="MLK36" s="252"/>
      <c r="MLL36" s="252"/>
      <c r="MLM36" s="252"/>
      <c r="MLN36" s="252"/>
      <c r="MLO36" s="252"/>
      <c r="MLP36" s="252"/>
      <c r="MLQ36" s="252"/>
      <c r="MLR36" s="252"/>
      <c r="MLS36" s="252"/>
      <c r="MLT36" s="252"/>
      <c r="MLU36" s="252"/>
      <c r="MLV36" s="252"/>
      <c r="MLW36" s="252"/>
      <c r="MLX36" s="252"/>
      <c r="MLY36" s="252"/>
      <c r="MLZ36" s="252"/>
      <c r="MMA36" s="252"/>
      <c r="MMB36" s="252"/>
      <c r="MMC36" s="252"/>
      <c r="MMD36" s="252"/>
      <c r="MME36" s="252"/>
      <c r="MMF36" s="252"/>
      <c r="MMG36" s="252"/>
      <c r="MMH36" s="252"/>
      <c r="MMI36" s="252"/>
      <c r="MMJ36" s="252"/>
      <c r="MMK36" s="252"/>
      <c r="MML36" s="252"/>
      <c r="MMM36" s="252"/>
      <c r="MMN36" s="252"/>
      <c r="MMO36" s="252"/>
      <c r="MMP36" s="252"/>
      <c r="MMQ36" s="252"/>
      <c r="MMR36" s="252"/>
      <c r="MMS36" s="252"/>
      <c r="MMT36" s="252"/>
      <c r="MMU36" s="252"/>
      <c r="MMV36" s="252"/>
      <c r="MMW36" s="252"/>
      <c r="MMX36" s="252"/>
      <c r="MMY36" s="252"/>
      <c r="MMZ36" s="252"/>
      <c r="MNA36" s="252"/>
      <c r="MNB36" s="252"/>
      <c r="MNC36" s="252"/>
      <c r="MND36" s="252"/>
      <c r="MNE36" s="252"/>
      <c r="MNF36" s="252"/>
      <c r="MNG36" s="252"/>
      <c r="MNH36" s="252"/>
      <c r="MNI36" s="252"/>
      <c r="MNJ36" s="252"/>
      <c r="MNK36" s="252"/>
      <c r="MNL36" s="252"/>
      <c r="MNM36" s="252"/>
      <c r="MNN36" s="252"/>
      <c r="MNO36" s="252"/>
      <c r="MNP36" s="252"/>
      <c r="MNQ36" s="252"/>
      <c r="MNR36" s="252"/>
      <c r="MNS36" s="252"/>
      <c r="MNT36" s="252"/>
      <c r="MNU36" s="252"/>
      <c r="MNV36" s="252"/>
      <c r="MNW36" s="252"/>
      <c r="MNX36" s="252"/>
      <c r="MNY36" s="252"/>
      <c r="MNZ36" s="252"/>
      <c r="MOA36" s="252"/>
      <c r="MOB36" s="252"/>
      <c r="MOC36" s="252"/>
      <c r="MOD36" s="252"/>
      <c r="MOE36" s="252"/>
      <c r="MOF36" s="252"/>
      <c r="MOG36" s="252"/>
      <c r="MOH36" s="252"/>
      <c r="MOI36" s="252"/>
      <c r="MOJ36" s="252"/>
      <c r="MOK36" s="252"/>
      <c r="MOL36" s="252"/>
      <c r="MOM36" s="252"/>
      <c r="MON36" s="252"/>
      <c r="MOO36" s="252"/>
      <c r="MOP36" s="252"/>
      <c r="MOQ36" s="252"/>
      <c r="MOR36" s="252"/>
      <c r="MOS36" s="252"/>
      <c r="MOT36" s="252"/>
      <c r="MOU36" s="252"/>
      <c r="MOV36" s="252"/>
      <c r="MOW36" s="252"/>
      <c r="MOX36" s="252"/>
      <c r="MOY36" s="252"/>
      <c r="MOZ36" s="252"/>
      <c r="MPA36" s="252"/>
      <c r="MPB36" s="252"/>
      <c r="MPC36" s="252"/>
      <c r="MPD36" s="252"/>
      <c r="MPE36" s="252"/>
      <c r="MPF36" s="252"/>
      <c r="MPG36" s="252"/>
      <c r="MPH36" s="252"/>
      <c r="MPI36" s="252"/>
      <c r="MPJ36" s="252"/>
      <c r="MPK36" s="252"/>
      <c r="MPL36" s="252"/>
      <c r="MPM36" s="252"/>
      <c r="MPN36" s="252"/>
      <c r="MPO36" s="252"/>
      <c r="MPP36" s="252"/>
      <c r="MPQ36" s="252"/>
      <c r="MPR36" s="252"/>
      <c r="MPS36" s="252"/>
      <c r="MPT36" s="252"/>
      <c r="MPU36" s="252"/>
      <c r="MPV36" s="252"/>
      <c r="MPW36" s="252"/>
      <c r="MPX36" s="252"/>
      <c r="MPY36" s="252"/>
      <c r="MPZ36" s="252"/>
      <c r="MQA36" s="252"/>
      <c r="MQB36" s="252"/>
      <c r="MQC36" s="252"/>
      <c r="MQD36" s="252"/>
      <c r="MQE36" s="252"/>
      <c r="MQF36" s="252"/>
      <c r="MQG36" s="252"/>
      <c r="MQH36" s="252"/>
      <c r="MQI36" s="252"/>
      <c r="MQJ36" s="252"/>
      <c r="MQK36" s="252"/>
      <c r="MQL36" s="252"/>
      <c r="MQM36" s="252"/>
      <c r="MQN36" s="252"/>
      <c r="MQO36" s="252"/>
      <c r="MQP36" s="252"/>
      <c r="MQQ36" s="252"/>
      <c r="MQR36" s="252"/>
      <c r="MQS36" s="252"/>
      <c r="MQT36" s="252"/>
      <c r="MQU36" s="252"/>
      <c r="MQV36" s="252"/>
      <c r="MQW36" s="252"/>
      <c r="MQX36" s="252"/>
      <c r="MQY36" s="252"/>
      <c r="MQZ36" s="252"/>
      <c r="MRA36" s="252"/>
      <c r="MRB36" s="252"/>
      <c r="MRC36" s="252"/>
      <c r="MRD36" s="252"/>
      <c r="MRE36" s="252"/>
      <c r="MRF36" s="252"/>
      <c r="MRG36" s="252"/>
      <c r="MRH36" s="252"/>
      <c r="MRI36" s="252"/>
      <c r="MRJ36" s="252"/>
      <c r="MRK36" s="252"/>
      <c r="MRL36" s="252"/>
      <c r="MRM36" s="252"/>
      <c r="MRN36" s="252"/>
      <c r="MRO36" s="252"/>
      <c r="MRP36" s="252"/>
      <c r="MRQ36" s="252"/>
      <c r="MRR36" s="252"/>
      <c r="MRS36" s="252"/>
      <c r="MRT36" s="252"/>
      <c r="MRU36" s="252"/>
      <c r="MRV36" s="252"/>
      <c r="MRW36" s="252"/>
      <c r="MRX36" s="252"/>
      <c r="MRY36" s="252"/>
      <c r="MRZ36" s="252"/>
      <c r="MSA36" s="252"/>
      <c r="MSB36" s="252"/>
      <c r="MSC36" s="252"/>
      <c r="MSD36" s="252"/>
      <c r="MSE36" s="252"/>
      <c r="MSF36" s="252"/>
      <c r="MSG36" s="252"/>
      <c r="MSH36" s="252"/>
      <c r="MSI36" s="252"/>
      <c r="MSJ36" s="252"/>
      <c r="MSK36" s="252"/>
      <c r="MSL36" s="252"/>
      <c r="MSM36" s="252"/>
      <c r="MSN36" s="252"/>
      <c r="MSO36" s="252"/>
      <c r="MSP36" s="252"/>
      <c r="MSQ36" s="252"/>
      <c r="MSR36" s="252"/>
      <c r="MSS36" s="252"/>
      <c r="MST36" s="252"/>
      <c r="MSU36" s="252"/>
      <c r="MSV36" s="252"/>
      <c r="MSW36" s="252"/>
      <c r="MSX36" s="252"/>
      <c r="MSY36" s="252"/>
      <c r="MSZ36" s="252"/>
      <c r="MTA36" s="252"/>
      <c r="MTB36" s="252"/>
      <c r="MTC36" s="252"/>
      <c r="MTD36" s="252"/>
      <c r="MTE36" s="252"/>
      <c r="MTF36" s="252"/>
      <c r="MTG36" s="252"/>
      <c r="MTH36" s="252"/>
      <c r="MTI36" s="252"/>
      <c r="MTJ36" s="252"/>
      <c r="MTK36" s="252"/>
      <c r="MTL36" s="252"/>
      <c r="MTM36" s="252"/>
      <c r="MTN36" s="252"/>
      <c r="MTO36" s="252"/>
      <c r="MTP36" s="252"/>
      <c r="MTQ36" s="252"/>
      <c r="MTR36" s="252"/>
      <c r="MTS36" s="252"/>
      <c r="MTT36" s="252"/>
      <c r="MTU36" s="252"/>
      <c r="MTV36" s="252"/>
      <c r="MTW36" s="252"/>
      <c r="MTX36" s="252"/>
      <c r="MTY36" s="252"/>
      <c r="MTZ36" s="252"/>
      <c r="MUA36" s="252"/>
      <c r="MUB36" s="252"/>
      <c r="MUC36" s="252"/>
      <c r="MUD36" s="252"/>
      <c r="MUE36" s="252"/>
      <c r="MUF36" s="252"/>
      <c r="MUG36" s="252"/>
      <c r="MUH36" s="252"/>
      <c r="MUI36" s="252"/>
      <c r="MUJ36" s="252"/>
      <c r="MUK36" s="252"/>
      <c r="MUL36" s="252"/>
      <c r="MUM36" s="252"/>
      <c r="MUN36" s="252"/>
      <c r="MUO36" s="252"/>
      <c r="MUP36" s="252"/>
      <c r="MUQ36" s="252"/>
      <c r="MUR36" s="252"/>
      <c r="MUS36" s="252"/>
      <c r="MUT36" s="252"/>
      <c r="MUU36" s="252"/>
      <c r="MUV36" s="252"/>
      <c r="MUW36" s="252"/>
      <c r="MUX36" s="252"/>
      <c r="MUY36" s="252"/>
      <c r="MUZ36" s="252"/>
      <c r="MVA36" s="252"/>
      <c r="MVB36" s="252"/>
      <c r="MVC36" s="252"/>
      <c r="MVD36" s="252"/>
      <c r="MVE36" s="252"/>
      <c r="MVF36" s="252"/>
      <c r="MVG36" s="252"/>
      <c r="MVH36" s="252"/>
      <c r="MVI36" s="252"/>
      <c r="MVJ36" s="252"/>
      <c r="MVK36" s="252"/>
      <c r="MVL36" s="252"/>
      <c r="MVM36" s="252"/>
      <c r="MVN36" s="252"/>
      <c r="MVO36" s="252"/>
      <c r="MVP36" s="252"/>
      <c r="MVQ36" s="252"/>
      <c r="MVR36" s="252"/>
      <c r="MVS36" s="252"/>
      <c r="MVT36" s="252"/>
      <c r="MVU36" s="252"/>
      <c r="MVV36" s="252"/>
      <c r="MVW36" s="252"/>
      <c r="MVX36" s="252"/>
      <c r="MVY36" s="252"/>
      <c r="MVZ36" s="252"/>
      <c r="MWA36" s="252"/>
      <c r="MWB36" s="252"/>
      <c r="MWC36" s="252"/>
      <c r="MWD36" s="252"/>
      <c r="MWE36" s="252"/>
      <c r="MWF36" s="252"/>
      <c r="MWG36" s="252"/>
      <c r="MWH36" s="252"/>
      <c r="MWI36" s="252"/>
      <c r="MWJ36" s="252"/>
      <c r="MWK36" s="252"/>
      <c r="MWL36" s="252"/>
      <c r="MWM36" s="252"/>
      <c r="MWN36" s="252"/>
      <c r="MWO36" s="252"/>
      <c r="MWP36" s="252"/>
      <c r="MWQ36" s="252"/>
      <c r="MWR36" s="252"/>
      <c r="MWS36" s="252"/>
      <c r="MWT36" s="252"/>
      <c r="MWU36" s="252"/>
      <c r="MWV36" s="252"/>
      <c r="MWW36" s="252"/>
      <c r="MWX36" s="252"/>
      <c r="MWY36" s="252"/>
      <c r="MWZ36" s="252"/>
      <c r="MXA36" s="252"/>
      <c r="MXB36" s="252"/>
      <c r="MXC36" s="252"/>
      <c r="MXD36" s="252"/>
      <c r="MXE36" s="252"/>
      <c r="MXF36" s="252"/>
      <c r="MXG36" s="252"/>
      <c r="MXH36" s="252"/>
      <c r="MXI36" s="252"/>
      <c r="MXJ36" s="252"/>
      <c r="MXK36" s="252"/>
      <c r="MXL36" s="252"/>
      <c r="MXM36" s="252"/>
      <c r="MXN36" s="252"/>
      <c r="MXO36" s="252"/>
      <c r="MXP36" s="252"/>
      <c r="MXQ36" s="252"/>
      <c r="MXR36" s="252"/>
      <c r="MXS36" s="252"/>
      <c r="MXT36" s="252"/>
      <c r="MXU36" s="252"/>
      <c r="MXV36" s="252"/>
      <c r="MXW36" s="252"/>
      <c r="MXX36" s="252"/>
      <c r="MXY36" s="252"/>
      <c r="MXZ36" s="252"/>
      <c r="MYA36" s="252"/>
      <c r="MYB36" s="252"/>
      <c r="MYC36" s="252"/>
      <c r="MYD36" s="252"/>
      <c r="MYE36" s="252"/>
      <c r="MYF36" s="252"/>
      <c r="MYG36" s="252"/>
      <c r="MYH36" s="252"/>
      <c r="MYI36" s="252"/>
      <c r="MYJ36" s="252"/>
      <c r="MYK36" s="252"/>
      <c r="MYL36" s="252"/>
      <c r="MYM36" s="252"/>
      <c r="MYN36" s="252"/>
      <c r="MYO36" s="252"/>
      <c r="MYP36" s="252"/>
      <c r="MYQ36" s="252"/>
      <c r="MYR36" s="252"/>
      <c r="MYS36" s="252"/>
      <c r="MYT36" s="252"/>
      <c r="MYU36" s="252"/>
      <c r="MYV36" s="252"/>
      <c r="MYW36" s="252"/>
      <c r="MYX36" s="252"/>
      <c r="MYY36" s="252"/>
      <c r="MYZ36" s="252"/>
      <c r="MZA36" s="252"/>
      <c r="MZB36" s="252"/>
      <c r="MZC36" s="252"/>
      <c r="MZD36" s="252"/>
      <c r="MZE36" s="252"/>
      <c r="MZF36" s="252"/>
      <c r="MZG36" s="252"/>
      <c r="MZH36" s="252"/>
      <c r="MZI36" s="252"/>
      <c r="MZJ36" s="252"/>
      <c r="MZK36" s="252"/>
      <c r="MZL36" s="252"/>
      <c r="MZM36" s="252"/>
      <c r="MZN36" s="252"/>
      <c r="MZO36" s="252"/>
      <c r="MZP36" s="252"/>
      <c r="MZQ36" s="252"/>
      <c r="MZR36" s="252"/>
      <c r="MZS36" s="252"/>
      <c r="MZT36" s="252"/>
      <c r="MZU36" s="252"/>
      <c r="MZV36" s="252"/>
      <c r="MZW36" s="252"/>
      <c r="MZX36" s="252"/>
      <c r="MZY36" s="252"/>
      <c r="MZZ36" s="252"/>
      <c r="NAA36" s="252"/>
      <c r="NAB36" s="252"/>
      <c r="NAC36" s="252"/>
      <c r="NAD36" s="252"/>
      <c r="NAE36" s="252"/>
      <c r="NAF36" s="252"/>
      <c r="NAG36" s="252"/>
      <c r="NAH36" s="252"/>
      <c r="NAI36" s="252"/>
      <c r="NAJ36" s="252"/>
      <c r="NAK36" s="252"/>
      <c r="NAL36" s="252"/>
      <c r="NAM36" s="252"/>
      <c r="NAN36" s="252"/>
      <c r="NAO36" s="252"/>
      <c r="NAP36" s="252"/>
      <c r="NAQ36" s="252"/>
      <c r="NAR36" s="252"/>
      <c r="NAS36" s="252"/>
      <c r="NAT36" s="252"/>
      <c r="NAU36" s="252"/>
      <c r="NAV36" s="252"/>
      <c r="NAW36" s="252"/>
      <c r="NAX36" s="252"/>
      <c r="NAY36" s="252"/>
      <c r="NAZ36" s="252"/>
      <c r="NBA36" s="252"/>
      <c r="NBB36" s="252"/>
      <c r="NBC36" s="252"/>
      <c r="NBD36" s="252"/>
      <c r="NBE36" s="252"/>
      <c r="NBF36" s="252"/>
      <c r="NBG36" s="252"/>
      <c r="NBH36" s="252"/>
      <c r="NBI36" s="252"/>
      <c r="NBJ36" s="252"/>
      <c r="NBK36" s="252"/>
      <c r="NBL36" s="252"/>
      <c r="NBM36" s="252"/>
      <c r="NBN36" s="252"/>
      <c r="NBO36" s="252"/>
      <c r="NBP36" s="252"/>
      <c r="NBQ36" s="252"/>
      <c r="NBR36" s="252"/>
      <c r="NBS36" s="252"/>
      <c r="NBT36" s="252"/>
      <c r="NBU36" s="252"/>
      <c r="NBV36" s="252"/>
      <c r="NBW36" s="252"/>
      <c r="NBX36" s="252"/>
      <c r="NBY36" s="252"/>
      <c r="NBZ36" s="252"/>
      <c r="NCA36" s="252"/>
      <c r="NCB36" s="252"/>
      <c r="NCC36" s="252"/>
      <c r="NCD36" s="252"/>
      <c r="NCE36" s="252"/>
      <c r="NCF36" s="252"/>
      <c r="NCG36" s="252"/>
      <c r="NCH36" s="252"/>
      <c r="NCI36" s="252"/>
      <c r="NCJ36" s="252"/>
      <c r="NCK36" s="252"/>
      <c r="NCL36" s="252"/>
      <c r="NCM36" s="252"/>
      <c r="NCN36" s="252"/>
      <c r="NCO36" s="252"/>
      <c r="NCP36" s="252"/>
      <c r="NCQ36" s="252"/>
      <c r="NCR36" s="252"/>
      <c r="NCS36" s="252"/>
      <c r="NCT36" s="252"/>
      <c r="NCU36" s="252"/>
      <c r="NCV36" s="252"/>
      <c r="NCW36" s="252"/>
      <c r="NCX36" s="252"/>
      <c r="NCY36" s="252"/>
      <c r="NCZ36" s="252"/>
      <c r="NDA36" s="252"/>
      <c r="NDB36" s="252"/>
      <c r="NDC36" s="252"/>
      <c r="NDD36" s="252"/>
      <c r="NDE36" s="252"/>
      <c r="NDF36" s="252"/>
      <c r="NDG36" s="252"/>
      <c r="NDH36" s="252"/>
      <c r="NDI36" s="252"/>
      <c r="NDJ36" s="252"/>
      <c r="NDK36" s="252"/>
      <c r="NDL36" s="252"/>
      <c r="NDM36" s="252"/>
      <c r="NDN36" s="252"/>
      <c r="NDO36" s="252"/>
      <c r="NDP36" s="252"/>
      <c r="NDQ36" s="252"/>
      <c r="NDR36" s="252"/>
      <c r="NDS36" s="252"/>
      <c r="NDT36" s="252"/>
      <c r="NDU36" s="252"/>
      <c r="NDV36" s="252"/>
      <c r="NDW36" s="252"/>
      <c r="NDX36" s="252"/>
      <c r="NDY36" s="252"/>
      <c r="NDZ36" s="252"/>
      <c r="NEA36" s="252"/>
      <c r="NEB36" s="252"/>
      <c r="NEC36" s="252"/>
      <c r="NED36" s="252"/>
      <c r="NEE36" s="252"/>
      <c r="NEF36" s="252"/>
      <c r="NEG36" s="252"/>
      <c r="NEH36" s="252"/>
      <c r="NEI36" s="252"/>
      <c r="NEJ36" s="252"/>
      <c r="NEK36" s="252"/>
      <c r="NEL36" s="252"/>
      <c r="NEM36" s="252"/>
      <c r="NEN36" s="252"/>
      <c r="NEO36" s="252"/>
      <c r="NEP36" s="252"/>
      <c r="NEQ36" s="252"/>
      <c r="NER36" s="252"/>
      <c r="NES36" s="252"/>
      <c r="NET36" s="252"/>
      <c r="NEU36" s="252"/>
      <c r="NEV36" s="252"/>
      <c r="NEW36" s="252"/>
      <c r="NEX36" s="252"/>
      <c r="NEY36" s="252"/>
      <c r="NEZ36" s="252"/>
      <c r="NFA36" s="252"/>
      <c r="NFB36" s="252"/>
      <c r="NFC36" s="252"/>
      <c r="NFD36" s="252"/>
      <c r="NFE36" s="252"/>
      <c r="NFF36" s="252"/>
      <c r="NFG36" s="252"/>
      <c r="NFH36" s="252"/>
      <c r="NFI36" s="252"/>
      <c r="NFJ36" s="252"/>
      <c r="NFK36" s="252"/>
      <c r="NFL36" s="252"/>
      <c r="NFM36" s="252"/>
      <c r="NFN36" s="252"/>
      <c r="NFO36" s="252"/>
      <c r="NFP36" s="252"/>
      <c r="NFQ36" s="252"/>
      <c r="NFR36" s="252"/>
      <c r="NFS36" s="252"/>
      <c r="NFT36" s="252"/>
      <c r="NFU36" s="252"/>
      <c r="NFV36" s="252"/>
      <c r="NFW36" s="252"/>
      <c r="NFX36" s="252"/>
      <c r="NFY36" s="252"/>
      <c r="NFZ36" s="252"/>
      <c r="NGA36" s="252"/>
      <c r="NGB36" s="252"/>
      <c r="NGC36" s="252"/>
      <c r="NGD36" s="252"/>
      <c r="NGE36" s="252"/>
      <c r="NGF36" s="252"/>
      <c r="NGG36" s="252"/>
      <c r="NGH36" s="252"/>
      <c r="NGI36" s="252"/>
      <c r="NGJ36" s="252"/>
      <c r="NGK36" s="252"/>
      <c r="NGL36" s="252"/>
      <c r="NGM36" s="252"/>
      <c r="NGN36" s="252"/>
      <c r="NGO36" s="252"/>
      <c r="NGP36" s="252"/>
      <c r="NGQ36" s="252"/>
      <c r="NGR36" s="252"/>
      <c r="NGS36" s="252"/>
      <c r="NGT36" s="252"/>
      <c r="NGU36" s="252"/>
      <c r="NGV36" s="252"/>
      <c r="NGW36" s="252"/>
      <c r="NGX36" s="252"/>
      <c r="NGY36" s="252"/>
      <c r="NGZ36" s="252"/>
      <c r="NHA36" s="252"/>
      <c r="NHB36" s="252"/>
      <c r="NHC36" s="252"/>
      <c r="NHD36" s="252"/>
      <c r="NHE36" s="252"/>
      <c r="NHF36" s="252"/>
      <c r="NHG36" s="252"/>
      <c r="NHH36" s="252"/>
      <c r="NHI36" s="252"/>
      <c r="NHJ36" s="252"/>
      <c r="NHK36" s="252"/>
      <c r="NHL36" s="252"/>
      <c r="NHM36" s="252"/>
      <c r="NHN36" s="252"/>
      <c r="NHO36" s="252"/>
      <c r="NHP36" s="252"/>
      <c r="NHQ36" s="252"/>
      <c r="NHR36" s="252"/>
      <c r="NHS36" s="252"/>
      <c r="NHT36" s="252"/>
      <c r="NHU36" s="252"/>
      <c r="NHV36" s="252"/>
      <c r="NHW36" s="252"/>
      <c r="NHX36" s="252"/>
      <c r="NHY36" s="252"/>
      <c r="NHZ36" s="252"/>
      <c r="NIA36" s="252"/>
      <c r="NIB36" s="252"/>
      <c r="NIC36" s="252"/>
      <c r="NID36" s="252"/>
      <c r="NIE36" s="252"/>
      <c r="NIF36" s="252"/>
      <c r="NIG36" s="252"/>
      <c r="NIH36" s="252"/>
      <c r="NII36" s="252"/>
      <c r="NIJ36" s="252"/>
      <c r="NIK36" s="252"/>
      <c r="NIL36" s="252"/>
      <c r="NIM36" s="252"/>
      <c r="NIN36" s="252"/>
      <c r="NIO36" s="252"/>
      <c r="NIP36" s="252"/>
      <c r="NIQ36" s="252"/>
      <c r="NIR36" s="252"/>
      <c r="NIS36" s="252"/>
      <c r="NIT36" s="252"/>
      <c r="NIU36" s="252"/>
      <c r="NIV36" s="252"/>
      <c r="NIW36" s="252"/>
      <c r="NIX36" s="252"/>
      <c r="NIY36" s="252"/>
      <c r="NIZ36" s="252"/>
      <c r="NJA36" s="252"/>
      <c r="NJB36" s="252"/>
      <c r="NJC36" s="252"/>
      <c r="NJD36" s="252"/>
      <c r="NJE36" s="252"/>
      <c r="NJF36" s="252"/>
      <c r="NJG36" s="252"/>
      <c r="NJH36" s="252"/>
      <c r="NJI36" s="252"/>
      <c r="NJJ36" s="252"/>
      <c r="NJK36" s="252"/>
      <c r="NJL36" s="252"/>
      <c r="NJM36" s="252"/>
      <c r="NJN36" s="252"/>
      <c r="NJO36" s="252"/>
      <c r="NJP36" s="252"/>
      <c r="NJQ36" s="252"/>
      <c r="NJR36" s="252"/>
      <c r="NJS36" s="252"/>
      <c r="NJT36" s="252"/>
      <c r="NJU36" s="252"/>
      <c r="NJV36" s="252"/>
      <c r="NJW36" s="252"/>
      <c r="NJX36" s="252"/>
      <c r="NJY36" s="252"/>
      <c r="NJZ36" s="252"/>
      <c r="NKA36" s="252"/>
      <c r="NKB36" s="252"/>
      <c r="NKC36" s="252"/>
      <c r="NKD36" s="252"/>
      <c r="NKE36" s="252"/>
      <c r="NKF36" s="252"/>
      <c r="NKG36" s="252"/>
      <c r="NKH36" s="252"/>
      <c r="NKI36" s="252"/>
      <c r="NKJ36" s="252"/>
      <c r="NKK36" s="252"/>
      <c r="NKL36" s="252"/>
      <c r="NKM36" s="252"/>
      <c r="NKN36" s="252"/>
      <c r="NKO36" s="252"/>
      <c r="NKP36" s="252"/>
      <c r="NKQ36" s="252"/>
      <c r="NKR36" s="252"/>
      <c r="NKS36" s="252"/>
      <c r="NKT36" s="252"/>
      <c r="NKU36" s="252"/>
      <c r="NKV36" s="252"/>
      <c r="NKW36" s="252"/>
      <c r="NKX36" s="252"/>
      <c r="NKY36" s="252"/>
      <c r="NKZ36" s="252"/>
      <c r="NLA36" s="252"/>
      <c r="NLB36" s="252"/>
      <c r="NLC36" s="252"/>
      <c r="NLD36" s="252"/>
      <c r="NLE36" s="252"/>
      <c r="NLF36" s="252"/>
      <c r="NLG36" s="252"/>
      <c r="NLH36" s="252"/>
      <c r="NLI36" s="252"/>
      <c r="NLJ36" s="252"/>
      <c r="NLK36" s="252"/>
      <c r="NLL36" s="252"/>
      <c r="NLM36" s="252"/>
      <c r="NLN36" s="252"/>
      <c r="NLO36" s="252"/>
      <c r="NLP36" s="252"/>
      <c r="NLQ36" s="252"/>
      <c r="NLR36" s="252"/>
      <c r="NLS36" s="252"/>
      <c r="NLT36" s="252"/>
      <c r="NLU36" s="252"/>
      <c r="NLV36" s="252"/>
      <c r="NLW36" s="252"/>
      <c r="NLX36" s="252"/>
      <c r="NLY36" s="252"/>
      <c r="NLZ36" s="252"/>
      <c r="NMA36" s="252"/>
      <c r="NMB36" s="252"/>
      <c r="NMC36" s="252"/>
      <c r="NMD36" s="252"/>
      <c r="NME36" s="252"/>
      <c r="NMF36" s="252"/>
      <c r="NMG36" s="252"/>
      <c r="NMH36" s="252"/>
      <c r="NMI36" s="252"/>
      <c r="NMJ36" s="252"/>
      <c r="NMK36" s="252"/>
      <c r="NML36" s="252"/>
      <c r="NMM36" s="252"/>
      <c r="NMN36" s="252"/>
      <c r="NMO36" s="252"/>
      <c r="NMP36" s="252"/>
      <c r="NMQ36" s="252"/>
      <c r="NMR36" s="252"/>
      <c r="NMS36" s="252"/>
      <c r="NMT36" s="252"/>
      <c r="NMU36" s="252"/>
      <c r="NMV36" s="252"/>
      <c r="NMW36" s="252"/>
      <c r="NMX36" s="252"/>
      <c r="NMY36" s="252"/>
      <c r="NMZ36" s="252"/>
      <c r="NNA36" s="252"/>
      <c r="NNB36" s="252"/>
      <c r="NNC36" s="252"/>
      <c r="NND36" s="252"/>
      <c r="NNE36" s="252"/>
      <c r="NNF36" s="252"/>
      <c r="NNG36" s="252"/>
      <c r="NNH36" s="252"/>
      <c r="NNI36" s="252"/>
      <c r="NNJ36" s="252"/>
      <c r="NNK36" s="252"/>
      <c r="NNL36" s="252"/>
      <c r="NNM36" s="252"/>
      <c r="NNN36" s="252"/>
      <c r="NNO36" s="252"/>
      <c r="NNP36" s="252"/>
      <c r="NNQ36" s="252"/>
      <c r="NNR36" s="252"/>
      <c r="NNS36" s="252"/>
      <c r="NNT36" s="252"/>
      <c r="NNU36" s="252"/>
      <c r="NNV36" s="252"/>
      <c r="NNW36" s="252"/>
      <c r="NNX36" s="252"/>
      <c r="NNY36" s="252"/>
      <c r="NNZ36" s="252"/>
      <c r="NOA36" s="252"/>
      <c r="NOB36" s="252"/>
      <c r="NOC36" s="252"/>
      <c r="NOD36" s="252"/>
      <c r="NOE36" s="252"/>
      <c r="NOF36" s="252"/>
      <c r="NOG36" s="252"/>
      <c r="NOH36" s="252"/>
      <c r="NOI36" s="252"/>
      <c r="NOJ36" s="252"/>
      <c r="NOK36" s="252"/>
      <c r="NOL36" s="252"/>
      <c r="NOM36" s="252"/>
      <c r="NON36" s="252"/>
      <c r="NOO36" s="252"/>
      <c r="NOP36" s="252"/>
      <c r="NOQ36" s="252"/>
      <c r="NOR36" s="252"/>
      <c r="NOS36" s="252"/>
      <c r="NOT36" s="252"/>
      <c r="NOU36" s="252"/>
      <c r="NOV36" s="252"/>
      <c r="NOW36" s="252"/>
      <c r="NOX36" s="252"/>
      <c r="NOY36" s="252"/>
      <c r="NOZ36" s="252"/>
      <c r="NPA36" s="252"/>
      <c r="NPB36" s="252"/>
      <c r="NPC36" s="252"/>
      <c r="NPD36" s="252"/>
      <c r="NPE36" s="252"/>
      <c r="NPF36" s="252"/>
      <c r="NPG36" s="252"/>
      <c r="NPH36" s="252"/>
      <c r="NPI36" s="252"/>
      <c r="NPJ36" s="252"/>
      <c r="NPK36" s="252"/>
      <c r="NPL36" s="252"/>
      <c r="NPM36" s="252"/>
      <c r="NPN36" s="252"/>
      <c r="NPO36" s="252"/>
      <c r="NPP36" s="252"/>
      <c r="NPQ36" s="252"/>
      <c r="NPR36" s="252"/>
      <c r="NPS36" s="252"/>
      <c r="NPT36" s="252"/>
      <c r="NPU36" s="252"/>
      <c r="NPV36" s="252"/>
      <c r="NPW36" s="252"/>
      <c r="NPX36" s="252"/>
      <c r="NPY36" s="252"/>
      <c r="NPZ36" s="252"/>
      <c r="NQA36" s="252"/>
      <c r="NQB36" s="252"/>
      <c r="NQC36" s="252"/>
      <c r="NQD36" s="252"/>
      <c r="NQE36" s="252"/>
      <c r="NQF36" s="252"/>
      <c r="NQG36" s="252"/>
      <c r="NQH36" s="252"/>
      <c r="NQI36" s="252"/>
      <c r="NQJ36" s="252"/>
      <c r="NQK36" s="252"/>
      <c r="NQL36" s="252"/>
      <c r="NQM36" s="252"/>
      <c r="NQN36" s="252"/>
      <c r="NQO36" s="252"/>
      <c r="NQP36" s="252"/>
      <c r="NQQ36" s="252"/>
      <c r="NQR36" s="252"/>
      <c r="NQS36" s="252"/>
      <c r="NQT36" s="252"/>
      <c r="NQU36" s="252"/>
      <c r="NQV36" s="252"/>
      <c r="NQW36" s="252"/>
      <c r="NQX36" s="252"/>
      <c r="NQY36" s="252"/>
      <c r="NQZ36" s="252"/>
      <c r="NRA36" s="252"/>
      <c r="NRB36" s="252"/>
      <c r="NRC36" s="252"/>
      <c r="NRD36" s="252"/>
      <c r="NRE36" s="252"/>
      <c r="NRF36" s="252"/>
      <c r="NRG36" s="252"/>
      <c r="NRH36" s="252"/>
      <c r="NRI36" s="252"/>
      <c r="NRJ36" s="252"/>
      <c r="NRK36" s="252"/>
      <c r="NRL36" s="252"/>
      <c r="NRM36" s="252"/>
      <c r="NRN36" s="252"/>
      <c r="NRO36" s="252"/>
      <c r="NRP36" s="252"/>
      <c r="NRQ36" s="252"/>
      <c r="NRR36" s="252"/>
      <c r="NRS36" s="252"/>
      <c r="NRT36" s="252"/>
      <c r="NRU36" s="252"/>
      <c r="NRV36" s="252"/>
      <c r="NRW36" s="252"/>
      <c r="NRX36" s="252"/>
      <c r="NRY36" s="252"/>
      <c r="NRZ36" s="252"/>
      <c r="NSA36" s="252"/>
      <c r="NSB36" s="252"/>
      <c r="NSC36" s="252"/>
      <c r="NSD36" s="252"/>
      <c r="NSE36" s="252"/>
      <c r="NSF36" s="252"/>
      <c r="NSG36" s="252"/>
      <c r="NSH36" s="252"/>
      <c r="NSI36" s="252"/>
      <c r="NSJ36" s="252"/>
      <c r="NSK36" s="252"/>
      <c r="NSL36" s="252"/>
      <c r="NSM36" s="252"/>
      <c r="NSN36" s="252"/>
      <c r="NSO36" s="252"/>
      <c r="NSP36" s="252"/>
      <c r="NSQ36" s="252"/>
      <c r="NSR36" s="252"/>
      <c r="NSS36" s="252"/>
      <c r="NST36" s="252"/>
      <c r="NSU36" s="252"/>
      <c r="NSV36" s="252"/>
      <c r="NSW36" s="252"/>
      <c r="NSX36" s="252"/>
      <c r="NSY36" s="252"/>
      <c r="NSZ36" s="252"/>
      <c r="NTA36" s="252"/>
      <c r="NTB36" s="252"/>
      <c r="NTC36" s="252"/>
      <c r="NTD36" s="252"/>
      <c r="NTE36" s="252"/>
      <c r="NTF36" s="252"/>
      <c r="NTG36" s="252"/>
      <c r="NTH36" s="252"/>
      <c r="NTI36" s="252"/>
      <c r="NTJ36" s="252"/>
      <c r="NTK36" s="252"/>
      <c r="NTL36" s="252"/>
      <c r="NTM36" s="252"/>
      <c r="NTN36" s="252"/>
      <c r="NTO36" s="252"/>
      <c r="NTP36" s="252"/>
      <c r="NTQ36" s="252"/>
      <c r="NTR36" s="252"/>
      <c r="NTS36" s="252"/>
      <c r="NTT36" s="252"/>
      <c r="NTU36" s="252"/>
      <c r="NTV36" s="252"/>
      <c r="NTW36" s="252"/>
      <c r="NTX36" s="252"/>
      <c r="NTY36" s="252"/>
      <c r="NTZ36" s="252"/>
      <c r="NUA36" s="252"/>
      <c r="NUB36" s="252"/>
      <c r="NUC36" s="252"/>
      <c r="NUD36" s="252"/>
      <c r="NUE36" s="252"/>
      <c r="NUF36" s="252"/>
      <c r="NUG36" s="252"/>
      <c r="NUH36" s="252"/>
      <c r="NUI36" s="252"/>
      <c r="NUJ36" s="252"/>
      <c r="NUK36" s="252"/>
      <c r="NUL36" s="252"/>
      <c r="NUM36" s="252"/>
      <c r="NUN36" s="252"/>
      <c r="NUO36" s="252"/>
      <c r="NUP36" s="252"/>
      <c r="NUQ36" s="252"/>
      <c r="NUR36" s="252"/>
      <c r="NUS36" s="252"/>
      <c r="NUT36" s="252"/>
      <c r="NUU36" s="252"/>
      <c r="NUV36" s="252"/>
      <c r="NUW36" s="252"/>
      <c r="NUX36" s="252"/>
      <c r="NUY36" s="252"/>
      <c r="NUZ36" s="252"/>
      <c r="NVA36" s="252"/>
      <c r="NVB36" s="252"/>
      <c r="NVC36" s="252"/>
      <c r="NVD36" s="252"/>
      <c r="NVE36" s="252"/>
      <c r="NVF36" s="252"/>
      <c r="NVG36" s="252"/>
      <c r="NVH36" s="252"/>
      <c r="NVI36" s="252"/>
      <c r="NVJ36" s="252"/>
      <c r="NVK36" s="252"/>
      <c r="NVL36" s="252"/>
      <c r="NVM36" s="252"/>
      <c r="NVN36" s="252"/>
      <c r="NVO36" s="252"/>
      <c r="NVP36" s="252"/>
      <c r="NVQ36" s="252"/>
      <c r="NVR36" s="252"/>
      <c r="NVS36" s="252"/>
      <c r="NVT36" s="252"/>
      <c r="NVU36" s="252"/>
      <c r="NVV36" s="252"/>
      <c r="NVW36" s="252"/>
      <c r="NVX36" s="252"/>
      <c r="NVY36" s="252"/>
      <c r="NVZ36" s="252"/>
      <c r="NWA36" s="252"/>
      <c r="NWB36" s="252"/>
      <c r="NWC36" s="252"/>
      <c r="NWD36" s="252"/>
      <c r="NWE36" s="252"/>
      <c r="NWF36" s="252"/>
      <c r="NWG36" s="252"/>
      <c r="NWH36" s="252"/>
      <c r="NWI36" s="252"/>
      <c r="NWJ36" s="252"/>
      <c r="NWK36" s="252"/>
      <c r="NWL36" s="252"/>
      <c r="NWM36" s="252"/>
      <c r="NWN36" s="252"/>
      <c r="NWO36" s="252"/>
      <c r="NWP36" s="252"/>
      <c r="NWQ36" s="252"/>
      <c r="NWR36" s="252"/>
      <c r="NWS36" s="252"/>
      <c r="NWT36" s="252"/>
      <c r="NWU36" s="252"/>
      <c r="NWV36" s="252"/>
      <c r="NWW36" s="252"/>
      <c r="NWX36" s="252"/>
      <c r="NWY36" s="252"/>
      <c r="NWZ36" s="252"/>
      <c r="NXA36" s="252"/>
      <c r="NXB36" s="252"/>
      <c r="NXC36" s="252"/>
      <c r="NXD36" s="252"/>
      <c r="NXE36" s="252"/>
      <c r="NXF36" s="252"/>
      <c r="NXG36" s="252"/>
      <c r="NXH36" s="252"/>
      <c r="NXI36" s="252"/>
      <c r="NXJ36" s="252"/>
      <c r="NXK36" s="252"/>
      <c r="NXL36" s="252"/>
      <c r="NXM36" s="252"/>
      <c r="NXN36" s="252"/>
      <c r="NXO36" s="252"/>
      <c r="NXP36" s="252"/>
      <c r="NXQ36" s="252"/>
      <c r="NXR36" s="252"/>
      <c r="NXS36" s="252"/>
      <c r="NXT36" s="252"/>
      <c r="NXU36" s="252"/>
      <c r="NXV36" s="252"/>
      <c r="NXW36" s="252"/>
      <c r="NXX36" s="252"/>
      <c r="NXY36" s="252"/>
      <c r="NXZ36" s="252"/>
      <c r="NYA36" s="252"/>
      <c r="NYB36" s="252"/>
      <c r="NYC36" s="252"/>
      <c r="NYD36" s="252"/>
      <c r="NYE36" s="252"/>
      <c r="NYF36" s="252"/>
      <c r="NYG36" s="252"/>
      <c r="NYH36" s="252"/>
      <c r="NYI36" s="252"/>
      <c r="NYJ36" s="252"/>
      <c r="NYK36" s="252"/>
      <c r="NYL36" s="252"/>
      <c r="NYM36" s="252"/>
      <c r="NYN36" s="252"/>
      <c r="NYO36" s="252"/>
      <c r="NYP36" s="252"/>
      <c r="NYQ36" s="252"/>
      <c r="NYR36" s="252"/>
      <c r="NYS36" s="252"/>
      <c r="NYT36" s="252"/>
      <c r="NYU36" s="252"/>
      <c r="NYV36" s="252"/>
      <c r="NYW36" s="252"/>
      <c r="NYX36" s="252"/>
      <c r="NYY36" s="252"/>
      <c r="NYZ36" s="252"/>
      <c r="NZA36" s="252"/>
      <c r="NZB36" s="252"/>
      <c r="NZC36" s="252"/>
      <c r="NZD36" s="252"/>
      <c r="NZE36" s="252"/>
      <c r="NZF36" s="252"/>
      <c r="NZG36" s="252"/>
      <c r="NZH36" s="252"/>
      <c r="NZI36" s="252"/>
      <c r="NZJ36" s="252"/>
      <c r="NZK36" s="252"/>
      <c r="NZL36" s="252"/>
      <c r="NZM36" s="252"/>
      <c r="NZN36" s="252"/>
      <c r="NZO36" s="252"/>
      <c r="NZP36" s="252"/>
      <c r="NZQ36" s="252"/>
      <c r="NZR36" s="252"/>
      <c r="NZS36" s="252"/>
      <c r="NZT36" s="252"/>
      <c r="NZU36" s="252"/>
      <c r="NZV36" s="252"/>
      <c r="NZW36" s="252"/>
      <c r="NZX36" s="252"/>
      <c r="NZY36" s="252"/>
      <c r="NZZ36" s="252"/>
      <c r="OAA36" s="252"/>
      <c r="OAB36" s="252"/>
      <c r="OAC36" s="252"/>
      <c r="OAD36" s="252"/>
      <c r="OAE36" s="252"/>
      <c r="OAF36" s="252"/>
      <c r="OAG36" s="252"/>
      <c r="OAH36" s="252"/>
      <c r="OAI36" s="252"/>
      <c r="OAJ36" s="252"/>
      <c r="OAK36" s="252"/>
      <c r="OAL36" s="252"/>
      <c r="OAM36" s="252"/>
      <c r="OAN36" s="252"/>
      <c r="OAO36" s="252"/>
      <c r="OAP36" s="252"/>
      <c r="OAQ36" s="252"/>
      <c r="OAR36" s="252"/>
      <c r="OAS36" s="252"/>
      <c r="OAT36" s="252"/>
      <c r="OAU36" s="252"/>
      <c r="OAV36" s="252"/>
      <c r="OAW36" s="252"/>
      <c r="OAX36" s="252"/>
      <c r="OAY36" s="252"/>
      <c r="OAZ36" s="252"/>
      <c r="OBA36" s="252"/>
      <c r="OBB36" s="252"/>
      <c r="OBC36" s="252"/>
      <c r="OBD36" s="252"/>
      <c r="OBE36" s="252"/>
      <c r="OBF36" s="252"/>
      <c r="OBG36" s="252"/>
      <c r="OBH36" s="252"/>
      <c r="OBI36" s="252"/>
      <c r="OBJ36" s="252"/>
      <c r="OBK36" s="252"/>
      <c r="OBL36" s="252"/>
      <c r="OBM36" s="252"/>
      <c r="OBN36" s="252"/>
      <c r="OBO36" s="252"/>
      <c r="OBP36" s="252"/>
      <c r="OBQ36" s="252"/>
      <c r="OBR36" s="252"/>
      <c r="OBS36" s="252"/>
      <c r="OBT36" s="252"/>
      <c r="OBU36" s="252"/>
      <c r="OBV36" s="252"/>
      <c r="OBW36" s="252"/>
      <c r="OBX36" s="252"/>
      <c r="OBY36" s="252"/>
      <c r="OBZ36" s="252"/>
      <c r="OCA36" s="252"/>
      <c r="OCB36" s="252"/>
      <c r="OCC36" s="252"/>
      <c r="OCD36" s="252"/>
      <c r="OCE36" s="252"/>
      <c r="OCF36" s="252"/>
      <c r="OCG36" s="252"/>
      <c r="OCH36" s="252"/>
      <c r="OCI36" s="252"/>
      <c r="OCJ36" s="252"/>
      <c r="OCK36" s="252"/>
      <c r="OCL36" s="252"/>
      <c r="OCM36" s="252"/>
      <c r="OCN36" s="252"/>
      <c r="OCO36" s="252"/>
      <c r="OCP36" s="252"/>
      <c r="OCQ36" s="252"/>
      <c r="OCR36" s="252"/>
      <c r="OCS36" s="252"/>
      <c r="OCT36" s="252"/>
      <c r="OCU36" s="252"/>
      <c r="OCV36" s="252"/>
      <c r="OCW36" s="252"/>
      <c r="OCX36" s="252"/>
      <c r="OCY36" s="252"/>
      <c r="OCZ36" s="252"/>
      <c r="ODA36" s="252"/>
      <c r="ODB36" s="252"/>
      <c r="ODC36" s="252"/>
      <c r="ODD36" s="252"/>
      <c r="ODE36" s="252"/>
      <c r="ODF36" s="252"/>
      <c r="ODG36" s="252"/>
      <c r="ODH36" s="252"/>
      <c r="ODI36" s="252"/>
      <c r="ODJ36" s="252"/>
      <c r="ODK36" s="252"/>
      <c r="ODL36" s="252"/>
      <c r="ODM36" s="252"/>
      <c r="ODN36" s="252"/>
      <c r="ODO36" s="252"/>
      <c r="ODP36" s="252"/>
      <c r="ODQ36" s="252"/>
      <c r="ODR36" s="252"/>
      <c r="ODS36" s="252"/>
      <c r="ODT36" s="252"/>
      <c r="ODU36" s="252"/>
      <c r="ODV36" s="252"/>
      <c r="ODW36" s="252"/>
      <c r="ODX36" s="252"/>
      <c r="ODY36" s="252"/>
      <c r="ODZ36" s="252"/>
      <c r="OEA36" s="252"/>
      <c r="OEB36" s="252"/>
      <c r="OEC36" s="252"/>
      <c r="OED36" s="252"/>
      <c r="OEE36" s="252"/>
      <c r="OEF36" s="252"/>
      <c r="OEG36" s="252"/>
      <c r="OEH36" s="252"/>
      <c r="OEI36" s="252"/>
      <c r="OEJ36" s="252"/>
      <c r="OEK36" s="252"/>
      <c r="OEL36" s="252"/>
      <c r="OEM36" s="252"/>
      <c r="OEN36" s="252"/>
      <c r="OEO36" s="252"/>
      <c r="OEP36" s="252"/>
      <c r="OEQ36" s="252"/>
      <c r="OER36" s="252"/>
      <c r="OES36" s="252"/>
      <c r="OET36" s="252"/>
      <c r="OEU36" s="252"/>
      <c r="OEV36" s="252"/>
      <c r="OEW36" s="252"/>
      <c r="OEX36" s="252"/>
      <c r="OEY36" s="252"/>
      <c r="OEZ36" s="252"/>
      <c r="OFA36" s="252"/>
      <c r="OFB36" s="252"/>
      <c r="OFC36" s="252"/>
      <c r="OFD36" s="252"/>
      <c r="OFE36" s="252"/>
      <c r="OFF36" s="252"/>
      <c r="OFG36" s="252"/>
      <c r="OFH36" s="252"/>
      <c r="OFI36" s="252"/>
      <c r="OFJ36" s="252"/>
      <c r="OFK36" s="252"/>
      <c r="OFL36" s="252"/>
      <c r="OFM36" s="252"/>
      <c r="OFN36" s="252"/>
      <c r="OFO36" s="252"/>
      <c r="OFP36" s="252"/>
      <c r="OFQ36" s="252"/>
      <c r="OFR36" s="252"/>
      <c r="OFS36" s="252"/>
      <c r="OFT36" s="252"/>
      <c r="OFU36" s="252"/>
      <c r="OFV36" s="252"/>
      <c r="OFW36" s="252"/>
      <c r="OFX36" s="252"/>
      <c r="OFY36" s="252"/>
      <c r="OFZ36" s="252"/>
      <c r="OGA36" s="252"/>
      <c r="OGB36" s="252"/>
      <c r="OGC36" s="252"/>
      <c r="OGD36" s="252"/>
      <c r="OGE36" s="252"/>
      <c r="OGF36" s="252"/>
      <c r="OGG36" s="252"/>
      <c r="OGH36" s="252"/>
      <c r="OGI36" s="252"/>
      <c r="OGJ36" s="252"/>
      <c r="OGK36" s="252"/>
      <c r="OGL36" s="252"/>
      <c r="OGM36" s="252"/>
      <c r="OGN36" s="252"/>
      <c r="OGO36" s="252"/>
      <c r="OGP36" s="252"/>
      <c r="OGQ36" s="252"/>
      <c r="OGR36" s="252"/>
      <c r="OGS36" s="252"/>
      <c r="OGT36" s="252"/>
      <c r="OGU36" s="252"/>
      <c r="OGV36" s="252"/>
      <c r="OGW36" s="252"/>
      <c r="OGX36" s="252"/>
      <c r="OGY36" s="252"/>
      <c r="OGZ36" s="252"/>
      <c r="OHA36" s="252"/>
      <c r="OHB36" s="252"/>
      <c r="OHC36" s="252"/>
      <c r="OHD36" s="252"/>
      <c r="OHE36" s="252"/>
      <c r="OHF36" s="252"/>
      <c r="OHG36" s="252"/>
      <c r="OHH36" s="252"/>
      <c r="OHI36" s="252"/>
      <c r="OHJ36" s="252"/>
      <c r="OHK36" s="252"/>
      <c r="OHL36" s="252"/>
      <c r="OHM36" s="252"/>
      <c r="OHN36" s="252"/>
      <c r="OHO36" s="252"/>
      <c r="OHP36" s="252"/>
      <c r="OHQ36" s="252"/>
      <c r="OHR36" s="252"/>
      <c r="OHS36" s="252"/>
      <c r="OHT36" s="252"/>
      <c r="OHU36" s="252"/>
      <c r="OHV36" s="252"/>
      <c r="OHW36" s="252"/>
      <c r="OHX36" s="252"/>
      <c r="OHY36" s="252"/>
      <c r="OHZ36" s="252"/>
      <c r="OIA36" s="252"/>
      <c r="OIB36" s="252"/>
      <c r="OIC36" s="252"/>
      <c r="OID36" s="252"/>
      <c r="OIE36" s="252"/>
      <c r="OIF36" s="252"/>
      <c r="OIG36" s="252"/>
      <c r="OIH36" s="252"/>
      <c r="OII36" s="252"/>
      <c r="OIJ36" s="252"/>
      <c r="OIK36" s="252"/>
      <c r="OIL36" s="252"/>
      <c r="OIM36" s="252"/>
      <c r="OIN36" s="252"/>
      <c r="OIO36" s="252"/>
      <c r="OIP36" s="252"/>
      <c r="OIQ36" s="252"/>
      <c r="OIR36" s="252"/>
      <c r="OIS36" s="252"/>
      <c r="OIT36" s="252"/>
      <c r="OIU36" s="252"/>
      <c r="OIV36" s="252"/>
      <c r="OIW36" s="252"/>
      <c r="OIX36" s="252"/>
      <c r="OIY36" s="252"/>
      <c r="OIZ36" s="252"/>
      <c r="OJA36" s="252"/>
      <c r="OJB36" s="252"/>
      <c r="OJC36" s="252"/>
      <c r="OJD36" s="252"/>
      <c r="OJE36" s="252"/>
      <c r="OJF36" s="252"/>
      <c r="OJG36" s="252"/>
      <c r="OJH36" s="252"/>
      <c r="OJI36" s="252"/>
      <c r="OJJ36" s="252"/>
      <c r="OJK36" s="252"/>
      <c r="OJL36" s="252"/>
      <c r="OJM36" s="252"/>
      <c r="OJN36" s="252"/>
      <c r="OJO36" s="252"/>
      <c r="OJP36" s="252"/>
      <c r="OJQ36" s="252"/>
      <c r="OJR36" s="252"/>
      <c r="OJS36" s="252"/>
      <c r="OJT36" s="252"/>
      <c r="OJU36" s="252"/>
      <c r="OJV36" s="252"/>
      <c r="OJW36" s="252"/>
      <c r="OJX36" s="252"/>
      <c r="OJY36" s="252"/>
      <c r="OJZ36" s="252"/>
      <c r="OKA36" s="252"/>
      <c r="OKB36" s="252"/>
      <c r="OKC36" s="252"/>
      <c r="OKD36" s="252"/>
      <c r="OKE36" s="252"/>
      <c r="OKF36" s="252"/>
      <c r="OKG36" s="252"/>
      <c r="OKH36" s="252"/>
      <c r="OKI36" s="252"/>
      <c r="OKJ36" s="252"/>
      <c r="OKK36" s="252"/>
      <c r="OKL36" s="252"/>
      <c r="OKM36" s="252"/>
      <c r="OKN36" s="252"/>
      <c r="OKO36" s="252"/>
      <c r="OKP36" s="252"/>
      <c r="OKQ36" s="252"/>
      <c r="OKR36" s="252"/>
      <c r="OKS36" s="252"/>
      <c r="OKT36" s="252"/>
      <c r="OKU36" s="252"/>
      <c r="OKV36" s="252"/>
      <c r="OKW36" s="252"/>
      <c r="OKX36" s="252"/>
      <c r="OKY36" s="252"/>
      <c r="OKZ36" s="252"/>
      <c r="OLA36" s="252"/>
      <c r="OLB36" s="252"/>
      <c r="OLC36" s="252"/>
      <c r="OLD36" s="252"/>
      <c r="OLE36" s="252"/>
      <c r="OLF36" s="252"/>
      <c r="OLG36" s="252"/>
      <c r="OLH36" s="252"/>
      <c r="OLI36" s="252"/>
      <c r="OLJ36" s="252"/>
      <c r="OLK36" s="252"/>
      <c r="OLL36" s="252"/>
      <c r="OLM36" s="252"/>
      <c r="OLN36" s="252"/>
      <c r="OLO36" s="252"/>
      <c r="OLP36" s="252"/>
      <c r="OLQ36" s="252"/>
      <c r="OLR36" s="252"/>
      <c r="OLS36" s="252"/>
      <c r="OLT36" s="252"/>
      <c r="OLU36" s="252"/>
      <c r="OLV36" s="252"/>
      <c r="OLW36" s="252"/>
      <c r="OLX36" s="252"/>
      <c r="OLY36" s="252"/>
      <c r="OLZ36" s="252"/>
      <c r="OMA36" s="252"/>
      <c r="OMB36" s="252"/>
      <c r="OMC36" s="252"/>
      <c r="OMD36" s="252"/>
      <c r="OME36" s="252"/>
      <c r="OMF36" s="252"/>
      <c r="OMG36" s="252"/>
      <c r="OMH36" s="252"/>
      <c r="OMI36" s="252"/>
      <c r="OMJ36" s="252"/>
      <c r="OMK36" s="252"/>
      <c r="OML36" s="252"/>
      <c r="OMM36" s="252"/>
      <c r="OMN36" s="252"/>
      <c r="OMO36" s="252"/>
      <c r="OMP36" s="252"/>
      <c r="OMQ36" s="252"/>
      <c r="OMR36" s="252"/>
      <c r="OMS36" s="252"/>
      <c r="OMT36" s="252"/>
      <c r="OMU36" s="252"/>
      <c r="OMV36" s="252"/>
      <c r="OMW36" s="252"/>
      <c r="OMX36" s="252"/>
      <c r="OMY36" s="252"/>
      <c r="OMZ36" s="252"/>
      <c r="ONA36" s="252"/>
      <c r="ONB36" s="252"/>
      <c r="ONC36" s="252"/>
      <c r="OND36" s="252"/>
      <c r="ONE36" s="252"/>
      <c r="ONF36" s="252"/>
      <c r="ONG36" s="252"/>
      <c r="ONH36" s="252"/>
      <c r="ONI36" s="252"/>
      <c r="ONJ36" s="252"/>
      <c r="ONK36" s="252"/>
      <c r="ONL36" s="252"/>
      <c r="ONM36" s="252"/>
      <c r="ONN36" s="252"/>
      <c r="ONO36" s="252"/>
      <c r="ONP36" s="252"/>
      <c r="ONQ36" s="252"/>
      <c r="ONR36" s="252"/>
      <c r="ONS36" s="252"/>
      <c r="ONT36" s="252"/>
      <c r="ONU36" s="252"/>
      <c r="ONV36" s="252"/>
      <c r="ONW36" s="252"/>
      <c r="ONX36" s="252"/>
      <c r="ONY36" s="252"/>
      <c r="ONZ36" s="252"/>
      <c r="OOA36" s="252"/>
      <c r="OOB36" s="252"/>
      <c r="OOC36" s="252"/>
      <c r="OOD36" s="252"/>
      <c r="OOE36" s="252"/>
      <c r="OOF36" s="252"/>
      <c r="OOG36" s="252"/>
      <c r="OOH36" s="252"/>
      <c r="OOI36" s="252"/>
      <c r="OOJ36" s="252"/>
      <c r="OOK36" s="252"/>
      <c r="OOL36" s="252"/>
      <c r="OOM36" s="252"/>
      <c r="OON36" s="252"/>
      <c r="OOO36" s="252"/>
      <c r="OOP36" s="252"/>
      <c r="OOQ36" s="252"/>
      <c r="OOR36" s="252"/>
      <c r="OOS36" s="252"/>
      <c r="OOT36" s="252"/>
      <c r="OOU36" s="252"/>
      <c r="OOV36" s="252"/>
      <c r="OOW36" s="252"/>
      <c r="OOX36" s="252"/>
      <c r="OOY36" s="252"/>
      <c r="OOZ36" s="252"/>
      <c r="OPA36" s="252"/>
      <c r="OPB36" s="252"/>
      <c r="OPC36" s="252"/>
      <c r="OPD36" s="252"/>
      <c r="OPE36" s="252"/>
      <c r="OPF36" s="252"/>
      <c r="OPG36" s="252"/>
      <c r="OPH36" s="252"/>
      <c r="OPI36" s="252"/>
      <c r="OPJ36" s="252"/>
      <c r="OPK36" s="252"/>
      <c r="OPL36" s="252"/>
      <c r="OPM36" s="252"/>
      <c r="OPN36" s="252"/>
      <c r="OPO36" s="252"/>
      <c r="OPP36" s="252"/>
      <c r="OPQ36" s="252"/>
      <c r="OPR36" s="252"/>
      <c r="OPS36" s="252"/>
      <c r="OPT36" s="252"/>
      <c r="OPU36" s="252"/>
      <c r="OPV36" s="252"/>
      <c r="OPW36" s="252"/>
      <c r="OPX36" s="252"/>
      <c r="OPY36" s="252"/>
      <c r="OPZ36" s="252"/>
      <c r="OQA36" s="252"/>
      <c r="OQB36" s="252"/>
      <c r="OQC36" s="252"/>
      <c r="OQD36" s="252"/>
      <c r="OQE36" s="252"/>
      <c r="OQF36" s="252"/>
      <c r="OQG36" s="252"/>
      <c r="OQH36" s="252"/>
      <c r="OQI36" s="252"/>
      <c r="OQJ36" s="252"/>
      <c r="OQK36" s="252"/>
      <c r="OQL36" s="252"/>
      <c r="OQM36" s="252"/>
      <c r="OQN36" s="252"/>
      <c r="OQO36" s="252"/>
      <c r="OQP36" s="252"/>
      <c r="OQQ36" s="252"/>
      <c r="OQR36" s="252"/>
      <c r="OQS36" s="252"/>
      <c r="OQT36" s="252"/>
      <c r="OQU36" s="252"/>
      <c r="OQV36" s="252"/>
      <c r="OQW36" s="252"/>
      <c r="OQX36" s="252"/>
      <c r="OQY36" s="252"/>
      <c r="OQZ36" s="252"/>
      <c r="ORA36" s="252"/>
      <c r="ORB36" s="252"/>
      <c r="ORC36" s="252"/>
      <c r="ORD36" s="252"/>
      <c r="ORE36" s="252"/>
      <c r="ORF36" s="252"/>
      <c r="ORG36" s="252"/>
      <c r="ORH36" s="252"/>
      <c r="ORI36" s="252"/>
      <c r="ORJ36" s="252"/>
      <c r="ORK36" s="252"/>
      <c r="ORL36" s="252"/>
      <c r="ORM36" s="252"/>
      <c r="ORN36" s="252"/>
      <c r="ORO36" s="252"/>
      <c r="ORP36" s="252"/>
      <c r="ORQ36" s="252"/>
      <c r="ORR36" s="252"/>
      <c r="ORS36" s="252"/>
      <c r="ORT36" s="252"/>
      <c r="ORU36" s="252"/>
      <c r="ORV36" s="252"/>
      <c r="ORW36" s="252"/>
      <c r="ORX36" s="252"/>
      <c r="ORY36" s="252"/>
      <c r="ORZ36" s="252"/>
      <c r="OSA36" s="252"/>
      <c r="OSB36" s="252"/>
      <c r="OSC36" s="252"/>
      <c r="OSD36" s="252"/>
      <c r="OSE36" s="252"/>
      <c r="OSF36" s="252"/>
      <c r="OSG36" s="252"/>
      <c r="OSH36" s="252"/>
      <c r="OSI36" s="252"/>
      <c r="OSJ36" s="252"/>
      <c r="OSK36" s="252"/>
      <c r="OSL36" s="252"/>
      <c r="OSM36" s="252"/>
      <c r="OSN36" s="252"/>
      <c r="OSO36" s="252"/>
      <c r="OSP36" s="252"/>
      <c r="OSQ36" s="252"/>
      <c r="OSR36" s="252"/>
      <c r="OSS36" s="252"/>
      <c r="OST36" s="252"/>
      <c r="OSU36" s="252"/>
      <c r="OSV36" s="252"/>
      <c r="OSW36" s="252"/>
      <c r="OSX36" s="252"/>
      <c r="OSY36" s="252"/>
      <c r="OSZ36" s="252"/>
      <c r="OTA36" s="252"/>
      <c r="OTB36" s="252"/>
      <c r="OTC36" s="252"/>
      <c r="OTD36" s="252"/>
      <c r="OTE36" s="252"/>
      <c r="OTF36" s="252"/>
      <c r="OTG36" s="252"/>
      <c r="OTH36" s="252"/>
      <c r="OTI36" s="252"/>
      <c r="OTJ36" s="252"/>
      <c r="OTK36" s="252"/>
      <c r="OTL36" s="252"/>
      <c r="OTM36" s="252"/>
      <c r="OTN36" s="252"/>
      <c r="OTO36" s="252"/>
      <c r="OTP36" s="252"/>
      <c r="OTQ36" s="252"/>
      <c r="OTR36" s="252"/>
      <c r="OTS36" s="252"/>
      <c r="OTT36" s="252"/>
      <c r="OTU36" s="252"/>
      <c r="OTV36" s="252"/>
      <c r="OTW36" s="252"/>
      <c r="OTX36" s="252"/>
      <c r="OTY36" s="252"/>
      <c r="OTZ36" s="252"/>
      <c r="OUA36" s="252"/>
      <c r="OUB36" s="252"/>
      <c r="OUC36" s="252"/>
      <c r="OUD36" s="252"/>
      <c r="OUE36" s="252"/>
      <c r="OUF36" s="252"/>
      <c r="OUG36" s="252"/>
      <c r="OUH36" s="252"/>
      <c r="OUI36" s="252"/>
      <c r="OUJ36" s="252"/>
      <c r="OUK36" s="252"/>
      <c r="OUL36" s="252"/>
      <c r="OUM36" s="252"/>
      <c r="OUN36" s="252"/>
      <c r="OUO36" s="252"/>
      <c r="OUP36" s="252"/>
      <c r="OUQ36" s="252"/>
      <c r="OUR36" s="252"/>
      <c r="OUS36" s="252"/>
      <c r="OUT36" s="252"/>
      <c r="OUU36" s="252"/>
      <c r="OUV36" s="252"/>
      <c r="OUW36" s="252"/>
      <c r="OUX36" s="252"/>
      <c r="OUY36" s="252"/>
      <c r="OUZ36" s="252"/>
      <c r="OVA36" s="252"/>
      <c r="OVB36" s="252"/>
      <c r="OVC36" s="252"/>
      <c r="OVD36" s="252"/>
      <c r="OVE36" s="252"/>
      <c r="OVF36" s="252"/>
      <c r="OVG36" s="252"/>
      <c r="OVH36" s="252"/>
      <c r="OVI36" s="252"/>
      <c r="OVJ36" s="252"/>
      <c r="OVK36" s="252"/>
      <c r="OVL36" s="252"/>
      <c r="OVM36" s="252"/>
      <c r="OVN36" s="252"/>
      <c r="OVO36" s="252"/>
      <c r="OVP36" s="252"/>
      <c r="OVQ36" s="252"/>
      <c r="OVR36" s="252"/>
      <c r="OVS36" s="252"/>
      <c r="OVT36" s="252"/>
      <c r="OVU36" s="252"/>
      <c r="OVV36" s="252"/>
      <c r="OVW36" s="252"/>
      <c r="OVX36" s="252"/>
      <c r="OVY36" s="252"/>
      <c r="OVZ36" s="252"/>
      <c r="OWA36" s="252"/>
      <c r="OWB36" s="252"/>
      <c r="OWC36" s="252"/>
      <c r="OWD36" s="252"/>
      <c r="OWE36" s="252"/>
      <c r="OWF36" s="252"/>
      <c r="OWG36" s="252"/>
      <c r="OWH36" s="252"/>
      <c r="OWI36" s="252"/>
      <c r="OWJ36" s="252"/>
      <c r="OWK36" s="252"/>
      <c r="OWL36" s="252"/>
      <c r="OWM36" s="252"/>
      <c r="OWN36" s="252"/>
      <c r="OWO36" s="252"/>
      <c r="OWP36" s="252"/>
      <c r="OWQ36" s="252"/>
      <c r="OWR36" s="252"/>
      <c r="OWS36" s="252"/>
      <c r="OWT36" s="252"/>
      <c r="OWU36" s="252"/>
      <c r="OWV36" s="252"/>
      <c r="OWW36" s="252"/>
      <c r="OWX36" s="252"/>
      <c r="OWY36" s="252"/>
      <c r="OWZ36" s="252"/>
      <c r="OXA36" s="252"/>
      <c r="OXB36" s="252"/>
      <c r="OXC36" s="252"/>
      <c r="OXD36" s="252"/>
      <c r="OXE36" s="252"/>
      <c r="OXF36" s="252"/>
      <c r="OXG36" s="252"/>
      <c r="OXH36" s="252"/>
      <c r="OXI36" s="252"/>
      <c r="OXJ36" s="252"/>
      <c r="OXK36" s="252"/>
      <c r="OXL36" s="252"/>
      <c r="OXM36" s="252"/>
      <c r="OXN36" s="252"/>
      <c r="OXO36" s="252"/>
      <c r="OXP36" s="252"/>
      <c r="OXQ36" s="252"/>
      <c r="OXR36" s="252"/>
      <c r="OXS36" s="252"/>
      <c r="OXT36" s="252"/>
      <c r="OXU36" s="252"/>
      <c r="OXV36" s="252"/>
      <c r="OXW36" s="252"/>
      <c r="OXX36" s="252"/>
      <c r="OXY36" s="252"/>
      <c r="OXZ36" s="252"/>
      <c r="OYA36" s="252"/>
      <c r="OYB36" s="252"/>
      <c r="OYC36" s="252"/>
      <c r="OYD36" s="252"/>
      <c r="OYE36" s="252"/>
      <c r="OYF36" s="252"/>
      <c r="OYG36" s="252"/>
      <c r="OYH36" s="252"/>
      <c r="OYI36" s="252"/>
      <c r="OYJ36" s="252"/>
      <c r="OYK36" s="252"/>
      <c r="OYL36" s="252"/>
      <c r="OYM36" s="252"/>
      <c r="OYN36" s="252"/>
      <c r="OYO36" s="252"/>
      <c r="OYP36" s="252"/>
      <c r="OYQ36" s="252"/>
      <c r="OYR36" s="252"/>
      <c r="OYS36" s="252"/>
      <c r="OYT36" s="252"/>
      <c r="OYU36" s="252"/>
      <c r="OYV36" s="252"/>
      <c r="OYW36" s="252"/>
      <c r="OYX36" s="252"/>
      <c r="OYY36" s="252"/>
      <c r="OYZ36" s="252"/>
      <c r="OZA36" s="252"/>
      <c r="OZB36" s="252"/>
      <c r="OZC36" s="252"/>
      <c r="OZD36" s="252"/>
      <c r="OZE36" s="252"/>
      <c r="OZF36" s="252"/>
      <c r="OZG36" s="252"/>
      <c r="OZH36" s="252"/>
      <c r="OZI36" s="252"/>
      <c r="OZJ36" s="252"/>
      <c r="OZK36" s="252"/>
      <c r="OZL36" s="252"/>
      <c r="OZM36" s="252"/>
      <c r="OZN36" s="252"/>
      <c r="OZO36" s="252"/>
      <c r="OZP36" s="252"/>
      <c r="OZQ36" s="252"/>
      <c r="OZR36" s="252"/>
      <c r="OZS36" s="252"/>
      <c r="OZT36" s="252"/>
      <c r="OZU36" s="252"/>
      <c r="OZV36" s="252"/>
      <c r="OZW36" s="252"/>
      <c r="OZX36" s="252"/>
      <c r="OZY36" s="252"/>
      <c r="OZZ36" s="252"/>
      <c r="PAA36" s="252"/>
      <c r="PAB36" s="252"/>
      <c r="PAC36" s="252"/>
      <c r="PAD36" s="252"/>
      <c r="PAE36" s="252"/>
      <c r="PAF36" s="252"/>
      <c r="PAG36" s="252"/>
      <c r="PAH36" s="252"/>
      <c r="PAI36" s="252"/>
      <c r="PAJ36" s="252"/>
      <c r="PAK36" s="252"/>
      <c r="PAL36" s="252"/>
      <c r="PAM36" s="252"/>
      <c r="PAN36" s="252"/>
      <c r="PAO36" s="252"/>
      <c r="PAP36" s="252"/>
      <c r="PAQ36" s="252"/>
      <c r="PAR36" s="252"/>
      <c r="PAS36" s="252"/>
      <c r="PAT36" s="252"/>
      <c r="PAU36" s="252"/>
      <c r="PAV36" s="252"/>
      <c r="PAW36" s="252"/>
      <c r="PAX36" s="252"/>
      <c r="PAY36" s="252"/>
      <c r="PAZ36" s="252"/>
      <c r="PBA36" s="252"/>
      <c r="PBB36" s="252"/>
      <c r="PBC36" s="252"/>
      <c r="PBD36" s="252"/>
      <c r="PBE36" s="252"/>
      <c r="PBF36" s="252"/>
      <c r="PBG36" s="252"/>
      <c r="PBH36" s="252"/>
      <c r="PBI36" s="252"/>
      <c r="PBJ36" s="252"/>
      <c r="PBK36" s="252"/>
      <c r="PBL36" s="252"/>
      <c r="PBM36" s="252"/>
      <c r="PBN36" s="252"/>
      <c r="PBO36" s="252"/>
      <c r="PBP36" s="252"/>
      <c r="PBQ36" s="252"/>
      <c r="PBR36" s="252"/>
      <c r="PBS36" s="252"/>
      <c r="PBT36" s="252"/>
      <c r="PBU36" s="252"/>
      <c r="PBV36" s="252"/>
      <c r="PBW36" s="252"/>
      <c r="PBX36" s="252"/>
      <c r="PBY36" s="252"/>
      <c r="PBZ36" s="252"/>
      <c r="PCA36" s="252"/>
      <c r="PCB36" s="252"/>
      <c r="PCC36" s="252"/>
      <c r="PCD36" s="252"/>
      <c r="PCE36" s="252"/>
      <c r="PCF36" s="252"/>
      <c r="PCG36" s="252"/>
      <c r="PCH36" s="252"/>
      <c r="PCI36" s="252"/>
      <c r="PCJ36" s="252"/>
      <c r="PCK36" s="252"/>
      <c r="PCL36" s="252"/>
      <c r="PCM36" s="252"/>
      <c r="PCN36" s="252"/>
      <c r="PCO36" s="252"/>
      <c r="PCP36" s="252"/>
      <c r="PCQ36" s="252"/>
      <c r="PCR36" s="252"/>
      <c r="PCS36" s="252"/>
      <c r="PCT36" s="252"/>
      <c r="PCU36" s="252"/>
      <c r="PCV36" s="252"/>
      <c r="PCW36" s="252"/>
      <c r="PCX36" s="252"/>
      <c r="PCY36" s="252"/>
      <c r="PCZ36" s="252"/>
      <c r="PDA36" s="252"/>
      <c r="PDB36" s="252"/>
      <c r="PDC36" s="252"/>
      <c r="PDD36" s="252"/>
      <c r="PDE36" s="252"/>
      <c r="PDF36" s="252"/>
      <c r="PDG36" s="252"/>
      <c r="PDH36" s="252"/>
      <c r="PDI36" s="252"/>
      <c r="PDJ36" s="252"/>
      <c r="PDK36" s="252"/>
      <c r="PDL36" s="252"/>
      <c r="PDM36" s="252"/>
      <c r="PDN36" s="252"/>
      <c r="PDO36" s="252"/>
      <c r="PDP36" s="252"/>
      <c r="PDQ36" s="252"/>
      <c r="PDR36" s="252"/>
      <c r="PDS36" s="252"/>
      <c r="PDT36" s="252"/>
      <c r="PDU36" s="252"/>
      <c r="PDV36" s="252"/>
      <c r="PDW36" s="252"/>
      <c r="PDX36" s="252"/>
      <c r="PDY36" s="252"/>
      <c r="PDZ36" s="252"/>
      <c r="PEA36" s="252"/>
      <c r="PEB36" s="252"/>
      <c r="PEC36" s="252"/>
      <c r="PED36" s="252"/>
      <c r="PEE36" s="252"/>
      <c r="PEF36" s="252"/>
      <c r="PEG36" s="252"/>
      <c r="PEH36" s="252"/>
      <c r="PEI36" s="252"/>
      <c r="PEJ36" s="252"/>
      <c r="PEK36" s="252"/>
      <c r="PEL36" s="252"/>
      <c r="PEM36" s="252"/>
      <c r="PEN36" s="252"/>
      <c r="PEO36" s="252"/>
      <c r="PEP36" s="252"/>
      <c r="PEQ36" s="252"/>
      <c r="PER36" s="252"/>
      <c r="PES36" s="252"/>
      <c r="PET36" s="252"/>
      <c r="PEU36" s="252"/>
      <c r="PEV36" s="252"/>
      <c r="PEW36" s="252"/>
      <c r="PEX36" s="252"/>
      <c r="PEY36" s="252"/>
      <c r="PEZ36" s="252"/>
      <c r="PFA36" s="252"/>
      <c r="PFB36" s="252"/>
      <c r="PFC36" s="252"/>
      <c r="PFD36" s="252"/>
      <c r="PFE36" s="252"/>
      <c r="PFF36" s="252"/>
      <c r="PFG36" s="252"/>
      <c r="PFH36" s="252"/>
      <c r="PFI36" s="252"/>
      <c r="PFJ36" s="252"/>
      <c r="PFK36" s="252"/>
      <c r="PFL36" s="252"/>
      <c r="PFM36" s="252"/>
      <c r="PFN36" s="252"/>
      <c r="PFO36" s="252"/>
      <c r="PFP36" s="252"/>
      <c r="PFQ36" s="252"/>
      <c r="PFR36" s="252"/>
      <c r="PFS36" s="252"/>
      <c r="PFT36" s="252"/>
      <c r="PFU36" s="252"/>
      <c r="PFV36" s="252"/>
      <c r="PFW36" s="252"/>
      <c r="PFX36" s="252"/>
      <c r="PFY36" s="252"/>
      <c r="PFZ36" s="252"/>
      <c r="PGA36" s="252"/>
      <c r="PGB36" s="252"/>
      <c r="PGC36" s="252"/>
      <c r="PGD36" s="252"/>
      <c r="PGE36" s="252"/>
      <c r="PGF36" s="252"/>
      <c r="PGG36" s="252"/>
      <c r="PGH36" s="252"/>
      <c r="PGI36" s="252"/>
      <c r="PGJ36" s="252"/>
      <c r="PGK36" s="252"/>
      <c r="PGL36" s="252"/>
      <c r="PGM36" s="252"/>
      <c r="PGN36" s="252"/>
      <c r="PGO36" s="252"/>
      <c r="PGP36" s="252"/>
      <c r="PGQ36" s="252"/>
      <c r="PGR36" s="252"/>
      <c r="PGS36" s="252"/>
      <c r="PGT36" s="252"/>
      <c r="PGU36" s="252"/>
      <c r="PGV36" s="252"/>
      <c r="PGW36" s="252"/>
      <c r="PGX36" s="252"/>
      <c r="PGY36" s="252"/>
      <c r="PGZ36" s="252"/>
      <c r="PHA36" s="252"/>
      <c r="PHB36" s="252"/>
      <c r="PHC36" s="252"/>
      <c r="PHD36" s="252"/>
      <c r="PHE36" s="252"/>
      <c r="PHF36" s="252"/>
      <c r="PHG36" s="252"/>
      <c r="PHH36" s="252"/>
      <c r="PHI36" s="252"/>
      <c r="PHJ36" s="252"/>
      <c r="PHK36" s="252"/>
      <c r="PHL36" s="252"/>
      <c r="PHM36" s="252"/>
      <c r="PHN36" s="252"/>
      <c r="PHO36" s="252"/>
      <c r="PHP36" s="252"/>
      <c r="PHQ36" s="252"/>
      <c r="PHR36" s="252"/>
      <c r="PHS36" s="252"/>
      <c r="PHT36" s="252"/>
      <c r="PHU36" s="252"/>
      <c r="PHV36" s="252"/>
      <c r="PHW36" s="252"/>
      <c r="PHX36" s="252"/>
      <c r="PHY36" s="252"/>
      <c r="PHZ36" s="252"/>
      <c r="PIA36" s="252"/>
      <c r="PIB36" s="252"/>
      <c r="PIC36" s="252"/>
      <c r="PID36" s="252"/>
      <c r="PIE36" s="252"/>
      <c r="PIF36" s="252"/>
      <c r="PIG36" s="252"/>
      <c r="PIH36" s="252"/>
      <c r="PII36" s="252"/>
      <c r="PIJ36" s="252"/>
      <c r="PIK36" s="252"/>
      <c r="PIL36" s="252"/>
      <c r="PIM36" s="252"/>
      <c r="PIN36" s="252"/>
      <c r="PIO36" s="252"/>
      <c r="PIP36" s="252"/>
      <c r="PIQ36" s="252"/>
      <c r="PIR36" s="252"/>
      <c r="PIS36" s="252"/>
      <c r="PIT36" s="252"/>
      <c r="PIU36" s="252"/>
      <c r="PIV36" s="252"/>
      <c r="PIW36" s="252"/>
      <c r="PIX36" s="252"/>
      <c r="PIY36" s="252"/>
      <c r="PIZ36" s="252"/>
      <c r="PJA36" s="252"/>
      <c r="PJB36" s="252"/>
      <c r="PJC36" s="252"/>
      <c r="PJD36" s="252"/>
      <c r="PJE36" s="252"/>
      <c r="PJF36" s="252"/>
      <c r="PJG36" s="252"/>
      <c r="PJH36" s="252"/>
      <c r="PJI36" s="252"/>
      <c r="PJJ36" s="252"/>
      <c r="PJK36" s="252"/>
      <c r="PJL36" s="252"/>
      <c r="PJM36" s="252"/>
      <c r="PJN36" s="252"/>
      <c r="PJO36" s="252"/>
      <c r="PJP36" s="252"/>
      <c r="PJQ36" s="252"/>
      <c r="PJR36" s="252"/>
      <c r="PJS36" s="252"/>
      <c r="PJT36" s="252"/>
      <c r="PJU36" s="252"/>
      <c r="PJV36" s="252"/>
      <c r="PJW36" s="252"/>
      <c r="PJX36" s="252"/>
      <c r="PJY36" s="252"/>
      <c r="PJZ36" s="252"/>
      <c r="PKA36" s="252"/>
      <c r="PKB36" s="252"/>
      <c r="PKC36" s="252"/>
      <c r="PKD36" s="252"/>
      <c r="PKE36" s="252"/>
      <c r="PKF36" s="252"/>
      <c r="PKG36" s="252"/>
      <c r="PKH36" s="252"/>
      <c r="PKI36" s="252"/>
      <c r="PKJ36" s="252"/>
      <c r="PKK36" s="252"/>
      <c r="PKL36" s="252"/>
      <c r="PKM36" s="252"/>
      <c r="PKN36" s="252"/>
      <c r="PKO36" s="252"/>
      <c r="PKP36" s="252"/>
      <c r="PKQ36" s="252"/>
      <c r="PKR36" s="252"/>
      <c r="PKS36" s="252"/>
      <c r="PKT36" s="252"/>
      <c r="PKU36" s="252"/>
      <c r="PKV36" s="252"/>
      <c r="PKW36" s="252"/>
      <c r="PKX36" s="252"/>
      <c r="PKY36" s="252"/>
      <c r="PKZ36" s="252"/>
      <c r="PLA36" s="252"/>
      <c r="PLB36" s="252"/>
      <c r="PLC36" s="252"/>
      <c r="PLD36" s="252"/>
      <c r="PLE36" s="252"/>
      <c r="PLF36" s="252"/>
      <c r="PLG36" s="252"/>
      <c r="PLH36" s="252"/>
      <c r="PLI36" s="252"/>
      <c r="PLJ36" s="252"/>
      <c r="PLK36" s="252"/>
      <c r="PLL36" s="252"/>
      <c r="PLM36" s="252"/>
      <c r="PLN36" s="252"/>
      <c r="PLO36" s="252"/>
      <c r="PLP36" s="252"/>
      <c r="PLQ36" s="252"/>
      <c r="PLR36" s="252"/>
      <c r="PLS36" s="252"/>
      <c r="PLT36" s="252"/>
      <c r="PLU36" s="252"/>
      <c r="PLV36" s="252"/>
      <c r="PLW36" s="252"/>
      <c r="PLX36" s="252"/>
      <c r="PLY36" s="252"/>
      <c r="PLZ36" s="252"/>
      <c r="PMA36" s="252"/>
      <c r="PMB36" s="252"/>
      <c r="PMC36" s="252"/>
      <c r="PMD36" s="252"/>
      <c r="PME36" s="252"/>
      <c r="PMF36" s="252"/>
      <c r="PMG36" s="252"/>
      <c r="PMH36" s="252"/>
      <c r="PMI36" s="252"/>
      <c r="PMJ36" s="252"/>
      <c r="PMK36" s="252"/>
      <c r="PML36" s="252"/>
      <c r="PMM36" s="252"/>
      <c r="PMN36" s="252"/>
      <c r="PMO36" s="252"/>
      <c r="PMP36" s="252"/>
      <c r="PMQ36" s="252"/>
      <c r="PMR36" s="252"/>
      <c r="PMS36" s="252"/>
      <c r="PMT36" s="252"/>
      <c r="PMU36" s="252"/>
      <c r="PMV36" s="252"/>
      <c r="PMW36" s="252"/>
      <c r="PMX36" s="252"/>
      <c r="PMY36" s="252"/>
      <c r="PMZ36" s="252"/>
      <c r="PNA36" s="252"/>
      <c r="PNB36" s="252"/>
      <c r="PNC36" s="252"/>
      <c r="PND36" s="252"/>
      <c r="PNE36" s="252"/>
      <c r="PNF36" s="252"/>
      <c r="PNG36" s="252"/>
      <c r="PNH36" s="252"/>
      <c r="PNI36" s="252"/>
      <c r="PNJ36" s="252"/>
      <c r="PNK36" s="252"/>
      <c r="PNL36" s="252"/>
      <c r="PNM36" s="252"/>
      <c r="PNN36" s="252"/>
      <c r="PNO36" s="252"/>
      <c r="PNP36" s="252"/>
      <c r="PNQ36" s="252"/>
      <c r="PNR36" s="252"/>
      <c r="PNS36" s="252"/>
      <c r="PNT36" s="252"/>
      <c r="PNU36" s="252"/>
      <c r="PNV36" s="252"/>
      <c r="PNW36" s="252"/>
      <c r="PNX36" s="252"/>
      <c r="PNY36" s="252"/>
      <c r="PNZ36" s="252"/>
      <c r="POA36" s="252"/>
      <c r="POB36" s="252"/>
      <c r="POC36" s="252"/>
      <c r="POD36" s="252"/>
      <c r="POE36" s="252"/>
      <c r="POF36" s="252"/>
      <c r="POG36" s="252"/>
      <c r="POH36" s="252"/>
      <c r="POI36" s="252"/>
      <c r="POJ36" s="252"/>
      <c r="POK36" s="252"/>
      <c r="POL36" s="252"/>
      <c r="POM36" s="252"/>
      <c r="PON36" s="252"/>
      <c r="POO36" s="252"/>
      <c r="POP36" s="252"/>
      <c r="POQ36" s="252"/>
      <c r="POR36" s="252"/>
      <c r="POS36" s="252"/>
      <c r="POT36" s="252"/>
      <c r="POU36" s="252"/>
      <c r="POV36" s="252"/>
      <c r="POW36" s="252"/>
      <c r="POX36" s="252"/>
      <c r="POY36" s="252"/>
      <c r="POZ36" s="252"/>
      <c r="PPA36" s="252"/>
      <c r="PPB36" s="252"/>
      <c r="PPC36" s="252"/>
      <c r="PPD36" s="252"/>
      <c r="PPE36" s="252"/>
      <c r="PPF36" s="252"/>
      <c r="PPG36" s="252"/>
      <c r="PPH36" s="252"/>
      <c r="PPI36" s="252"/>
      <c r="PPJ36" s="252"/>
      <c r="PPK36" s="252"/>
      <c r="PPL36" s="252"/>
      <c r="PPM36" s="252"/>
      <c r="PPN36" s="252"/>
      <c r="PPO36" s="252"/>
      <c r="PPP36" s="252"/>
      <c r="PPQ36" s="252"/>
      <c r="PPR36" s="252"/>
      <c r="PPS36" s="252"/>
      <c r="PPT36" s="252"/>
      <c r="PPU36" s="252"/>
      <c r="PPV36" s="252"/>
      <c r="PPW36" s="252"/>
      <c r="PPX36" s="252"/>
      <c r="PPY36" s="252"/>
      <c r="PPZ36" s="252"/>
      <c r="PQA36" s="252"/>
      <c r="PQB36" s="252"/>
      <c r="PQC36" s="252"/>
      <c r="PQD36" s="252"/>
      <c r="PQE36" s="252"/>
      <c r="PQF36" s="252"/>
      <c r="PQG36" s="252"/>
      <c r="PQH36" s="252"/>
      <c r="PQI36" s="252"/>
      <c r="PQJ36" s="252"/>
      <c r="PQK36" s="252"/>
      <c r="PQL36" s="252"/>
      <c r="PQM36" s="252"/>
      <c r="PQN36" s="252"/>
      <c r="PQO36" s="252"/>
      <c r="PQP36" s="252"/>
      <c r="PQQ36" s="252"/>
      <c r="PQR36" s="252"/>
      <c r="PQS36" s="252"/>
      <c r="PQT36" s="252"/>
      <c r="PQU36" s="252"/>
      <c r="PQV36" s="252"/>
      <c r="PQW36" s="252"/>
      <c r="PQX36" s="252"/>
      <c r="PQY36" s="252"/>
      <c r="PQZ36" s="252"/>
      <c r="PRA36" s="252"/>
      <c r="PRB36" s="252"/>
      <c r="PRC36" s="252"/>
      <c r="PRD36" s="252"/>
      <c r="PRE36" s="252"/>
      <c r="PRF36" s="252"/>
      <c r="PRG36" s="252"/>
      <c r="PRH36" s="252"/>
      <c r="PRI36" s="252"/>
      <c r="PRJ36" s="252"/>
      <c r="PRK36" s="252"/>
      <c r="PRL36" s="252"/>
      <c r="PRM36" s="252"/>
      <c r="PRN36" s="252"/>
      <c r="PRO36" s="252"/>
      <c r="PRP36" s="252"/>
      <c r="PRQ36" s="252"/>
      <c r="PRR36" s="252"/>
      <c r="PRS36" s="252"/>
      <c r="PRT36" s="252"/>
      <c r="PRU36" s="252"/>
      <c r="PRV36" s="252"/>
      <c r="PRW36" s="252"/>
      <c r="PRX36" s="252"/>
      <c r="PRY36" s="252"/>
      <c r="PRZ36" s="252"/>
      <c r="PSA36" s="252"/>
      <c r="PSB36" s="252"/>
      <c r="PSC36" s="252"/>
      <c r="PSD36" s="252"/>
      <c r="PSE36" s="252"/>
      <c r="PSF36" s="252"/>
      <c r="PSG36" s="252"/>
      <c r="PSH36" s="252"/>
      <c r="PSI36" s="252"/>
      <c r="PSJ36" s="252"/>
      <c r="PSK36" s="252"/>
      <c r="PSL36" s="252"/>
      <c r="PSM36" s="252"/>
      <c r="PSN36" s="252"/>
      <c r="PSO36" s="252"/>
      <c r="PSP36" s="252"/>
      <c r="PSQ36" s="252"/>
      <c r="PSR36" s="252"/>
      <c r="PSS36" s="252"/>
      <c r="PST36" s="252"/>
      <c r="PSU36" s="252"/>
      <c r="PSV36" s="252"/>
      <c r="PSW36" s="252"/>
      <c r="PSX36" s="252"/>
      <c r="PSY36" s="252"/>
      <c r="PSZ36" s="252"/>
      <c r="PTA36" s="252"/>
      <c r="PTB36" s="252"/>
      <c r="PTC36" s="252"/>
      <c r="PTD36" s="252"/>
      <c r="PTE36" s="252"/>
      <c r="PTF36" s="252"/>
      <c r="PTG36" s="252"/>
      <c r="PTH36" s="252"/>
      <c r="PTI36" s="252"/>
      <c r="PTJ36" s="252"/>
      <c r="PTK36" s="252"/>
      <c r="PTL36" s="252"/>
      <c r="PTM36" s="252"/>
      <c r="PTN36" s="252"/>
      <c r="PTO36" s="252"/>
      <c r="PTP36" s="252"/>
      <c r="PTQ36" s="252"/>
      <c r="PTR36" s="252"/>
      <c r="PTS36" s="252"/>
      <c r="PTT36" s="252"/>
      <c r="PTU36" s="252"/>
      <c r="PTV36" s="252"/>
      <c r="PTW36" s="252"/>
      <c r="PTX36" s="252"/>
      <c r="PTY36" s="252"/>
      <c r="PTZ36" s="252"/>
      <c r="PUA36" s="252"/>
      <c r="PUB36" s="252"/>
      <c r="PUC36" s="252"/>
      <c r="PUD36" s="252"/>
      <c r="PUE36" s="252"/>
      <c r="PUF36" s="252"/>
      <c r="PUG36" s="252"/>
      <c r="PUH36" s="252"/>
      <c r="PUI36" s="252"/>
      <c r="PUJ36" s="252"/>
      <c r="PUK36" s="252"/>
      <c r="PUL36" s="252"/>
      <c r="PUM36" s="252"/>
      <c r="PUN36" s="252"/>
      <c r="PUO36" s="252"/>
      <c r="PUP36" s="252"/>
      <c r="PUQ36" s="252"/>
      <c r="PUR36" s="252"/>
      <c r="PUS36" s="252"/>
      <c r="PUT36" s="252"/>
      <c r="PUU36" s="252"/>
      <c r="PUV36" s="252"/>
      <c r="PUW36" s="252"/>
      <c r="PUX36" s="252"/>
      <c r="PUY36" s="252"/>
      <c r="PUZ36" s="252"/>
      <c r="PVA36" s="252"/>
      <c r="PVB36" s="252"/>
      <c r="PVC36" s="252"/>
      <c r="PVD36" s="252"/>
      <c r="PVE36" s="252"/>
      <c r="PVF36" s="252"/>
      <c r="PVG36" s="252"/>
      <c r="PVH36" s="252"/>
      <c r="PVI36" s="252"/>
      <c r="PVJ36" s="252"/>
      <c r="PVK36" s="252"/>
      <c r="PVL36" s="252"/>
      <c r="PVM36" s="252"/>
      <c r="PVN36" s="252"/>
      <c r="PVO36" s="252"/>
      <c r="PVP36" s="252"/>
      <c r="PVQ36" s="252"/>
      <c r="PVR36" s="252"/>
      <c r="PVS36" s="252"/>
      <c r="PVT36" s="252"/>
      <c r="PVU36" s="252"/>
      <c r="PVV36" s="252"/>
      <c r="PVW36" s="252"/>
      <c r="PVX36" s="252"/>
      <c r="PVY36" s="252"/>
      <c r="PVZ36" s="252"/>
      <c r="PWA36" s="252"/>
      <c r="PWB36" s="252"/>
      <c r="PWC36" s="252"/>
      <c r="PWD36" s="252"/>
      <c r="PWE36" s="252"/>
      <c r="PWF36" s="252"/>
      <c r="PWG36" s="252"/>
      <c r="PWH36" s="252"/>
      <c r="PWI36" s="252"/>
      <c r="PWJ36" s="252"/>
      <c r="PWK36" s="252"/>
      <c r="PWL36" s="252"/>
      <c r="PWM36" s="252"/>
      <c r="PWN36" s="252"/>
      <c r="PWO36" s="252"/>
      <c r="PWP36" s="252"/>
      <c r="PWQ36" s="252"/>
      <c r="PWR36" s="252"/>
      <c r="PWS36" s="252"/>
      <c r="PWT36" s="252"/>
      <c r="PWU36" s="252"/>
      <c r="PWV36" s="252"/>
      <c r="PWW36" s="252"/>
      <c r="PWX36" s="252"/>
      <c r="PWY36" s="252"/>
      <c r="PWZ36" s="252"/>
      <c r="PXA36" s="252"/>
      <c r="PXB36" s="252"/>
      <c r="PXC36" s="252"/>
      <c r="PXD36" s="252"/>
      <c r="PXE36" s="252"/>
      <c r="PXF36" s="252"/>
      <c r="PXG36" s="252"/>
      <c r="PXH36" s="252"/>
      <c r="PXI36" s="252"/>
      <c r="PXJ36" s="252"/>
      <c r="PXK36" s="252"/>
      <c r="PXL36" s="252"/>
      <c r="PXM36" s="252"/>
      <c r="PXN36" s="252"/>
      <c r="PXO36" s="252"/>
      <c r="PXP36" s="252"/>
      <c r="PXQ36" s="252"/>
      <c r="PXR36" s="252"/>
      <c r="PXS36" s="252"/>
      <c r="PXT36" s="252"/>
      <c r="PXU36" s="252"/>
      <c r="PXV36" s="252"/>
      <c r="PXW36" s="252"/>
      <c r="PXX36" s="252"/>
      <c r="PXY36" s="252"/>
      <c r="PXZ36" s="252"/>
      <c r="PYA36" s="252"/>
      <c r="PYB36" s="252"/>
      <c r="PYC36" s="252"/>
      <c r="PYD36" s="252"/>
      <c r="PYE36" s="252"/>
      <c r="PYF36" s="252"/>
      <c r="PYG36" s="252"/>
      <c r="PYH36" s="252"/>
      <c r="PYI36" s="252"/>
      <c r="PYJ36" s="252"/>
      <c r="PYK36" s="252"/>
      <c r="PYL36" s="252"/>
      <c r="PYM36" s="252"/>
      <c r="PYN36" s="252"/>
      <c r="PYO36" s="252"/>
      <c r="PYP36" s="252"/>
      <c r="PYQ36" s="252"/>
      <c r="PYR36" s="252"/>
      <c r="PYS36" s="252"/>
      <c r="PYT36" s="252"/>
      <c r="PYU36" s="252"/>
      <c r="PYV36" s="252"/>
      <c r="PYW36" s="252"/>
      <c r="PYX36" s="252"/>
      <c r="PYY36" s="252"/>
      <c r="PYZ36" s="252"/>
      <c r="PZA36" s="252"/>
      <c r="PZB36" s="252"/>
      <c r="PZC36" s="252"/>
      <c r="PZD36" s="252"/>
      <c r="PZE36" s="252"/>
      <c r="PZF36" s="252"/>
      <c r="PZG36" s="252"/>
      <c r="PZH36" s="252"/>
      <c r="PZI36" s="252"/>
      <c r="PZJ36" s="252"/>
      <c r="PZK36" s="252"/>
      <c r="PZL36" s="252"/>
      <c r="PZM36" s="252"/>
      <c r="PZN36" s="252"/>
      <c r="PZO36" s="252"/>
      <c r="PZP36" s="252"/>
      <c r="PZQ36" s="252"/>
      <c r="PZR36" s="252"/>
      <c r="PZS36" s="252"/>
      <c r="PZT36" s="252"/>
      <c r="PZU36" s="252"/>
      <c r="PZV36" s="252"/>
      <c r="PZW36" s="252"/>
      <c r="PZX36" s="252"/>
      <c r="PZY36" s="252"/>
      <c r="PZZ36" s="252"/>
      <c r="QAA36" s="252"/>
      <c r="QAB36" s="252"/>
      <c r="QAC36" s="252"/>
      <c r="QAD36" s="252"/>
      <c r="QAE36" s="252"/>
      <c r="QAF36" s="252"/>
      <c r="QAG36" s="252"/>
      <c r="QAH36" s="252"/>
      <c r="QAI36" s="252"/>
      <c r="QAJ36" s="252"/>
      <c r="QAK36" s="252"/>
      <c r="QAL36" s="252"/>
      <c r="QAM36" s="252"/>
      <c r="QAN36" s="252"/>
      <c r="QAO36" s="252"/>
      <c r="QAP36" s="252"/>
      <c r="QAQ36" s="252"/>
      <c r="QAR36" s="252"/>
      <c r="QAS36" s="252"/>
      <c r="QAT36" s="252"/>
      <c r="QAU36" s="252"/>
      <c r="QAV36" s="252"/>
      <c r="QAW36" s="252"/>
      <c r="QAX36" s="252"/>
      <c r="QAY36" s="252"/>
      <c r="QAZ36" s="252"/>
      <c r="QBA36" s="252"/>
      <c r="QBB36" s="252"/>
      <c r="QBC36" s="252"/>
      <c r="QBD36" s="252"/>
      <c r="QBE36" s="252"/>
      <c r="QBF36" s="252"/>
      <c r="QBG36" s="252"/>
      <c r="QBH36" s="252"/>
      <c r="QBI36" s="252"/>
      <c r="QBJ36" s="252"/>
      <c r="QBK36" s="252"/>
      <c r="QBL36" s="252"/>
      <c r="QBM36" s="252"/>
      <c r="QBN36" s="252"/>
      <c r="QBO36" s="252"/>
      <c r="QBP36" s="252"/>
      <c r="QBQ36" s="252"/>
      <c r="QBR36" s="252"/>
      <c r="QBS36" s="252"/>
      <c r="QBT36" s="252"/>
      <c r="QBU36" s="252"/>
      <c r="QBV36" s="252"/>
      <c r="QBW36" s="252"/>
      <c r="QBX36" s="252"/>
      <c r="QBY36" s="252"/>
      <c r="QBZ36" s="252"/>
      <c r="QCA36" s="252"/>
      <c r="QCB36" s="252"/>
      <c r="QCC36" s="252"/>
      <c r="QCD36" s="252"/>
      <c r="QCE36" s="252"/>
      <c r="QCF36" s="252"/>
      <c r="QCG36" s="252"/>
      <c r="QCH36" s="252"/>
      <c r="QCI36" s="252"/>
      <c r="QCJ36" s="252"/>
      <c r="QCK36" s="252"/>
      <c r="QCL36" s="252"/>
      <c r="QCM36" s="252"/>
      <c r="QCN36" s="252"/>
      <c r="QCO36" s="252"/>
      <c r="QCP36" s="252"/>
      <c r="QCQ36" s="252"/>
      <c r="QCR36" s="252"/>
      <c r="QCS36" s="252"/>
      <c r="QCT36" s="252"/>
      <c r="QCU36" s="252"/>
      <c r="QCV36" s="252"/>
      <c r="QCW36" s="252"/>
      <c r="QCX36" s="252"/>
      <c r="QCY36" s="252"/>
      <c r="QCZ36" s="252"/>
      <c r="QDA36" s="252"/>
      <c r="QDB36" s="252"/>
      <c r="QDC36" s="252"/>
      <c r="QDD36" s="252"/>
      <c r="QDE36" s="252"/>
      <c r="QDF36" s="252"/>
      <c r="QDG36" s="252"/>
      <c r="QDH36" s="252"/>
      <c r="QDI36" s="252"/>
      <c r="QDJ36" s="252"/>
      <c r="QDK36" s="252"/>
      <c r="QDL36" s="252"/>
      <c r="QDM36" s="252"/>
      <c r="QDN36" s="252"/>
      <c r="QDO36" s="252"/>
      <c r="QDP36" s="252"/>
      <c r="QDQ36" s="252"/>
      <c r="QDR36" s="252"/>
      <c r="QDS36" s="252"/>
      <c r="QDT36" s="252"/>
      <c r="QDU36" s="252"/>
      <c r="QDV36" s="252"/>
      <c r="QDW36" s="252"/>
      <c r="QDX36" s="252"/>
      <c r="QDY36" s="252"/>
      <c r="QDZ36" s="252"/>
      <c r="QEA36" s="252"/>
      <c r="QEB36" s="252"/>
      <c r="QEC36" s="252"/>
      <c r="QED36" s="252"/>
      <c r="QEE36" s="252"/>
      <c r="QEF36" s="252"/>
      <c r="QEG36" s="252"/>
      <c r="QEH36" s="252"/>
      <c r="QEI36" s="252"/>
      <c r="QEJ36" s="252"/>
      <c r="QEK36" s="252"/>
      <c r="QEL36" s="252"/>
      <c r="QEM36" s="252"/>
      <c r="QEN36" s="252"/>
      <c r="QEO36" s="252"/>
      <c r="QEP36" s="252"/>
      <c r="QEQ36" s="252"/>
      <c r="QER36" s="252"/>
      <c r="QES36" s="252"/>
      <c r="QET36" s="252"/>
      <c r="QEU36" s="252"/>
      <c r="QEV36" s="252"/>
      <c r="QEW36" s="252"/>
      <c r="QEX36" s="252"/>
      <c r="QEY36" s="252"/>
      <c r="QEZ36" s="252"/>
      <c r="QFA36" s="252"/>
      <c r="QFB36" s="252"/>
      <c r="QFC36" s="252"/>
      <c r="QFD36" s="252"/>
      <c r="QFE36" s="252"/>
      <c r="QFF36" s="252"/>
      <c r="QFG36" s="252"/>
      <c r="QFH36" s="252"/>
      <c r="QFI36" s="252"/>
      <c r="QFJ36" s="252"/>
      <c r="QFK36" s="252"/>
      <c r="QFL36" s="252"/>
      <c r="QFM36" s="252"/>
      <c r="QFN36" s="252"/>
      <c r="QFO36" s="252"/>
      <c r="QFP36" s="252"/>
      <c r="QFQ36" s="252"/>
      <c r="QFR36" s="252"/>
      <c r="QFS36" s="252"/>
      <c r="QFT36" s="252"/>
      <c r="QFU36" s="252"/>
      <c r="QFV36" s="252"/>
      <c r="QFW36" s="252"/>
      <c r="QFX36" s="252"/>
      <c r="QFY36" s="252"/>
      <c r="QFZ36" s="252"/>
      <c r="QGA36" s="252"/>
      <c r="QGB36" s="252"/>
      <c r="QGC36" s="252"/>
      <c r="QGD36" s="252"/>
      <c r="QGE36" s="252"/>
      <c r="QGF36" s="252"/>
      <c r="QGG36" s="252"/>
      <c r="QGH36" s="252"/>
      <c r="QGI36" s="252"/>
      <c r="QGJ36" s="252"/>
      <c r="QGK36" s="252"/>
      <c r="QGL36" s="252"/>
      <c r="QGM36" s="252"/>
      <c r="QGN36" s="252"/>
      <c r="QGO36" s="252"/>
      <c r="QGP36" s="252"/>
      <c r="QGQ36" s="252"/>
      <c r="QGR36" s="252"/>
      <c r="QGS36" s="252"/>
      <c r="QGT36" s="252"/>
      <c r="QGU36" s="252"/>
      <c r="QGV36" s="252"/>
      <c r="QGW36" s="252"/>
      <c r="QGX36" s="252"/>
      <c r="QGY36" s="252"/>
      <c r="QGZ36" s="252"/>
      <c r="QHA36" s="252"/>
      <c r="QHB36" s="252"/>
      <c r="QHC36" s="252"/>
      <c r="QHD36" s="252"/>
      <c r="QHE36" s="252"/>
      <c r="QHF36" s="252"/>
      <c r="QHG36" s="252"/>
      <c r="QHH36" s="252"/>
      <c r="QHI36" s="252"/>
      <c r="QHJ36" s="252"/>
      <c r="QHK36" s="252"/>
      <c r="QHL36" s="252"/>
      <c r="QHM36" s="252"/>
      <c r="QHN36" s="252"/>
      <c r="QHO36" s="252"/>
      <c r="QHP36" s="252"/>
      <c r="QHQ36" s="252"/>
      <c r="QHR36" s="252"/>
      <c r="QHS36" s="252"/>
      <c r="QHT36" s="252"/>
      <c r="QHU36" s="252"/>
      <c r="QHV36" s="252"/>
      <c r="QHW36" s="252"/>
      <c r="QHX36" s="252"/>
      <c r="QHY36" s="252"/>
      <c r="QHZ36" s="252"/>
      <c r="QIA36" s="252"/>
      <c r="QIB36" s="252"/>
      <c r="QIC36" s="252"/>
      <c r="QID36" s="252"/>
      <c r="QIE36" s="252"/>
      <c r="QIF36" s="252"/>
      <c r="QIG36" s="252"/>
      <c r="QIH36" s="252"/>
      <c r="QII36" s="252"/>
      <c r="QIJ36" s="252"/>
      <c r="QIK36" s="252"/>
      <c r="QIL36" s="252"/>
      <c r="QIM36" s="252"/>
      <c r="QIN36" s="252"/>
      <c r="QIO36" s="252"/>
      <c r="QIP36" s="252"/>
      <c r="QIQ36" s="252"/>
      <c r="QIR36" s="252"/>
      <c r="QIS36" s="252"/>
      <c r="QIT36" s="252"/>
      <c r="QIU36" s="252"/>
      <c r="QIV36" s="252"/>
      <c r="QIW36" s="252"/>
      <c r="QIX36" s="252"/>
      <c r="QIY36" s="252"/>
      <c r="QIZ36" s="252"/>
      <c r="QJA36" s="252"/>
      <c r="QJB36" s="252"/>
      <c r="QJC36" s="252"/>
      <c r="QJD36" s="252"/>
      <c r="QJE36" s="252"/>
      <c r="QJF36" s="252"/>
      <c r="QJG36" s="252"/>
      <c r="QJH36" s="252"/>
      <c r="QJI36" s="252"/>
      <c r="QJJ36" s="252"/>
      <c r="QJK36" s="252"/>
      <c r="QJL36" s="252"/>
      <c r="QJM36" s="252"/>
      <c r="QJN36" s="252"/>
      <c r="QJO36" s="252"/>
      <c r="QJP36" s="252"/>
      <c r="QJQ36" s="252"/>
      <c r="QJR36" s="252"/>
      <c r="QJS36" s="252"/>
      <c r="QJT36" s="252"/>
      <c r="QJU36" s="252"/>
      <c r="QJV36" s="252"/>
      <c r="QJW36" s="252"/>
      <c r="QJX36" s="252"/>
      <c r="QJY36" s="252"/>
      <c r="QJZ36" s="252"/>
      <c r="QKA36" s="252"/>
      <c r="QKB36" s="252"/>
      <c r="QKC36" s="252"/>
      <c r="QKD36" s="252"/>
      <c r="QKE36" s="252"/>
      <c r="QKF36" s="252"/>
      <c r="QKG36" s="252"/>
      <c r="QKH36" s="252"/>
      <c r="QKI36" s="252"/>
      <c r="QKJ36" s="252"/>
      <c r="QKK36" s="252"/>
      <c r="QKL36" s="252"/>
      <c r="QKM36" s="252"/>
      <c r="QKN36" s="252"/>
      <c r="QKO36" s="252"/>
      <c r="QKP36" s="252"/>
      <c r="QKQ36" s="252"/>
      <c r="QKR36" s="252"/>
      <c r="QKS36" s="252"/>
      <c r="QKT36" s="252"/>
      <c r="QKU36" s="252"/>
      <c r="QKV36" s="252"/>
      <c r="QKW36" s="252"/>
      <c r="QKX36" s="252"/>
      <c r="QKY36" s="252"/>
      <c r="QKZ36" s="252"/>
      <c r="QLA36" s="252"/>
      <c r="QLB36" s="252"/>
      <c r="QLC36" s="252"/>
      <c r="QLD36" s="252"/>
      <c r="QLE36" s="252"/>
      <c r="QLF36" s="252"/>
      <c r="QLG36" s="252"/>
      <c r="QLH36" s="252"/>
      <c r="QLI36" s="252"/>
      <c r="QLJ36" s="252"/>
      <c r="QLK36" s="252"/>
      <c r="QLL36" s="252"/>
      <c r="QLM36" s="252"/>
      <c r="QLN36" s="252"/>
      <c r="QLO36" s="252"/>
      <c r="QLP36" s="252"/>
      <c r="QLQ36" s="252"/>
      <c r="QLR36" s="252"/>
      <c r="QLS36" s="252"/>
      <c r="QLT36" s="252"/>
      <c r="QLU36" s="252"/>
      <c r="QLV36" s="252"/>
      <c r="QLW36" s="252"/>
      <c r="QLX36" s="252"/>
      <c r="QLY36" s="252"/>
      <c r="QLZ36" s="252"/>
      <c r="QMA36" s="252"/>
      <c r="QMB36" s="252"/>
      <c r="QMC36" s="252"/>
      <c r="QMD36" s="252"/>
      <c r="QME36" s="252"/>
      <c r="QMF36" s="252"/>
      <c r="QMG36" s="252"/>
      <c r="QMH36" s="252"/>
      <c r="QMI36" s="252"/>
      <c r="QMJ36" s="252"/>
      <c r="QMK36" s="252"/>
      <c r="QML36" s="252"/>
      <c r="QMM36" s="252"/>
      <c r="QMN36" s="252"/>
      <c r="QMO36" s="252"/>
      <c r="QMP36" s="252"/>
      <c r="QMQ36" s="252"/>
      <c r="QMR36" s="252"/>
      <c r="QMS36" s="252"/>
      <c r="QMT36" s="252"/>
      <c r="QMU36" s="252"/>
      <c r="QMV36" s="252"/>
      <c r="QMW36" s="252"/>
      <c r="QMX36" s="252"/>
      <c r="QMY36" s="252"/>
      <c r="QMZ36" s="252"/>
      <c r="QNA36" s="252"/>
      <c r="QNB36" s="252"/>
      <c r="QNC36" s="252"/>
      <c r="QND36" s="252"/>
      <c r="QNE36" s="252"/>
      <c r="QNF36" s="252"/>
      <c r="QNG36" s="252"/>
      <c r="QNH36" s="252"/>
      <c r="QNI36" s="252"/>
      <c r="QNJ36" s="252"/>
      <c r="QNK36" s="252"/>
      <c r="QNL36" s="252"/>
      <c r="QNM36" s="252"/>
      <c r="QNN36" s="252"/>
      <c r="QNO36" s="252"/>
      <c r="QNP36" s="252"/>
      <c r="QNQ36" s="252"/>
      <c r="QNR36" s="252"/>
      <c r="QNS36" s="252"/>
      <c r="QNT36" s="252"/>
      <c r="QNU36" s="252"/>
      <c r="QNV36" s="252"/>
      <c r="QNW36" s="252"/>
      <c r="QNX36" s="252"/>
      <c r="QNY36" s="252"/>
      <c r="QNZ36" s="252"/>
      <c r="QOA36" s="252"/>
      <c r="QOB36" s="252"/>
      <c r="QOC36" s="252"/>
      <c r="QOD36" s="252"/>
      <c r="QOE36" s="252"/>
      <c r="QOF36" s="252"/>
      <c r="QOG36" s="252"/>
      <c r="QOH36" s="252"/>
      <c r="QOI36" s="252"/>
      <c r="QOJ36" s="252"/>
      <c r="QOK36" s="252"/>
      <c r="QOL36" s="252"/>
      <c r="QOM36" s="252"/>
      <c r="QON36" s="252"/>
      <c r="QOO36" s="252"/>
      <c r="QOP36" s="252"/>
      <c r="QOQ36" s="252"/>
      <c r="QOR36" s="252"/>
      <c r="QOS36" s="252"/>
      <c r="QOT36" s="252"/>
      <c r="QOU36" s="252"/>
      <c r="QOV36" s="252"/>
      <c r="QOW36" s="252"/>
      <c r="QOX36" s="252"/>
      <c r="QOY36" s="252"/>
      <c r="QOZ36" s="252"/>
      <c r="QPA36" s="252"/>
      <c r="QPB36" s="252"/>
      <c r="QPC36" s="252"/>
      <c r="QPD36" s="252"/>
      <c r="QPE36" s="252"/>
      <c r="QPF36" s="252"/>
      <c r="QPG36" s="252"/>
      <c r="QPH36" s="252"/>
      <c r="QPI36" s="252"/>
      <c r="QPJ36" s="252"/>
      <c r="QPK36" s="252"/>
      <c r="QPL36" s="252"/>
      <c r="QPM36" s="252"/>
      <c r="QPN36" s="252"/>
      <c r="QPO36" s="252"/>
      <c r="QPP36" s="252"/>
      <c r="QPQ36" s="252"/>
      <c r="QPR36" s="252"/>
      <c r="QPS36" s="252"/>
      <c r="QPT36" s="252"/>
      <c r="QPU36" s="252"/>
      <c r="QPV36" s="252"/>
      <c r="QPW36" s="252"/>
      <c r="QPX36" s="252"/>
      <c r="QPY36" s="252"/>
      <c r="QPZ36" s="252"/>
      <c r="QQA36" s="252"/>
      <c r="QQB36" s="252"/>
      <c r="QQC36" s="252"/>
      <c r="QQD36" s="252"/>
      <c r="QQE36" s="252"/>
      <c r="QQF36" s="252"/>
      <c r="QQG36" s="252"/>
      <c r="QQH36" s="252"/>
      <c r="QQI36" s="252"/>
      <c r="QQJ36" s="252"/>
      <c r="QQK36" s="252"/>
      <c r="QQL36" s="252"/>
      <c r="QQM36" s="252"/>
      <c r="QQN36" s="252"/>
      <c r="QQO36" s="252"/>
      <c r="QQP36" s="252"/>
      <c r="QQQ36" s="252"/>
      <c r="QQR36" s="252"/>
      <c r="QQS36" s="252"/>
      <c r="QQT36" s="252"/>
      <c r="QQU36" s="252"/>
      <c r="QQV36" s="252"/>
      <c r="QQW36" s="252"/>
      <c r="QQX36" s="252"/>
      <c r="QQY36" s="252"/>
      <c r="QQZ36" s="252"/>
      <c r="QRA36" s="252"/>
      <c r="QRB36" s="252"/>
      <c r="QRC36" s="252"/>
      <c r="QRD36" s="252"/>
      <c r="QRE36" s="252"/>
      <c r="QRF36" s="252"/>
      <c r="QRG36" s="252"/>
      <c r="QRH36" s="252"/>
      <c r="QRI36" s="252"/>
      <c r="QRJ36" s="252"/>
      <c r="QRK36" s="252"/>
      <c r="QRL36" s="252"/>
      <c r="QRM36" s="252"/>
      <c r="QRN36" s="252"/>
      <c r="QRO36" s="252"/>
      <c r="QRP36" s="252"/>
      <c r="QRQ36" s="252"/>
      <c r="QRR36" s="252"/>
      <c r="QRS36" s="252"/>
      <c r="QRT36" s="252"/>
      <c r="QRU36" s="252"/>
      <c r="QRV36" s="252"/>
      <c r="QRW36" s="252"/>
      <c r="QRX36" s="252"/>
      <c r="QRY36" s="252"/>
      <c r="QRZ36" s="252"/>
      <c r="QSA36" s="252"/>
      <c r="QSB36" s="252"/>
      <c r="QSC36" s="252"/>
      <c r="QSD36" s="252"/>
      <c r="QSE36" s="252"/>
      <c r="QSF36" s="252"/>
      <c r="QSG36" s="252"/>
      <c r="QSH36" s="252"/>
      <c r="QSI36" s="252"/>
      <c r="QSJ36" s="252"/>
      <c r="QSK36" s="252"/>
      <c r="QSL36" s="252"/>
      <c r="QSM36" s="252"/>
      <c r="QSN36" s="252"/>
      <c r="QSO36" s="252"/>
      <c r="QSP36" s="252"/>
      <c r="QSQ36" s="252"/>
      <c r="QSR36" s="252"/>
      <c r="QSS36" s="252"/>
      <c r="QST36" s="252"/>
      <c r="QSU36" s="252"/>
      <c r="QSV36" s="252"/>
      <c r="QSW36" s="252"/>
      <c r="QSX36" s="252"/>
      <c r="QSY36" s="252"/>
      <c r="QSZ36" s="252"/>
      <c r="QTA36" s="252"/>
      <c r="QTB36" s="252"/>
      <c r="QTC36" s="252"/>
      <c r="QTD36" s="252"/>
      <c r="QTE36" s="252"/>
      <c r="QTF36" s="252"/>
      <c r="QTG36" s="252"/>
      <c r="QTH36" s="252"/>
      <c r="QTI36" s="252"/>
      <c r="QTJ36" s="252"/>
      <c r="QTK36" s="252"/>
      <c r="QTL36" s="252"/>
      <c r="QTM36" s="252"/>
      <c r="QTN36" s="252"/>
      <c r="QTO36" s="252"/>
      <c r="QTP36" s="252"/>
      <c r="QTQ36" s="252"/>
      <c r="QTR36" s="252"/>
      <c r="QTS36" s="252"/>
      <c r="QTT36" s="252"/>
      <c r="QTU36" s="252"/>
      <c r="QTV36" s="252"/>
      <c r="QTW36" s="252"/>
      <c r="QTX36" s="252"/>
      <c r="QTY36" s="252"/>
      <c r="QTZ36" s="252"/>
      <c r="QUA36" s="252"/>
      <c r="QUB36" s="252"/>
      <c r="QUC36" s="252"/>
      <c r="QUD36" s="252"/>
      <c r="QUE36" s="252"/>
      <c r="QUF36" s="252"/>
      <c r="QUG36" s="252"/>
      <c r="QUH36" s="252"/>
      <c r="QUI36" s="252"/>
      <c r="QUJ36" s="252"/>
      <c r="QUK36" s="252"/>
      <c r="QUL36" s="252"/>
      <c r="QUM36" s="252"/>
      <c r="QUN36" s="252"/>
      <c r="QUO36" s="252"/>
      <c r="QUP36" s="252"/>
      <c r="QUQ36" s="252"/>
      <c r="QUR36" s="252"/>
      <c r="QUS36" s="252"/>
      <c r="QUT36" s="252"/>
      <c r="QUU36" s="252"/>
      <c r="QUV36" s="252"/>
      <c r="QUW36" s="252"/>
      <c r="QUX36" s="252"/>
      <c r="QUY36" s="252"/>
      <c r="QUZ36" s="252"/>
      <c r="QVA36" s="252"/>
      <c r="QVB36" s="252"/>
      <c r="QVC36" s="252"/>
      <c r="QVD36" s="252"/>
      <c r="QVE36" s="252"/>
      <c r="QVF36" s="252"/>
      <c r="QVG36" s="252"/>
      <c r="QVH36" s="252"/>
      <c r="QVI36" s="252"/>
      <c r="QVJ36" s="252"/>
      <c r="QVK36" s="252"/>
      <c r="QVL36" s="252"/>
      <c r="QVM36" s="252"/>
      <c r="QVN36" s="252"/>
      <c r="QVO36" s="252"/>
      <c r="QVP36" s="252"/>
      <c r="QVQ36" s="252"/>
      <c r="QVR36" s="252"/>
      <c r="QVS36" s="252"/>
      <c r="QVT36" s="252"/>
      <c r="QVU36" s="252"/>
      <c r="QVV36" s="252"/>
      <c r="QVW36" s="252"/>
      <c r="QVX36" s="252"/>
      <c r="QVY36" s="252"/>
      <c r="QVZ36" s="252"/>
      <c r="QWA36" s="252"/>
      <c r="QWB36" s="252"/>
      <c r="QWC36" s="252"/>
      <c r="QWD36" s="252"/>
      <c r="QWE36" s="252"/>
      <c r="QWF36" s="252"/>
      <c r="QWG36" s="252"/>
      <c r="QWH36" s="252"/>
      <c r="QWI36" s="252"/>
      <c r="QWJ36" s="252"/>
      <c r="QWK36" s="252"/>
      <c r="QWL36" s="252"/>
      <c r="QWM36" s="252"/>
      <c r="QWN36" s="252"/>
      <c r="QWO36" s="252"/>
      <c r="QWP36" s="252"/>
      <c r="QWQ36" s="252"/>
      <c r="QWR36" s="252"/>
      <c r="QWS36" s="252"/>
      <c r="QWT36" s="252"/>
      <c r="QWU36" s="252"/>
      <c r="QWV36" s="252"/>
      <c r="QWW36" s="252"/>
      <c r="QWX36" s="252"/>
      <c r="QWY36" s="252"/>
      <c r="QWZ36" s="252"/>
      <c r="QXA36" s="252"/>
      <c r="QXB36" s="252"/>
      <c r="QXC36" s="252"/>
      <c r="QXD36" s="252"/>
      <c r="QXE36" s="252"/>
      <c r="QXF36" s="252"/>
      <c r="QXG36" s="252"/>
      <c r="QXH36" s="252"/>
      <c r="QXI36" s="252"/>
      <c r="QXJ36" s="252"/>
      <c r="QXK36" s="252"/>
      <c r="QXL36" s="252"/>
      <c r="QXM36" s="252"/>
      <c r="QXN36" s="252"/>
      <c r="QXO36" s="252"/>
      <c r="QXP36" s="252"/>
      <c r="QXQ36" s="252"/>
      <c r="QXR36" s="252"/>
      <c r="QXS36" s="252"/>
      <c r="QXT36" s="252"/>
      <c r="QXU36" s="252"/>
      <c r="QXV36" s="252"/>
      <c r="QXW36" s="252"/>
      <c r="QXX36" s="252"/>
      <c r="QXY36" s="252"/>
      <c r="QXZ36" s="252"/>
      <c r="QYA36" s="252"/>
      <c r="QYB36" s="252"/>
      <c r="QYC36" s="252"/>
      <c r="QYD36" s="252"/>
      <c r="QYE36" s="252"/>
      <c r="QYF36" s="252"/>
      <c r="QYG36" s="252"/>
      <c r="QYH36" s="252"/>
      <c r="QYI36" s="252"/>
      <c r="QYJ36" s="252"/>
      <c r="QYK36" s="252"/>
      <c r="QYL36" s="252"/>
      <c r="QYM36" s="252"/>
      <c r="QYN36" s="252"/>
      <c r="QYO36" s="252"/>
      <c r="QYP36" s="252"/>
      <c r="QYQ36" s="252"/>
      <c r="QYR36" s="252"/>
      <c r="QYS36" s="252"/>
      <c r="QYT36" s="252"/>
      <c r="QYU36" s="252"/>
      <c r="QYV36" s="252"/>
      <c r="QYW36" s="252"/>
      <c r="QYX36" s="252"/>
      <c r="QYY36" s="252"/>
      <c r="QYZ36" s="252"/>
      <c r="QZA36" s="252"/>
      <c r="QZB36" s="252"/>
      <c r="QZC36" s="252"/>
      <c r="QZD36" s="252"/>
      <c r="QZE36" s="252"/>
      <c r="QZF36" s="252"/>
      <c r="QZG36" s="252"/>
      <c r="QZH36" s="252"/>
      <c r="QZI36" s="252"/>
      <c r="QZJ36" s="252"/>
      <c r="QZK36" s="252"/>
      <c r="QZL36" s="252"/>
      <c r="QZM36" s="252"/>
      <c r="QZN36" s="252"/>
      <c r="QZO36" s="252"/>
      <c r="QZP36" s="252"/>
      <c r="QZQ36" s="252"/>
      <c r="QZR36" s="252"/>
      <c r="QZS36" s="252"/>
      <c r="QZT36" s="252"/>
      <c r="QZU36" s="252"/>
      <c r="QZV36" s="252"/>
      <c r="QZW36" s="252"/>
      <c r="QZX36" s="252"/>
      <c r="QZY36" s="252"/>
      <c r="QZZ36" s="252"/>
      <c r="RAA36" s="252"/>
      <c r="RAB36" s="252"/>
      <c r="RAC36" s="252"/>
      <c r="RAD36" s="252"/>
      <c r="RAE36" s="252"/>
      <c r="RAF36" s="252"/>
      <c r="RAG36" s="252"/>
      <c r="RAH36" s="252"/>
      <c r="RAI36" s="252"/>
      <c r="RAJ36" s="252"/>
      <c r="RAK36" s="252"/>
      <c r="RAL36" s="252"/>
      <c r="RAM36" s="252"/>
      <c r="RAN36" s="252"/>
      <c r="RAO36" s="252"/>
      <c r="RAP36" s="252"/>
      <c r="RAQ36" s="252"/>
      <c r="RAR36" s="252"/>
      <c r="RAS36" s="252"/>
      <c r="RAT36" s="252"/>
      <c r="RAU36" s="252"/>
      <c r="RAV36" s="252"/>
      <c r="RAW36" s="252"/>
      <c r="RAX36" s="252"/>
      <c r="RAY36" s="252"/>
      <c r="RAZ36" s="252"/>
      <c r="RBA36" s="252"/>
      <c r="RBB36" s="252"/>
      <c r="RBC36" s="252"/>
      <c r="RBD36" s="252"/>
      <c r="RBE36" s="252"/>
      <c r="RBF36" s="252"/>
      <c r="RBG36" s="252"/>
      <c r="RBH36" s="252"/>
      <c r="RBI36" s="252"/>
      <c r="RBJ36" s="252"/>
      <c r="RBK36" s="252"/>
      <c r="RBL36" s="252"/>
      <c r="RBM36" s="252"/>
      <c r="RBN36" s="252"/>
      <c r="RBO36" s="252"/>
      <c r="RBP36" s="252"/>
      <c r="RBQ36" s="252"/>
      <c r="RBR36" s="252"/>
      <c r="RBS36" s="252"/>
      <c r="RBT36" s="252"/>
      <c r="RBU36" s="252"/>
      <c r="RBV36" s="252"/>
      <c r="RBW36" s="252"/>
      <c r="RBX36" s="252"/>
      <c r="RBY36" s="252"/>
      <c r="RBZ36" s="252"/>
      <c r="RCA36" s="252"/>
      <c r="RCB36" s="252"/>
      <c r="RCC36" s="252"/>
      <c r="RCD36" s="252"/>
      <c r="RCE36" s="252"/>
      <c r="RCF36" s="252"/>
      <c r="RCG36" s="252"/>
      <c r="RCH36" s="252"/>
      <c r="RCI36" s="252"/>
      <c r="RCJ36" s="252"/>
      <c r="RCK36" s="252"/>
      <c r="RCL36" s="252"/>
      <c r="RCM36" s="252"/>
      <c r="RCN36" s="252"/>
      <c r="RCO36" s="252"/>
      <c r="RCP36" s="252"/>
      <c r="RCQ36" s="252"/>
      <c r="RCR36" s="252"/>
      <c r="RCS36" s="252"/>
      <c r="RCT36" s="252"/>
      <c r="RCU36" s="252"/>
      <c r="RCV36" s="252"/>
      <c r="RCW36" s="252"/>
      <c r="RCX36" s="252"/>
      <c r="RCY36" s="252"/>
      <c r="RCZ36" s="252"/>
      <c r="RDA36" s="252"/>
      <c r="RDB36" s="252"/>
      <c r="RDC36" s="252"/>
      <c r="RDD36" s="252"/>
      <c r="RDE36" s="252"/>
      <c r="RDF36" s="252"/>
      <c r="RDG36" s="252"/>
      <c r="RDH36" s="252"/>
      <c r="RDI36" s="252"/>
      <c r="RDJ36" s="252"/>
      <c r="RDK36" s="252"/>
      <c r="RDL36" s="252"/>
      <c r="RDM36" s="252"/>
      <c r="RDN36" s="252"/>
      <c r="RDO36" s="252"/>
      <c r="RDP36" s="252"/>
      <c r="RDQ36" s="252"/>
      <c r="RDR36" s="252"/>
      <c r="RDS36" s="252"/>
      <c r="RDT36" s="252"/>
      <c r="RDU36" s="252"/>
      <c r="RDV36" s="252"/>
      <c r="RDW36" s="252"/>
      <c r="RDX36" s="252"/>
      <c r="RDY36" s="252"/>
      <c r="RDZ36" s="252"/>
      <c r="REA36" s="252"/>
      <c r="REB36" s="252"/>
      <c r="REC36" s="252"/>
      <c r="RED36" s="252"/>
      <c r="REE36" s="252"/>
      <c r="REF36" s="252"/>
      <c r="REG36" s="252"/>
      <c r="REH36" s="252"/>
      <c r="REI36" s="252"/>
      <c r="REJ36" s="252"/>
      <c r="REK36" s="252"/>
      <c r="REL36" s="252"/>
      <c r="REM36" s="252"/>
      <c r="REN36" s="252"/>
      <c r="REO36" s="252"/>
      <c r="REP36" s="252"/>
      <c r="REQ36" s="252"/>
      <c r="RER36" s="252"/>
      <c r="RES36" s="252"/>
      <c r="RET36" s="252"/>
      <c r="REU36" s="252"/>
      <c r="REV36" s="252"/>
      <c r="REW36" s="252"/>
      <c r="REX36" s="252"/>
      <c r="REY36" s="252"/>
      <c r="REZ36" s="252"/>
      <c r="RFA36" s="252"/>
      <c r="RFB36" s="252"/>
      <c r="RFC36" s="252"/>
      <c r="RFD36" s="252"/>
      <c r="RFE36" s="252"/>
      <c r="RFF36" s="252"/>
      <c r="RFG36" s="252"/>
      <c r="RFH36" s="252"/>
      <c r="RFI36" s="252"/>
      <c r="RFJ36" s="252"/>
      <c r="RFK36" s="252"/>
      <c r="RFL36" s="252"/>
      <c r="RFM36" s="252"/>
      <c r="RFN36" s="252"/>
      <c r="RFO36" s="252"/>
      <c r="RFP36" s="252"/>
      <c r="RFQ36" s="252"/>
      <c r="RFR36" s="252"/>
      <c r="RFS36" s="252"/>
      <c r="RFT36" s="252"/>
      <c r="RFU36" s="252"/>
      <c r="RFV36" s="252"/>
      <c r="RFW36" s="252"/>
      <c r="RFX36" s="252"/>
      <c r="RFY36" s="252"/>
      <c r="RFZ36" s="252"/>
      <c r="RGA36" s="252"/>
      <c r="RGB36" s="252"/>
      <c r="RGC36" s="252"/>
      <c r="RGD36" s="252"/>
      <c r="RGE36" s="252"/>
      <c r="RGF36" s="252"/>
      <c r="RGG36" s="252"/>
      <c r="RGH36" s="252"/>
      <c r="RGI36" s="252"/>
      <c r="RGJ36" s="252"/>
      <c r="RGK36" s="252"/>
      <c r="RGL36" s="252"/>
      <c r="RGM36" s="252"/>
      <c r="RGN36" s="252"/>
      <c r="RGO36" s="252"/>
      <c r="RGP36" s="252"/>
      <c r="RGQ36" s="252"/>
      <c r="RGR36" s="252"/>
      <c r="RGS36" s="252"/>
      <c r="RGT36" s="252"/>
      <c r="RGU36" s="252"/>
      <c r="RGV36" s="252"/>
      <c r="RGW36" s="252"/>
      <c r="RGX36" s="252"/>
      <c r="RGY36" s="252"/>
      <c r="RGZ36" s="252"/>
      <c r="RHA36" s="252"/>
      <c r="RHB36" s="252"/>
      <c r="RHC36" s="252"/>
      <c r="RHD36" s="252"/>
      <c r="RHE36" s="252"/>
      <c r="RHF36" s="252"/>
      <c r="RHG36" s="252"/>
      <c r="RHH36" s="252"/>
      <c r="RHI36" s="252"/>
      <c r="RHJ36" s="252"/>
      <c r="RHK36" s="252"/>
      <c r="RHL36" s="252"/>
      <c r="RHM36" s="252"/>
      <c r="RHN36" s="252"/>
      <c r="RHO36" s="252"/>
      <c r="RHP36" s="252"/>
      <c r="RHQ36" s="252"/>
      <c r="RHR36" s="252"/>
      <c r="RHS36" s="252"/>
      <c r="RHT36" s="252"/>
      <c r="RHU36" s="252"/>
      <c r="RHV36" s="252"/>
      <c r="RHW36" s="252"/>
      <c r="RHX36" s="252"/>
      <c r="RHY36" s="252"/>
      <c r="RHZ36" s="252"/>
      <c r="RIA36" s="252"/>
      <c r="RIB36" s="252"/>
      <c r="RIC36" s="252"/>
      <c r="RID36" s="252"/>
      <c r="RIE36" s="252"/>
      <c r="RIF36" s="252"/>
      <c r="RIG36" s="252"/>
      <c r="RIH36" s="252"/>
      <c r="RII36" s="252"/>
      <c r="RIJ36" s="252"/>
      <c r="RIK36" s="252"/>
      <c r="RIL36" s="252"/>
      <c r="RIM36" s="252"/>
      <c r="RIN36" s="252"/>
      <c r="RIO36" s="252"/>
      <c r="RIP36" s="252"/>
      <c r="RIQ36" s="252"/>
      <c r="RIR36" s="252"/>
      <c r="RIS36" s="252"/>
      <c r="RIT36" s="252"/>
      <c r="RIU36" s="252"/>
      <c r="RIV36" s="252"/>
      <c r="RIW36" s="252"/>
      <c r="RIX36" s="252"/>
      <c r="RIY36" s="252"/>
      <c r="RIZ36" s="252"/>
      <c r="RJA36" s="252"/>
      <c r="RJB36" s="252"/>
      <c r="RJC36" s="252"/>
      <c r="RJD36" s="252"/>
      <c r="RJE36" s="252"/>
      <c r="RJF36" s="252"/>
      <c r="RJG36" s="252"/>
      <c r="RJH36" s="252"/>
      <c r="RJI36" s="252"/>
      <c r="RJJ36" s="252"/>
      <c r="RJK36" s="252"/>
      <c r="RJL36" s="252"/>
      <c r="RJM36" s="252"/>
      <c r="RJN36" s="252"/>
      <c r="RJO36" s="252"/>
      <c r="RJP36" s="252"/>
      <c r="RJQ36" s="252"/>
      <c r="RJR36" s="252"/>
      <c r="RJS36" s="252"/>
      <c r="RJT36" s="252"/>
      <c r="RJU36" s="252"/>
      <c r="RJV36" s="252"/>
      <c r="RJW36" s="252"/>
      <c r="RJX36" s="252"/>
      <c r="RJY36" s="252"/>
      <c r="RJZ36" s="252"/>
      <c r="RKA36" s="252"/>
      <c r="RKB36" s="252"/>
      <c r="RKC36" s="252"/>
      <c r="RKD36" s="252"/>
      <c r="RKE36" s="252"/>
      <c r="RKF36" s="252"/>
      <c r="RKG36" s="252"/>
      <c r="RKH36" s="252"/>
      <c r="RKI36" s="252"/>
      <c r="RKJ36" s="252"/>
      <c r="RKK36" s="252"/>
      <c r="RKL36" s="252"/>
      <c r="RKM36" s="252"/>
      <c r="RKN36" s="252"/>
      <c r="RKO36" s="252"/>
      <c r="RKP36" s="252"/>
      <c r="RKQ36" s="252"/>
      <c r="RKR36" s="252"/>
      <c r="RKS36" s="252"/>
      <c r="RKT36" s="252"/>
      <c r="RKU36" s="252"/>
      <c r="RKV36" s="252"/>
      <c r="RKW36" s="252"/>
      <c r="RKX36" s="252"/>
      <c r="RKY36" s="252"/>
      <c r="RKZ36" s="252"/>
      <c r="RLA36" s="252"/>
      <c r="RLB36" s="252"/>
      <c r="RLC36" s="252"/>
      <c r="RLD36" s="252"/>
      <c r="RLE36" s="252"/>
      <c r="RLF36" s="252"/>
      <c r="RLG36" s="252"/>
      <c r="RLH36" s="252"/>
      <c r="RLI36" s="252"/>
      <c r="RLJ36" s="252"/>
      <c r="RLK36" s="252"/>
      <c r="RLL36" s="252"/>
      <c r="RLM36" s="252"/>
      <c r="RLN36" s="252"/>
      <c r="RLO36" s="252"/>
      <c r="RLP36" s="252"/>
      <c r="RLQ36" s="252"/>
      <c r="RLR36" s="252"/>
      <c r="RLS36" s="252"/>
      <c r="RLT36" s="252"/>
      <c r="RLU36" s="252"/>
      <c r="RLV36" s="252"/>
      <c r="RLW36" s="252"/>
      <c r="RLX36" s="252"/>
      <c r="RLY36" s="252"/>
      <c r="RLZ36" s="252"/>
      <c r="RMA36" s="252"/>
      <c r="RMB36" s="252"/>
      <c r="RMC36" s="252"/>
      <c r="RMD36" s="252"/>
      <c r="RME36" s="252"/>
      <c r="RMF36" s="252"/>
      <c r="RMG36" s="252"/>
      <c r="RMH36" s="252"/>
      <c r="RMI36" s="252"/>
      <c r="RMJ36" s="252"/>
      <c r="RMK36" s="252"/>
      <c r="RML36" s="252"/>
      <c r="RMM36" s="252"/>
      <c r="RMN36" s="252"/>
      <c r="RMO36" s="252"/>
      <c r="RMP36" s="252"/>
      <c r="RMQ36" s="252"/>
      <c r="RMR36" s="252"/>
      <c r="RMS36" s="252"/>
      <c r="RMT36" s="252"/>
      <c r="RMU36" s="252"/>
      <c r="RMV36" s="252"/>
      <c r="RMW36" s="252"/>
      <c r="RMX36" s="252"/>
      <c r="RMY36" s="252"/>
      <c r="RMZ36" s="252"/>
      <c r="RNA36" s="252"/>
      <c r="RNB36" s="252"/>
      <c r="RNC36" s="252"/>
      <c r="RND36" s="252"/>
      <c r="RNE36" s="252"/>
      <c r="RNF36" s="252"/>
      <c r="RNG36" s="252"/>
      <c r="RNH36" s="252"/>
      <c r="RNI36" s="252"/>
      <c r="RNJ36" s="252"/>
      <c r="RNK36" s="252"/>
      <c r="RNL36" s="252"/>
      <c r="RNM36" s="252"/>
      <c r="RNN36" s="252"/>
      <c r="RNO36" s="252"/>
      <c r="RNP36" s="252"/>
      <c r="RNQ36" s="252"/>
      <c r="RNR36" s="252"/>
      <c r="RNS36" s="252"/>
      <c r="RNT36" s="252"/>
      <c r="RNU36" s="252"/>
      <c r="RNV36" s="252"/>
      <c r="RNW36" s="252"/>
      <c r="RNX36" s="252"/>
      <c r="RNY36" s="252"/>
      <c r="RNZ36" s="252"/>
      <c r="ROA36" s="252"/>
      <c r="ROB36" s="252"/>
      <c r="ROC36" s="252"/>
      <c r="ROD36" s="252"/>
      <c r="ROE36" s="252"/>
      <c r="ROF36" s="252"/>
      <c r="ROG36" s="252"/>
      <c r="ROH36" s="252"/>
      <c r="ROI36" s="252"/>
      <c r="ROJ36" s="252"/>
      <c r="ROK36" s="252"/>
      <c r="ROL36" s="252"/>
      <c r="ROM36" s="252"/>
      <c r="RON36" s="252"/>
      <c r="ROO36" s="252"/>
      <c r="ROP36" s="252"/>
      <c r="ROQ36" s="252"/>
      <c r="ROR36" s="252"/>
      <c r="ROS36" s="252"/>
      <c r="ROT36" s="252"/>
      <c r="ROU36" s="252"/>
      <c r="ROV36" s="252"/>
      <c r="ROW36" s="252"/>
      <c r="ROX36" s="252"/>
      <c r="ROY36" s="252"/>
      <c r="ROZ36" s="252"/>
      <c r="RPA36" s="252"/>
      <c r="RPB36" s="252"/>
      <c r="RPC36" s="252"/>
      <c r="RPD36" s="252"/>
      <c r="RPE36" s="252"/>
      <c r="RPF36" s="252"/>
      <c r="RPG36" s="252"/>
      <c r="RPH36" s="252"/>
      <c r="RPI36" s="252"/>
      <c r="RPJ36" s="252"/>
      <c r="RPK36" s="252"/>
      <c r="RPL36" s="252"/>
      <c r="RPM36" s="252"/>
      <c r="RPN36" s="252"/>
      <c r="RPO36" s="252"/>
      <c r="RPP36" s="252"/>
      <c r="RPQ36" s="252"/>
      <c r="RPR36" s="252"/>
      <c r="RPS36" s="252"/>
      <c r="RPT36" s="252"/>
      <c r="RPU36" s="252"/>
      <c r="RPV36" s="252"/>
      <c r="RPW36" s="252"/>
      <c r="RPX36" s="252"/>
      <c r="RPY36" s="252"/>
      <c r="RPZ36" s="252"/>
      <c r="RQA36" s="252"/>
      <c r="RQB36" s="252"/>
      <c r="RQC36" s="252"/>
      <c r="RQD36" s="252"/>
      <c r="RQE36" s="252"/>
      <c r="RQF36" s="252"/>
      <c r="RQG36" s="252"/>
      <c r="RQH36" s="252"/>
      <c r="RQI36" s="252"/>
      <c r="RQJ36" s="252"/>
      <c r="RQK36" s="252"/>
      <c r="RQL36" s="252"/>
      <c r="RQM36" s="252"/>
      <c r="RQN36" s="252"/>
      <c r="RQO36" s="252"/>
      <c r="RQP36" s="252"/>
      <c r="RQQ36" s="252"/>
      <c r="RQR36" s="252"/>
      <c r="RQS36" s="252"/>
      <c r="RQT36" s="252"/>
      <c r="RQU36" s="252"/>
      <c r="RQV36" s="252"/>
      <c r="RQW36" s="252"/>
      <c r="RQX36" s="252"/>
      <c r="RQY36" s="252"/>
      <c r="RQZ36" s="252"/>
      <c r="RRA36" s="252"/>
      <c r="RRB36" s="252"/>
      <c r="RRC36" s="252"/>
      <c r="RRD36" s="252"/>
      <c r="RRE36" s="252"/>
      <c r="RRF36" s="252"/>
      <c r="RRG36" s="252"/>
      <c r="RRH36" s="252"/>
      <c r="RRI36" s="252"/>
      <c r="RRJ36" s="252"/>
      <c r="RRK36" s="252"/>
      <c r="RRL36" s="252"/>
      <c r="RRM36" s="252"/>
      <c r="RRN36" s="252"/>
      <c r="RRO36" s="252"/>
      <c r="RRP36" s="252"/>
      <c r="RRQ36" s="252"/>
      <c r="RRR36" s="252"/>
      <c r="RRS36" s="252"/>
      <c r="RRT36" s="252"/>
      <c r="RRU36" s="252"/>
      <c r="RRV36" s="252"/>
      <c r="RRW36" s="252"/>
      <c r="RRX36" s="252"/>
      <c r="RRY36" s="252"/>
      <c r="RRZ36" s="252"/>
      <c r="RSA36" s="252"/>
      <c r="RSB36" s="252"/>
      <c r="RSC36" s="252"/>
      <c r="RSD36" s="252"/>
      <c r="RSE36" s="252"/>
      <c r="RSF36" s="252"/>
      <c r="RSG36" s="252"/>
      <c r="RSH36" s="252"/>
      <c r="RSI36" s="252"/>
      <c r="RSJ36" s="252"/>
      <c r="RSK36" s="252"/>
      <c r="RSL36" s="252"/>
      <c r="RSM36" s="252"/>
      <c r="RSN36" s="252"/>
      <c r="RSO36" s="252"/>
      <c r="RSP36" s="252"/>
      <c r="RSQ36" s="252"/>
      <c r="RSR36" s="252"/>
      <c r="RSS36" s="252"/>
      <c r="RST36" s="252"/>
      <c r="RSU36" s="252"/>
      <c r="RSV36" s="252"/>
      <c r="RSW36" s="252"/>
      <c r="RSX36" s="252"/>
      <c r="RSY36" s="252"/>
      <c r="RSZ36" s="252"/>
      <c r="RTA36" s="252"/>
      <c r="RTB36" s="252"/>
      <c r="RTC36" s="252"/>
      <c r="RTD36" s="252"/>
      <c r="RTE36" s="252"/>
      <c r="RTF36" s="252"/>
      <c r="RTG36" s="252"/>
      <c r="RTH36" s="252"/>
      <c r="RTI36" s="252"/>
      <c r="RTJ36" s="252"/>
      <c r="RTK36" s="252"/>
      <c r="RTL36" s="252"/>
      <c r="RTM36" s="252"/>
      <c r="RTN36" s="252"/>
      <c r="RTO36" s="252"/>
      <c r="RTP36" s="252"/>
      <c r="RTQ36" s="252"/>
      <c r="RTR36" s="252"/>
      <c r="RTS36" s="252"/>
      <c r="RTT36" s="252"/>
      <c r="RTU36" s="252"/>
      <c r="RTV36" s="252"/>
      <c r="RTW36" s="252"/>
      <c r="RTX36" s="252"/>
      <c r="RTY36" s="252"/>
      <c r="RTZ36" s="252"/>
      <c r="RUA36" s="252"/>
      <c r="RUB36" s="252"/>
      <c r="RUC36" s="252"/>
      <c r="RUD36" s="252"/>
      <c r="RUE36" s="252"/>
      <c r="RUF36" s="252"/>
      <c r="RUG36" s="252"/>
      <c r="RUH36" s="252"/>
      <c r="RUI36" s="252"/>
      <c r="RUJ36" s="252"/>
      <c r="RUK36" s="252"/>
      <c r="RUL36" s="252"/>
      <c r="RUM36" s="252"/>
      <c r="RUN36" s="252"/>
      <c r="RUO36" s="252"/>
      <c r="RUP36" s="252"/>
      <c r="RUQ36" s="252"/>
      <c r="RUR36" s="252"/>
      <c r="RUS36" s="252"/>
      <c r="RUT36" s="252"/>
      <c r="RUU36" s="252"/>
      <c r="RUV36" s="252"/>
      <c r="RUW36" s="252"/>
      <c r="RUX36" s="252"/>
      <c r="RUY36" s="252"/>
      <c r="RUZ36" s="252"/>
      <c r="RVA36" s="252"/>
      <c r="RVB36" s="252"/>
      <c r="RVC36" s="252"/>
      <c r="RVD36" s="252"/>
      <c r="RVE36" s="252"/>
      <c r="RVF36" s="252"/>
      <c r="RVG36" s="252"/>
      <c r="RVH36" s="252"/>
      <c r="RVI36" s="252"/>
      <c r="RVJ36" s="252"/>
      <c r="RVK36" s="252"/>
      <c r="RVL36" s="252"/>
      <c r="RVM36" s="252"/>
      <c r="RVN36" s="252"/>
      <c r="RVO36" s="252"/>
      <c r="RVP36" s="252"/>
      <c r="RVQ36" s="252"/>
      <c r="RVR36" s="252"/>
      <c r="RVS36" s="252"/>
      <c r="RVT36" s="252"/>
      <c r="RVU36" s="252"/>
      <c r="RVV36" s="252"/>
      <c r="RVW36" s="252"/>
      <c r="RVX36" s="252"/>
      <c r="RVY36" s="252"/>
      <c r="RVZ36" s="252"/>
      <c r="RWA36" s="252"/>
      <c r="RWB36" s="252"/>
      <c r="RWC36" s="252"/>
      <c r="RWD36" s="252"/>
      <c r="RWE36" s="252"/>
      <c r="RWF36" s="252"/>
      <c r="RWG36" s="252"/>
      <c r="RWH36" s="252"/>
      <c r="RWI36" s="252"/>
      <c r="RWJ36" s="252"/>
      <c r="RWK36" s="252"/>
      <c r="RWL36" s="252"/>
      <c r="RWM36" s="252"/>
      <c r="RWN36" s="252"/>
      <c r="RWO36" s="252"/>
      <c r="RWP36" s="252"/>
      <c r="RWQ36" s="252"/>
      <c r="RWR36" s="252"/>
      <c r="RWS36" s="252"/>
      <c r="RWT36" s="252"/>
      <c r="RWU36" s="252"/>
      <c r="RWV36" s="252"/>
      <c r="RWW36" s="252"/>
      <c r="RWX36" s="252"/>
      <c r="RWY36" s="252"/>
      <c r="RWZ36" s="252"/>
      <c r="RXA36" s="252"/>
      <c r="RXB36" s="252"/>
      <c r="RXC36" s="252"/>
      <c r="RXD36" s="252"/>
      <c r="RXE36" s="252"/>
      <c r="RXF36" s="252"/>
      <c r="RXG36" s="252"/>
      <c r="RXH36" s="252"/>
      <c r="RXI36" s="252"/>
      <c r="RXJ36" s="252"/>
      <c r="RXK36" s="252"/>
      <c r="RXL36" s="252"/>
      <c r="RXM36" s="252"/>
      <c r="RXN36" s="252"/>
      <c r="RXO36" s="252"/>
      <c r="RXP36" s="252"/>
      <c r="RXQ36" s="252"/>
      <c r="RXR36" s="252"/>
      <c r="RXS36" s="252"/>
      <c r="RXT36" s="252"/>
      <c r="RXU36" s="252"/>
      <c r="RXV36" s="252"/>
      <c r="RXW36" s="252"/>
      <c r="RXX36" s="252"/>
      <c r="RXY36" s="252"/>
      <c r="RXZ36" s="252"/>
      <c r="RYA36" s="252"/>
      <c r="RYB36" s="252"/>
      <c r="RYC36" s="252"/>
      <c r="RYD36" s="252"/>
      <c r="RYE36" s="252"/>
      <c r="RYF36" s="252"/>
      <c r="RYG36" s="252"/>
      <c r="RYH36" s="252"/>
      <c r="RYI36" s="252"/>
      <c r="RYJ36" s="252"/>
      <c r="RYK36" s="252"/>
      <c r="RYL36" s="252"/>
      <c r="RYM36" s="252"/>
      <c r="RYN36" s="252"/>
      <c r="RYO36" s="252"/>
      <c r="RYP36" s="252"/>
      <c r="RYQ36" s="252"/>
      <c r="RYR36" s="252"/>
      <c r="RYS36" s="252"/>
      <c r="RYT36" s="252"/>
      <c r="RYU36" s="252"/>
      <c r="RYV36" s="252"/>
      <c r="RYW36" s="252"/>
      <c r="RYX36" s="252"/>
      <c r="RYY36" s="252"/>
      <c r="RYZ36" s="252"/>
      <c r="RZA36" s="252"/>
      <c r="RZB36" s="252"/>
      <c r="RZC36" s="252"/>
      <c r="RZD36" s="252"/>
      <c r="RZE36" s="252"/>
      <c r="RZF36" s="252"/>
      <c r="RZG36" s="252"/>
      <c r="RZH36" s="252"/>
      <c r="RZI36" s="252"/>
      <c r="RZJ36" s="252"/>
      <c r="RZK36" s="252"/>
      <c r="RZL36" s="252"/>
      <c r="RZM36" s="252"/>
      <c r="RZN36" s="252"/>
      <c r="RZO36" s="252"/>
      <c r="RZP36" s="252"/>
      <c r="RZQ36" s="252"/>
      <c r="RZR36" s="252"/>
      <c r="RZS36" s="252"/>
      <c r="RZT36" s="252"/>
      <c r="RZU36" s="252"/>
      <c r="RZV36" s="252"/>
      <c r="RZW36" s="252"/>
      <c r="RZX36" s="252"/>
      <c r="RZY36" s="252"/>
      <c r="RZZ36" s="252"/>
      <c r="SAA36" s="252"/>
      <c r="SAB36" s="252"/>
      <c r="SAC36" s="252"/>
      <c r="SAD36" s="252"/>
      <c r="SAE36" s="252"/>
      <c r="SAF36" s="252"/>
      <c r="SAG36" s="252"/>
      <c r="SAH36" s="252"/>
      <c r="SAI36" s="252"/>
      <c r="SAJ36" s="252"/>
      <c r="SAK36" s="252"/>
      <c r="SAL36" s="252"/>
      <c r="SAM36" s="252"/>
      <c r="SAN36" s="252"/>
      <c r="SAO36" s="252"/>
      <c r="SAP36" s="252"/>
      <c r="SAQ36" s="252"/>
      <c r="SAR36" s="252"/>
      <c r="SAS36" s="252"/>
      <c r="SAT36" s="252"/>
      <c r="SAU36" s="252"/>
      <c r="SAV36" s="252"/>
      <c r="SAW36" s="252"/>
      <c r="SAX36" s="252"/>
      <c r="SAY36" s="252"/>
      <c r="SAZ36" s="252"/>
      <c r="SBA36" s="252"/>
      <c r="SBB36" s="252"/>
      <c r="SBC36" s="252"/>
      <c r="SBD36" s="252"/>
      <c r="SBE36" s="252"/>
      <c r="SBF36" s="252"/>
      <c r="SBG36" s="252"/>
      <c r="SBH36" s="252"/>
      <c r="SBI36" s="252"/>
      <c r="SBJ36" s="252"/>
      <c r="SBK36" s="252"/>
      <c r="SBL36" s="252"/>
      <c r="SBM36" s="252"/>
      <c r="SBN36" s="252"/>
      <c r="SBO36" s="252"/>
      <c r="SBP36" s="252"/>
      <c r="SBQ36" s="252"/>
      <c r="SBR36" s="252"/>
      <c r="SBS36" s="252"/>
      <c r="SBT36" s="252"/>
      <c r="SBU36" s="252"/>
      <c r="SBV36" s="252"/>
      <c r="SBW36" s="252"/>
      <c r="SBX36" s="252"/>
      <c r="SBY36" s="252"/>
      <c r="SBZ36" s="252"/>
      <c r="SCA36" s="252"/>
      <c r="SCB36" s="252"/>
      <c r="SCC36" s="252"/>
      <c r="SCD36" s="252"/>
      <c r="SCE36" s="252"/>
      <c r="SCF36" s="252"/>
      <c r="SCG36" s="252"/>
      <c r="SCH36" s="252"/>
      <c r="SCI36" s="252"/>
      <c r="SCJ36" s="252"/>
      <c r="SCK36" s="252"/>
      <c r="SCL36" s="252"/>
      <c r="SCM36" s="252"/>
      <c r="SCN36" s="252"/>
      <c r="SCO36" s="252"/>
      <c r="SCP36" s="252"/>
      <c r="SCQ36" s="252"/>
      <c r="SCR36" s="252"/>
      <c r="SCS36" s="252"/>
      <c r="SCT36" s="252"/>
      <c r="SCU36" s="252"/>
      <c r="SCV36" s="252"/>
      <c r="SCW36" s="252"/>
      <c r="SCX36" s="252"/>
      <c r="SCY36" s="252"/>
      <c r="SCZ36" s="252"/>
      <c r="SDA36" s="252"/>
      <c r="SDB36" s="252"/>
      <c r="SDC36" s="252"/>
      <c r="SDD36" s="252"/>
      <c r="SDE36" s="252"/>
      <c r="SDF36" s="252"/>
      <c r="SDG36" s="252"/>
      <c r="SDH36" s="252"/>
      <c r="SDI36" s="252"/>
      <c r="SDJ36" s="252"/>
      <c r="SDK36" s="252"/>
      <c r="SDL36" s="252"/>
      <c r="SDM36" s="252"/>
      <c r="SDN36" s="252"/>
      <c r="SDO36" s="252"/>
      <c r="SDP36" s="252"/>
      <c r="SDQ36" s="252"/>
      <c r="SDR36" s="252"/>
      <c r="SDS36" s="252"/>
      <c r="SDT36" s="252"/>
      <c r="SDU36" s="252"/>
      <c r="SDV36" s="252"/>
      <c r="SDW36" s="252"/>
      <c r="SDX36" s="252"/>
      <c r="SDY36" s="252"/>
      <c r="SDZ36" s="252"/>
      <c r="SEA36" s="252"/>
      <c r="SEB36" s="252"/>
      <c r="SEC36" s="252"/>
      <c r="SED36" s="252"/>
      <c r="SEE36" s="252"/>
      <c r="SEF36" s="252"/>
      <c r="SEG36" s="252"/>
      <c r="SEH36" s="252"/>
      <c r="SEI36" s="252"/>
      <c r="SEJ36" s="252"/>
      <c r="SEK36" s="252"/>
      <c r="SEL36" s="252"/>
      <c r="SEM36" s="252"/>
      <c r="SEN36" s="252"/>
      <c r="SEO36" s="252"/>
      <c r="SEP36" s="252"/>
      <c r="SEQ36" s="252"/>
      <c r="SER36" s="252"/>
      <c r="SES36" s="252"/>
      <c r="SET36" s="252"/>
      <c r="SEU36" s="252"/>
      <c r="SEV36" s="252"/>
      <c r="SEW36" s="252"/>
      <c r="SEX36" s="252"/>
      <c r="SEY36" s="252"/>
      <c r="SEZ36" s="252"/>
      <c r="SFA36" s="252"/>
      <c r="SFB36" s="252"/>
      <c r="SFC36" s="252"/>
      <c r="SFD36" s="252"/>
      <c r="SFE36" s="252"/>
      <c r="SFF36" s="252"/>
      <c r="SFG36" s="252"/>
      <c r="SFH36" s="252"/>
      <c r="SFI36" s="252"/>
      <c r="SFJ36" s="252"/>
      <c r="SFK36" s="252"/>
      <c r="SFL36" s="252"/>
      <c r="SFM36" s="252"/>
      <c r="SFN36" s="252"/>
      <c r="SFO36" s="252"/>
      <c r="SFP36" s="252"/>
      <c r="SFQ36" s="252"/>
      <c r="SFR36" s="252"/>
      <c r="SFS36" s="252"/>
      <c r="SFT36" s="252"/>
      <c r="SFU36" s="252"/>
      <c r="SFV36" s="252"/>
      <c r="SFW36" s="252"/>
      <c r="SFX36" s="252"/>
      <c r="SFY36" s="252"/>
      <c r="SFZ36" s="252"/>
      <c r="SGA36" s="252"/>
      <c r="SGB36" s="252"/>
      <c r="SGC36" s="252"/>
      <c r="SGD36" s="252"/>
      <c r="SGE36" s="252"/>
      <c r="SGF36" s="252"/>
      <c r="SGG36" s="252"/>
      <c r="SGH36" s="252"/>
      <c r="SGI36" s="252"/>
      <c r="SGJ36" s="252"/>
      <c r="SGK36" s="252"/>
      <c r="SGL36" s="252"/>
      <c r="SGM36" s="252"/>
      <c r="SGN36" s="252"/>
      <c r="SGO36" s="252"/>
      <c r="SGP36" s="252"/>
      <c r="SGQ36" s="252"/>
      <c r="SGR36" s="252"/>
      <c r="SGS36" s="252"/>
      <c r="SGT36" s="252"/>
      <c r="SGU36" s="252"/>
      <c r="SGV36" s="252"/>
      <c r="SGW36" s="252"/>
      <c r="SGX36" s="252"/>
      <c r="SGY36" s="252"/>
      <c r="SGZ36" s="252"/>
      <c r="SHA36" s="252"/>
      <c r="SHB36" s="252"/>
      <c r="SHC36" s="252"/>
      <c r="SHD36" s="252"/>
      <c r="SHE36" s="252"/>
      <c r="SHF36" s="252"/>
      <c r="SHG36" s="252"/>
      <c r="SHH36" s="252"/>
      <c r="SHI36" s="252"/>
      <c r="SHJ36" s="252"/>
      <c r="SHK36" s="252"/>
      <c r="SHL36" s="252"/>
      <c r="SHM36" s="252"/>
      <c r="SHN36" s="252"/>
      <c r="SHO36" s="252"/>
      <c r="SHP36" s="252"/>
      <c r="SHQ36" s="252"/>
      <c r="SHR36" s="252"/>
      <c r="SHS36" s="252"/>
      <c r="SHT36" s="252"/>
      <c r="SHU36" s="252"/>
      <c r="SHV36" s="252"/>
      <c r="SHW36" s="252"/>
      <c r="SHX36" s="252"/>
      <c r="SHY36" s="252"/>
      <c r="SHZ36" s="252"/>
      <c r="SIA36" s="252"/>
      <c r="SIB36" s="252"/>
      <c r="SIC36" s="252"/>
      <c r="SID36" s="252"/>
      <c r="SIE36" s="252"/>
      <c r="SIF36" s="252"/>
      <c r="SIG36" s="252"/>
      <c r="SIH36" s="252"/>
      <c r="SII36" s="252"/>
      <c r="SIJ36" s="252"/>
      <c r="SIK36" s="252"/>
      <c r="SIL36" s="252"/>
      <c r="SIM36" s="252"/>
      <c r="SIN36" s="252"/>
      <c r="SIO36" s="252"/>
      <c r="SIP36" s="252"/>
      <c r="SIQ36" s="252"/>
      <c r="SIR36" s="252"/>
      <c r="SIS36" s="252"/>
      <c r="SIT36" s="252"/>
      <c r="SIU36" s="252"/>
      <c r="SIV36" s="252"/>
      <c r="SIW36" s="252"/>
      <c r="SIX36" s="252"/>
      <c r="SIY36" s="252"/>
      <c r="SIZ36" s="252"/>
      <c r="SJA36" s="252"/>
      <c r="SJB36" s="252"/>
      <c r="SJC36" s="252"/>
      <c r="SJD36" s="252"/>
      <c r="SJE36" s="252"/>
      <c r="SJF36" s="252"/>
      <c r="SJG36" s="252"/>
      <c r="SJH36" s="252"/>
      <c r="SJI36" s="252"/>
      <c r="SJJ36" s="252"/>
      <c r="SJK36" s="252"/>
      <c r="SJL36" s="252"/>
      <c r="SJM36" s="252"/>
      <c r="SJN36" s="252"/>
      <c r="SJO36" s="252"/>
      <c r="SJP36" s="252"/>
      <c r="SJQ36" s="252"/>
      <c r="SJR36" s="252"/>
      <c r="SJS36" s="252"/>
      <c r="SJT36" s="252"/>
      <c r="SJU36" s="252"/>
      <c r="SJV36" s="252"/>
      <c r="SJW36" s="252"/>
      <c r="SJX36" s="252"/>
      <c r="SJY36" s="252"/>
      <c r="SJZ36" s="252"/>
      <c r="SKA36" s="252"/>
      <c r="SKB36" s="252"/>
      <c r="SKC36" s="252"/>
      <c r="SKD36" s="252"/>
      <c r="SKE36" s="252"/>
      <c r="SKF36" s="252"/>
      <c r="SKG36" s="252"/>
      <c r="SKH36" s="252"/>
      <c r="SKI36" s="252"/>
      <c r="SKJ36" s="252"/>
      <c r="SKK36" s="252"/>
      <c r="SKL36" s="252"/>
      <c r="SKM36" s="252"/>
      <c r="SKN36" s="252"/>
      <c r="SKO36" s="252"/>
      <c r="SKP36" s="252"/>
      <c r="SKQ36" s="252"/>
      <c r="SKR36" s="252"/>
      <c r="SKS36" s="252"/>
      <c r="SKT36" s="252"/>
      <c r="SKU36" s="252"/>
      <c r="SKV36" s="252"/>
      <c r="SKW36" s="252"/>
      <c r="SKX36" s="252"/>
      <c r="SKY36" s="252"/>
      <c r="SKZ36" s="252"/>
      <c r="SLA36" s="252"/>
      <c r="SLB36" s="252"/>
      <c r="SLC36" s="252"/>
      <c r="SLD36" s="252"/>
      <c r="SLE36" s="252"/>
      <c r="SLF36" s="252"/>
      <c r="SLG36" s="252"/>
      <c r="SLH36" s="252"/>
      <c r="SLI36" s="252"/>
      <c r="SLJ36" s="252"/>
      <c r="SLK36" s="252"/>
      <c r="SLL36" s="252"/>
      <c r="SLM36" s="252"/>
      <c r="SLN36" s="252"/>
      <c r="SLO36" s="252"/>
      <c r="SLP36" s="252"/>
      <c r="SLQ36" s="252"/>
      <c r="SLR36" s="252"/>
      <c r="SLS36" s="252"/>
      <c r="SLT36" s="252"/>
      <c r="SLU36" s="252"/>
      <c r="SLV36" s="252"/>
      <c r="SLW36" s="252"/>
      <c r="SLX36" s="252"/>
      <c r="SLY36" s="252"/>
      <c r="SLZ36" s="252"/>
      <c r="SMA36" s="252"/>
      <c r="SMB36" s="252"/>
      <c r="SMC36" s="252"/>
      <c r="SMD36" s="252"/>
      <c r="SME36" s="252"/>
      <c r="SMF36" s="252"/>
      <c r="SMG36" s="252"/>
      <c r="SMH36" s="252"/>
      <c r="SMI36" s="252"/>
      <c r="SMJ36" s="252"/>
      <c r="SMK36" s="252"/>
      <c r="SML36" s="252"/>
      <c r="SMM36" s="252"/>
      <c r="SMN36" s="252"/>
      <c r="SMO36" s="252"/>
      <c r="SMP36" s="252"/>
      <c r="SMQ36" s="252"/>
      <c r="SMR36" s="252"/>
      <c r="SMS36" s="252"/>
      <c r="SMT36" s="252"/>
      <c r="SMU36" s="252"/>
      <c r="SMV36" s="252"/>
      <c r="SMW36" s="252"/>
      <c r="SMX36" s="252"/>
      <c r="SMY36" s="252"/>
      <c r="SMZ36" s="252"/>
      <c r="SNA36" s="252"/>
      <c r="SNB36" s="252"/>
      <c r="SNC36" s="252"/>
      <c r="SND36" s="252"/>
      <c r="SNE36" s="252"/>
      <c r="SNF36" s="252"/>
      <c r="SNG36" s="252"/>
      <c r="SNH36" s="252"/>
      <c r="SNI36" s="252"/>
      <c r="SNJ36" s="252"/>
      <c r="SNK36" s="252"/>
      <c r="SNL36" s="252"/>
      <c r="SNM36" s="252"/>
      <c r="SNN36" s="252"/>
      <c r="SNO36" s="252"/>
      <c r="SNP36" s="252"/>
      <c r="SNQ36" s="252"/>
      <c r="SNR36" s="252"/>
      <c r="SNS36" s="252"/>
      <c r="SNT36" s="252"/>
      <c r="SNU36" s="252"/>
      <c r="SNV36" s="252"/>
      <c r="SNW36" s="252"/>
      <c r="SNX36" s="252"/>
      <c r="SNY36" s="252"/>
      <c r="SNZ36" s="252"/>
      <c r="SOA36" s="252"/>
      <c r="SOB36" s="252"/>
      <c r="SOC36" s="252"/>
      <c r="SOD36" s="252"/>
      <c r="SOE36" s="252"/>
      <c r="SOF36" s="252"/>
      <c r="SOG36" s="252"/>
      <c r="SOH36" s="252"/>
      <c r="SOI36" s="252"/>
      <c r="SOJ36" s="252"/>
      <c r="SOK36" s="252"/>
      <c r="SOL36" s="252"/>
      <c r="SOM36" s="252"/>
      <c r="SON36" s="252"/>
      <c r="SOO36" s="252"/>
      <c r="SOP36" s="252"/>
      <c r="SOQ36" s="252"/>
      <c r="SOR36" s="252"/>
      <c r="SOS36" s="252"/>
      <c r="SOT36" s="252"/>
      <c r="SOU36" s="252"/>
      <c r="SOV36" s="252"/>
      <c r="SOW36" s="252"/>
      <c r="SOX36" s="252"/>
      <c r="SOY36" s="252"/>
      <c r="SOZ36" s="252"/>
      <c r="SPA36" s="252"/>
      <c r="SPB36" s="252"/>
      <c r="SPC36" s="252"/>
      <c r="SPD36" s="252"/>
      <c r="SPE36" s="252"/>
      <c r="SPF36" s="252"/>
      <c r="SPG36" s="252"/>
      <c r="SPH36" s="252"/>
      <c r="SPI36" s="252"/>
      <c r="SPJ36" s="252"/>
      <c r="SPK36" s="252"/>
      <c r="SPL36" s="252"/>
      <c r="SPM36" s="252"/>
      <c r="SPN36" s="252"/>
      <c r="SPO36" s="252"/>
      <c r="SPP36" s="252"/>
      <c r="SPQ36" s="252"/>
      <c r="SPR36" s="252"/>
      <c r="SPS36" s="252"/>
      <c r="SPT36" s="252"/>
      <c r="SPU36" s="252"/>
      <c r="SPV36" s="252"/>
      <c r="SPW36" s="252"/>
      <c r="SPX36" s="252"/>
      <c r="SPY36" s="252"/>
      <c r="SPZ36" s="252"/>
      <c r="SQA36" s="252"/>
      <c r="SQB36" s="252"/>
      <c r="SQC36" s="252"/>
      <c r="SQD36" s="252"/>
      <c r="SQE36" s="252"/>
      <c r="SQF36" s="252"/>
      <c r="SQG36" s="252"/>
      <c r="SQH36" s="252"/>
      <c r="SQI36" s="252"/>
      <c r="SQJ36" s="252"/>
      <c r="SQK36" s="252"/>
      <c r="SQL36" s="252"/>
      <c r="SQM36" s="252"/>
      <c r="SQN36" s="252"/>
      <c r="SQO36" s="252"/>
      <c r="SQP36" s="252"/>
      <c r="SQQ36" s="252"/>
      <c r="SQR36" s="252"/>
      <c r="SQS36" s="252"/>
      <c r="SQT36" s="252"/>
      <c r="SQU36" s="252"/>
      <c r="SQV36" s="252"/>
      <c r="SQW36" s="252"/>
      <c r="SQX36" s="252"/>
      <c r="SQY36" s="252"/>
      <c r="SQZ36" s="252"/>
      <c r="SRA36" s="252"/>
      <c r="SRB36" s="252"/>
      <c r="SRC36" s="252"/>
      <c r="SRD36" s="252"/>
      <c r="SRE36" s="252"/>
      <c r="SRF36" s="252"/>
      <c r="SRG36" s="252"/>
      <c r="SRH36" s="252"/>
      <c r="SRI36" s="252"/>
      <c r="SRJ36" s="252"/>
      <c r="SRK36" s="252"/>
      <c r="SRL36" s="252"/>
      <c r="SRM36" s="252"/>
      <c r="SRN36" s="252"/>
      <c r="SRO36" s="252"/>
      <c r="SRP36" s="252"/>
      <c r="SRQ36" s="252"/>
      <c r="SRR36" s="252"/>
      <c r="SRS36" s="252"/>
      <c r="SRT36" s="252"/>
      <c r="SRU36" s="252"/>
      <c r="SRV36" s="252"/>
      <c r="SRW36" s="252"/>
      <c r="SRX36" s="252"/>
      <c r="SRY36" s="252"/>
      <c r="SRZ36" s="252"/>
      <c r="SSA36" s="252"/>
      <c r="SSB36" s="252"/>
      <c r="SSC36" s="252"/>
      <c r="SSD36" s="252"/>
      <c r="SSE36" s="252"/>
      <c r="SSF36" s="252"/>
      <c r="SSG36" s="252"/>
      <c r="SSH36" s="252"/>
      <c r="SSI36" s="252"/>
      <c r="SSJ36" s="252"/>
      <c r="SSK36" s="252"/>
      <c r="SSL36" s="252"/>
      <c r="SSM36" s="252"/>
      <c r="SSN36" s="252"/>
      <c r="SSO36" s="252"/>
      <c r="SSP36" s="252"/>
      <c r="SSQ36" s="252"/>
      <c r="SSR36" s="252"/>
      <c r="SSS36" s="252"/>
      <c r="SST36" s="252"/>
      <c r="SSU36" s="252"/>
      <c r="SSV36" s="252"/>
      <c r="SSW36" s="252"/>
      <c r="SSX36" s="252"/>
      <c r="SSY36" s="252"/>
      <c r="SSZ36" s="252"/>
      <c r="STA36" s="252"/>
      <c r="STB36" s="252"/>
      <c r="STC36" s="252"/>
      <c r="STD36" s="252"/>
      <c r="STE36" s="252"/>
      <c r="STF36" s="252"/>
      <c r="STG36" s="252"/>
      <c r="STH36" s="252"/>
      <c r="STI36" s="252"/>
      <c r="STJ36" s="252"/>
      <c r="STK36" s="252"/>
      <c r="STL36" s="252"/>
      <c r="STM36" s="252"/>
      <c r="STN36" s="252"/>
      <c r="STO36" s="252"/>
      <c r="STP36" s="252"/>
      <c r="STQ36" s="252"/>
      <c r="STR36" s="252"/>
      <c r="STS36" s="252"/>
      <c r="STT36" s="252"/>
      <c r="STU36" s="252"/>
      <c r="STV36" s="252"/>
      <c r="STW36" s="252"/>
      <c r="STX36" s="252"/>
      <c r="STY36" s="252"/>
      <c r="STZ36" s="252"/>
      <c r="SUA36" s="252"/>
      <c r="SUB36" s="252"/>
      <c r="SUC36" s="252"/>
      <c r="SUD36" s="252"/>
      <c r="SUE36" s="252"/>
      <c r="SUF36" s="252"/>
      <c r="SUG36" s="252"/>
      <c r="SUH36" s="252"/>
      <c r="SUI36" s="252"/>
      <c r="SUJ36" s="252"/>
      <c r="SUK36" s="252"/>
      <c r="SUL36" s="252"/>
      <c r="SUM36" s="252"/>
      <c r="SUN36" s="252"/>
      <c r="SUO36" s="252"/>
      <c r="SUP36" s="252"/>
      <c r="SUQ36" s="252"/>
      <c r="SUR36" s="252"/>
      <c r="SUS36" s="252"/>
      <c r="SUT36" s="252"/>
      <c r="SUU36" s="252"/>
      <c r="SUV36" s="252"/>
      <c r="SUW36" s="252"/>
      <c r="SUX36" s="252"/>
      <c r="SUY36" s="252"/>
      <c r="SUZ36" s="252"/>
      <c r="SVA36" s="252"/>
      <c r="SVB36" s="252"/>
      <c r="SVC36" s="252"/>
      <c r="SVD36" s="252"/>
      <c r="SVE36" s="252"/>
      <c r="SVF36" s="252"/>
      <c r="SVG36" s="252"/>
      <c r="SVH36" s="252"/>
      <c r="SVI36" s="252"/>
      <c r="SVJ36" s="252"/>
      <c r="SVK36" s="252"/>
      <c r="SVL36" s="252"/>
      <c r="SVM36" s="252"/>
      <c r="SVN36" s="252"/>
      <c r="SVO36" s="252"/>
      <c r="SVP36" s="252"/>
      <c r="SVQ36" s="252"/>
      <c r="SVR36" s="252"/>
      <c r="SVS36" s="252"/>
      <c r="SVT36" s="252"/>
      <c r="SVU36" s="252"/>
      <c r="SVV36" s="252"/>
      <c r="SVW36" s="252"/>
      <c r="SVX36" s="252"/>
      <c r="SVY36" s="252"/>
      <c r="SVZ36" s="252"/>
      <c r="SWA36" s="252"/>
      <c r="SWB36" s="252"/>
      <c r="SWC36" s="252"/>
      <c r="SWD36" s="252"/>
      <c r="SWE36" s="252"/>
      <c r="SWF36" s="252"/>
      <c r="SWG36" s="252"/>
      <c r="SWH36" s="252"/>
      <c r="SWI36" s="252"/>
      <c r="SWJ36" s="252"/>
      <c r="SWK36" s="252"/>
      <c r="SWL36" s="252"/>
      <c r="SWM36" s="252"/>
      <c r="SWN36" s="252"/>
      <c r="SWO36" s="252"/>
      <c r="SWP36" s="252"/>
      <c r="SWQ36" s="252"/>
      <c r="SWR36" s="252"/>
      <c r="SWS36" s="252"/>
      <c r="SWT36" s="252"/>
      <c r="SWU36" s="252"/>
      <c r="SWV36" s="252"/>
      <c r="SWW36" s="252"/>
      <c r="SWX36" s="252"/>
      <c r="SWY36" s="252"/>
      <c r="SWZ36" s="252"/>
      <c r="SXA36" s="252"/>
      <c r="SXB36" s="252"/>
      <c r="SXC36" s="252"/>
      <c r="SXD36" s="252"/>
      <c r="SXE36" s="252"/>
      <c r="SXF36" s="252"/>
      <c r="SXG36" s="252"/>
      <c r="SXH36" s="252"/>
      <c r="SXI36" s="252"/>
      <c r="SXJ36" s="252"/>
      <c r="SXK36" s="252"/>
      <c r="SXL36" s="252"/>
      <c r="SXM36" s="252"/>
      <c r="SXN36" s="252"/>
      <c r="SXO36" s="252"/>
      <c r="SXP36" s="252"/>
      <c r="SXQ36" s="252"/>
      <c r="SXR36" s="252"/>
      <c r="SXS36" s="252"/>
      <c r="SXT36" s="252"/>
      <c r="SXU36" s="252"/>
      <c r="SXV36" s="252"/>
      <c r="SXW36" s="252"/>
      <c r="SXX36" s="252"/>
      <c r="SXY36" s="252"/>
      <c r="SXZ36" s="252"/>
      <c r="SYA36" s="252"/>
      <c r="SYB36" s="252"/>
      <c r="SYC36" s="252"/>
      <c r="SYD36" s="252"/>
      <c r="SYE36" s="252"/>
      <c r="SYF36" s="252"/>
      <c r="SYG36" s="252"/>
      <c r="SYH36" s="252"/>
      <c r="SYI36" s="252"/>
      <c r="SYJ36" s="252"/>
      <c r="SYK36" s="252"/>
      <c r="SYL36" s="252"/>
      <c r="SYM36" s="252"/>
      <c r="SYN36" s="252"/>
      <c r="SYO36" s="252"/>
      <c r="SYP36" s="252"/>
      <c r="SYQ36" s="252"/>
      <c r="SYR36" s="252"/>
      <c r="SYS36" s="252"/>
      <c r="SYT36" s="252"/>
      <c r="SYU36" s="252"/>
      <c r="SYV36" s="252"/>
      <c r="SYW36" s="252"/>
      <c r="SYX36" s="252"/>
      <c r="SYY36" s="252"/>
      <c r="SYZ36" s="252"/>
      <c r="SZA36" s="252"/>
      <c r="SZB36" s="252"/>
      <c r="SZC36" s="252"/>
      <c r="SZD36" s="252"/>
      <c r="SZE36" s="252"/>
      <c r="SZF36" s="252"/>
      <c r="SZG36" s="252"/>
      <c r="SZH36" s="252"/>
      <c r="SZI36" s="252"/>
      <c r="SZJ36" s="252"/>
      <c r="SZK36" s="252"/>
      <c r="SZL36" s="252"/>
      <c r="SZM36" s="252"/>
      <c r="SZN36" s="252"/>
      <c r="SZO36" s="252"/>
      <c r="SZP36" s="252"/>
      <c r="SZQ36" s="252"/>
      <c r="SZR36" s="252"/>
      <c r="SZS36" s="252"/>
      <c r="SZT36" s="252"/>
      <c r="SZU36" s="252"/>
      <c r="SZV36" s="252"/>
      <c r="SZW36" s="252"/>
      <c r="SZX36" s="252"/>
      <c r="SZY36" s="252"/>
      <c r="SZZ36" s="252"/>
      <c r="TAA36" s="252"/>
      <c r="TAB36" s="252"/>
      <c r="TAC36" s="252"/>
      <c r="TAD36" s="252"/>
      <c r="TAE36" s="252"/>
      <c r="TAF36" s="252"/>
      <c r="TAG36" s="252"/>
      <c r="TAH36" s="252"/>
      <c r="TAI36" s="252"/>
      <c r="TAJ36" s="252"/>
      <c r="TAK36" s="252"/>
      <c r="TAL36" s="252"/>
      <c r="TAM36" s="252"/>
      <c r="TAN36" s="252"/>
      <c r="TAO36" s="252"/>
      <c r="TAP36" s="252"/>
      <c r="TAQ36" s="252"/>
      <c r="TAR36" s="252"/>
      <c r="TAS36" s="252"/>
      <c r="TAT36" s="252"/>
      <c r="TAU36" s="252"/>
      <c r="TAV36" s="252"/>
      <c r="TAW36" s="252"/>
      <c r="TAX36" s="252"/>
      <c r="TAY36" s="252"/>
      <c r="TAZ36" s="252"/>
      <c r="TBA36" s="252"/>
      <c r="TBB36" s="252"/>
      <c r="TBC36" s="252"/>
      <c r="TBD36" s="252"/>
      <c r="TBE36" s="252"/>
      <c r="TBF36" s="252"/>
      <c r="TBG36" s="252"/>
      <c r="TBH36" s="252"/>
      <c r="TBI36" s="252"/>
      <c r="TBJ36" s="252"/>
      <c r="TBK36" s="252"/>
      <c r="TBL36" s="252"/>
      <c r="TBM36" s="252"/>
      <c r="TBN36" s="252"/>
      <c r="TBO36" s="252"/>
      <c r="TBP36" s="252"/>
      <c r="TBQ36" s="252"/>
      <c r="TBR36" s="252"/>
      <c r="TBS36" s="252"/>
      <c r="TBT36" s="252"/>
      <c r="TBU36" s="252"/>
      <c r="TBV36" s="252"/>
      <c r="TBW36" s="252"/>
      <c r="TBX36" s="252"/>
      <c r="TBY36" s="252"/>
      <c r="TBZ36" s="252"/>
      <c r="TCA36" s="252"/>
      <c r="TCB36" s="252"/>
      <c r="TCC36" s="252"/>
      <c r="TCD36" s="252"/>
      <c r="TCE36" s="252"/>
      <c r="TCF36" s="252"/>
      <c r="TCG36" s="252"/>
      <c r="TCH36" s="252"/>
      <c r="TCI36" s="252"/>
      <c r="TCJ36" s="252"/>
      <c r="TCK36" s="252"/>
      <c r="TCL36" s="252"/>
      <c r="TCM36" s="252"/>
      <c r="TCN36" s="252"/>
      <c r="TCO36" s="252"/>
      <c r="TCP36" s="252"/>
      <c r="TCQ36" s="252"/>
      <c r="TCR36" s="252"/>
      <c r="TCS36" s="252"/>
      <c r="TCT36" s="252"/>
      <c r="TCU36" s="252"/>
      <c r="TCV36" s="252"/>
      <c r="TCW36" s="252"/>
      <c r="TCX36" s="252"/>
      <c r="TCY36" s="252"/>
      <c r="TCZ36" s="252"/>
      <c r="TDA36" s="252"/>
      <c r="TDB36" s="252"/>
      <c r="TDC36" s="252"/>
      <c r="TDD36" s="252"/>
      <c r="TDE36" s="252"/>
      <c r="TDF36" s="252"/>
      <c r="TDG36" s="252"/>
      <c r="TDH36" s="252"/>
      <c r="TDI36" s="252"/>
      <c r="TDJ36" s="252"/>
      <c r="TDK36" s="252"/>
      <c r="TDL36" s="252"/>
      <c r="TDM36" s="252"/>
      <c r="TDN36" s="252"/>
      <c r="TDO36" s="252"/>
      <c r="TDP36" s="252"/>
      <c r="TDQ36" s="252"/>
      <c r="TDR36" s="252"/>
      <c r="TDS36" s="252"/>
      <c r="TDT36" s="252"/>
      <c r="TDU36" s="252"/>
      <c r="TDV36" s="252"/>
      <c r="TDW36" s="252"/>
      <c r="TDX36" s="252"/>
      <c r="TDY36" s="252"/>
      <c r="TDZ36" s="252"/>
      <c r="TEA36" s="252"/>
      <c r="TEB36" s="252"/>
      <c r="TEC36" s="252"/>
      <c r="TED36" s="252"/>
      <c r="TEE36" s="252"/>
      <c r="TEF36" s="252"/>
      <c r="TEG36" s="252"/>
      <c r="TEH36" s="252"/>
      <c r="TEI36" s="252"/>
      <c r="TEJ36" s="252"/>
      <c r="TEK36" s="252"/>
      <c r="TEL36" s="252"/>
      <c r="TEM36" s="252"/>
      <c r="TEN36" s="252"/>
      <c r="TEO36" s="252"/>
      <c r="TEP36" s="252"/>
      <c r="TEQ36" s="252"/>
      <c r="TER36" s="252"/>
      <c r="TES36" s="252"/>
      <c r="TET36" s="252"/>
      <c r="TEU36" s="252"/>
      <c r="TEV36" s="252"/>
      <c r="TEW36" s="252"/>
      <c r="TEX36" s="252"/>
      <c r="TEY36" s="252"/>
      <c r="TEZ36" s="252"/>
      <c r="TFA36" s="252"/>
      <c r="TFB36" s="252"/>
      <c r="TFC36" s="252"/>
      <c r="TFD36" s="252"/>
      <c r="TFE36" s="252"/>
      <c r="TFF36" s="252"/>
      <c r="TFG36" s="252"/>
      <c r="TFH36" s="252"/>
      <c r="TFI36" s="252"/>
      <c r="TFJ36" s="252"/>
      <c r="TFK36" s="252"/>
      <c r="TFL36" s="252"/>
      <c r="TFM36" s="252"/>
      <c r="TFN36" s="252"/>
      <c r="TFO36" s="252"/>
      <c r="TFP36" s="252"/>
      <c r="TFQ36" s="252"/>
      <c r="TFR36" s="252"/>
      <c r="TFS36" s="252"/>
      <c r="TFT36" s="252"/>
      <c r="TFU36" s="252"/>
      <c r="TFV36" s="252"/>
      <c r="TFW36" s="252"/>
      <c r="TFX36" s="252"/>
      <c r="TFY36" s="252"/>
      <c r="TFZ36" s="252"/>
      <c r="TGA36" s="252"/>
      <c r="TGB36" s="252"/>
      <c r="TGC36" s="252"/>
      <c r="TGD36" s="252"/>
      <c r="TGE36" s="252"/>
      <c r="TGF36" s="252"/>
      <c r="TGG36" s="252"/>
      <c r="TGH36" s="252"/>
      <c r="TGI36" s="252"/>
      <c r="TGJ36" s="252"/>
      <c r="TGK36" s="252"/>
      <c r="TGL36" s="252"/>
      <c r="TGM36" s="252"/>
      <c r="TGN36" s="252"/>
      <c r="TGO36" s="252"/>
      <c r="TGP36" s="252"/>
      <c r="TGQ36" s="252"/>
      <c r="TGR36" s="252"/>
      <c r="TGS36" s="252"/>
      <c r="TGT36" s="252"/>
      <c r="TGU36" s="252"/>
      <c r="TGV36" s="252"/>
      <c r="TGW36" s="252"/>
      <c r="TGX36" s="252"/>
      <c r="TGY36" s="252"/>
      <c r="TGZ36" s="252"/>
      <c r="THA36" s="252"/>
      <c r="THB36" s="252"/>
      <c r="THC36" s="252"/>
      <c r="THD36" s="252"/>
      <c r="THE36" s="252"/>
      <c r="THF36" s="252"/>
      <c r="THG36" s="252"/>
      <c r="THH36" s="252"/>
      <c r="THI36" s="252"/>
      <c r="THJ36" s="252"/>
      <c r="THK36" s="252"/>
      <c r="THL36" s="252"/>
      <c r="THM36" s="252"/>
      <c r="THN36" s="252"/>
      <c r="THO36" s="252"/>
      <c r="THP36" s="252"/>
      <c r="THQ36" s="252"/>
      <c r="THR36" s="252"/>
      <c r="THS36" s="252"/>
      <c r="THT36" s="252"/>
      <c r="THU36" s="252"/>
      <c r="THV36" s="252"/>
      <c r="THW36" s="252"/>
      <c r="THX36" s="252"/>
      <c r="THY36" s="252"/>
      <c r="THZ36" s="252"/>
      <c r="TIA36" s="252"/>
      <c r="TIB36" s="252"/>
      <c r="TIC36" s="252"/>
      <c r="TID36" s="252"/>
      <c r="TIE36" s="252"/>
      <c r="TIF36" s="252"/>
      <c r="TIG36" s="252"/>
      <c r="TIH36" s="252"/>
      <c r="TII36" s="252"/>
      <c r="TIJ36" s="252"/>
      <c r="TIK36" s="252"/>
      <c r="TIL36" s="252"/>
      <c r="TIM36" s="252"/>
      <c r="TIN36" s="252"/>
      <c r="TIO36" s="252"/>
      <c r="TIP36" s="252"/>
      <c r="TIQ36" s="252"/>
      <c r="TIR36" s="252"/>
      <c r="TIS36" s="252"/>
      <c r="TIT36" s="252"/>
      <c r="TIU36" s="252"/>
      <c r="TIV36" s="252"/>
      <c r="TIW36" s="252"/>
      <c r="TIX36" s="252"/>
      <c r="TIY36" s="252"/>
      <c r="TIZ36" s="252"/>
      <c r="TJA36" s="252"/>
      <c r="TJB36" s="252"/>
      <c r="TJC36" s="252"/>
      <c r="TJD36" s="252"/>
      <c r="TJE36" s="252"/>
      <c r="TJF36" s="252"/>
      <c r="TJG36" s="252"/>
      <c r="TJH36" s="252"/>
      <c r="TJI36" s="252"/>
      <c r="TJJ36" s="252"/>
      <c r="TJK36" s="252"/>
      <c r="TJL36" s="252"/>
      <c r="TJM36" s="252"/>
      <c r="TJN36" s="252"/>
      <c r="TJO36" s="252"/>
      <c r="TJP36" s="252"/>
      <c r="TJQ36" s="252"/>
      <c r="TJR36" s="252"/>
      <c r="TJS36" s="252"/>
      <c r="TJT36" s="252"/>
      <c r="TJU36" s="252"/>
      <c r="TJV36" s="252"/>
      <c r="TJW36" s="252"/>
      <c r="TJX36" s="252"/>
      <c r="TJY36" s="252"/>
      <c r="TJZ36" s="252"/>
      <c r="TKA36" s="252"/>
      <c r="TKB36" s="252"/>
      <c r="TKC36" s="252"/>
      <c r="TKD36" s="252"/>
      <c r="TKE36" s="252"/>
      <c r="TKF36" s="252"/>
      <c r="TKG36" s="252"/>
      <c r="TKH36" s="252"/>
      <c r="TKI36" s="252"/>
      <c r="TKJ36" s="252"/>
      <c r="TKK36" s="252"/>
      <c r="TKL36" s="252"/>
      <c r="TKM36" s="252"/>
      <c r="TKN36" s="252"/>
      <c r="TKO36" s="252"/>
      <c r="TKP36" s="252"/>
      <c r="TKQ36" s="252"/>
      <c r="TKR36" s="252"/>
      <c r="TKS36" s="252"/>
      <c r="TKT36" s="252"/>
      <c r="TKU36" s="252"/>
      <c r="TKV36" s="252"/>
      <c r="TKW36" s="252"/>
      <c r="TKX36" s="252"/>
      <c r="TKY36" s="252"/>
      <c r="TKZ36" s="252"/>
      <c r="TLA36" s="252"/>
      <c r="TLB36" s="252"/>
      <c r="TLC36" s="252"/>
      <c r="TLD36" s="252"/>
      <c r="TLE36" s="252"/>
      <c r="TLF36" s="252"/>
      <c r="TLG36" s="252"/>
      <c r="TLH36" s="252"/>
      <c r="TLI36" s="252"/>
      <c r="TLJ36" s="252"/>
      <c r="TLK36" s="252"/>
      <c r="TLL36" s="252"/>
      <c r="TLM36" s="252"/>
      <c r="TLN36" s="252"/>
      <c r="TLO36" s="252"/>
      <c r="TLP36" s="252"/>
      <c r="TLQ36" s="252"/>
      <c r="TLR36" s="252"/>
      <c r="TLS36" s="252"/>
      <c r="TLT36" s="252"/>
      <c r="TLU36" s="252"/>
      <c r="TLV36" s="252"/>
      <c r="TLW36" s="252"/>
      <c r="TLX36" s="252"/>
      <c r="TLY36" s="252"/>
      <c r="TLZ36" s="252"/>
      <c r="TMA36" s="252"/>
      <c r="TMB36" s="252"/>
      <c r="TMC36" s="252"/>
      <c r="TMD36" s="252"/>
      <c r="TME36" s="252"/>
      <c r="TMF36" s="252"/>
      <c r="TMG36" s="252"/>
      <c r="TMH36" s="252"/>
      <c r="TMI36" s="252"/>
      <c r="TMJ36" s="252"/>
      <c r="TMK36" s="252"/>
      <c r="TML36" s="252"/>
      <c r="TMM36" s="252"/>
      <c r="TMN36" s="252"/>
      <c r="TMO36" s="252"/>
      <c r="TMP36" s="252"/>
      <c r="TMQ36" s="252"/>
      <c r="TMR36" s="252"/>
      <c r="TMS36" s="252"/>
      <c r="TMT36" s="252"/>
      <c r="TMU36" s="252"/>
      <c r="TMV36" s="252"/>
      <c r="TMW36" s="252"/>
      <c r="TMX36" s="252"/>
      <c r="TMY36" s="252"/>
      <c r="TMZ36" s="252"/>
      <c r="TNA36" s="252"/>
      <c r="TNB36" s="252"/>
      <c r="TNC36" s="252"/>
      <c r="TND36" s="252"/>
      <c r="TNE36" s="252"/>
      <c r="TNF36" s="252"/>
      <c r="TNG36" s="252"/>
      <c r="TNH36" s="252"/>
      <c r="TNI36" s="252"/>
      <c r="TNJ36" s="252"/>
      <c r="TNK36" s="252"/>
      <c r="TNL36" s="252"/>
      <c r="TNM36" s="252"/>
      <c r="TNN36" s="252"/>
      <c r="TNO36" s="252"/>
      <c r="TNP36" s="252"/>
      <c r="TNQ36" s="252"/>
      <c r="TNR36" s="252"/>
      <c r="TNS36" s="252"/>
      <c r="TNT36" s="252"/>
      <c r="TNU36" s="252"/>
      <c r="TNV36" s="252"/>
      <c r="TNW36" s="252"/>
      <c r="TNX36" s="252"/>
      <c r="TNY36" s="252"/>
      <c r="TNZ36" s="252"/>
      <c r="TOA36" s="252"/>
      <c r="TOB36" s="252"/>
      <c r="TOC36" s="252"/>
      <c r="TOD36" s="252"/>
      <c r="TOE36" s="252"/>
      <c r="TOF36" s="252"/>
      <c r="TOG36" s="252"/>
      <c r="TOH36" s="252"/>
      <c r="TOI36" s="252"/>
      <c r="TOJ36" s="252"/>
      <c r="TOK36" s="252"/>
      <c r="TOL36" s="252"/>
      <c r="TOM36" s="252"/>
      <c r="TON36" s="252"/>
      <c r="TOO36" s="252"/>
      <c r="TOP36" s="252"/>
      <c r="TOQ36" s="252"/>
      <c r="TOR36" s="252"/>
      <c r="TOS36" s="252"/>
      <c r="TOT36" s="252"/>
      <c r="TOU36" s="252"/>
      <c r="TOV36" s="252"/>
      <c r="TOW36" s="252"/>
      <c r="TOX36" s="252"/>
      <c r="TOY36" s="252"/>
      <c r="TOZ36" s="252"/>
      <c r="TPA36" s="252"/>
      <c r="TPB36" s="252"/>
      <c r="TPC36" s="252"/>
      <c r="TPD36" s="252"/>
      <c r="TPE36" s="252"/>
      <c r="TPF36" s="252"/>
      <c r="TPG36" s="252"/>
      <c r="TPH36" s="252"/>
      <c r="TPI36" s="252"/>
      <c r="TPJ36" s="252"/>
      <c r="TPK36" s="252"/>
      <c r="TPL36" s="252"/>
      <c r="TPM36" s="252"/>
      <c r="TPN36" s="252"/>
      <c r="TPO36" s="252"/>
      <c r="TPP36" s="252"/>
      <c r="TPQ36" s="252"/>
      <c r="TPR36" s="252"/>
      <c r="TPS36" s="252"/>
      <c r="TPT36" s="252"/>
      <c r="TPU36" s="252"/>
      <c r="TPV36" s="252"/>
      <c r="TPW36" s="252"/>
      <c r="TPX36" s="252"/>
      <c r="TPY36" s="252"/>
      <c r="TPZ36" s="252"/>
      <c r="TQA36" s="252"/>
      <c r="TQB36" s="252"/>
      <c r="TQC36" s="252"/>
      <c r="TQD36" s="252"/>
      <c r="TQE36" s="252"/>
      <c r="TQF36" s="252"/>
      <c r="TQG36" s="252"/>
      <c r="TQH36" s="252"/>
      <c r="TQI36" s="252"/>
      <c r="TQJ36" s="252"/>
      <c r="TQK36" s="252"/>
      <c r="TQL36" s="252"/>
      <c r="TQM36" s="252"/>
      <c r="TQN36" s="252"/>
      <c r="TQO36" s="252"/>
      <c r="TQP36" s="252"/>
      <c r="TQQ36" s="252"/>
      <c r="TQR36" s="252"/>
      <c r="TQS36" s="252"/>
      <c r="TQT36" s="252"/>
      <c r="TQU36" s="252"/>
      <c r="TQV36" s="252"/>
      <c r="TQW36" s="252"/>
      <c r="TQX36" s="252"/>
      <c r="TQY36" s="252"/>
      <c r="TQZ36" s="252"/>
      <c r="TRA36" s="252"/>
      <c r="TRB36" s="252"/>
      <c r="TRC36" s="252"/>
      <c r="TRD36" s="252"/>
      <c r="TRE36" s="252"/>
      <c r="TRF36" s="252"/>
      <c r="TRG36" s="252"/>
      <c r="TRH36" s="252"/>
      <c r="TRI36" s="252"/>
      <c r="TRJ36" s="252"/>
      <c r="TRK36" s="252"/>
      <c r="TRL36" s="252"/>
      <c r="TRM36" s="252"/>
      <c r="TRN36" s="252"/>
      <c r="TRO36" s="252"/>
      <c r="TRP36" s="252"/>
      <c r="TRQ36" s="252"/>
      <c r="TRR36" s="252"/>
      <c r="TRS36" s="252"/>
      <c r="TRT36" s="252"/>
      <c r="TRU36" s="252"/>
      <c r="TRV36" s="252"/>
      <c r="TRW36" s="252"/>
      <c r="TRX36" s="252"/>
      <c r="TRY36" s="252"/>
      <c r="TRZ36" s="252"/>
      <c r="TSA36" s="252"/>
      <c r="TSB36" s="252"/>
      <c r="TSC36" s="252"/>
      <c r="TSD36" s="252"/>
      <c r="TSE36" s="252"/>
      <c r="TSF36" s="252"/>
      <c r="TSG36" s="252"/>
      <c r="TSH36" s="252"/>
      <c r="TSI36" s="252"/>
      <c r="TSJ36" s="252"/>
      <c r="TSK36" s="252"/>
      <c r="TSL36" s="252"/>
      <c r="TSM36" s="252"/>
      <c r="TSN36" s="252"/>
      <c r="TSO36" s="252"/>
      <c r="TSP36" s="252"/>
      <c r="TSQ36" s="252"/>
      <c r="TSR36" s="252"/>
      <c r="TSS36" s="252"/>
      <c r="TST36" s="252"/>
      <c r="TSU36" s="252"/>
      <c r="TSV36" s="252"/>
      <c r="TSW36" s="252"/>
      <c r="TSX36" s="252"/>
      <c r="TSY36" s="252"/>
      <c r="TSZ36" s="252"/>
      <c r="TTA36" s="252"/>
      <c r="TTB36" s="252"/>
      <c r="TTC36" s="252"/>
      <c r="TTD36" s="252"/>
      <c r="TTE36" s="252"/>
      <c r="TTF36" s="252"/>
      <c r="TTG36" s="252"/>
      <c r="TTH36" s="252"/>
      <c r="TTI36" s="252"/>
      <c r="TTJ36" s="252"/>
      <c r="TTK36" s="252"/>
      <c r="TTL36" s="252"/>
      <c r="TTM36" s="252"/>
      <c r="TTN36" s="252"/>
      <c r="TTO36" s="252"/>
      <c r="TTP36" s="252"/>
      <c r="TTQ36" s="252"/>
      <c r="TTR36" s="252"/>
      <c r="TTS36" s="252"/>
      <c r="TTT36" s="252"/>
      <c r="TTU36" s="252"/>
      <c r="TTV36" s="252"/>
      <c r="TTW36" s="252"/>
      <c r="TTX36" s="252"/>
      <c r="TTY36" s="252"/>
      <c r="TTZ36" s="252"/>
      <c r="TUA36" s="252"/>
      <c r="TUB36" s="252"/>
      <c r="TUC36" s="252"/>
      <c r="TUD36" s="252"/>
      <c r="TUE36" s="252"/>
      <c r="TUF36" s="252"/>
      <c r="TUG36" s="252"/>
      <c r="TUH36" s="252"/>
      <c r="TUI36" s="252"/>
      <c r="TUJ36" s="252"/>
      <c r="TUK36" s="252"/>
      <c r="TUL36" s="252"/>
      <c r="TUM36" s="252"/>
      <c r="TUN36" s="252"/>
      <c r="TUO36" s="252"/>
      <c r="TUP36" s="252"/>
      <c r="TUQ36" s="252"/>
      <c r="TUR36" s="252"/>
      <c r="TUS36" s="252"/>
      <c r="TUT36" s="252"/>
      <c r="TUU36" s="252"/>
      <c r="TUV36" s="252"/>
      <c r="TUW36" s="252"/>
      <c r="TUX36" s="252"/>
      <c r="TUY36" s="252"/>
      <c r="TUZ36" s="252"/>
      <c r="TVA36" s="252"/>
      <c r="TVB36" s="252"/>
      <c r="TVC36" s="252"/>
      <c r="TVD36" s="252"/>
      <c r="TVE36" s="252"/>
      <c r="TVF36" s="252"/>
      <c r="TVG36" s="252"/>
      <c r="TVH36" s="252"/>
      <c r="TVI36" s="252"/>
      <c r="TVJ36" s="252"/>
      <c r="TVK36" s="252"/>
      <c r="TVL36" s="252"/>
      <c r="TVM36" s="252"/>
      <c r="TVN36" s="252"/>
      <c r="TVO36" s="252"/>
      <c r="TVP36" s="252"/>
      <c r="TVQ36" s="252"/>
      <c r="TVR36" s="252"/>
      <c r="TVS36" s="252"/>
      <c r="TVT36" s="252"/>
      <c r="TVU36" s="252"/>
      <c r="TVV36" s="252"/>
      <c r="TVW36" s="252"/>
      <c r="TVX36" s="252"/>
      <c r="TVY36" s="252"/>
      <c r="TVZ36" s="252"/>
      <c r="TWA36" s="252"/>
      <c r="TWB36" s="252"/>
      <c r="TWC36" s="252"/>
      <c r="TWD36" s="252"/>
      <c r="TWE36" s="252"/>
      <c r="TWF36" s="252"/>
      <c r="TWG36" s="252"/>
      <c r="TWH36" s="252"/>
      <c r="TWI36" s="252"/>
      <c r="TWJ36" s="252"/>
      <c r="TWK36" s="252"/>
      <c r="TWL36" s="252"/>
      <c r="TWM36" s="252"/>
      <c r="TWN36" s="252"/>
      <c r="TWO36" s="252"/>
      <c r="TWP36" s="252"/>
      <c r="TWQ36" s="252"/>
      <c r="TWR36" s="252"/>
      <c r="TWS36" s="252"/>
      <c r="TWT36" s="252"/>
      <c r="TWU36" s="252"/>
      <c r="TWV36" s="252"/>
      <c r="TWW36" s="252"/>
      <c r="TWX36" s="252"/>
      <c r="TWY36" s="252"/>
      <c r="TWZ36" s="252"/>
      <c r="TXA36" s="252"/>
      <c r="TXB36" s="252"/>
      <c r="TXC36" s="252"/>
      <c r="TXD36" s="252"/>
      <c r="TXE36" s="252"/>
      <c r="TXF36" s="252"/>
      <c r="TXG36" s="252"/>
      <c r="TXH36" s="252"/>
      <c r="TXI36" s="252"/>
      <c r="TXJ36" s="252"/>
      <c r="TXK36" s="252"/>
      <c r="TXL36" s="252"/>
      <c r="TXM36" s="252"/>
      <c r="TXN36" s="252"/>
      <c r="TXO36" s="252"/>
      <c r="TXP36" s="252"/>
      <c r="TXQ36" s="252"/>
      <c r="TXR36" s="252"/>
      <c r="TXS36" s="252"/>
      <c r="TXT36" s="252"/>
      <c r="TXU36" s="252"/>
      <c r="TXV36" s="252"/>
      <c r="TXW36" s="252"/>
      <c r="TXX36" s="252"/>
      <c r="TXY36" s="252"/>
      <c r="TXZ36" s="252"/>
      <c r="TYA36" s="252"/>
      <c r="TYB36" s="252"/>
      <c r="TYC36" s="252"/>
      <c r="TYD36" s="252"/>
      <c r="TYE36" s="252"/>
      <c r="TYF36" s="252"/>
      <c r="TYG36" s="252"/>
      <c r="TYH36" s="252"/>
      <c r="TYI36" s="252"/>
      <c r="TYJ36" s="252"/>
      <c r="TYK36" s="252"/>
      <c r="TYL36" s="252"/>
      <c r="TYM36" s="252"/>
      <c r="TYN36" s="252"/>
      <c r="TYO36" s="252"/>
      <c r="TYP36" s="252"/>
      <c r="TYQ36" s="252"/>
      <c r="TYR36" s="252"/>
      <c r="TYS36" s="252"/>
      <c r="TYT36" s="252"/>
      <c r="TYU36" s="252"/>
      <c r="TYV36" s="252"/>
      <c r="TYW36" s="252"/>
      <c r="TYX36" s="252"/>
      <c r="TYY36" s="252"/>
      <c r="TYZ36" s="252"/>
      <c r="TZA36" s="252"/>
      <c r="TZB36" s="252"/>
      <c r="TZC36" s="252"/>
      <c r="TZD36" s="252"/>
      <c r="TZE36" s="252"/>
      <c r="TZF36" s="252"/>
      <c r="TZG36" s="252"/>
      <c r="TZH36" s="252"/>
      <c r="TZI36" s="252"/>
      <c r="TZJ36" s="252"/>
      <c r="TZK36" s="252"/>
      <c r="TZL36" s="252"/>
      <c r="TZM36" s="252"/>
      <c r="TZN36" s="252"/>
      <c r="TZO36" s="252"/>
      <c r="TZP36" s="252"/>
      <c r="TZQ36" s="252"/>
      <c r="TZR36" s="252"/>
      <c r="TZS36" s="252"/>
      <c r="TZT36" s="252"/>
      <c r="TZU36" s="252"/>
      <c r="TZV36" s="252"/>
      <c r="TZW36" s="252"/>
      <c r="TZX36" s="252"/>
      <c r="TZY36" s="252"/>
      <c r="TZZ36" s="252"/>
      <c r="UAA36" s="252"/>
      <c r="UAB36" s="252"/>
      <c r="UAC36" s="252"/>
      <c r="UAD36" s="252"/>
      <c r="UAE36" s="252"/>
      <c r="UAF36" s="252"/>
      <c r="UAG36" s="252"/>
      <c r="UAH36" s="252"/>
      <c r="UAI36" s="252"/>
      <c r="UAJ36" s="252"/>
      <c r="UAK36" s="252"/>
      <c r="UAL36" s="252"/>
      <c r="UAM36" s="252"/>
      <c r="UAN36" s="252"/>
      <c r="UAO36" s="252"/>
      <c r="UAP36" s="252"/>
      <c r="UAQ36" s="252"/>
      <c r="UAR36" s="252"/>
      <c r="UAS36" s="252"/>
      <c r="UAT36" s="252"/>
      <c r="UAU36" s="252"/>
      <c r="UAV36" s="252"/>
      <c r="UAW36" s="252"/>
      <c r="UAX36" s="252"/>
      <c r="UAY36" s="252"/>
      <c r="UAZ36" s="252"/>
      <c r="UBA36" s="252"/>
      <c r="UBB36" s="252"/>
      <c r="UBC36" s="252"/>
      <c r="UBD36" s="252"/>
      <c r="UBE36" s="252"/>
      <c r="UBF36" s="252"/>
      <c r="UBG36" s="252"/>
      <c r="UBH36" s="252"/>
      <c r="UBI36" s="252"/>
      <c r="UBJ36" s="252"/>
      <c r="UBK36" s="252"/>
      <c r="UBL36" s="252"/>
      <c r="UBM36" s="252"/>
      <c r="UBN36" s="252"/>
      <c r="UBO36" s="252"/>
      <c r="UBP36" s="252"/>
      <c r="UBQ36" s="252"/>
      <c r="UBR36" s="252"/>
      <c r="UBS36" s="252"/>
      <c r="UBT36" s="252"/>
      <c r="UBU36" s="252"/>
      <c r="UBV36" s="252"/>
      <c r="UBW36" s="252"/>
      <c r="UBX36" s="252"/>
      <c r="UBY36" s="252"/>
      <c r="UBZ36" s="252"/>
      <c r="UCA36" s="252"/>
      <c r="UCB36" s="252"/>
      <c r="UCC36" s="252"/>
      <c r="UCD36" s="252"/>
      <c r="UCE36" s="252"/>
      <c r="UCF36" s="252"/>
      <c r="UCG36" s="252"/>
      <c r="UCH36" s="252"/>
      <c r="UCI36" s="252"/>
      <c r="UCJ36" s="252"/>
      <c r="UCK36" s="252"/>
      <c r="UCL36" s="252"/>
      <c r="UCM36" s="252"/>
      <c r="UCN36" s="252"/>
      <c r="UCO36" s="252"/>
      <c r="UCP36" s="252"/>
      <c r="UCQ36" s="252"/>
      <c r="UCR36" s="252"/>
      <c r="UCS36" s="252"/>
      <c r="UCT36" s="252"/>
      <c r="UCU36" s="252"/>
      <c r="UCV36" s="252"/>
      <c r="UCW36" s="252"/>
      <c r="UCX36" s="252"/>
      <c r="UCY36" s="252"/>
      <c r="UCZ36" s="252"/>
      <c r="UDA36" s="252"/>
      <c r="UDB36" s="252"/>
      <c r="UDC36" s="252"/>
      <c r="UDD36" s="252"/>
      <c r="UDE36" s="252"/>
      <c r="UDF36" s="252"/>
      <c r="UDG36" s="252"/>
      <c r="UDH36" s="252"/>
      <c r="UDI36" s="252"/>
      <c r="UDJ36" s="252"/>
      <c r="UDK36" s="252"/>
      <c r="UDL36" s="252"/>
      <c r="UDM36" s="252"/>
      <c r="UDN36" s="252"/>
      <c r="UDO36" s="252"/>
      <c r="UDP36" s="252"/>
      <c r="UDQ36" s="252"/>
      <c r="UDR36" s="252"/>
      <c r="UDS36" s="252"/>
      <c r="UDT36" s="252"/>
      <c r="UDU36" s="252"/>
      <c r="UDV36" s="252"/>
      <c r="UDW36" s="252"/>
      <c r="UDX36" s="252"/>
      <c r="UDY36" s="252"/>
      <c r="UDZ36" s="252"/>
      <c r="UEA36" s="252"/>
      <c r="UEB36" s="252"/>
      <c r="UEC36" s="252"/>
      <c r="UED36" s="252"/>
      <c r="UEE36" s="252"/>
      <c r="UEF36" s="252"/>
      <c r="UEG36" s="252"/>
      <c r="UEH36" s="252"/>
      <c r="UEI36" s="252"/>
      <c r="UEJ36" s="252"/>
      <c r="UEK36" s="252"/>
      <c r="UEL36" s="252"/>
      <c r="UEM36" s="252"/>
      <c r="UEN36" s="252"/>
      <c r="UEO36" s="252"/>
      <c r="UEP36" s="252"/>
      <c r="UEQ36" s="252"/>
      <c r="UER36" s="252"/>
      <c r="UES36" s="252"/>
      <c r="UET36" s="252"/>
      <c r="UEU36" s="252"/>
      <c r="UEV36" s="252"/>
      <c r="UEW36" s="252"/>
      <c r="UEX36" s="252"/>
      <c r="UEY36" s="252"/>
      <c r="UEZ36" s="252"/>
      <c r="UFA36" s="252"/>
      <c r="UFB36" s="252"/>
      <c r="UFC36" s="252"/>
      <c r="UFD36" s="252"/>
      <c r="UFE36" s="252"/>
      <c r="UFF36" s="252"/>
      <c r="UFG36" s="252"/>
      <c r="UFH36" s="252"/>
      <c r="UFI36" s="252"/>
      <c r="UFJ36" s="252"/>
      <c r="UFK36" s="252"/>
      <c r="UFL36" s="252"/>
      <c r="UFM36" s="252"/>
      <c r="UFN36" s="252"/>
      <c r="UFO36" s="252"/>
      <c r="UFP36" s="252"/>
      <c r="UFQ36" s="252"/>
      <c r="UFR36" s="252"/>
      <c r="UFS36" s="252"/>
      <c r="UFT36" s="252"/>
      <c r="UFU36" s="252"/>
      <c r="UFV36" s="252"/>
      <c r="UFW36" s="252"/>
      <c r="UFX36" s="252"/>
      <c r="UFY36" s="252"/>
      <c r="UFZ36" s="252"/>
      <c r="UGA36" s="252"/>
      <c r="UGB36" s="252"/>
      <c r="UGC36" s="252"/>
      <c r="UGD36" s="252"/>
      <c r="UGE36" s="252"/>
      <c r="UGF36" s="252"/>
      <c r="UGG36" s="252"/>
      <c r="UGH36" s="252"/>
      <c r="UGI36" s="252"/>
      <c r="UGJ36" s="252"/>
      <c r="UGK36" s="252"/>
      <c r="UGL36" s="252"/>
      <c r="UGM36" s="252"/>
      <c r="UGN36" s="252"/>
      <c r="UGO36" s="252"/>
      <c r="UGP36" s="252"/>
      <c r="UGQ36" s="252"/>
      <c r="UGR36" s="252"/>
      <c r="UGS36" s="252"/>
      <c r="UGT36" s="252"/>
      <c r="UGU36" s="252"/>
      <c r="UGV36" s="252"/>
      <c r="UGW36" s="252"/>
      <c r="UGX36" s="252"/>
      <c r="UGY36" s="252"/>
      <c r="UGZ36" s="252"/>
      <c r="UHA36" s="252"/>
      <c r="UHB36" s="252"/>
      <c r="UHC36" s="252"/>
      <c r="UHD36" s="252"/>
      <c r="UHE36" s="252"/>
      <c r="UHF36" s="252"/>
      <c r="UHG36" s="252"/>
      <c r="UHH36" s="252"/>
      <c r="UHI36" s="252"/>
      <c r="UHJ36" s="252"/>
      <c r="UHK36" s="252"/>
      <c r="UHL36" s="252"/>
      <c r="UHM36" s="252"/>
      <c r="UHN36" s="252"/>
      <c r="UHO36" s="252"/>
      <c r="UHP36" s="252"/>
      <c r="UHQ36" s="252"/>
      <c r="UHR36" s="252"/>
      <c r="UHS36" s="252"/>
      <c r="UHT36" s="252"/>
      <c r="UHU36" s="252"/>
      <c r="UHV36" s="252"/>
      <c r="UHW36" s="252"/>
      <c r="UHX36" s="252"/>
      <c r="UHY36" s="252"/>
      <c r="UHZ36" s="252"/>
      <c r="UIA36" s="252"/>
      <c r="UIB36" s="252"/>
      <c r="UIC36" s="252"/>
      <c r="UID36" s="252"/>
      <c r="UIE36" s="252"/>
      <c r="UIF36" s="252"/>
      <c r="UIG36" s="252"/>
      <c r="UIH36" s="252"/>
      <c r="UII36" s="252"/>
      <c r="UIJ36" s="252"/>
      <c r="UIK36" s="252"/>
      <c r="UIL36" s="252"/>
      <c r="UIM36" s="252"/>
      <c r="UIN36" s="252"/>
      <c r="UIO36" s="252"/>
      <c r="UIP36" s="252"/>
      <c r="UIQ36" s="252"/>
      <c r="UIR36" s="252"/>
      <c r="UIS36" s="252"/>
      <c r="UIT36" s="252"/>
      <c r="UIU36" s="252"/>
      <c r="UIV36" s="252"/>
      <c r="UIW36" s="252"/>
      <c r="UIX36" s="252"/>
      <c r="UIY36" s="252"/>
      <c r="UIZ36" s="252"/>
      <c r="UJA36" s="252"/>
      <c r="UJB36" s="252"/>
      <c r="UJC36" s="252"/>
      <c r="UJD36" s="252"/>
      <c r="UJE36" s="252"/>
      <c r="UJF36" s="252"/>
      <c r="UJG36" s="252"/>
      <c r="UJH36" s="252"/>
      <c r="UJI36" s="252"/>
      <c r="UJJ36" s="252"/>
      <c r="UJK36" s="252"/>
      <c r="UJL36" s="252"/>
      <c r="UJM36" s="252"/>
      <c r="UJN36" s="252"/>
      <c r="UJO36" s="252"/>
      <c r="UJP36" s="252"/>
      <c r="UJQ36" s="252"/>
      <c r="UJR36" s="252"/>
      <c r="UJS36" s="252"/>
      <c r="UJT36" s="252"/>
      <c r="UJU36" s="252"/>
      <c r="UJV36" s="252"/>
      <c r="UJW36" s="252"/>
      <c r="UJX36" s="252"/>
      <c r="UJY36" s="252"/>
      <c r="UJZ36" s="252"/>
      <c r="UKA36" s="252"/>
      <c r="UKB36" s="252"/>
      <c r="UKC36" s="252"/>
      <c r="UKD36" s="252"/>
      <c r="UKE36" s="252"/>
      <c r="UKF36" s="252"/>
      <c r="UKG36" s="252"/>
      <c r="UKH36" s="252"/>
      <c r="UKI36" s="252"/>
      <c r="UKJ36" s="252"/>
      <c r="UKK36" s="252"/>
      <c r="UKL36" s="252"/>
      <c r="UKM36" s="252"/>
      <c r="UKN36" s="252"/>
      <c r="UKO36" s="252"/>
      <c r="UKP36" s="252"/>
      <c r="UKQ36" s="252"/>
      <c r="UKR36" s="252"/>
      <c r="UKS36" s="252"/>
      <c r="UKT36" s="252"/>
      <c r="UKU36" s="252"/>
      <c r="UKV36" s="252"/>
      <c r="UKW36" s="252"/>
      <c r="UKX36" s="252"/>
      <c r="UKY36" s="252"/>
      <c r="UKZ36" s="252"/>
      <c r="ULA36" s="252"/>
      <c r="ULB36" s="252"/>
      <c r="ULC36" s="252"/>
      <c r="ULD36" s="252"/>
      <c r="ULE36" s="252"/>
      <c r="ULF36" s="252"/>
      <c r="ULG36" s="252"/>
      <c r="ULH36" s="252"/>
      <c r="ULI36" s="252"/>
      <c r="ULJ36" s="252"/>
      <c r="ULK36" s="252"/>
      <c r="ULL36" s="252"/>
      <c r="ULM36" s="252"/>
      <c r="ULN36" s="252"/>
      <c r="ULO36" s="252"/>
      <c r="ULP36" s="252"/>
      <c r="ULQ36" s="252"/>
      <c r="ULR36" s="252"/>
      <c r="ULS36" s="252"/>
      <c r="ULT36" s="252"/>
      <c r="ULU36" s="252"/>
      <c r="ULV36" s="252"/>
      <c r="ULW36" s="252"/>
      <c r="ULX36" s="252"/>
      <c r="ULY36" s="252"/>
      <c r="ULZ36" s="252"/>
      <c r="UMA36" s="252"/>
      <c r="UMB36" s="252"/>
      <c r="UMC36" s="252"/>
      <c r="UMD36" s="252"/>
      <c r="UME36" s="252"/>
      <c r="UMF36" s="252"/>
      <c r="UMG36" s="252"/>
      <c r="UMH36" s="252"/>
      <c r="UMI36" s="252"/>
      <c r="UMJ36" s="252"/>
      <c r="UMK36" s="252"/>
      <c r="UML36" s="252"/>
      <c r="UMM36" s="252"/>
      <c r="UMN36" s="252"/>
      <c r="UMO36" s="252"/>
      <c r="UMP36" s="252"/>
      <c r="UMQ36" s="252"/>
      <c r="UMR36" s="252"/>
      <c r="UMS36" s="252"/>
      <c r="UMT36" s="252"/>
      <c r="UMU36" s="252"/>
      <c r="UMV36" s="252"/>
      <c r="UMW36" s="252"/>
      <c r="UMX36" s="252"/>
      <c r="UMY36" s="252"/>
      <c r="UMZ36" s="252"/>
      <c r="UNA36" s="252"/>
      <c r="UNB36" s="252"/>
      <c r="UNC36" s="252"/>
      <c r="UND36" s="252"/>
      <c r="UNE36" s="252"/>
      <c r="UNF36" s="252"/>
      <c r="UNG36" s="252"/>
      <c r="UNH36" s="252"/>
      <c r="UNI36" s="252"/>
      <c r="UNJ36" s="252"/>
      <c r="UNK36" s="252"/>
      <c r="UNL36" s="252"/>
      <c r="UNM36" s="252"/>
      <c r="UNN36" s="252"/>
      <c r="UNO36" s="252"/>
      <c r="UNP36" s="252"/>
      <c r="UNQ36" s="252"/>
      <c r="UNR36" s="252"/>
      <c r="UNS36" s="252"/>
      <c r="UNT36" s="252"/>
      <c r="UNU36" s="252"/>
      <c r="UNV36" s="252"/>
      <c r="UNW36" s="252"/>
      <c r="UNX36" s="252"/>
      <c r="UNY36" s="252"/>
      <c r="UNZ36" s="252"/>
      <c r="UOA36" s="252"/>
      <c r="UOB36" s="252"/>
      <c r="UOC36" s="252"/>
      <c r="UOD36" s="252"/>
      <c r="UOE36" s="252"/>
      <c r="UOF36" s="252"/>
      <c r="UOG36" s="252"/>
      <c r="UOH36" s="252"/>
      <c r="UOI36" s="252"/>
      <c r="UOJ36" s="252"/>
      <c r="UOK36" s="252"/>
      <c r="UOL36" s="252"/>
      <c r="UOM36" s="252"/>
      <c r="UON36" s="252"/>
      <c r="UOO36" s="252"/>
      <c r="UOP36" s="252"/>
      <c r="UOQ36" s="252"/>
      <c r="UOR36" s="252"/>
      <c r="UOS36" s="252"/>
      <c r="UOT36" s="252"/>
      <c r="UOU36" s="252"/>
      <c r="UOV36" s="252"/>
      <c r="UOW36" s="252"/>
      <c r="UOX36" s="252"/>
      <c r="UOY36" s="252"/>
      <c r="UOZ36" s="252"/>
      <c r="UPA36" s="252"/>
      <c r="UPB36" s="252"/>
      <c r="UPC36" s="252"/>
      <c r="UPD36" s="252"/>
      <c r="UPE36" s="252"/>
      <c r="UPF36" s="252"/>
      <c r="UPG36" s="252"/>
      <c r="UPH36" s="252"/>
      <c r="UPI36" s="252"/>
      <c r="UPJ36" s="252"/>
      <c r="UPK36" s="252"/>
      <c r="UPL36" s="252"/>
      <c r="UPM36" s="252"/>
      <c r="UPN36" s="252"/>
      <c r="UPO36" s="252"/>
      <c r="UPP36" s="252"/>
      <c r="UPQ36" s="252"/>
      <c r="UPR36" s="252"/>
      <c r="UPS36" s="252"/>
      <c r="UPT36" s="252"/>
      <c r="UPU36" s="252"/>
      <c r="UPV36" s="252"/>
      <c r="UPW36" s="252"/>
      <c r="UPX36" s="252"/>
      <c r="UPY36" s="252"/>
      <c r="UPZ36" s="252"/>
      <c r="UQA36" s="252"/>
      <c r="UQB36" s="252"/>
      <c r="UQC36" s="252"/>
      <c r="UQD36" s="252"/>
      <c r="UQE36" s="252"/>
      <c r="UQF36" s="252"/>
      <c r="UQG36" s="252"/>
      <c r="UQH36" s="252"/>
      <c r="UQI36" s="252"/>
      <c r="UQJ36" s="252"/>
      <c r="UQK36" s="252"/>
      <c r="UQL36" s="252"/>
      <c r="UQM36" s="252"/>
      <c r="UQN36" s="252"/>
      <c r="UQO36" s="252"/>
      <c r="UQP36" s="252"/>
      <c r="UQQ36" s="252"/>
      <c r="UQR36" s="252"/>
      <c r="UQS36" s="252"/>
      <c r="UQT36" s="252"/>
      <c r="UQU36" s="252"/>
      <c r="UQV36" s="252"/>
      <c r="UQW36" s="252"/>
      <c r="UQX36" s="252"/>
      <c r="UQY36" s="252"/>
      <c r="UQZ36" s="252"/>
      <c r="URA36" s="252"/>
      <c r="URB36" s="252"/>
      <c r="URC36" s="252"/>
      <c r="URD36" s="252"/>
      <c r="URE36" s="252"/>
      <c r="URF36" s="252"/>
      <c r="URG36" s="252"/>
      <c r="URH36" s="252"/>
      <c r="URI36" s="252"/>
      <c r="URJ36" s="252"/>
      <c r="URK36" s="252"/>
      <c r="URL36" s="252"/>
      <c r="URM36" s="252"/>
      <c r="URN36" s="252"/>
      <c r="URO36" s="252"/>
      <c r="URP36" s="252"/>
      <c r="URQ36" s="252"/>
      <c r="URR36" s="252"/>
      <c r="URS36" s="252"/>
      <c r="URT36" s="252"/>
      <c r="URU36" s="252"/>
      <c r="URV36" s="252"/>
      <c r="URW36" s="252"/>
      <c r="URX36" s="252"/>
      <c r="URY36" s="252"/>
      <c r="URZ36" s="252"/>
      <c r="USA36" s="252"/>
      <c r="USB36" s="252"/>
      <c r="USC36" s="252"/>
      <c r="USD36" s="252"/>
      <c r="USE36" s="252"/>
      <c r="USF36" s="252"/>
      <c r="USG36" s="252"/>
      <c r="USH36" s="252"/>
      <c r="USI36" s="252"/>
      <c r="USJ36" s="252"/>
      <c r="USK36" s="252"/>
      <c r="USL36" s="252"/>
      <c r="USM36" s="252"/>
      <c r="USN36" s="252"/>
      <c r="USO36" s="252"/>
      <c r="USP36" s="252"/>
      <c r="USQ36" s="252"/>
      <c r="USR36" s="252"/>
      <c r="USS36" s="252"/>
      <c r="UST36" s="252"/>
      <c r="USU36" s="252"/>
      <c r="USV36" s="252"/>
      <c r="USW36" s="252"/>
      <c r="USX36" s="252"/>
      <c r="USY36" s="252"/>
      <c r="USZ36" s="252"/>
      <c r="UTA36" s="252"/>
      <c r="UTB36" s="252"/>
      <c r="UTC36" s="252"/>
      <c r="UTD36" s="252"/>
      <c r="UTE36" s="252"/>
      <c r="UTF36" s="252"/>
      <c r="UTG36" s="252"/>
      <c r="UTH36" s="252"/>
      <c r="UTI36" s="252"/>
      <c r="UTJ36" s="252"/>
      <c r="UTK36" s="252"/>
      <c r="UTL36" s="252"/>
      <c r="UTM36" s="252"/>
      <c r="UTN36" s="252"/>
      <c r="UTO36" s="252"/>
      <c r="UTP36" s="252"/>
      <c r="UTQ36" s="252"/>
      <c r="UTR36" s="252"/>
      <c r="UTS36" s="252"/>
      <c r="UTT36" s="252"/>
      <c r="UTU36" s="252"/>
      <c r="UTV36" s="252"/>
      <c r="UTW36" s="252"/>
      <c r="UTX36" s="252"/>
      <c r="UTY36" s="252"/>
      <c r="UTZ36" s="252"/>
      <c r="UUA36" s="252"/>
      <c r="UUB36" s="252"/>
      <c r="UUC36" s="252"/>
      <c r="UUD36" s="252"/>
      <c r="UUE36" s="252"/>
      <c r="UUF36" s="252"/>
      <c r="UUG36" s="252"/>
      <c r="UUH36" s="252"/>
      <c r="UUI36" s="252"/>
      <c r="UUJ36" s="252"/>
      <c r="UUK36" s="252"/>
      <c r="UUL36" s="252"/>
      <c r="UUM36" s="252"/>
      <c r="UUN36" s="252"/>
      <c r="UUO36" s="252"/>
      <c r="UUP36" s="252"/>
      <c r="UUQ36" s="252"/>
      <c r="UUR36" s="252"/>
      <c r="UUS36" s="252"/>
      <c r="UUT36" s="252"/>
      <c r="UUU36" s="252"/>
      <c r="UUV36" s="252"/>
      <c r="UUW36" s="252"/>
      <c r="UUX36" s="252"/>
      <c r="UUY36" s="252"/>
      <c r="UUZ36" s="252"/>
      <c r="UVA36" s="252"/>
      <c r="UVB36" s="252"/>
      <c r="UVC36" s="252"/>
      <c r="UVD36" s="252"/>
      <c r="UVE36" s="252"/>
      <c r="UVF36" s="252"/>
      <c r="UVG36" s="252"/>
      <c r="UVH36" s="252"/>
      <c r="UVI36" s="252"/>
      <c r="UVJ36" s="252"/>
      <c r="UVK36" s="252"/>
      <c r="UVL36" s="252"/>
      <c r="UVM36" s="252"/>
      <c r="UVN36" s="252"/>
      <c r="UVO36" s="252"/>
      <c r="UVP36" s="252"/>
      <c r="UVQ36" s="252"/>
      <c r="UVR36" s="252"/>
      <c r="UVS36" s="252"/>
      <c r="UVT36" s="252"/>
      <c r="UVU36" s="252"/>
      <c r="UVV36" s="252"/>
      <c r="UVW36" s="252"/>
      <c r="UVX36" s="252"/>
      <c r="UVY36" s="252"/>
      <c r="UVZ36" s="252"/>
      <c r="UWA36" s="252"/>
      <c r="UWB36" s="252"/>
      <c r="UWC36" s="252"/>
      <c r="UWD36" s="252"/>
      <c r="UWE36" s="252"/>
      <c r="UWF36" s="252"/>
      <c r="UWG36" s="252"/>
      <c r="UWH36" s="252"/>
      <c r="UWI36" s="252"/>
      <c r="UWJ36" s="252"/>
      <c r="UWK36" s="252"/>
      <c r="UWL36" s="252"/>
      <c r="UWM36" s="252"/>
      <c r="UWN36" s="252"/>
      <c r="UWO36" s="252"/>
      <c r="UWP36" s="252"/>
      <c r="UWQ36" s="252"/>
      <c r="UWR36" s="252"/>
      <c r="UWS36" s="252"/>
      <c r="UWT36" s="252"/>
      <c r="UWU36" s="252"/>
      <c r="UWV36" s="252"/>
      <c r="UWW36" s="252"/>
      <c r="UWX36" s="252"/>
      <c r="UWY36" s="252"/>
      <c r="UWZ36" s="252"/>
      <c r="UXA36" s="252"/>
      <c r="UXB36" s="252"/>
      <c r="UXC36" s="252"/>
      <c r="UXD36" s="252"/>
      <c r="UXE36" s="252"/>
      <c r="UXF36" s="252"/>
      <c r="UXG36" s="252"/>
      <c r="UXH36" s="252"/>
      <c r="UXI36" s="252"/>
      <c r="UXJ36" s="252"/>
      <c r="UXK36" s="252"/>
      <c r="UXL36" s="252"/>
      <c r="UXM36" s="252"/>
      <c r="UXN36" s="252"/>
      <c r="UXO36" s="252"/>
      <c r="UXP36" s="252"/>
      <c r="UXQ36" s="252"/>
      <c r="UXR36" s="252"/>
      <c r="UXS36" s="252"/>
      <c r="UXT36" s="252"/>
      <c r="UXU36" s="252"/>
      <c r="UXV36" s="252"/>
      <c r="UXW36" s="252"/>
      <c r="UXX36" s="252"/>
      <c r="UXY36" s="252"/>
      <c r="UXZ36" s="252"/>
      <c r="UYA36" s="252"/>
      <c r="UYB36" s="252"/>
      <c r="UYC36" s="252"/>
      <c r="UYD36" s="252"/>
      <c r="UYE36" s="252"/>
      <c r="UYF36" s="252"/>
      <c r="UYG36" s="252"/>
      <c r="UYH36" s="252"/>
      <c r="UYI36" s="252"/>
      <c r="UYJ36" s="252"/>
      <c r="UYK36" s="252"/>
      <c r="UYL36" s="252"/>
      <c r="UYM36" s="252"/>
      <c r="UYN36" s="252"/>
      <c r="UYO36" s="252"/>
      <c r="UYP36" s="252"/>
      <c r="UYQ36" s="252"/>
      <c r="UYR36" s="252"/>
      <c r="UYS36" s="252"/>
      <c r="UYT36" s="252"/>
      <c r="UYU36" s="252"/>
      <c r="UYV36" s="252"/>
      <c r="UYW36" s="252"/>
      <c r="UYX36" s="252"/>
      <c r="UYY36" s="252"/>
      <c r="UYZ36" s="252"/>
      <c r="UZA36" s="252"/>
      <c r="UZB36" s="252"/>
      <c r="UZC36" s="252"/>
      <c r="UZD36" s="252"/>
      <c r="UZE36" s="252"/>
      <c r="UZF36" s="252"/>
      <c r="UZG36" s="252"/>
      <c r="UZH36" s="252"/>
      <c r="UZI36" s="252"/>
      <c r="UZJ36" s="252"/>
      <c r="UZK36" s="252"/>
      <c r="UZL36" s="252"/>
      <c r="UZM36" s="252"/>
      <c r="UZN36" s="252"/>
      <c r="UZO36" s="252"/>
      <c r="UZP36" s="252"/>
      <c r="UZQ36" s="252"/>
      <c r="UZR36" s="252"/>
      <c r="UZS36" s="252"/>
      <c r="UZT36" s="252"/>
      <c r="UZU36" s="252"/>
      <c r="UZV36" s="252"/>
      <c r="UZW36" s="252"/>
      <c r="UZX36" s="252"/>
      <c r="UZY36" s="252"/>
      <c r="UZZ36" s="252"/>
      <c r="VAA36" s="252"/>
      <c r="VAB36" s="252"/>
      <c r="VAC36" s="252"/>
      <c r="VAD36" s="252"/>
      <c r="VAE36" s="252"/>
      <c r="VAF36" s="252"/>
      <c r="VAG36" s="252"/>
      <c r="VAH36" s="252"/>
      <c r="VAI36" s="252"/>
      <c r="VAJ36" s="252"/>
      <c r="VAK36" s="252"/>
      <c r="VAL36" s="252"/>
      <c r="VAM36" s="252"/>
      <c r="VAN36" s="252"/>
      <c r="VAO36" s="252"/>
      <c r="VAP36" s="252"/>
      <c r="VAQ36" s="252"/>
      <c r="VAR36" s="252"/>
      <c r="VAS36" s="252"/>
      <c r="VAT36" s="252"/>
      <c r="VAU36" s="252"/>
      <c r="VAV36" s="252"/>
      <c r="VAW36" s="252"/>
      <c r="VAX36" s="252"/>
      <c r="VAY36" s="252"/>
      <c r="VAZ36" s="252"/>
      <c r="VBA36" s="252"/>
      <c r="VBB36" s="252"/>
      <c r="VBC36" s="252"/>
      <c r="VBD36" s="252"/>
      <c r="VBE36" s="252"/>
      <c r="VBF36" s="252"/>
      <c r="VBG36" s="252"/>
      <c r="VBH36" s="252"/>
      <c r="VBI36" s="252"/>
      <c r="VBJ36" s="252"/>
      <c r="VBK36" s="252"/>
      <c r="VBL36" s="252"/>
      <c r="VBM36" s="252"/>
      <c r="VBN36" s="252"/>
      <c r="VBO36" s="252"/>
      <c r="VBP36" s="252"/>
      <c r="VBQ36" s="252"/>
      <c r="VBR36" s="252"/>
      <c r="VBS36" s="252"/>
      <c r="VBT36" s="252"/>
      <c r="VBU36" s="252"/>
      <c r="VBV36" s="252"/>
      <c r="VBW36" s="252"/>
      <c r="VBX36" s="252"/>
      <c r="VBY36" s="252"/>
      <c r="VBZ36" s="252"/>
      <c r="VCA36" s="252"/>
      <c r="VCB36" s="252"/>
      <c r="VCC36" s="252"/>
      <c r="VCD36" s="252"/>
      <c r="VCE36" s="252"/>
      <c r="VCF36" s="252"/>
      <c r="VCG36" s="252"/>
      <c r="VCH36" s="252"/>
      <c r="VCI36" s="252"/>
      <c r="VCJ36" s="252"/>
      <c r="VCK36" s="252"/>
      <c r="VCL36" s="252"/>
      <c r="VCM36" s="252"/>
      <c r="VCN36" s="252"/>
      <c r="VCO36" s="252"/>
      <c r="VCP36" s="252"/>
      <c r="VCQ36" s="252"/>
      <c r="VCR36" s="252"/>
      <c r="VCS36" s="252"/>
      <c r="VCT36" s="252"/>
      <c r="VCU36" s="252"/>
      <c r="VCV36" s="252"/>
      <c r="VCW36" s="252"/>
      <c r="VCX36" s="252"/>
      <c r="VCY36" s="252"/>
      <c r="VCZ36" s="252"/>
      <c r="VDA36" s="252"/>
      <c r="VDB36" s="252"/>
      <c r="VDC36" s="252"/>
      <c r="VDD36" s="252"/>
      <c r="VDE36" s="252"/>
      <c r="VDF36" s="252"/>
      <c r="VDG36" s="252"/>
      <c r="VDH36" s="252"/>
      <c r="VDI36" s="252"/>
      <c r="VDJ36" s="252"/>
      <c r="VDK36" s="252"/>
      <c r="VDL36" s="252"/>
      <c r="VDM36" s="252"/>
      <c r="VDN36" s="252"/>
      <c r="VDO36" s="252"/>
      <c r="VDP36" s="252"/>
      <c r="VDQ36" s="252"/>
      <c r="VDR36" s="252"/>
      <c r="VDS36" s="252"/>
      <c r="VDT36" s="252"/>
      <c r="VDU36" s="252"/>
      <c r="VDV36" s="252"/>
      <c r="VDW36" s="252"/>
      <c r="VDX36" s="252"/>
      <c r="VDY36" s="252"/>
      <c r="VDZ36" s="252"/>
      <c r="VEA36" s="252"/>
      <c r="VEB36" s="252"/>
      <c r="VEC36" s="252"/>
      <c r="VED36" s="252"/>
      <c r="VEE36" s="252"/>
      <c r="VEF36" s="252"/>
      <c r="VEG36" s="252"/>
      <c r="VEH36" s="252"/>
      <c r="VEI36" s="252"/>
      <c r="VEJ36" s="252"/>
      <c r="VEK36" s="252"/>
      <c r="VEL36" s="252"/>
      <c r="VEM36" s="252"/>
      <c r="VEN36" s="252"/>
      <c r="VEO36" s="252"/>
      <c r="VEP36" s="252"/>
      <c r="VEQ36" s="252"/>
      <c r="VER36" s="252"/>
      <c r="VES36" s="252"/>
      <c r="VET36" s="252"/>
      <c r="VEU36" s="252"/>
      <c r="VEV36" s="252"/>
      <c r="VEW36" s="252"/>
      <c r="VEX36" s="252"/>
      <c r="VEY36" s="252"/>
      <c r="VEZ36" s="252"/>
      <c r="VFA36" s="252"/>
      <c r="VFB36" s="252"/>
      <c r="VFC36" s="252"/>
      <c r="VFD36" s="252"/>
      <c r="VFE36" s="252"/>
      <c r="VFF36" s="252"/>
      <c r="VFG36" s="252"/>
      <c r="VFH36" s="252"/>
      <c r="VFI36" s="252"/>
      <c r="VFJ36" s="252"/>
      <c r="VFK36" s="252"/>
      <c r="VFL36" s="252"/>
      <c r="VFM36" s="252"/>
      <c r="VFN36" s="252"/>
      <c r="VFO36" s="252"/>
      <c r="VFP36" s="252"/>
      <c r="VFQ36" s="252"/>
      <c r="VFR36" s="252"/>
      <c r="VFS36" s="252"/>
      <c r="VFT36" s="252"/>
      <c r="VFU36" s="252"/>
      <c r="VFV36" s="252"/>
      <c r="VFW36" s="252"/>
      <c r="VFX36" s="252"/>
      <c r="VFY36" s="252"/>
      <c r="VFZ36" s="252"/>
      <c r="VGA36" s="252"/>
      <c r="VGB36" s="252"/>
      <c r="VGC36" s="252"/>
      <c r="VGD36" s="252"/>
      <c r="VGE36" s="252"/>
      <c r="VGF36" s="252"/>
      <c r="VGG36" s="252"/>
      <c r="VGH36" s="252"/>
      <c r="VGI36" s="252"/>
      <c r="VGJ36" s="252"/>
      <c r="VGK36" s="252"/>
      <c r="VGL36" s="252"/>
      <c r="VGM36" s="252"/>
      <c r="VGN36" s="252"/>
      <c r="VGO36" s="252"/>
      <c r="VGP36" s="252"/>
      <c r="VGQ36" s="252"/>
      <c r="VGR36" s="252"/>
      <c r="VGS36" s="252"/>
      <c r="VGT36" s="252"/>
      <c r="VGU36" s="252"/>
      <c r="VGV36" s="252"/>
      <c r="VGW36" s="252"/>
      <c r="VGX36" s="252"/>
      <c r="VGY36" s="252"/>
      <c r="VGZ36" s="252"/>
      <c r="VHA36" s="252"/>
      <c r="VHB36" s="252"/>
      <c r="VHC36" s="252"/>
      <c r="VHD36" s="252"/>
      <c r="VHE36" s="252"/>
      <c r="VHF36" s="252"/>
      <c r="VHG36" s="252"/>
      <c r="VHH36" s="252"/>
      <c r="VHI36" s="252"/>
      <c r="VHJ36" s="252"/>
      <c r="VHK36" s="252"/>
      <c r="VHL36" s="252"/>
      <c r="VHM36" s="252"/>
      <c r="VHN36" s="252"/>
      <c r="VHO36" s="252"/>
      <c r="VHP36" s="252"/>
      <c r="VHQ36" s="252"/>
      <c r="VHR36" s="252"/>
      <c r="VHS36" s="252"/>
      <c r="VHT36" s="252"/>
      <c r="VHU36" s="252"/>
      <c r="VHV36" s="252"/>
      <c r="VHW36" s="252"/>
      <c r="VHX36" s="252"/>
      <c r="VHY36" s="252"/>
      <c r="VHZ36" s="252"/>
      <c r="VIA36" s="252"/>
      <c r="VIB36" s="252"/>
      <c r="VIC36" s="252"/>
      <c r="VID36" s="252"/>
      <c r="VIE36" s="252"/>
      <c r="VIF36" s="252"/>
      <c r="VIG36" s="252"/>
      <c r="VIH36" s="252"/>
      <c r="VII36" s="252"/>
      <c r="VIJ36" s="252"/>
      <c r="VIK36" s="252"/>
      <c r="VIL36" s="252"/>
      <c r="VIM36" s="252"/>
      <c r="VIN36" s="252"/>
      <c r="VIO36" s="252"/>
      <c r="VIP36" s="252"/>
      <c r="VIQ36" s="252"/>
      <c r="VIR36" s="252"/>
      <c r="VIS36" s="252"/>
      <c r="VIT36" s="252"/>
      <c r="VIU36" s="252"/>
      <c r="VIV36" s="252"/>
      <c r="VIW36" s="252"/>
      <c r="VIX36" s="252"/>
      <c r="VIY36" s="252"/>
      <c r="VIZ36" s="252"/>
      <c r="VJA36" s="252"/>
      <c r="VJB36" s="252"/>
      <c r="VJC36" s="252"/>
      <c r="VJD36" s="252"/>
      <c r="VJE36" s="252"/>
      <c r="VJF36" s="252"/>
      <c r="VJG36" s="252"/>
      <c r="VJH36" s="252"/>
      <c r="VJI36" s="252"/>
      <c r="VJJ36" s="252"/>
      <c r="VJK36" s="252"/>
      <c r="VJL36" s="252"/>
      <c r="VJM36" s="252"/>
      <c r="VJN36" s="252"/>
      <c r="VJO36" s="252"/>
      <c r="VJP36" s="252"/>
      <c r="VJQ36" s="252"/>
      <c r="VJR36" s="252"/>
      <c r="VJS36" s="252"/>
      <c r="VJT36" s="252"/>
      <c r="VJU36" s="252"/>
      <c r="VJV36" s="252"/>
      <c r="VJW36" s="252"/>
      <c r="VJX36" s="252"/>
      <c r="VJY36" s="252"/>
      <c r="VJZ36" s="252"/>
      <c r="VKA36" s="252"/>
      <c r="VKB36" s="252"/>
      <c r="VKC36" s="252"/>
      <c r="VKD36" s="252"/>
      <c r="VKE36" s="252"/>
      <c r="VKF36" s="252"/>
      <c r="VKG36" s="252"/>
      <c r="VKH36" s="252"/>
      <c r="VKI36" s="252"/>
      <c r="VKJ36" s="252"/>
      <c r="VKK36" s="252"/>
      <c r="VKL36" s="252"/>
      <c r="VKM36" s="252"/>
      <c r="VKN36" s="252"/>
      <c r="VKO36" s="252"/>
      <c r="VKP36" s="252"/>
      <c r="VKQ36" s="252"/>
      <c r="VKR36" s="252"/>
      <c r="VKS36" s="252"/>
      <c r="VKT36" s="252"/>
      <c r="VKU36" s="252"/>
      <c r="VKV36" s="252"/>
      <c r="VKW36" s="252"/>
      <c r="VKX36" s="252"/>
      <c r="VKY36" s="252"/>
      <c r="VKZ36" s="252"/>
      <c r="VLA36" s="252"/>
      <c r="VLB36" s="252"/>
      <c r="VLC36" s="252"/>
      <c r="VLD36" s="252"/>
      <c r="VLE36" s="252"/>
      <c r="VLF36" s="252"/>
      <c r="VLG36" s="252"/>
      <c r="VLH36" s="252"/>
      <c r="VLI36" s="252"/>
      <c r="VLJ36" s="252"/>
      <c r="VLK36" s="252"/>
      <c r="VLL36" s="252"/>
      <c r="VLM36" s="252"/>
      <c r="VLN36" s="252"/>
      <c r="VLO36" s="252"/>
      <c r="VLP36" s="252"/>
      <c r="VLQ36" s="252"/>
      <c r="VLR36" s="252"/>
      <c r="VLS36" s="252"/>
      <c r="VLT36" s="252"/>
      <c r="VLU36" s="252"/>
      <c r="VLV36" s="252"/>
      <c r="VLW36" s="252"/>
      <c r="VLX36" s="252"/>
      <c r="VLY36" s="252"/>
      <c r="VLZ36" s="252"/>
      <c r="VMA36" s="252"/>
      <c r="VMB36" s="252"/>
      <c r="VMC36" s="252"/>
      <c r="VMD36" s="252"/>
      <c r="VME36" s="252"/>
      <c r="VMF36" s="252"/>
      <c r="VMG36" s="252"/>
      <c r="VMH36" s="252"/>
      <c r="VMI36" s="252"/>
      <c r="VMJ36" s="252"/>
      <c r="VMK36" s="252"/>
      <c r="VML36" s="252"/>
      <c r="VMM36" s="252"/>
      <c r="VMN36" s="252"/>
      <c r="VMO36" s="252"/>
      <c r="VMP36" s="252"/>
      <c r="VMQ36" s="252"/>
      <c r="VMR36" s="252"/>
      <c r="VMS36" s="252"/>
      <c r="VMT36" s="252"/>
      <c r="VMU36" s="252"/>
      <c r="VMV36" s="252"/>
      <c r="VMW36" s="252"/>
      <c r="VMX36" s="252"/>
      <c r="VMY36" s="252"/>
      <c r="VMZ36" s="252"/>
      <c r="VNA36" s="252"/>
      <c r="VNB36" s="252"/>
      <c r="VNC36" s="252"/>
      <c r="VND36" s="252"/>
      <c r="VNE36" s="252"/>
      <c r="VNF36" s="252"/>
      <c r="VNG36" s="252"/>
      <c r="VNH36" s="252"/>
      <c r="VNI36" s="252"/>
      <c r="VNJ36" s="252"/>
      <c r="VNK36" s="252"/>
      <c r="VNL36" s="252"/>
      <c r="VNM36" s="252"/>
      <c r="VNN36" s="252"/>
      <c r="VNO36" s="252"/>
      <c r="VNP36" s="252"/>
      <c r="VNQ36" s="252"/>
      <c r="VNR36" s="252"/>
      <c r="VNS36" s="252"/>
      <c r="VNT36" s="252"/>
      <c r="VNU36" s="252"/>
      <c r="VNV36" s="252"/>
      <c r="VNW36" s="252"/>
      <c r="VNX36" s="252"/>
      <c r="VNY36" s="252"/>
      <c r="VNZ36" s="252"/>
      <c r="VOA36" s="252"/>
      <c r="VOB36" s="252"/>
      <c r="VOC36" s="252"/>
      <c r="VOD36" s="252"/>
      <c r="VOE36" s="252"/>
      <c r="VOF36" s="252"/>
      <c r="VOG36" s="252"/>
      <c r="VOH36" s="252"/>
      <c r="VOI36" s="252"/>
      <c r="VOJ36" s="252"/>
      <c r="VOK36" s="252"/>
      <c r="VOL36" s="252"/>
      <c r="VOM36" s="252"/>
      <c r="VON36" s="252"/>
      <c r="VOO36" s="252"/>
      <c r="VOP36" s="252"/>
      <c r="VOQ36" s="252"/>
      <c r="VOR36" s="252"/>
      <c r="VOS36" s="252"/>
      <c r="VOT36" s="252"/>
      <c r="VOU36" s="252"/>
      <c r="VOV36" s="252"/>
      <c r="VOW36" s="252"/>
      <c r="VOX36" s="252"/>
      <c r="VOY36" s="252"/>
      <c r="VOZ36" s="252"/>
      <c r="VPA36" s="252"/>
      <c r="VPB36" s="252"/>
      <c r="VPC36" s="252"/>
      <c r="VPD36" s="252"/>
      <c r="VPE36" s="252"/>
      <c r="VPF36" s="252"/>
      <c r="VPG36" s="252"/>
      <c r="VPH36" s="252"/>
      <c r="VPI36" s="252"/>
      <c r="VPJ36" s="252"/>
      <c r="VPK36" s="252"/>
      <c r="VPL36" s="252"/>
      <c r="VPM36" s="252"/>
      <c r="VPN36" s="252"/>
      <c r="VPO36" s="252"/>
      <c r="VPP36" s="252"/>
      <c r="VPQ36" s="252"/>
      <c r="VPR36" s="252"/>
      <c r="VPS36" s="252"/>
      <c r="VPT36" s="252"/>
      <c r="VPU36" s="252"/>
      <c r="VPV36" s="252"/>
      <c r="VPW36" s="252"/>
      <c r="VPX36" s="252"/>
      <c r="VPY36" s="252"/>
      <c r="VPZ36" s="252"/>
      <c r="VQA36" s="252"/>
      <c r="VQB36" s="252"/>
      <c r="VQC36" s="252"/>
      <c r="VQD36" s="252"/>
      <c r="VQE36" s="252"/>
      <c r="VQF36" s="252"/>
      <c r="VQG36" s="252"/>
      <c r="VQH36" s="252"/>
      <c r="VQI36" s="252"/>
      <c r="VQJ36" s="252"/>
      <c r="VQK36" s="252"/>
      <c r="VQL36" s="252"/>
      <c r="VQM36" s="252"/>
      <c r="VQN36" s="252"/>
      <c r="VQO36" s="252"/>
      <c r="VQP36" s="252"/>
      <c r="VQQ36" s="252"/>
      <c r="VQR36" s="252"/>
      <c r="VQS36" s="252"/>
      <c r="VQT36" s="252"/>
      <c r="VQU36" s="252"/>
      <c r="VQV36" s="252"/>
      <c r="VQW36" s="252"/>
      <c r="VQX36" s="252"/>
      <c r="VQY36" s="252"/>
      <c r="VQZ36" s="252"/>
      <c r="VRA36" s="252"/>
      <c r="VRB36" s="252"/>
      <c r="VRC36" s="252"/>
      <c r="VRD36" s="252"/>
      <c r="VRE36" s="252"/>
      <c r="VRF36" s="252"/>
      <c r="VRG36" s="252"/>
      <c r="VRH36" s="252"/>
      <c r="VRI36" s="252"/>
      <c r="VRJ36" s="252"/>
      <c r="VRK36" s="252"/>
      <c r="VRL36" s="252"/>
      <c r="VRM36" s="252"/>
      <c r="VRN36" s="252"/>
      <c r="VRO36" s="252"/>
      <c r="VRP36" s="252"/>
      <c r="VRQ36" s="252"/>
      <c r="VRR36" s="252"/>
      <c r="VRS36" s="252"/>
      <c r="VRT36" s="252"/>
      <c r="VRU36" s="252"/>
      <c r="VRV36" s="252"/>
      <c r="VRW36" s="252"/>
      <c r="VRX36" s="252"/>
      <c r="VRY36" s="252"/>
      <c r="VRZ36" s="252"/>
      <c r="VSA36" s="252"/>
      <c r="VSB36" s="252"/>
      <c r="VSC36" s="252"/>
      <c r="VSD36" s="252"/>
      <c r="VSE36" s="252"/>
      <c r="VSF36" s="252"/>
      <c r="VSG36" s="252"/>
      <c r="VSH36" s="252"/>
      <c r="VSI36" s="252"/>
      <c r="VSJ36" s="252"/>
      <c r="VSK36" s="252"/>
      <c r="VSL36" s="252"/>
      <c r="VSM36" s="252"/>
      <c r="VSN36" s="252"/>
      <c r="VSO36" s="252"/>
      <c r="VSP36" s="252"/>
      <c r="VSQ36" s="252"/>
      <c r="VSR36" s="252"/>
      <c r="VSS36" s="252"/>
      <c r="VST36" s="252"/>
      <c r="VSU36" s="252"/>
      <c r="VSV36" s="252"/>
      <c r="VSW36" s="252"/>
      <c r="VSX36" s="252"/>
      <c r="VSY36" s="252"/>
      <c r="VSZ36" s="252"/>
      <c r="VTA36" s="252"/>
      <c r="VTB36" s="252"/>
      <c r="VTC36" s="252"/>
      <c r="VTD36" s="252"/>
      <c r="VTE36" s="252"/>
      <c r="VTF36" s="252"/>
      <c r="VTG36" s="252"/>
      <c r="VTH36" s="252"/>
      <c r="VTI36" s="252"/>
      <c r="VTJ36" s="252"/>
      <c r="VTK36" s="252"/>
      <c r="VTL36" s="252"/>
      <c r="VTM36" s="252"/>
      <c r="VTN36" s="252"/>
      <c r="VTO36" s="252"/>
      <c r="VTP36" s="252"/>
      <c r="VTQ36" s="252"/>
      <c r="VTR36" s="252"/>
      <c r="VTS36" s="252"/>
      <c r="VTT36" s="252"/>
      <c r="VTU36" s="252"/>
      <c r="VTV36" s="252"/>
      <c r="VTW36" s="252"/>
      <c r="VTX36" s="252"/>
      <c r="VTY36" s="252"/>
      <c r="VTZ36" s="252"/>
      <c r="VUA36" s="252"/>
      <c r="VUB36" s="252"/>
      <c r="VUC36" s="252"/>
      <c r="VUD36" s="252"/>
      <c r="VUE36" s="252"/>
      <c r="VUF36" s="252"/>
      <c r="VUG36" s="252"/>
      <c r="VUH36" s="252"/>
      <c r="VUI36" s="252"/>
      <c r="VUJ36" s="252"/>
      <c r="VUK36" s="252"/>
      <c r="VUL36" s="252"/>
      <c r="VUM36" s="252"/>
      <c r="VUN36" s="252"/>
      <c r="VUO36" s="252"/>
      <c r="VUP36" s="252"/>
      <c r="VUQ36" s="252"/>
      <c r="VUR36" s="252"/>
      <c r="VUS36" s="252"/>
      <c r="VUT36" s="252"/>
      <c r="VUU36" s="252"/>
      <c r="VUV36" s="252"/>
      <c r="VUW36" s="252"/>
      <c r="VUX36" s="252"/>
      <c r="VUY36" s="252"/>
      <c r="VUZ36" s="252"/>
      <c r="VVA36" s="252"/>
      <c r="VVB36" s="252"/>
      <c r="VVC36" s="252"/>
      <c r="VVD36" s="252"/>
      <c r="VVE36" s="252"/>
      <c r="VVF36" s="252"/>
      <c r="VVG36" s="252"/>
      <c r="VVH36" s="252"/>
      <c r="VVI36" s="252"/>
      <c r="VVJ36" s="252"/>
      <c r="VVK36" s="252"/>
      <c r="VVL36" s="252"/>
      <c r="VVM36" s="252"/>
      <c r="VVN36" s="252"/>
      <c r="VVO36" s="252"/>
      <c r="VVP36" s="252"/>
      <c r="VVQ36" s="252"/>
      <c r="VVR36" s="252"/>
      <c r="VVS36" s="252"/>
      <c r="VVT36" s="252"/>
      <c r="VVU36" s="252"/>
      <c r="VVV36" s="252"/>
      <c r="VVW36" s="252"/>
      <c r="VVX36" s="252"/>
      <c r="VVY36" s="252"/>
      <c r="VVZ36" s="252"/>
      <c r="VWA36" s="252"/>
      <c r="VWB36" s="252"/>
      <c r="VWC36" s="252"/>
      <c r="VWD36" s="252"/>
      <c r="VWE36" s="252"/>
      <c r="VWF36" s="252"/>
      <c r="VWG36" s="252"/>
      <c r="VWH36" s="252"/>
      <c r="VWI36" s="252"/>
      <c r="VWJ36" s="252"/>
      <c r="VWK36" s="252"/>
      <c r="VWL36" s="252"/>
      <c r="VWM36" s="252"/>
      <c r="VWN36" s="252"/>
      <c r="VWO36" s="252"/>
      <c r="VWP36" s="252"/>
      <c r="VWQ36" s="252"/>
      <c r="VWR36" s="252"/>
      <c r="VWS36" s="252"/>
      <c r="VWT36" s="252"/>
      <c r="VWU36" s="252"/>
      <c r="VWV36" s="252"/>
      <c r="VWW36" s="252"/>
      <c r="VWX36" s="252"/>
      <c r="VWY36" s="252"/>
      <c r="VWZ36" s="252"/>
      <c r="VXA36" s="252"/>
      <c r="VXB36" s="252"/>
      <c r="VXC36" s="252"/>
      <c r="VXD36" s="252"/>
      <c r="VXE36" s="252"/>
      <c r="VXF36" s="252"/>
      <c r="VXG36" s="252"/>
      <c r="VXH36" s="252"/>
      <c r="VXI36" s="252"/>
      <c r="VXJ36" s="252"/>
      <c r="VXK36" s="252"/>
      <c r="VXL36" s="252"/>
      <c r="VXM36" s="252"/>
      <c r="VXN36" s="252"/>
      <c r="VXO36" s="252"/>
      <c r="VXP36" s="252"/>
      <c r="VXQ36" s="252"/>
      <c r="VXR36" s="252"/>
      <c r="VXS36" s="252"/>
      <c r="VXT36" s="252"/>
      <c r="VXU36" s="252"/>
      <c r="VXV36" s="252"/>
      <c r="VXW36" s="252"/>
      <c r="VXX36" s="252"/>
      <c r="VXY36" s="252"/>
      <c r="VXZ36" s="252"/>
      <c r="VYA36" s="252"/>
      <c r="VYB36" s="252"/>
      <c r="VYC36" s="252"/>
      <c r="VYD36" s="252"/>
      <c r="VYE36" s="252"/>
      <c r="VYF36" s="252"/>
      <c r="VYG36" s="252"/>
      <c r="VYH36" s="252"/>
      <c r="VYI36" s="252"/>
      <c r="VYJ36" s="252"/>
      <c r="VYK36" s="252"/>
      <c r="VYL36" s="252"/>
      <c r="VYM36" s="252"/>
      <c r="VYN36" s="252"/>
      <c r="VYO36" s="252"/>
      <c r="VYP36" s="252"/>
      <c r="VYQ36" s="252"/>
      <c r="VYR36" s="252"/>
      <c r="VYS36" s="252"/>
      <c r="VYT36" s="252"/>
      <c r="VYU36" s="252"/>
      <c r="VYV36" s="252"/>
      <c r="VYW36" s="252"/>
      <c r="VYX36" s="252"/>
      <c r="VYY36" s="252"/>
      <c r="VYZ36" s="252"/>
      <c r="VZA36" s="252"/>
      <c r="VZB36" s="252"/>
      <c r="VZC36" s="252"/>
      <c r="VZD36" s="252"/>
      <c r="VZE36" s="252"/>
      <c r="VZF36" s="252"/>
      <c r="VZG36" s="252"/>
      <c r="VZH36" s="252"/>
      <c r="VZI36" s="252"/>
      <c r="VZJ36" s="252"/>
      <c r="VZK36" s="252"/>
      <c r="VZL36" s="252"/>
      <c r="VZM36" s="252"/>
      <c r="VZN36" s="252"/>
      <c r="VZO36" s="252"/>
      <c r="VZP36" s="252"/>
      <c r="VZQ36" s="252"/>
      <c r="VZR36" s="252"/>
      <c r="VZS36" s="252"/>
      <c r="VZT36" s="252"/>
      <c r="VZU36" s="252"/>
      <c r="VZV36" s="252"/>
      <c r="VZW36" s="252"/>
      <c r="VZX36" s="252"/>
      <c r="VZY36" s="252"/>
      <c r="VZZ36" s="252"/>
      <c r="WAA36" s="252"/>
      <c r="WAB36" s="252"/>
      <c r="WAC36" s="252"/>
      <c r="WAD36" s="252"/>
      <c r="WAE36" s="252"/>
      <c r="WAF36" s="252"/>
      <c r="WAG36" s="252"/>
      <c r="WAH36" s="252"/>
      <c r="WAI36" s="252"/>
      <c r="WAJ36" s="252"/>
      <c r="WAK36" s="252"/>
      <c r="WAL36" s="252"/>
      <c r="WAM36" s="252"/>
      <c r="WAN36" s="252"/>
      <c r="WAO36" s="252"/>
      <c r="WAP36" s="252"/>
      <c r="WAQ36" s="252"/>
      <c r="WAR36" s="252"/>
      <c r="WAS36" s="252"/>
      <c r="WAT36" s="252"/>
      <c r="WAU36" s="252"/>
      <c r="WAV36" s="252"/>
      <c r="WAW36" s="252"/>
      <c r="WAX36" s="252"/>
      <c r="WAY36" s="252"/>
      <c r="WAZ36" s="252"/>
      <c r="WBA36" s="252"/>
      <c r="WBB36" s="252"/>
      <c r="WBC36" s="252"/>
      <c r="WBD36" s="252"/>
      <c r="WBE36" s="252"/>
      <c r="WBF36" s="252"/>
      <c r="WBG36" s="252"/>
      <c r="WBH36" s="252"/>
      <c r="WBI36" s="252"/>
      <c r="WBJ36" s="252"/>
      <c r="WBK36" s="252"/>
      <c r="WBL36" s="252"/>
      <c r="WBM36" s="252"/>
      <c r="WBN36" s="252"/>
      <c r="WBO36" s="252"/>
      <c r="WBP36" s="252"/>
      <c r="WBQ36" s="252"/>
      <c r="WBR36" s="252"/>
      <c r="WBS36" s="252"/>
      <c r="WBT36" s="252"/>
      <c r="WBU36" s="252"/>
      <c r="WBV36" s="252"/>
      <c r="WBW36" s="252"/>
      <c r="WBX36" s="252"/>
      <c r="WBY36" s="252"/>
      <c r="WBZ36" s="252"/>
      <c r="WCA36" s="252"/>
      <c r="WCB36" s="252"/>
      <c r="WCC36" s="252"/>
      <c r="WCD36" s="252"/>
      <c r="WCE36" s="252"/>
      <c r="WCF36" s="252"/>
      <c r="WCG36" s="252"/>
      <c r="WCH36" s="252"/>
      <c r="WCI36" s="252"/>
      <c r="WCJ36" s="252"/>
      <c r="WCK36" s="252"/>
      <c r="WCL36" s="252"/>
      <c r="WCM36" s="252"/>
      <c r="WCN36" s="252"/>
      <c r="WCO36" s="252"/>
      <c r="WCP36" s="252"/>
      <c r="WCQ36" s="252"/>
      <c r="WCR36" s="252"/>
      <c r="WCS36" s="252"/>
      <c r="WCT36" s="252"/>
      <c r="WCU36" s="252"/>
      <c r="WCV36" s="252"/>
      <c r="WCW36" s="252"/>
      <c r="WCX36" s="252"/>
      <c r="WCY36" s="252"/>
      <c r="WCZ36" s="252"/>
      <c r="WDA36" s="252"/>
      <c r="WDB36" s="252"/>
      <c r="WDC36" s="252"/>
      <c r="WDD36" s="252"/>
      <c r="WDE36" s="252"/>
      <c r="WDF36" s="252"/>
      <c r="WDG36" s="252"/>
      <c r="WDH36" s="252"/>
      <c r="WDI36" s="252"/>
      <c r="WDJ36" s="252"/>
      <c r="WDK36" s="252"/>
      <c r="WDL36" s="252"/>
      <c r="WDM36" s="252"/>
      <c r="WDN36" s="252"/>
      <c r="WDO36" s="252"/>
      <c r="WDP36" s="252"/>
      <c r="WDQ36" s="252"/>
      <c r="WDR36" s="252"/>
      <c r="WDS36" s="252"/>
      <c r="WDT36" s="252"/>
      <c r="WDU36" s="252"/>
      <c r="WDV36" s="252"/>
      <c r="WDW36" s="252"/>
      <c r="WDX36" s="252"/>
      <c r="WDY36" s="252"/>
      <c r="WDZ36" s="252"/>
      <c r="WEA36" s="252"/>
      <c r="WEB36" s="252"/>
      <c r="WEC36" s="252"/>
      <c r="WED36" s="252"/>
      <c r="WEE36" s="252"/>
      <c r="WEF36" s="252"/>
      <c r="WEG36" s="252"/>
      <c r="WEH36" s="252"/>
      <c r="WEI36" s="252"/>
      <c r="WEJ36" s="252"/>
      <c r="WEK36" s="252"/>
      <c r="WEL36" s="252"/>
      <c r="WEM36" s="252"/>
      <c r="WEN36" s="252"/>
      <c r="WEO36" s="252"/>
      <c r="WEP36" s="252"/>
      <c r="WEQ36" s="252"/>
      <c r="WER36" s="252"/>
      <c r="WES36" s="252"/>
      <c r="WET36" s="252"/>
      <c r="WEU36" s="252"/>
      <c r="WEV36" s="252"/>
      <c r="WEW36" s="252"/>
      <c r="WEX36" s="252"/>
      <c r="WEY36" s="252"/>
      <c r="WEZ36" s="252"/>
      <c r="WFA36" s="252"/>
      <c r="WFB36" s="252"/>
      <c r="WFC36" s="252"/>
      <c r="WFD36" s="252"/>
      <c r="WFE36" s="252"/>
      <c r="WFF36" s="252"/>
      <c r="WFG36" s="252"/>
      <c r="WFH36" s="252"/>
      <c r="WFI36" s="252"/>
      <c r="WFJ36" s="252"/>
      <c r="WFK36" s="252"/>
      <c r="WFL36" s="252"/>
      <c r="WFM36" s="252"/>
      <c r="WFN36" s="252"/>
      <c r="WFO36" s="252"/>
      <c r="WFP36" s="252"/>
      <c r="WFQ36" s="252"/>
      <c r="WFR36" s="252"/>
      <c r="WFS36" s="252"/>
      <c r="WFT36" s="252"/>
      <c r="WFU36" s="252"/>
      <c r="WFV36" s="252"/>
      <c r="WFW36" s="252"/>
      <c r="WFX36" s="252"/>
      <c r="WFY36" s="252"/>
      <c r="WFZ36" s="252"/>
      <c r="WGA36" s="252"/>
      <c r="WGB36" s="252"/>
      <c r="WGC36" s="252"/>
      <c r="WGD36" s="252"/>
      <c r="WGE36" s="252"/>
      <c r="WGF36" s="252"/>
      <c r="WGG36" s="252"/>
      <c r="WGH36" s="252"/>
      <c r="WGI36" s="252"/>
      <c r="WGJ36" s="252"/>
      <c r="WGK36" s="252"/>
      <c r="WGL36" s="252"/>
      <c r="WGM36" s="252"/>
      <c r="WGN36" s="252"/>
      <c r="WGO36" s="252"/>
      <c r="WGP36" s="252"/>
      <c r="WGQ36" s="252"/>
      <c r="WGR36" s="252"/>
      <c r="WGS36" s="252"/>
      <c r="WGT36" s="252"/>
      <c r="WGU36" s="252"/>
      <c r="WGV36" s="252"/>
      <c r="WGW36" s="252"/>
      <c r="WGX36" s="252"/>
      <c r="WGY36" s="252"/>
      <c r="WGZ36" s="252"/>
      <c r="WHA36" s="252"/>
      <c r="WHB36" s="252"/>
      <c r="WHC36" s="252"/>
      <c r="WHD36" s="252"/>
      <c r="WHE36" s="252"/>
      <c r="WHF36" s="252"/>
      <c r="WHG36" s="252"/>
      <c r="WHH36" s="252"/>
      <c r="WHI36" s="252"/>
      <c r="WHJ36" s="252"/>
      <c r="WHK36" s="252"/>
      <c r="WHL36" s="252"/>
      <c r="WHM36" s="252"/>
      <c r="WHN36" s="252"/>
      <c r="WHO36" s="252"/>
      <c r="WHP36" s="252"/>
      <c r="WHQ36" s="252"/>
      <c r="WHR36" s="252"/>
      <c r="WHS36" s="252"/>
      <c r="WHT36" s="252"/>
      <c r="WHU36" s="252"/>
      <c r="WHV36" s="252"/>
      <c r="WHW36" s="252"/>
      <c r="WHX36" s="252"/>
      <c r="WHY36" s="252"/>
      <c r="WHZ36" s="252"/>
      <c r="WIA36" s="252"/>
      <c r="WIB36" s="252"/>
      <c r="WIC36" s="252"/>
      <c r="WID36" s="252"/>
      <c r="WIE36" s="252"/>
      <c r="WIF36" s="252"/>
      <c r="WIG36" s="252"/>
      <c r="WIH36" s="252"/>
      <c r="WII36" s="252"/>
      <c r="WIJ36" s="252"/>
      <c r="WIK36" s="252"/>
      <c r="WIL36" s="252"/>
      <c r="WIM36" s="252"/>
      <c r="WIN36" s="252"/>
      <c r="WIO36" s="252"/>
      <c r="WIP36" s="252"/>
      <c r="WIQ36" s="252"/>
      <c r="WIR36" s="252"/>
      <c r="WIS36" s="252"/>
      <c r="WIT36" s="252"/>
      <c r="WIU36" s="252"/>
      <c r="WIV36" s="252"/>
      <c r="WIW36" s="252"/>
      <c r="WIX36" s="252"/>
      <c r="WIY36" s="252"/>
      <c r="WIZ36" s="252"/>
      <c r="WJA36" s="252"/>
      <c r="WJB36" s="252"/>
      <c r="WJC36" s="252"/>
      <c r="WJD36" s="252"/>
      <c r="WJE36" s="252"/>
      <c r="WJF36" s="252"/>
      <c r="WJG36" s="252"/>
      <c r="WJH36" s="252"/>
      <c r="WJI36" s="252"/>
      <c r="WJJ36" s="252"/>
      <c r="WJK36" s="252"/>
      <c r="WJL36" s="252"/>
      <c r="WJM36" s="252"/>
      <c r="WJN36" s="252"/>
      <c r="WJO36" s="252"/>
      <c r="WJP36" s="252"/>
      <c r="WJQ36" s="252"/>
      <c r="WJR36" s="252"/>
      <c r="WJS36" s="252"/>
      <c r="WJT36" s="252"/>
      <c r="WJU36" s="252"/>
      <c r="WJV36" s="252"/>
      <c r="WJW36" s="252"/>
      <c r="WJX36" s="252"/>
      <c r="WJY36" s="252"/>
      <c r="WJZ36" s="252"/>
      <c r="WKA36" s="252"/>
      <c r="WKB36" s="252"/>
      <c r="WKC36" s="252"/>
      <c r="WKD36" s="252"/>
      <c r="WKE36" s="252"/>
      <c r="WKF36" s="252"/>
      <c r="WKG36" s="252"/>
      <c r="WKH36" s="252"/>
      <c r="WKI36" s="252"/>
      <c r="WKJ36" s="252"/>
      <c r="WKK36" s="252"/>
      <c r="WKL36" s="252"/>
      <c r="WKM36" s="252"/>
      <c r="WKN36" s="252"/>
      <c r="WKO36" s="252"/>
      <c r="WKP36" s="252"/>
      <c r="WKQ36" s="252"/>
      <c r="WKR36" s="252"/>
      <c r="WKS36" s="252"/>
      <c r="WKT36" s="252"/>
      <c r="WKU36" s="252"/>
      <c r="WKV36" s="252"/>
      <c r="WKW36" s="252"/>
      <c r="WKX36" s="252"/>
      <c r="WKY36" s="252"/>
      <c r="WKZ36" s="252"/>
      <c r="WLA36" s="252"/>
      <c r="WLB36" s="252"/>
      <c r="WLC36" s="252"/>
      <c r="WLD36" s="252"/>
      <c r="WLE36" s="252"/>
      <c r="WLF36" s="252"/>
      <c r="WLG36" s="252"/>
      <c r="WLH36" s="252"/>
      <c r="WLI36" s="252"/>
      <c r="WLJ36" s="252"/>
      <c r="WLK36" s="252"/>
      <c r="WLL36" s="252"/>
      <c r="WLM36" s="252"/>
      <c r="WLN36" s="252"/>
      <c r="WLO36" s="252"/>
      <c r="WLP36" s="252"/>
      <c r="WLQ36" s="252"/>
      <c r="WLR36" s="252"/>
      <c r="WLS36" s="252"/>
      <c r="WLT36" s="252"/>
      <c r="WLU36" s="252"/>
      <c r="WLV36" s="252"/>
      <c r="WLW36" s="252"/>
      <c r="WLX36" s="252"/>
      <c r="WLY36" s="252"/>
      <c r="WLZ36" s="252"/>
      <c r="WMA36" s="252"/>
      <c r="WMB36" s="252"/>
      <c r="WMC36" s="252"/>
      <c r="WMD36" s="252"/>
      <c r="WME36" s="252"/>
      <c r="WMF36" s="252"/>
      <c r="WMG36" s="252"/>
      <c r="WMH36" s="252"/>
      <c r="WMI36" s="252"/>
      <c r="WMJ36" s="252"/>
      <c r="WMK36" s="252"/>
      <c r="WML36" s="252"/>
      <c r="WMM36" s="252"/>
      <c r="WMN36" s="252"/>
      <c r="WMO36" s="252"/>
      <c r="WMP36" s="252"/>
      <c r="WMQ36" s="252"/>
      <c r="WMR36" s="252"/>
      <c r="WMS36" s="252"/>
      <c r="WMT36" s="252"/>
      <c r="WMU36" s="252"/>
      <c r="WMV36" s="252"/>
      <c r="WMW36" s="252"/>
      <c r="WMX36" s="252"/>
      <c r="WMY36" s="252"/>
      <c r="WMZ36" s="252"/>
      <c r="WNA36" s="252"/>
      <c r="WNB36" s="252"/>
      <c r="WNC36" s="252"/>
      <c r="WND36" s="252"/>
      <c r="WNE36" s="252"/>
      <c r="WNF36" s="252"/>
      <c r="WNG36" s="252"/>
      <c r="WNH36" s="252"/>
      <c r="WNI36" s="252"/>
      <c r="WNJ36" s="252"/>
      <c r="WNK36" s="252"/>
      <c r="WNL36" s="252"/>
      <c r="WNM36" s="252"/>
      <c r="WNN36" s="252"/>
      <c r="WNO36" s="252"/>
      <c r="WNP36" s="252"/>
      <c r="WNQ36" s="252"/>
      <c r="WNR36" s="252"/>
      <c r="WNS36" s="252"/>
      <c r="WNT36" s="252"/>
      <c r="WNU36" s="252"/>
      <c r="WNV36" s="252"/>
      <c r="WNW36" s="252"/>
      <c r="WNX36" s="252"/>
      <c r="WNY36" s="252"/>
      <c r="WNZ36" s="252"/>
      <c r="WOA36" s="252"/>
      <c r="WOB36" s="252"/>
      <c r="WOC36" s="252"/>
      <c r="WOD36" s="252"/>
      <c r="WOE36" s="252"/>
      <c r="WOF36" s="252"/>
      <c r="WOG36" s="252"/>
      <c r="WOH36" s="252"/>
      <c r="WOI36" s="252"/>
      <c r="WOJ36" s="252"/>
      <c r="WOK36" s="252"/>
      <c r="WOL36" s="252"/>
      <c r="WOM36" s="252"/>
      <c r="WON36" s="252"/>
      <c r="WOO36" s="252"/>
      <c r="WOP36" s="252"/>
      <c r="WOQ36" s="252"/>
      <c r="WOR36" s="252"/>
      <c r="WOS36" s="252"/>
      <c r="WOT36" s="252"/>
      <c r="WOU36" s="252"/>
      <c r="WOV36" s="252"/>
      <c r="WOW36" s="252"/>
      <c r="WOX36" s="252"/>
      <c r="WOY36" s="252"/>
      <c r="WOZ36" s="252"/>
      <c r="WPA36" s="252"/>
      <c r="WPB36" s="252"/>
      <c r="WPC36" s="252"/>
      <c r="WPD36" s="252"/>
      <c r="WPE36" s="252"/>
      <c r="WPF36" s="252"/>
      <c r="WPG36" s="252"/>
      <c r="WPH36" s="252"/>
      <c r="WPI36" s="252"/>
      <c r="WPJ36" s="252"/>
      <c r="WPK36" s="252"/>
      <c r="WPL36" s="252"/>
      <c r="WPM36" s="252"/>
      <c r="WPN36" s="252"/>
      <c r="WPO36" s="252"/>
      <c r="WPP36" s="252"/>
      <c r="WPQ36" s="252"/>
      <c r="WPR36" s="252"/>
      <c r="WPS36" s="252"/>
      <c r="WPT36" s="252"/>
      <c r="WPU36" s="252"/>
      <c r="WPV36" s="252"/>
      <c r="WPW36" s="252"/>
      <c r="WPX36" s="252"/>
      <c r="WPY36" s="252"/>
      <c r="WPZ36" s="252"/>
      <c r="WQA36" s="252"/>
      <c r="WQB36" s="252"/>
      <c r="WQC36" s="252"/>
      <c r="WQD36" s="252"/>
      <c r="WQE36" s="252"/>
      <c r="WQF36" s="252"/>
      <c r="WQG36" s="252"/>
      <c r="WQH36" s="252"/>
      <c r="WQI36" s="252"/>
      <c r="WQJ36" s="252"/>
      <c r="WQK36" s="252"/>
      <c r="WQL36" s="252"/>
      <c r="WQM36" s="252"/>
      <c r="WQN36" s="252"/>
      <c r="WQO36" s="252"/>
      <c r="WQP36" s="252"/>
      <c r="WQQ36" s="252"/>
      <c r="WQR36" s="252"/>
      <c r="WQS36" s="252"/>
      <c r="WQT36" s="252"/>
      <c r="WQU36" s="252"/>
      <c r="WQV36" s="252"/>
      <c r="WQW36" s="252"/>
      <c r="WQX36" s="252"/>
      <c r="WQY36" s="252"/>
      <c r="WQZ36" s="252"/>
      <c r="WRA36" s="252"/>
      <c r="WRB36" s="252"/>
      <c r="WRC36" s="252"/>
      <c r="WRD36" s="252"/>
      <c r="WRE36" s="252"/>
      <c r="WRF36" s="252"/>
      <c r="WRG36" s="252"/>
      <c r="WRH36" s="252"/>
      <c r="WRI36" s="252"/>
      <c r="WRJ36" s="252"/>
      <c r="WRK36" s="252"/>
      <c r="WRL36" s="252"/>
      <c r="WRM36" s="252"/>
      <c r="WRN36" s="252"/>
      <c r="WRO36" s="252"/>
      <c r="WRP36" s="252"/>
      <c r="WRQ36" s="252"/>
      <c r="WRR36" s="252"/>
      <c r="WRS36" s="252"/>
      <c r="WRT36" s="252"/>
      <c r="WRU36" s="252"/>
      <c r="WRV36" s="252"/>
      <c r="WRW36" s="252"/>
      <c r="WRX36" s="252"/>
      <c r="WRY36" s="252"/>
      <c r="WRZ36" s="252"/>
      <c r="WSA36" s="252"/>
      <c r="WSB36" s="252"/>
      <c r="WSC36" s="252"/>
      <c r="WSD36" s="252"/>
      <c r="WSE36" s="252"/>
      <c r="WSF36" s="252"/>
      <c r="WSG36" s="252"/>
      <c r="WSH36" s="252"/>
      <c r="WSI36" s="252"/>
      <c r="WSJ36" s="252"/>
      <c r="WSK36" s="252"/>
      <c r="WSL36" s="252"/>
      <c r="WSM36" s="252"/>
      <c r="WSN36" s="252"/>
      <c r="WSO36" s="252"/>
      <c r="WSP36" s="252"/>
      <c r="WSQ36" s="252"/>
      <c r="WSR36" s="252"/>
      <c r="WSS36" s="252"/>
      <c r="WST36" s="252"/>
      <c r="WSU36" s="252"/>
      <c r="WSV36" s="252"/>
      <c r="WSW36" s="252"/>
      <c r="WSX36" s="252"/>
      <c r="WSY36" s="252"/>
      <c r="WSZ36" s="252"/>
      <c r="WTA36" s="252"/>
      <c r="WTB36" s="252"/>
      <c r="WTC36" s="252"/>
      <c r="WTD36" s="252"/>
      <c r="WTE36" s="252"/>
      <c r="WTF36" s="252"/>
      <c r="WTG36" s="252"/>
      <c r="WTH36" s="252"/>
      <c r="WTI36" s="252"/>
      <c r="WTJ36" s="252"/>
      <c r="WTK36" s="252"/>
      <c r="WTL36" s="252"/>
      <c r="WTM36" s="252"/>
      <c r="WTN36" s="252"/>
      <c r="WTO36" s="252"/>
      <c r="WTP36" s="252"/>
      <c r="WTQ36" s="252"/>
      <c r="WTR36" s="252"/>
      <c r="WTS36" s="252"/>
      <c r="WTT36" s="252"/>
      <c r="WTU36" s="252"/>
      <c r="WTV36" s="252"/>
      <c r="WTW36" s="252"/>
      <c r="WTX36" s="252"/>
      <c r="WTY36" s="252"/>
      <c r="WTZ36" s="252"/>
      <c r="WUA36" s="252"/>
      <c r="WUB36" s="252"/>
      <c r="WUC36" s="252"/>
      <c r="WUD36" s="252"/>
      <c r="WUE36" s="252"/>
      <c r="WUF36" s="252"/>
      <c r="WUG36" s="252"/>
      <c r="WUH36" s="252"/>
      <c r="WUI36" s="252"/>
      <c r="WUJ36" s="252"/>
      <c r="WUK36" s="252"/>
      <c r="WUL36" s="252"/>
      <c r="WUM36" s="252"/>
      <c r="WUN36" s="252"/>
      <c r="WUO36" s="252"/>
      <c r="WUP36" s="252"/>
      <c r="WUQ36" s="252"/>
      <c r="WUR36" s="252"/>
      <c r="WUS36" s="252"/>
      <c r="WUT36" s="252"/>
      <c r="WUU36" s="252"/>
      <c r="WUV36" s="252"/>
      <c r="WUW36" s="252"/>
      <c r="WUX36" s="252"/>
      <c r="WUY36" s="252"/>
      <c r="WUZ36" s="252"/>
      <c r="WVA36" s="252"/>
      <c r="WVB36" s="252"/>
      <c r="WVC36" s="252"/>
      <c r="WVD36" s="252"/>
      <c r="WVE36" s="252"/>
      <c r="WVF36" s="252"/>
      <c r="WVG36" s="252"/>
      <c r="WVH36" s="252"/>
      <c r="WVI36" s="252"/>
      <c r="WVJ36" s="252"/>
      <c r="WVK36" s="252"/>
      <c r="WVL36" s="252"/>
      <c r="WVM36" s="252"/>
      <c r="WVN36" s="252"/>
      <c r="WVO36" s="252"/>
      <c r="WVP36" s="252"/>
      <c r="WVQ36" s="252"/>
      <c r="WVR36" s="252"/>
      <c r="WVS36" s="252"/>
      <c r="WVT36" s="252"/>
      <c r="WVU36" s="252"/>
      <c r="WVV36" s="252"/>
      <c r="WVW36" s="252"/>
      <c r="WVX36" s="252"/>
      <c r="WVY36" s="252"/>
      <c r="WVZ36" s="252"/>
      <c r="WWA36" s="252"/>
      <c r="WWB36" s="252"/>
      <c r="WWC36" s="252"/>
      <c r="WWD36" s="252"/>
      <c r="WWE36" s="252"/>
      <c r="WWF36" s="252"/>
      <c r="WWG36" s="252"/>
      <c r="WWH36" s="252"/>
      <c r="WWI36" s="252"/>
      <c r="WWJ36" s="252"/>
      <c r="WWK36" s="252"/>
      <c r="WWL36" s="252"/>
      <c r="WWM36" s="252"/>
      <c r="WWN36" s="252"/>
      <c r="WWO36" s="252"/>
      <c r="WWP36" s="252"/>
      <c r="WWQ36" s="252"/>
      <c r="WWR36" s="252"/>
      <c r="WWS36" s="252"/>
      <c r="WWT36" s="252"/>
      <c r="WWU36" s="252"/>
      <c r="WWV36" s="252"/>
      <c r="WWW36" s="252"/>
      <c r="WWX36" s="252"/>
      <c r="WWY36" s="252"/>
      <c r="WWZ36" s="252"/>
      <c r="WXA36" s="252"/>
      <c r="WXB36" s="252"/>
      <c r="WXC36" s="252"/>
      <c r="WXD36" s="252"/>
      <c r="WXE36" s="252"/>
      <c r="WXF36" s="252"/>
      <c r="WXG36" s="252"/>
      <c r="WXH36" s="252"/>
      <c r="WXI36" s="252"/>
      <c r="WXJ36" s="252"/>
      <c r="WXK36" s="252"/>
      <c r="WXL36" s="252"/>
      <c r="WXM36" s="252"/>
      <c r="WXN36" s="252"/>
      <c r="WXO36" s="252"/>
      <c r="WXP36" s="252"/>
      <c r="WXQ36" s="252"/>
      <c r="WXR36" s="252"/>
      <c r="WXS36" s="252"/>
      <c r="WXT36" s="252"/>
      <c r="WXU36" s="252"/>
      <c r="WXV36" s="252"/>
      <c r="WXW36" s="252"/>
      <c r="WXX36" s="252"/>
      <c r="WXY36" s="252"/>
      <c r="WXZ36" s="252"/>
      <c r="WYA36" s="252"/>
      <c r="WYB36" s="252"/>
      <c r="WYC36" s="252"/>
      <c r="WYD36" s="252"/>
      <c r="WYE36" s="252"/>
      <c r="WYF36" s="252"/>
      <c r="WYG36" s="252"/>
      <c r="WYH36" s="252"/>
      <c r="WYI36" s="252"/>
      <c r="WYJ36" s="252"/>
      <c r="WYK36" s="252"/>
      <c r="WYL36" s="252"/>
      <c r="WYM36" s="252"/>
      <c r="WYN36" s="252"/>
      <c r="WYO36" s="252"/>
      <c r="WYP36" s="252"/>
      <c r="WYQ36" s="252"/>
      <c r="WYR36" s="252"/>
      <c r="WYS36" s="252"/>
      <c r="WYT36" s="252"/>
      <c r="WYU36" s="252"/>
      <c r="WYV36" s="252"/>
      <c r="WYW36" s="252"/>
      <c r="WYX36" s="252"/>
      <c r="WYY36" s="252"/>
      <c r="WYZ36" s="252"/>
      <c r="WZA36" s="252"/>
      <c r="WZB36" s="252"/>
      <c r="WZC36" s="252"/>
      <c r="WZD36" s="252"/>
      <c r="WZE36" s="252"/>
      <c r="WZF36" s="252"/>
      <c r="WZG36" s="252"/>
      <c r="WZH36" s="252"/>
      <c r="WZI36" s="252"/>
      <c r="WZJ36" s="252"/>
      <c r="WZK36" s="252"/>
      <c r="WZL36" s="252"/>
      <c r="WZM36" s="252"/>
      <c r="WZN36" s="252"/>
      <c r="WZO36" s="252"/>
      <c r="WZP36" s="252"/>
      <c r="WZQ36" s="252"/>
      <c r="WZR36" s="252"/>
      <c r="WZS36" s="252"/>
      <c r="WZT36" s="252"/>
      <c r="WZU36" s="252"/>
      <c r="WZV36" s="252"/>
      <c r="WZW36" s="252"/>
      <c r="WZX36" s="252"/>
      <c r="WZY36" s="252"/>
      <c r="WZZ36" s="252"/>
      <c r="XAA36" s="252"/>
      <c r="XAB36" s="252"/>
      <c r="XAC36" s="252"/>
      <c r="XAD36" s="252"/>
      <c r="XAE36" s="252"/>
      <c r="XAF36" s="252"/>
      <c r="XAG36" s="252"/>
      <c r="XAH36" s="252"/>
      <c r="XAI36" s="252"/>
      <c r="XAJ36" s="252"/>
      <c r="XAK36" s="252"/>
      <c r="XAL36" s="252"/>
      <c r="XAM36" s="252"/>
      <c r="XAN36" s="252"/>
      <c r="XAO36" s="252"/>
      <c r="XAP36" s="252"/>
      <c r="XAQ36" s="252"/>
      <c r="XAR36" s="252"/>
      <c r="XAS36" s="252"/>
      <c r="XAT36" s="252"/>
      <c r="XAU36" s="252"/>
      <c r="XAV36" s="252"/>
      <c r="XAW36" s="252"/>
      <c r="XAX36" s="252"/>
      <c r="XAY36" s="252"/>
      <c r="XAZ36" s="252"/>
      <c r="XBA36" s="252"/>
      <c r="XBB36" s="252"/>
      <c r="XBC36" s="252"/>
      <c r="XBD36" s="252"/>
      <c r="XBE36" s="252"/>
      <c r="XBF36" s="252"/>
      <c r="XBG36" s="252"/>
      <c r="XBH36" s="252"/>
      <c r="XBI36" s="252"/>
      <c r="XBJ36" s="252"/>
      <c r="XBK36" s="252"/>
      <c r="XBL36" s="252"/>
      <c r="XBM36" s="252"/>
      <c r="XBN36" s="252"/>
      <c r="XBO36" s="252"/>
      <c r="XBP36" s="252"/>
      <c r="XBQ36" s="252"/>
      <c r="XBR36" s="252"/>
      <c r="XBS36" s="252"/>
      <c r="XBT36" s="252"/>
      <c r="XBU36" s="252"/>
      <c r="XBV36" s="252"/>
      <c r="XBW36" s="252"/>
      <c r="XBX36" s="252"/>
      <c r="XBY36" s="252"/>
      <c r="XBZ36" s="252"/>
      <c r="XCA36" s="252"/>
      <c r="XCB36" s="252"/>
      <c r="XCC36" s="252"/>
      <c r="XCD36" s="252"/>
      <c r="XCE36" s="252"/>
      <c r="XCF36" s="252"/>
      <c r="XCG36" s="252"/>
      <c r="XCH36" s="252"/>
      <c r="XCI36" s="252"/>
      <c r="XCJ36" s="252"/>
      <c r="XCK36" s="252"/>
      <c r="XCL36" s="252"/>
      <c r="XCM36" s="252"/>
      <c r="XCN36" s="252"/>
      <c r="XCO36" s="252"/>
      <c r="XCP36" s="252"/>
      <c r="XCQ36" s="252"/>
      <c r="XCR36" s="252"/>
      <c r="XCS36" s="252"/>
      <c r="XCT36" s="252"/>
      <c r="XCU36" s="252"/>
      <c r="XCV36" s="252"/>
      <c r="XCW36" s="252"/>
      <c r="XCX36" s="252"/>
      <c r="XCY36" s="252"/>
      <c r="XCZ36" s="252"/>
      <c r="XDA36" s="252"/>
      <c r="XDB36" s="252"/>
      <c r="XDC36" s="252"/>
      <c r="XDD36" s="252"/>
      <c r="XDE36" s="252"/>
      <c r="XDF36" s="252"/>
      <c r="XDG36" s="252"/>
      <c r="XDH36" s="252"/>
      <c r="XDI36" s="252"/>
      <c r="XDJ36" s="252"/>
    </row>
    <row r="37" spans="1:16338" s="207" customFormat="1" ht="12" customHeight="1">
      <c r="A37" s="244" t="s">
        <v>51</v>
      </c>
      <c r="B37" s="20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S37" s="175"/>
      <c r="T37" s="175"/>
      <c r="U37" s="175"/>
      <c r="V37" s="206"/>
      <c r="W37" s="175"/>
      <c r="X37" s="175"/>
      <c r="AA37" s="175"/>
      <c r="AB37" s="175"/>
      <c r="AC37" s="175"/>
      <c r="AD37" s="175"/>
      <c r="AE37" s="175"/>
      <c r="AF37" s="175"/>
      <c r="AG37" s="248"/>
      <c r="AH37" s="248"/>
      <c r="AI37" s="248"/>
      <c r="AJ37" s="248"/>
      <c r="AK37" s="248"/>
      <c r="AL37" s="248"/>
      <c r="AM37" s="248"/>
      <c r="AN37" s="248"/>
      <c r="AO37" s="248"/>
    </row>
    <row r="38" spans="1:16338" s="248" customFormat="1" ht="12" customHeight="1">
      <c r="A38" s="246" t="s">
        <v>89</v>
      </c>
      <c r="B38" s="246"/>
      <c r="C38" s="253"/>
      <c r="D38" s="253"/>
      <c r="E38" s="253"/>
      <c r="F38" s="253"/>
      <c r="G38" s="253"/>
      <c r="H38" s="253"/>
      <c r="I38" s="253"/>
      <c r="J38" s="253"/>
      <c r="K38" s="253"/>
      <c r="L38" s="253"/>
      <c r="S38" s="253"/>
      <c r="T38" s="253"/>
      <c r="U38" s="253"/>
      <c r="V38" s="246"/>
      <c r="W38" s="253"/>
      <c r="X38" s="253"/>
      <c r="AA38" s="253"/>
      <c r="AB38" s="253"/>
      <c r="AC38" s="253"/>
      <c r="AD38" s="253"/>
      <c r="AE38" s="253"/>
      <c r="AF38" s="253"/>
    </row>
    <row r="39" spans="1:16338" s="207" customFormat="1" ht="12" customHeight="1">
      <c r="A39" s="206" t="s">
        <v>53</v>
      </c>
      <c r="B39" s="206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S39" s="175"/>
      <c r="T39" s="175"/>
      <c r="U39" s="175"/>
      <c r="V39" s="206"/>
      <c r="W39" s="175"/>
      <c r="X39" s="175"/>
      <c r="AA39" s="175"/>
      <c r="AB39" s="175"/>
      <c r="AC39" s="175"/>
      <c r="AD39" s="175"/>
      <c r="AE39" s="175"/>
      <c r="AF39" s="175"/>
      <c r="AG39" s="248"/>
      <c r="AH39" s="248"/>
      <c r="AI39" s="248"/>
      <c r="AJ39" s="248"/>
      <c r="AK39" s="248"/>
      <c r="AL39" s="248"/>
      <c r="AM39" s="248"/>
      <c r="AN39" s="248"/>
      <c r="AO39" s="248"/>
    </row>
    <row r="40" spans="1:16338" s="248" customFormat="1" ht="12" customHeight="1">
      <c r="A40" s="246" t="s">
        <v>82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9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</row>
    <row r="41" spans="1:16338" s="248" customFormat="1" ht="12" customHeight="1">
      <c r="A41" s="241" t="s">
        <v>83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9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</row>
    <row r="42" spans="1:16338" s="207" customFormat="1" ht="12" customHeight="1">
      <c r="A42" s="175" t="s">
        <v>56</v>
      </c>
      <c r="B42" s="20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S42" s="175"/>
      <c r="T42" s="175"/>
      <c r="U42" s="175"/>
      <c r="V42" s="175"/>
      <c r="W42" s="175"/>
      <c r="X42" s="175"/>
      <c r="AA42" s="175"/>
      <c r="AB42" s="175"/>
      <c r="AC42" s="175"/>
      <c r="AD42" s="175"/>
      <c r="AE42" s="175"/>
      <c r="AF42" s="175"/>
      <c r="AG42" s="248"/>
      <c r="AH42" s="248"/>
      <c r="AI42" s="248"/>
      <c r="AJ42" s="248"/>
      <c r="AK42" s="248"/>
      <c r="AL42" s="248"/>
      <c r="AM42" s="248"/>
      <c r="AN42" s="248"/>
      <c r="AO42" s="248"/>
    </row>
    <row r="43" spans="1:16338" s="207" customFormat="1" ht="12" customHeight="1">
      <c r="A43" s="241" t="s">
        <v>90</v>
      </c>
      <c r="B43" s="206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S43" s="175"/>
      <c r="T43" s="175"/>
      <c r="U43" s="175"/>
      <c r="V43" s="175"/>
      <c r="W43" s="175"/>
      <c r="X43" s="175"/>
      <c r="AA43" s="175"/>
      <c r="AB43" s="175"/>
      <c r="AC43" s="175"/>
      <c r="AD43" s="175"/>
      <c r="AE43" s="175"/>
      <c r="AF43" s="175"/>
      <c r="AG43" s="248"/>
      <c r="AH43" s="248"/>
      <c r="AI43" s="248"/>
      <c r="AJ43" s="248"/>
      <c r="AK43" s="248"/>
      <c r="AL43" s="248"/>
      <c r="AM43" s="248"/>
      <c r="AN43" s="248"/>
      <c r="AO43" s="248"/>
    </row>
    <row r="44" spans="1:16338" s="207" customFormat="1" ht="12" customHeight="1">
      <c r="A44" s="241" t="s">
        <v>58</v>
      </c>
      <c r="B44" s="20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S44" s="175"/>
      <c r="T44" s="175"/>
      <c r="U44" s="175"/>
      <c r="V44" s="175"/>
      <c r="W44" s="175"/>
      <c r="X44" s="175"/>
      <c r="AA44" s="175"/>
      <c r="AB44" s="175"/>
      <c r="AC44" s="175"/>
      <c r="AD44" s="175"/>
      <c r="AE44" s="175"/>
      <c r="AF44" s="175"/>
      <c r="AG44" s="248"/>
      <c r="AH44" s="248"/>
      <c r="AI44" s="248"/>
      <c r="AJ44" s="248"/>
      <c r="AK44" s="248"/>
      <c r="AL44" s="248"/>
      <c r="AM44" s="248"/>
      <c r="AN44" s="248"/>
      <c r="AO44" s="248"/>
    </row>
    <row r="45" spans="1:16338" s="207" customFormat="1" ht="12" customHeight="1">
      <c r="A45" s="241" t="s">
        <v>60</v>
      </c>
      <c r="B45" s="20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S45" s="175"/>
      <c r="T45" s="175"/>
      <c r="U45" s="175"/>
      <c r="V45" s="175"/>
      <c r="W45" s="175"/>
      <c r="X45" s="175"/>
      <c r="AA45" s="175"/>
      <c r="AB45" s="175"/>
      <c r="AC45" s="175"/>
      <c r="AD45" s="175"/>
      <c r="AE45" s="175"/>
      <c r="AF45" s="175"/>
      <c r="AG45" s="248"/>
      <c r="AH45" s="248"/>
      <c r="AI45" s="248"/>
      <c r="AJ45" s="248"/>
      <c r="AK45" s="248"/>
      <c r="AL45" s="248"/>
      <c r="AM45" s="248"/>
      <c r="AN45" s="248"/>
      <c r="AO45" s="248"/>
    </row>
    <row r="46" spans="1:16338" s="207" customFormat="1" ht="12" customHeight="1">
      <c r="A46" s="241" t="s">
        <v>61</v>
      </c>
      <c r="B46" s="20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S46" s="175"/>
      <c r="T46" s="175"/>
      <c r="U46" s="175"/>
      <c r="V46" s="175"/>
      <c r="W46" s="175"/>
      <c r="X46" s="175"/>
      <c r="AA46" s="175"/>
      <c r="AB46" s="175"/>
      <c r="AC46" s="175"/>
      <c r="AD46" s="175"/>
      <c r="AE46" s="175"/>
      <c r="AF46" s="175"/>
      <c r="AG46" s="248"/>
      <c r="AH46" s="248"/>
      <c r="AI46" s="248"/>
      <c r="AJ46" s="248"/>
      <c r="AK46" s="248"/>
      <c r="AL46" s="248"/>
      <c r="AM46" s="248"/>
      <c r="AN46" s="248"/>
      <c r="AO46" s="248"/>
    </row>
    <row r="47" spans="1:16338" s="207" customFormat="1" ht="12" customHeight="1">
      <c r="A47" s="241" t="s">
        <v>57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2" customHeight="1">
      <c r="A48" s="236" t="s">
        <v>84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2" customHeight="1">
      <c r="A49" s="236" t="s">
        <v>85</v>
      </c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2" customHeight="1">
      <c r="A50" s="236"/>
      <c r="B50" s="206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175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10.9" customHeight="1">
      <c r="A51" s="253" t="s">
        <v>91</v>
      </c>
      <c r="B51" s="254"/>
      <c r="C51" s="205"/>
      <c r="D51" s="206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236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07" customFormat="1" ht="22.35" customHeight="1">
      <c r="A52" s="175" t="s">
        <v>67</v>
      </c>
      <c r="B52" s="205"/>
      <c r="C52" s="205"/>
      <c r="D52" s="206"/>
      <c r="E52" s="175"/>
      <c r="F52" s="175"/>
      <c r="G52" s="175"/>
      <c r="H52" s="175"/>
      <c r="I52" s="175"/>
      <c r="J52" s="175"/>
      <c r="K52" s="175"/>
      <c r="L52" s="175"/>
      <c r="S52" s="175"/>
      <c r="T52" s="175"/>
      <c r="U52" s="175"/>
      <c r="V52" s="236"/>
      <c r="W52" s="175"/>
      <c r="X52" s="175"/>
      <c r="AA52" s="175"/>
      <c r="AB52" s="175"/>
      <c r="AC52" s="175"/>
      <c r="AD52" s="175"/>
      <c r="AE52" s="175"/>
      <c r="AF52" s="175"/>
      <c r="AG52" s="248"/>
      <c r="AH52" s="248"/>
      <c r="AI52" s="248"/>
      <c r="AJ52" s="248"/>
      <c r="AK52" s="248"/>
      <c r="AL52" s="248"/>
      <c r="AM52" s="248"/>
      <c r="AN52" s="248"/>
      <c r="AO52" s="248"/>
    </row>
    <row r="53" spans="1:41" s="255" customFormat="1" ht="12" customHeight="1">
      <c r="A53" s="175" t="s">
        <v>92</v>
      </c>
      <c r="B53" s="206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07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207"/>
      <c r="Z53" s="207"/>
      <c r="AA53" s="175"/>
      <c r="AB53" s="175"/>
      <c r="AC53" s="175"/>
      <c r="AD53" s="175"/>
      <c r="AE53" s="175"/>
      <c r="AF53" s="175"/>
      <c r="AG53" s="262"/>
      <c r="AH53" s="262"/>
      <c r="AI53" s="262"/>
      <c r="AJ53" s="262"/>
      <c r="AK53" s="262"/>
      <c r="AL53" s="262"/>
      <c r="AM53" s="262"/>
      <c r="AN53" s="262"/>
      <c r="AO53" s="262"/>
    </row>
    <row r="54" spans="1:41" s="255" customFormat="1" ht="18" customHeight="1">
      <c r="A54" s="175" t="s">
        <v>69</v>
      </c>
      <c r="B54" s="206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207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207"/>
      <c r="Z54" s="207"/>
      <c r="AA54" s="175"/>
      <c r="AB54" s="175"/>
      <c r="AC54" s="175"/>
      <c r="AD54" s="175"/>
      <c r="AE54" s="175"/>
      <c r="AF54" s="175"/>
      <c r="AG54" s="262"/>
      <c r="AH54" s="262"/>
      <c r="AI54" s="262"/>
      <c r="AJ54" s="262"/>
      <c r="AK54" s="262"/>
      <c r="AL54" s="262"/>
      <c r="AM54" s="262"/>
      <c r="AN54" s="262"/>
      <c r="AO54" s="262"/>
    </row>
  </sheetData>
  <mergeCells count="28">
    <mergeCell ref="C2:D2"/>
    <mergeCell ref="E2:F2"/>
    <mergeCell ref="G2:H2"/>
    <mergeCell ref="I2:J2"/>
    <mergeCell ref="K2:L2"/>
    <mergeCell ref="S33:T33"/>
    <mergeCell ref="U33:V33"/>
    <mergeCell ref="M2:N2"/>
    <mergeCell ref="S2:T2"/>
    <mergeCell ref="U2:V2"/>
    <mergeCell ref="O2:P2"/>
    <mergeCell ref="Q2:R2"/>
    <mergeCell ref="O33:P33"/>
    <mergeCell ref="Q33:R33"/>
    <mergeCell ref="M33:N33"/>
    <mergeCell ref="C33:D33"/>
    <mergeCell ref="E33:F33"/>
    <mergeCell ref="G33:H33"/>
    <mergeCell ref="I33:J33"/>
    <mergeCell ref="K33:L33"/>
    <mergeCell ref="W33:X33"/>
    <mergeCell ref="Y33:Z33"/>
    <mergeCell ref="AA33:AB33"/>
    <mergeCell ref="AC33:AD33"/>
    <mergeCell ref="AC2:AF2"/>
    <mergeCell ref="W2:X2"/>
    <mergeCell ref="Y2:Z2"/>
    <mergeCell ref="AA2:AB2"/>
  </mergeCells>
  <hyperlinks>
    <hyperlink ref="A34" r:id="rId1" display="https://www.media-stat.admin.ch/web/apps/glossary/index.php?n=glo-363-de" xr:uid="{00000000-0004-0000-0000-000000000000}"/>
  </hyperlinks>
  <pageMargins left="0.7" right="0.7" top="0.75" bottom="0.75" header="0.3" footer="0.3"/>
  <pageSetup paperSize="9" orientation="portrait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9"/>
  <dimension ref="A1:BO90"/>
  <sheetViews>
    <sheetView showGridLines="0" zoomScaleNormal="100" workbookViewId="0"/>
  </sheetViews>
  <sheetFormatPr baseColWidth="10" defaultColWidth="10.7109375" defaultRowHeight="15"/>
  <cols>
    <col min="1" max="1" width="12.42578125" style="18" customWidth="1"/>
    <col min="2" max="2" width="6" style="18" customWidth="1"/>
    <col min="3" max="10" width="4.7109375" style="18" customWidth="1"/>
    <col min="11" max="12" width="4.7109375" style="18" hidden="1" customWidth="1"/>
    <col min="13" max="16" width="4.7109375" style="18" customWidth="1"/>
    <col min="17" max="18" width="4.7109375" style="18" hidden="1" customWidth="1"/>
    <col min="19" max="22" width="4.7109375" style="18" customWidth="1"/>
    <col min="23" max="58" width="4.7109375" style="18" hidden="1" customWidth="1"/>
    <col min="59" max="64" width="4.7109375" style="18" customWidth="1"/>
    <col min="65" max="66" width="11.42578125" style="18" customWidth="1"/>
  </cols>
  <sheetData>
    <row r="1" spans="1:67" s="4" customFormat="1" ht="12" customHeight="1">
      <c r="A1" s="54" t="s">
        <v>343</v>
      </c>
      <c r="B1" s="3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1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71</v>
      </c>
      <c r="C4" s="348" t="s">
        <v>263</v>
      </c>
      <c r="D4" s="351"/>
      <c r="E4" s="348" t="s">
        <v>183</v>
      </c>
      <c r="F4" s="351"/>
      <c r="G4" s="348" t="s">
        <v>4</v>
      </c>
      <c r="H4" s="351"/>
      <c r="I4" s="348" t="s">
        <v>5</v>
      </c>
      <c r="J4" s="351"/>
      <c r="K4" s="348" t="s">
        <v>101</v>
      </c>
      <c r="L4" s="351"/>
      <c r="M4" s="348" t="s">
        <v>264</v>
      </c>
      <c r="N4" s="351"/>
      <c r="O4" s="348" t="s">
        <v>102</v>
      </c>
      <c r="P4" s="351"/>
      <c r="Q4" s="348" t="s">
        <v>103</v>
      </c>
      <c r="R4" s="351"/>
      <c r="S4" s="348" t="s">
        <v>7</v>
      </c>
      <c r="T4" s="361"/>
      <c r="U4" s="348" t="s">
        <v>104</v>
      </c>
      <c r="V4" s="351"/>
      <c r="W4" s="348" t="s">
        <v>8</v>
      </c>
      <c r="X4" s="361"/>
      <c r="Y4" s="348" t="s">
        <v>105</v>
      </c>
      <c r="Z4" s="351"/>
      <c r="AA4" s="348" t="s">
        <v>106</v>
      </c>
      <c r="AB4" s="351"/>
      <c r="AC4" s="348" t="s">
        <v>107</v>
      </c>
      <c r="AD4" s="351"/>
      <c r="AE4" s="348" t="s">
        <v>108</v>
      </c>
      <c r="AF4" s="351"/>
      <c r="AG4" s="348" t="s">
        <v>126</v>
      </c>
      <c r="AH4" s="351"/>
      <c r="AI4" s="348" t="s">
        <v>109</v>
      </c>
      <c r="AJ4" s="351"/>
      <c r="AK4" s="348" t="s">
        <v>110</v>
      </c>
      <c r="AL4" s="351"/>
      <c r="AM4" s="348" t="s">
        <v>111</v>
      </c>
      <c r="AN4" s="351"/>
      <c r="AO4" s="348" t="s">
        <v>112</v>
      </c>
      <c r="AP4" s="351"/>
      <c r="AQ4" s="348" t="s">
        <v>113</v>
      </c>
      <c r="AR4" s="351"/>
      <c r="AS4" s="348" t="s">
        <v>114</v>
      </c>
      <c r="AT4" s="351"/>
      <c r="AU4" s="348" t="s">
        <v>13</v>
      </c>
      <c r="AV4" s="351"/>
      <c r="AW4" s="348" t="s">
        <v>78</v>
      </c>
      <c r="AX4" s="351"/>
      <c r="AY4" s="348" t="s">
        <v>115</v>
      </c>
      <c r="AZ4" s="351"/>
      <c r="BA4" s="348" t="s">
        <v>116</v>
      </c>
      <c r="BB4" s="351"/>
      <c r="BC4" s="348" t="s">
        <v>117</v>
      </c>
      <c r="BD4" s="351"/>
      <c r="BE4" s="348" t="s">
        <v>118</v>
      </c>
      <c r="BF4" s="351"/>
      <c r="BG4" s="348" t="s">
        <v>184</v>
      </c>
      <c r="BH4" s="362"/>
      <c r="BI4" s="348" t="s">
        <v>16</v>
      </c>
      <c r="BJ4" s="358"/>
      <c r="BK4" s="358"/>
      <c r="BL4" s="358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17</v>
      </c>
    </row>
    <row r="8" spans="1:67" s="13" customFormat="1" ht="12" customHeight="1">
      <c r="A8" s="18"/>
      <c r="B8" s="17"/>
      <c r="C8" s="23" t="s">
        <v>17</v>
      </c>
      <c r="D8" s="23" t="s">
        <v>18</v>
      </c>
      <c r="E8" s="23" t="s">
        <v>17</v>
      </c>
      <c r="F8" s="23" t="s">
        <v>18</v>
      </c>
      <c r="G8" s="23" t="s">
        <v>17</v>
      </c>
      <c r="H8" s="23" t="s">
        <v>18</v>
      </c>
      <c r="I8" s="23" t="s">
        <v>17</v>
      </c>
      <c r="J8" s="23" t="s">
        <v>18</v>
      </c>
      <c r="K8" s="23" t="s">
        <v>17</v>
      </c>
      <c r="L8" s="23" t="s">
        <v>18</v>
      </c>
      <c r="M8" s="23" t="s">
        <v>17</v>
      </c>
      <c r="N8" s="23" t="s">
        <v>18</v>
      </c>
      <c r="O8" s="23" t="s">
        <v>17</v>
      </c>
      <c r="P8" s="23" t="s">
        <v>18</v>
      </c>
      <c r="Q8" s="23" t="s">
        <v>17</v>
      </c>
      <c r="R8" s="23" t="s">
        <v>18</v>
      </c>
      <c r="S8" s="23" t="s">
        <v>17</v>
      </c>
      <c r="T8" s="23" t="s">
        <v>18</v>
      </c>
      <c r="U8" s="23" t="s">
        <v>17</v>
      </c>
      <c r="V8" s="23" t="s">
        <v>18</v>
      </c>
      <c r="W8" s="23" t="s">
        <v>17</v>
      </c>
      <c r="X8" s="23" t="s">
        <v>18</v>
      </c>
      <c r="Y8" s="23" t="s">
        <v>17</v>
      </c>
      <c r="Z8" s="23" t="s">
        <v>18</v>
      </c>
      <c r="AA8" s="23" t="s">
        <v>17</v>
      </c>
      <c r="AB8" s="23" t="s">
        <v>18</v>
      </c>
      <c r="AC8" s="23" t="s">
        <v>17</v>
      </c>
      <c r="AD8" s="23" t="s">
        <v>18</v>
      </c>
      <c r="AE8" s="23" t="s">
        <v>17</v>
      </c>
      <c r="AF8" s="23" t="s">
        <v>18</v>
      </c>
      <c r="AG8" s="23" t="s">
        <v>17</v>
      </c>
      <c r="AH8" s="23" t="s">
        <v>18</v>
      </c>
      <c r="AI8" s="23" t="s">
        <v>17</v>
      </c>
      <c r="AJ8" s="23" t="s">
        <v>18</v>
      </c>
      <c r="AK8" s="23" t="s">
        <v>17</v>
      </c>
      <c r="AL8" s="23" t="s">
        <v>18</v>
      </c>
      <c r="AM8" s="23" t="s">
        <v>17</v>
      </c>
      <c r="AN8" s="23" t="s">
        <v>18</v>
      </c>
      <c r="AO8" s="23" t="s">
        <v>17</v>
      </c>
      <c r="AP8" s="23" t="s">
        <v>18</v>
      </c>
      <c r="AQ8" s="23" t="s">
        <v>17</v>
      </c>
      <c r="AR8" s="23" t="s">
        <v>18</v>
      </c>
      <c r="AS8" s="23" t="s">
        <v>17</v>
      </c>
      <c r="AT8" s="23" t="s">
        <v>18</v>
      </c>
      <c r="AU8" s="23" t="s">
        <v>17</v>
      </c>
      <c r="AV8" s="23" t="s">
        <v>18</v>
      </c>
      <c r="AW8" s="23" t="s">
        <v>17</v>
      </c>
      <c r="AX8" s="23" t="s">
        <v>18</v>
      </c>
      <c r="AY8" s="23" t="s">
        <v>17</v>
      </c>
      <c r="AZ8" s="23" t="s">
        <v>18</v>
      </c>
      <c r="BA8" s="23" t="s">
        <v>17</v>
      </c>
      <c r="BB8" s="23" t="s">
        <v>18</v>
      </c>
      <c r="BC8" s="23" t="s">
        <v>17</v>
      </c>
      <c r="BD8" s="23" t="s">
        <v>18</v>
      </c>
      <c r="BE8" s="23" t="s">
        <v>17</v>
      </c>
      <c r="BF8" s="23" t="s">
        <v>18</v>
      </c>
      <c r="BG8" s="23" t="s">
        <v>17</v>
      </c>
      <c r="BH8" s="23" t="s">
        <v>18</v>
      </c>
      <c r="BI8" s="23" t="s">
        <v>17</v>
      </c>
      <c r="BJ8" s="23" t="s">
        <v>18</v>
      </c>
      <c r="BK8" s="23" t="s">
        <v>16</v>
      </c>
      <c r="BL8" s="17" t="s">
        <v>19</v>
      </c>
    </row>
    <row r="9" spans="1:67" s="18" customFormat="1" ht="3.75" customHeight="1">
      <c r="A9" s="21"/>
      <c r="B9" s="55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19"/>
      <c r="P9" s="26"/>
      <c r="Q9" s="19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19"/>
      <c r="AD9" s="26"/>
      <c r="AE9" s="19"/>
      <c r="AF9" s="26"/>
      <c r="AG9" s="26"/>
      <c r="AH9" s="26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18" customFormat="1" ht="3.75" customHeight="1">
      <c r="B10" s="3"/>
      <c r="BI10" s="12"/>
    </row>
    <row r="11" spans="1:67" s="18" customFormat="1" ht="12" customHeight="1">
      <c r="A11" s="56" t="s">
        <v>16</v>
      </c>
      <c r="B11" s="63"/>
      <c r="C11" s="28">
        <v>0</v>
      </c>
      <c r="D11" s="28">
        <v>52</v>
      </c>
      <c r="E11" s="28">
        <v>0</v>
      </c>
      <c r="F11" s="28">
        <v>59</v>
      </c>
      <c r="G11" s="28">
        <v>1</v>
      </c>
      <c r="H11" s="28">
        <v>28</v>
      </c>
      <c r="I11" s="28">
        <v>0</v>
      </c>
      <c r="J11" s="28">
        <v>15</v>
      </c>
      <c r="K11" s="28"/>
      <c r="L11" s="28"/>
      <c r="M11" s="28">
        <v>0</v>
      </c>
      <c r="N11" s="28">
        <v>6</v>
      </c>
      <c r="O11" s="28">
        <v>0</v>
      </c>
      <c r="P11" s="28">
        <v>1</v>
      </c>
      <c r="Q11" s="28"/>
      <c r="R11" s="28"/>
      <c r="S11" s="28">
        <v>0</v>
      </c>
      <c r="T11" s="28">
        <v>2</v>
      </c>
      <c r="U11" s="28">
        <v>0</v>
      </c>
      <c r="V11" s="28">
        <v>2</v>
      </c>
      <c r="W11" s="28"/>
      <c r="X11" s="28"/>
      <c r="Y11" s="28">
        <v>0</v>
      </c>
      <c r="Z11" s="28">
        <v>0</v>
      </c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>
        <v>0</v>
      </c>
      <c r="BH11" s="28">
        <v>2</v>
      </c>
      <c r="BI11" s="28">
        <v>1</v>
      </c>
      <c r="BJ11" s="28">
        <v>167</v>
      </c>
      <c r="BK11" s="28">
        <v>168</v>
      </c>
      <c r="BL11" s="71">
        <v>0.59523809523809523</v>
      </c>
    </row>
    <row r="12" spans="1:67" s="18" customFormat="1" ht="5.0999999999999996" customHeight="1">
      <c r="A12" s="57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3"/>
    </row>
    <row r="13" spans="1:67" s="18" customFormat="1" ht="12" customHeight="1">
      <c r="A13" s="18" t="s">
        <v>133</v>
      </c>
      <c r="B13" s="58">
        <v>1983</v>
      </c>
      <c r="C13" s="32">
        <v>0</v>
      </c>
      <c r="D13" s="32">
        <v>2</v>
      </c>
      <c r="E13" s="32">
        <v>0</v>
      </c>
      <c r="F13" s="32">
        <v>1</v>
      </c>
      <c r="G13" s="32">
        <v>1</v>
      </c>
      <c r="H13" s="32">
        <v>0</v>
      </c>
      <c r="I13" s="32">
        <v>0</v>
      </c>
      <c r="J13" s="32">
        <v>2</v>
      </c>
      <c r="K13" s="32"/>
      <c r="L13" s="32"/>
      <c r="M13" s="32" t="s">
        <v>21</v>
      </c>
      <c r="N13" s="32" t="s">
        <v>21</v>
      </c>
      <c r="O13" s="32">
        <v>0</v>
      </c>
      <c r="P13" s="32">
        <v>1</v>
      </c>
      <c r="S13" s="32" t="s">
        <v>21</v>
      </c>
      <c r="T13" s="32" t="s">
        <v>21</v>
      </c>
      <c r="U13" s="32" t="s">
        <v>21</v>
      </c>
      <c r="V13" s="32" t="s">
        <v>21</v>
      </c>
      <c r="W13" s="32"/>
      <c r="X13" s="32"/>
      <c r="Y13" s="32" t="s">
        <v>21</v>
      </c>
      <c r="Z13" s="32" t="s">
        <v>21</v>
      </c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>
        <v>0</v>
      </c>
      <c r="BH13" s="32">
        <v>0</v>
      </c>
      <c r="BI13" s="32">
        <v>1</v>
      </c>
      <c r="BJ13" s="32">
        <v>6</v>
      </c>
      <c r="BK13" s="32">
        <v>7</v>
      </c>
      <c r="BL13" s="33">
        <v>14.285714285714286</v>
      </c>
      <c r="BM13" s="70"/>
      <c r="BN13" s="70"/>
      <c r="BO13" s="70"/>
    </row>
    <row r="14" spans="1:67" s="18" customFormat="1" ht="12" customHeight="1">
      <c r="A14" s="18" t="s">
        <v>22</v>
      </c>
      <c r="B14" s="58">
        <v>1982</v>
      </c>
      <c r="C14" s="32">
        <v>0</v>
      </c>
      <c r="D14" s="32">
        <v>2</v>
      </c>
      <c r="E14" s="32" t="s">
        <v>21</v>
      </c>
      <c r="F14" s="32" t="s">
        <v>21</v>
      </c>
      <c r="G14" s="32">
        <v>0</v>
      </c>
      <c r="H14" s="32">
        <v>3</v>
      </c>
      <c r="I14" s="32">
        <v>0</v>
      </c>
      <c r="J14" s="32">
        <v>4</v>
      </c>
      <c r="K14" s="32"/>
      <c r="L14" s="32"/>
      <c r="M14" s="32" t="s">
        <v>21</v>
      </c>
      <c r="N14" s="32" t="s">
        <v>21</v>
      </c>
      <c r="O14" s="32" t="s">
        <v>21</v>
      </c>
      <c r="P14" s="32" t="s">
        <v>21</v>
      </c>
      <c r="S14" s="32" t="s">
        <v>21</v>
      </c>
      <c r="T14" s="32" t="s">
        <v>21</v>
      </c>
      <c r="U14" s="32" t="s">
        <v>21</v>
      </c>
      <c r="V14" s="32" t="s">
        <v>21</v>
      </c>
      <c r="W14" s="32"/>
      <c r="X14" s="32"/>
      <c r="Y14" s="32" t="s">
        <v>21</v>
      </c>
      <c r="Z14" s="32" t="s">
        <v>21</v>
      </c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>
        <v>0</v>
      </c>
      <c r="BH14" s="32">
        <v>0</v>
      </c>
      <c r="BI14" s="32">
        <v>0</v>
      </c>
      <c r="BJ14" s="32">
        <v>9</v>
      </c>
      <c r="BK14" s="32">
        <v>9</v>
      </c>
      <c r="BL14" s="33">
        <v>0</v>
      </c>
      <c r="BM14" s="70"/>
      <c r="BN14" s="70"/>
      <c r="BO14" s="70"/>
    </row>
    <row r="15" spans="1:67" s="18" customFormat="1" ht="12" customHeight="1">
      <c r="A15" s="18" t="s">
        <v>134</v>
      </c>
      <c r="B15" s="58">
        <v>1983</v>
      </c>
      <c r="C15" s="32">
        <v>0</v>
      </c>
      <c r="D15" s="32">
        <v>2</v>
      </c>
      <c r="E15" s="32">
        <v>0</v>
      </c>
      <c r="F15" s="32">
        <v>4</v>
      </c>
      <c r="G15" s="32">
        <v>0</v>
      </c>
      <c r="H15" s="32">
        <v>1</v>
      </c>
      <c r="I15" s="32" t="s">
        <v>21</v>
      </c>
      <c r="J15" s="32" t="s">
        <v>21</v>
      </c>
      <c r="K15" s="32"/>
      <c r="L15" s="32"/>
      <c r="M15" s="32" t="s">
        <v>21</v>
      </c>
      <c r="N15" s="32" t="s">
        <v>21</v>
      </c>
      <c r="O15" s="32" t="s">
        <v>21</v>
      </c>
      <c r="P15" s="32" t="s">
        <v>21</v>
      </c>
      <c r="S15" s="32" t="s">
        <v>21</v>
      </c>
      <c r="T15" s="32" t="s">
        <v>21</v>
      </c>
      <c r="U15" s="32" t="s">
        <v>21</v>
      </c>
      <c r="V15" s="32" t="s">
        <v>21</v>
      </c>
      <c r="W15" s="32"/>
      <c r="X15" s="32"/>
      <c r="Y15" s="32" t="s">
        <v>21</v>
      </c>
      <c r="Z15" s="32" t="s">
        <v>21</v>
      </c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>
        <v>0</v>
      </c>
      <c r="BH15" s="32">
        <v>0</v>
      </c>
      <c r="BI15" s="32">
        <v>0</v>
      </c>
      <c r="BJ15" s="32">
        <v>7</v>
      </c>
      <c r="BK15" s="32">
        <v>7</v>
      </c>
      <c r="BL15" s="33">
        <v>0</v>
      </c>
      <c r="BM15" s="70"/>
      <c r="BN15" s="70"/>
      <c r="BO15" s="70"/>
    </row>
    <row r="16" spans="1:67" s="18" customFormat="1" ht="12" customHeight="1">
      <c r="A16" s="18" t="s">
        <v>24</v>
      </c>
      <c r="B16" s="58">
        <v>1980</v>
      </c>
      <c r="C16" s="32">
        <v>0</v>
      </c>
      <c r="D16" s="32">
        <v>2</v>
      </c>
      <c r="E16" s="32">
        <v>0</v>
      </c>
      <c r="F16" s="32">
        <v>4</v>
      </c>
      <c r="G16" s="32">
        <v>0</v>
      </c>
      <c r="H16" s="32">
        <v>1</v>
      </c>
      <c r="I16" s="32" t="s">
        <v>21</v>
      </c>
      <c r="J16" s="32" t="s">
        <v>21</v>
      </c>
      <c r="K16" s="32"/>
      <c r="L16" s="32"/>
      <c r="M16" s="32" t="s">
        <v>21</v>
      </c>
      <c r="N16" s="32" t="s">
        <v>21</v>
      </c>
      <c r="O16" s="32" t="s">
        <v>21</v>
      </c>
      <c r="P16" s="32" t="s">
        <v>21</v>
      </c>
      <c r="S16" s="32" t="s">
        <v>21</v>
      </c>
      <c r="T16" s="32" t="s">
        <v>21</v>
      </c>
      <c r="U16" s="32" t="s">
        <v>21</v>
      </c>
      <c r="V16" s="32" t="s">
        <v>21</v>
      </c>
      <c r="W16" s="32"/>
      <c r="X16" s="32"/>
      <c r="Y16" s="32" t="s">
        <v>21</v>
      </c>
      <c r="Z16" s="32" t="s">
        <v>21</v>
      </c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 t="s">
        <v>21</v>
      </c>
      <c r="BH16" s="32" t="s">
        <v>21</v>
      </c>
      <c r="BI16" s="32">
        <v>0</v>
      </c>
      <c r="BJ16" s="32">
        <v>7</v>
      </c>
      <c r="BK16" s="32">
        <v>7</v>
      </c>
      <c r="BL16" s="33">
        <v>0</v>
      </c>
      <c r="BM16" s="70"/>
      <c r="BN16" s="70"/>
      <c r="BO16" s="70"/>
    </row>
    <row r="17" spans="1:67" s="18" customFormat="1" ht="12" customHeight="1">
      <c r="A17" s="18" t="s">
        <v>25</v>
      </c>
      <c r="B17" s="58">
        <v>1980</v>
      </c>
      <c r="C17" s="32">
        <v>0</v>
      </c>
      <c r="D17" s="32">
        <v>2</v>
      </c>
      <c r="E17" s="32">
        <v>0</v>
      </c>
      <c r="F17" s="32">
        <v>4</v>
      </c>
      <c r="G17" s="32">
        <v>0</v>
      </c>
      <c r="H17" s="32">
        <v>1</v>
      </c>
      <c r="I17" s="32" t="s">
        <v>21</v>
      </c>
      <c r="J17" s="32" t="s">
        <v>21</v>
      </c>
      <c r="K17" s="32"/>
      <c r="L17" s="32"/>
      <c r="M17" s="32" t="s">
        <v>21</v>
      </c>
      <c r="N17" s="32" t="s">
        <v>21</v>
      </c>
      <c r="O17" s="32" t="s">
        <v>21</v>
      </c>
      <c r="P17" s="32" t="s">
        <v>21</v>
      </c>
      <c r="S17" s="32" t="s">
        <v>21</v>
      </c>
      <c r="T17" s="32" t="s">
        <v>21</v>
      </c>
      <c r="U17" s="32" t="s">
        <v>21</v>
      </c>
      <c r="V17" s="32" t="s">
        <v>21</v>
      </c>
      <c r="W17" s="32"/>
      <c r="X17" s="32"/>
      <c r="Y17" s="32" t="s">
        <v>21</v>
      </c>
      <c r="Z17" s="32" t="s">
        <v>21</v>
      </c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 t="s">
        <v>21</v>
      </c>
      <c r="BH17" s="32" t="s">
        <v>21</v>
      </c>
      <c r="BI17" s="32">
        <v>0</v>
      </c>
      <c r="BJ17" s="32">
        <v>7</v>
      </c>
      <c r="BK17" s="32">
        <v>7</v>
      </c>
      <c r="BL17" s="33">
        <v>0</v>
      </c>
      <c r="BM17" s="70"/>
      <c r="BN17" s="70"/>
      <c r="BO17" s="70"/>
    </row>
    <row r="18" spans="1:67" s="18" customFormat="1" ht="18" customHeight="1">
      <c r="A18" s="18" t="s">
        <v>172</v>
      </c>
      <c r="B18" s="58">
        <v>1982</v>
      </c>
      <c r="C18" s="32">
        <v>0</v>
      </c>
      <c r="D18" s="32">
        <v>1</v>
      </c>
      <c r="E18" s="32">
        <v>0</v>
      </c>
      <c r="F18" s="32">
        <v>5</v>
      </c>
      <c r="G18" s="32" t="s">
        <v>21</v>
      </c>
      <c r="H18" s="32" t="s">
        <v>21</v>
      </c>
      <c r="I18" s="32" t="s">
        <v>21</v>
      </c>
      <c r="J18" s="32" t="s">
        <v>21</v>
      </c>
      <c r="K18" s="32"/>
      <c r="L18" s="32"/>
      <c r="M18" s="32" t="s">
        <v>21</v>
      </c>
      <c r="N18" s="32" t="s">
        <v>21</v>
      </c>
      <c r="O18" s="32" t="s">
        <v>21</v>
      </c>
      <c r="P18" s="32" t="s">
        <v>21</v>
      </c>
      <c r="S18" s="32" t="s">
        <v>21</v>
      </c>
      <c r="T18" s="32" t="s">
        <v>21</v>
      </c>
      <c r="U18" s="32" t="s">
        <v>21</v>
      </c>
      <c r="V18" s="32" t="s">
        <v>21</v>
      </c>
      <c r="W18" s="32"/>
      <c r="X18" s="32"/>
      <c r="Y18" s="32" t="s">
        <v>21</v>
      </c>
      <c r="Z18" s="32" t="s">
        <v>21</v>
      </c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>
        <v>0</v>
      </c>
      <c r="BH18" s="32">
        <v>1</v>
      </c>
      <c r="BI18" s="32">
        <v>0</v>
      </c>
      <c r="BJ18" s="32">
        <v>7</v>
      </c>
      <c r="BK18" s="32">
        <v>7</v>
      </c>
      <c r="BL18" s="33">
        <v>0</v>
      </c>
      <c r="BM18" s="70"/>
      <c r="BN18" s="70"/>
      <c r="BO18" s="70"/>
    </row>
    <row r="19" spans="1:67" s="18" customFormat="1" ht="12" customHeight="1">
      <c r="A19" s="18" t="s">
        <v>173</v>
      </c>
      <c r="B19" s="58">
        <v>1982</v>
      </c>
      <c r="C19" s="32">
        <v>0</v>
      </c>
      <c r="D19" s="32">
        <v>4</v>
      </c>
      <c r="E19" s="32">
        <v>0</v>
      </c>
      <c r="F19" s="32">
        <v>5</v>
      </c>
      <c r="G19" s="32" t="s">
        <v>21</v>
      </c>
      <c r="H19" s="32" t="s">
        <v>21</v>
      </c>
      <c r="I19" s="32" t="s">
        <v>21</v>
      </c>
      <c r="J19" s="32" t="s">
        <v>21</v>
      </c>
      <c r="K19" s="32"/>
      <c r="L19" s="32"/>
      <c r="M19" s="32" t="s">
        <v>21</v>
      </c>
      <c r="N19" s="32" t="s">
        <v>21</v>
      </c>
      <c r="O19" s="32" t="s">
        <v>21</v>
      </c>
      <c r="P19" s="32" t="s">
        <v>21</v>
      </c>
      <c r="S19" s="32" t="s">
        <v>21</v>
      </c>
      <c r="T19" s="32" t="s">
        <v>21</v>
      </c>
      <c r="U19" s="32" t="s">
        <v>21</v>
      </c>
      <c r="V19" s="32" t="s">
        <v>21</v>
      </c>
      <c r="W19" s="32"/>
      <c r="X19" s="32"/>
      <c r="Y19" s="32" t="s">
        <v>21</v>
      </c>
      <c r="Z19" s="32" t="s">
        <v>21</v>
      </c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 t="s">
        <v>21</v>
      </c>
      <c r="BH19" s="32" t="s">
        <v>21</v>
      </c>
      <c r="BI19" s="32">
        <v>0</v>
      </c>
      <c r="BJ19" s="32">
        <v>9</v>
      </c>
      <c r="BK19" s="32">
        <v>9</v>
      </c>
      <c r="BL19" s="33">
        <v>0</v>
      </c>
      <c r="BM19" s="70"/>
      <c r="BN19" s="70"/>
      <c r="BO19" s="70"/>
    </row>
    <row r="20" spans="1:67" s="18" customFormat="1" ht="12" customHeight="1">
      <c r="A20" s="18" t="s">
        <v>174</v>
      </c>
      <c r="B20" s="58">
        <v>1982</v>
      </c>
      <c r="C20" s="32">
        <v>0</v>
      </c>
      <c r="D20" s="32">
        <v>2</v>
      </c>
      <c r="E20" s="32">
        <v>0</v>
      </c>
      <c r="F20" s="32">
        <v>2</v>
      </c>
      <c r="G20" s="32">
        <v>0</v>
      </c>
      <c r="H20" s="32">
        <v>1</v>
      </c>
      <c r="I20" s="32">
        <v>0</v>
      </c>
      <c r="J20" s="32">
        <v>2</v>
      </c>
      <c r="K20" s="32"/>
      <c r="L20" s="32"/>
      <c r="M20" s="32" t="s">
        <v>21</v>
      </c>
      <c r="N20" s="32" t="s">
        <v>21</v>
      </c>
      <c r="O20" s="32" t="s">
        <v>21</v>
      </c>
      <c r="P20" s="32" t="s">
        <v>21</v>
      </c>
      <c r="S20" s="32" t="s">
        <v>21</v>
      </c>
      <c r="T20" s="32" t="s">
        <v>21</v>
      </c>
      <c r="U20" s="32" t="s">
        <v>21</v>
      </c>
      <c r="V20" s="32" t="s">
        <v>21</v>
      </c>
      <c r="W20" s="32"/>
      <c r="X20" s="32"/>
      <c r="Y20" s="32" t="s">
        <v>21</v>
      </c>
      <c r="Z20" s="32" t="s">
        <v>21</v>
      </c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 t="s">
        <v>21</v>
      </c>
      <c r="BH20" s="32" t="s">
        <v>21</v>
      </c>
      <c r="BI20" s="32">
        <v>0</v>
      </c>
      <c r="BJ20" s="32">
        <v>7</v>
      </c>
      <c r="BK20" s="32">
        <v>7</v>
      </c>
      <c r="BL20" s="33">
        <v>0</v>
      </c>
      <c r="BM20" s="70"/>
      <c r="BN20" s="70"/>
      <c r="BO20" s="70"/>
    </row>
    <row r="21" spans="1:67" s="18" customFormat="1" ht="12" customHeight="1">
      <c r="A21" s="18" t="s">
        <v>135</v>
      </c>
      <c r="B21" s="58">
        <v>1982</v>
      </c>
      <c r="C21" s="32">
        <v>0</v>
      </c>
      <c r="D21" s="32">
        <v>3</v>
      </c>
      <c r="E21" s="32">
        <v>0</v>
      </c>
      <c r="F21" s="32">
        <v>3</v>
      </c>
      <c r="G21" s="32">
        <v>0</v>
      </c>
      <c r="H21" s="32">
        <v>1</v>
      </c>
      <c r="I21" s="32" t="s">
        <v>21</v>
      </c>
      <c r="J21" s="32" t="s">
        <v>21</v>
      </c>
      <c r="K21" s="32"/>
      <c r="L21" s="32"/>
      <c r="M21" s="32" t="s">
        <v>21</v>
      </c>
      <c r="N21" s="32" t="s">
        <v>21</v>
      </c>
      <c r="O21" s="32" t="s">
        <v>21</v>
      </c>
      <c r="P21" s="32" t="s">
        <v>21</v>
      </c>
      <c r="S21" s="32" t="s">
        <v>21</v>
      </c>
      <c r="T21" s="32" t="s">
        <v>21</v>
      </c>
      <c r="U21" s="32" t="s">
        <v>21</v>
      </c>
      <c r="V21" s="32" t="s">
        <v>21</v>
      </c>
      <c r="W21" s="32"/>
      <c r="X21" s="32"/>
      <c r="Y21" s="32" t="s">
        <v>21</v>
      </c>
      <c r="Z21" s="32" t="s">
        <v>21</v>
      </c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>
        <v>0</v>
      </c>
      <c r="BH21" s="32">
        <v>0</v>
      </c>
      <c r="BI21" s="32">
        <v>0</v>
      </c>
      <c r="BJ21" s="32">
        <v>7</v>
      </c>
      <c r="BK21" s="32">
        <v>7</v>
      </c>
      <c r="BL21" s="33">
        <v>0</v>
      </c>
      <c r="BM21" s="70"/>
      <c r="BN21" s="70"/>
      <c r="BO21" s="70"/>
    </row>
    <row r="22" spans="1:67" s="18" customFormat="1" ht="12" customHeight="1">
      <c r="A22" s="18" t="s">
        <v>175</v>
      </c>
      <c r="B22" s="58">
        <v>1981</v>
      </c>
      <c r="C22" s="32">
        <v>0</v>
      </c>
      <c r="D22" s="32">
        <v>2</v>
      </c>
      <c r="E22" s="32">
        <v>0</v>
      </c>
      <c r="F22" s="32">
        <v>3</v>
      </c>
      <c r="G22" s="32">
        <v>0</v>
      </c>
      <c r="H22" s="32">
        <v>2</v>
      </c>
      <c r="I22" s="32">
        <v>0</v>
      </c>
      <c r="J22" s="32">
        <v>0</v>
      </c>
      <c r="K22" s="32"/>
      <c r="L22" s="32"/>
      <c r="M22" s="32" t="s">
        <v>21</v>
      </c>
      <c r="N22" s="32" t="s">
        <v>21</v>
      </c>
      <c r="O22" s="32" t="s">
        <v>21</v>
      </c>
      <c r="P22" s="32" t="s">
        <v>21</v>
      </c>
      <c r="S22" s="32" t="s">
        <v>21</v>
      </c>
      <c r="T22" s="32" t="s">
        <v>21</v>
      </c>
      <c r="U22" s="32" t="s">
        <v>21</v>
      </c>
      <c r="V22" s="32" t="s">
        <v>21</v>
      </c>
      <c r="W22" s="32"/>
      <c r="X22" s="32"/>
      <c r="Y22" s="32" t="s">
        <v>21</v>
      </c>
      <c r="Z22" s="32" t="s">
        <v>21</v>
      </c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>
        <v>0</v>
      </c>
      <c r="BH22" s="32">
        <v>0</v>
      </c>
      <c r="BI22" s="32">
        <v>0</v>
      </c>
      <c r="BJ22" s="32">
        <v>7</v>
      </c>
      <c r="BK22" s="32">
        <v>7</v>
      </c>
      <c r="BL22" s="33">
        <v>0</v>
      </c>
      <c r="BM22" s="70"/>
      <c r="BN22" s="70"/>
      <c r="BO22" s="70"/>
    </row>
    <row r="23" spans="1:67" s="18" customFormat="1" ht="18" customHeight="1">
      <c r="A23" s="18" t="s">
        <v>185</v>
      </c>
      <c r="B23" s="58">
        <v>1981</v>
      </c>
      <c r="C23" s="32">
        <v>0</v>
      </c>
      <c r="D23" s="32">
        <v>2</v>
      </c>
      <c r="E23" s="32">
        <v>0</v>
      </c>
      <c r="F23" s="32">
        <v>1</v>
      </c>
      <c r="G23" s="32">
        <v>0</v>
      </c>
      <c r="H23" s="32">
        <v>2</v>
      </c>
      <c r="I23" s="32" t="s">
        <v>21</v>
      </c>
      <c r="J23" s="32" t="s">
        <v>21</v>
      </c>
      <c r="K23" s="32"/>
      <c r="L23" s="32"/>
      <c r="M23" s="32" t="s">
        <v>21</v>
      </c>
      <c r="N23" s="32" t="s">
        <v>21</v>
      </c>
      <c r="O23" s="32" t="s">
        <v>21</v>
      </c>
      <c r="P23" s="32" t="s">
        <v>21</v>
      </c>
      <c r="S23" s="32" t="s">
        <v>21</v>
      </c>
      <c r="T23" s="32" t="s">
        <v>21</v>
      </c>
      <c r="U23" s="32" t="s">
        <v>21</v>
      </c>
      <c r="V23" s="32" t="s">
        <v>21</v>
      </c>
      <c r="W23" s="32"/>
      <c r="X23" s="32"/>
      <c r="Y23" s="32" t="s">
        <v>21</v>
      </c>
      <c r="Z23" s="32" t="s">
        <v>21</v>
      </c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>
        <v>0</v>
      </c>
      <c r="BH23" s="32">
        <v>0</v>
      </c>
      <c r="BI23" s="32">
        <v>0</v>
      </c>
      <c r="BJ23" s="32">
        <v>5</v>
      </c>
      <c r="BK23" s="32">
        <v>5</v>
      </c>
      <c r="BL23" s="33">
        <v>0</v>
      </c>
      <c r="BM23" s="70"/>
      <c r="BN23" s="70"/>
      <c r="BO23" s="70"/>
    </row>
    <row r="24" spans="1:67" s="18" customFormat="1" ht="12" customHeight="1">
      <c r="A24" s="18" t="s">
        <v>32</v>
      </c>
      <c r="B24" s="58">
        <v>1980</v>
      </c>
      <c r="C24" s="32">
        <v>0</v>
      </c>
      <c r="D24" s="32">
        <v>2</v>
      </c>
      <c r="E24" s="32">
        <v>0</v>
      </c>
      <c r="F24" s="32">
        <v>1</v>
      </c>
      <c r="G24" s="32">
        <v>0</v>
      </c>
      <c r="H24" s="32">
        <v>0</v>
      </c>
      <c r="I24" s="32" t="s">
        <v>21</v>
      </c>
      <c r="J24" s="32" t="s">
        <v>21</v>
      </c>
      <c r="K24" s="32"/>
      <c r="L24" s="32"/>
      <c r="M24" s="32">
        <v>0</v>
      </c>
      <c r="N24" s="32">
        <v>1</v>
      </c>
      <c r="O24" s="32" t="s">
        <v>21</v>
      </c>
      <c r="P24" s="32" t="s">
        <v>21</v>
      </c>
      <c r="S24" s="32" t="s">
        <v>21</v>
      </c>
      <c r="T24" s="32" t="s">
        <v>21</v>
      </c>
      <c r="U24" s="32">
        <v>0</v>
      </c>
      <c r="V24" s="32">
        <v>2</v>
      </c>
      <c r="W24" s="32"/>
      <c r="X24" s="32"/>
      <c r="Y24" s="32" t="s">
        <v>21</v>
      </c>
      <c r="Z24" s="32" t="s">
        <v>21</v>
      </c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>
        <v>0</v>
      </c>
      <c r="BH24" s="32">
        <v>1</v>
      </c>
      <c r="BI24" s="32">
        <v>0</v>
      </c>
      <c r="BJ24" s="32">
        <v>7</v>
      </c>
      <c r="BK24" s="32">
        <v>7</v>
      </c>
      <c r="BL24" s="33">
        <v>0</v>
      </c>
      <c r="BM24" s="70"/>
      <c r="BN24" s="70"/>
      <c r="BO24" s="70"/>
    </row>
    <row r="25" spans="1:67" s="18" customFormat="1" ht="12" customHeight="1">
      <c r="A25" s="18" t="s">
        <v>305</v>
      </c>
      <c r="B25" s="58">
        <v>1983</v>
      </c>
      <c r="C25" s="32">
        <v>0</v>
      </c>
      <c r="D25" s="32">
        <v>2</v>
      </c>
      <c r="E25" s="32">
        <v>0</v>
      </c>
      <c r="F25" s="32">
        <v>1</v>
      </c>
      <c r="G25" s="32">
        <v>0</v>
      </c>
      <c r="H25" s="32">
        <v>1</v>
      </c>
      <c r="I25" s="32">
        <v>0</v>
      </c>
      <c r="J25" s="32">
        <v>1</v>
      </c>
      <c r="K25" s="32"/>
      <c r="L25" s="32"/>
      <c r="M25" s="32" t="s">
        <v>21</v>
      </c>
      <c r="N25" s="32" t="s">
        <v>21</v>
      </c>
      <c r="O25" s="32" t="s">
        <v>21</v>
      </c>
      <c r="P25" s="32" t="s">
        <v>21</v>
      </c>
      <c r="S25" s="32" t="s">
        <v>21</v>
      </c>
      <c r="T25" s="32" t="s">
        <v>21</v>
      </c>
      <c r="U25" s="32" t="s">
        <v>21</v>
      </c>
      <c r="V25" s="32" t="s">
        <v>21</v>
      </c>
      <c r="W25" s="32"/>
      <c r="X25" s="32"/>
      <c r="Y25" s="32" t="s">
        <v>21</v>
      </c>
      <c r="Z25" s="32" t="s">
        <v>21</v>
      </c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>
        <v>0</v>
      </c>
      <c r="BH25" s="32">
        <v>0</v>
      </c>
      <c r="BI25" s="32">
        <v>0</v>
      </c>
      <c r="BJ25" s="32">
        <v>5</v>
      </c>
      <c r="BK25" s="32">
        <v>5</v>
      </c>
      <c r="BL25" s="33">
        <v>0</v>
      </c>
      <c r="BM25" s="70"/>
      <c r="BN25" s="70"/>
      <c r="BO25" s="70"/>
    </row>
    <row r="26" spans="1:67" s="18" customFormat="1" ht="12" customHeight="1">
      <c r="A26" s="18" t="s">
        <v>34</v>
      </c>
      <c r="B26" s="58">
        <v>1980</v>
      </c>
      <c r="C26" s="32">
        <v>0</v>
      </c>
      <c r="D26" s="32">
        <v>2</v>
      </c>
      <c r="E26" s="32" t="s">
        <v>21</v>
      </c>
      <c r="F26" s="32" t="s">
        <v>21</v>
      </c>
      <c r="G26" s="32">
        <v>0</v>
      </c>
      <c r="H26" s="32">
        <v>2</v>
      </c>
      <c r="I26" s="32">
        <v>0</v>
      </c>
      <c r="J26" s="32">
        <v>1</v>
      </c>
      <c r="K26" s="32"/>
      <c r="L26" s="32"/>
      <c r="M26" s="32" t="s">
        <v>21</v>
      </c>
      <c r="N26" s="32" t="s">
        <v>21</v>
      </c>
      <c r="O26" s="32" t="s">
        <v>21</v>
      </c>
      <c r="P26" s="32" t="s">
        <v>21</v>
      </c>
      <c r="S26" s="32" t="s">
        <v>21</v>
      </c>
      <c r="T26" s="32" t="s">
        <v>21</v>
      </c>
      <c r="U26" s="32" t="s">
        <v>21</v>
      </c>
      <c r="V26" s="32" t="s">
        <v>21</v>
      </c>
      <c r="W26" s="32"/>
      <c r="X26" s="32"/>
      <c r="Y26" s="32" t="s">
        <v>21</v>
      </c>
      <c r="Z26" s="32" t="s">
        <v>21</v>
      </c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>
        <v>0</v>
      </c>
      <c r="BH26" s="32">
        <v>0</v>
      </c>
      <c r="BI26" s="32">
        <v>0</v>
      </c>
      <c r="BJ26" s="32">
        <v>5</v>
      </c>
      <c r="BK26" s="32">
        <v>5</v>
      </c>
      <c r="BL26" s="33">
        <v>0</v>
      </c>
      <c r="BM26" s="70"/>
      <c r="BN26" s="70"/>
      <c r="BO26" s="70"/>
    </row>
    <row r="27" spans="1:67" s="18" customFormat="1" ht="12" customHeight="1">
      <c r="A27" s="18" t="s">
        <v>336</v>
      </c>
      <c r="B27" s="58">
        <v>1983</v>
      </c>
      <c r="C27" s="32" t="s">
        <v>337</v>
      </c>
      <c r="D27" s="32">
        <v>6</v>
      </c>
      <c r="E27" s="32" t="s">
        <v>337</v>
      </c>
      <c r="F27" s="32" t="s">
        <v>21</v>
      </c>
      <c r="G27" s="32" t="s">
        <v>337</v>
      </c>
      <c r="H27" s="32">
        <v>1</v>
      </c>
      <c r="I27" s="32" t="s">
        <v>337</v>
      </c>
      <c r="J27" s="32" t="s">
        <v>21</v>
      </c>
      <c r="K27" s="32"/>
      <c r="L27" s="32"/>
      <c r="M27" s="32" t="s">
        <v>337</v>
      </c>
      <c r="N27" s="32" t="s">
        <v>21</v>
      </c>
      <c r="O27" s="32" t="s">
        <v>21</v>
      </c>
      <c r="P27" s="32" t="s">
        <v>21</v>
      </c>
      <c r="S27" s="32" t="s">
        <v>21</v>
      </c>
      <c r="T27" s="32" t="s">
        <v>21</v>
      </c>
      <c r="U27" s="32" t="s">
        <v>21</v>
      </c>
      <c r="V27" s="32" t="s">
        <v>21</v>
      </c>
      <c r="W27" s="32"/>
      <c r="X27" s="32"/>
      <c r="Y27" s="32" t="s">
        <v>21</v>
      </c>
      <c r="Z27" s="32" t="s">
        <v>21</v>
      </c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 t="s">
        <v>337</v>
      </c>
      <c r="BH27" s="32" t="s">
        <v>21</v>
      </c>
      <c r="BI27" s="32" t="s">
        <v>337</v>
      </c>
      <c r="BJ27" s="32">
        <v>7</v>
      </c>
      <c r="BK27" s="32">
        <v>7</v>
      </c>
      <c r="BL27" s="32" t="s">
        <v>337</v>
      </c>
      <c r="BM27" s="70"/>
      <c r="BN27" s="70"/>
      <c r="BO27" s="70"/>
    </row>
    <row r="28" spans="1:67" s="18" customFormat="1" ht="18" customHeight="1">
      <c r="A28" s="18" t="s">
        <v>338</v>
      </c>
      <c r="B28" s="58">
        <v>1983</v>
      </c>
      <c r="C28" s="32" t="s">
        <v>337</v>
      </c>
      <c r="D28" s="32" t="s">
        <v>21</v>
      </c>
      <c r="E28" s="32" t="s">
        <v>337</v>
      </c>
      <c r="F28" s="32">
        <v>9</v>
      </c>
      <c r="G28" s="32" t="s">
        <v>337</v>
      </c>
      <c r="H28" s="32" t="s">
        <v>21</v>
      </c>
      <c r="I28" s="32" t="s">
        <v>337</v>
      </c>
      <c r="J28" s="32" t="s">
        <v>21</v>
      </c>
      <c r="K28" s="32"/>
      <c r="L28" s="32"/>
      <c r="M28" s="32" t="s">
        <v>337</v>
      </c>
      <c r="N28" s="32" t="s">
        <v>21</v>
      </c>
      <c r="O28" s="32" t="s">
        <v>21</v>
      </c>
      <c r="P28" s="32" t="s">
        <v>21</v>
      </c>
      <c r="S28" s="32" t="s">
        <v>21</v>
      </c>
      <c r="T28" s="32" t="s">
        <v>21</v>
      </c>
      <c r="U28" s="32" t="s">
        <v>21</v>
      </c>
      <c r="V28" s="32" t="s">
        <v>21</v>
      </c>
      <c r="W28" s="32"/>
      <c r="X28" s="32"/>
      <c r="Y28" s="32" t="s">
        <v>21</v>
      </c>
      <c r="Z28" s="32" t="s">
        <v>21</v>
      </c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 t="s">
        <v>337</v>
      </c>
      <c r="BH28" s="32" t="s">
        <v>21</v>
      </c>
      <c r="BI28" s="32" t="s">
        <v>337</v>
      </c>
      <c r="BJ28" s="32">
        <v>9</v>
      </c>
      <c r="BK28" s="32">
        <v>9</v>
      </c>
      <c r="BL28" s="32" t="s">
        <v>337</v>
      </c>
      <c r="BM28" s="70"/>
      <c r="BN28" s="70"/>
      <c r="BO28" s="70"/>
    </row>
    <row r="29" spans="1:67" s="18" customFormat="1" ht="12" customHeight="1">
      <c r="A29" s="18" t="s">
        <v>37</v>
      </c>
      <c r="B29" s="58">
        <v>1980</v>
      </c>
      <c r="C29" s="32">
        <v>0</v>
      </c>
      <c r="D29" s="32">
        <v>3</v>
      </c>
      <c r="E29" s="32">
        <v>0</v>
      </c>
      <c r="F29" s="32">
        <v>3</v>
      </c>
      <c r="G29" s="32">
        <v>0</v>
      </c>
      <c r="H29" s="32">
        <v>1</v>
      </c>
      <c r="I29" s="32" t="s">
        <v>21</v>
      </c>
      <c r="J29" s="32" t="s">
        <v>21</v>
      </c>
      <c r="K29" s="32"/>
      <c r="L29" s="32"/>
      <c r="M29" s="32" t="s">
        <v>21</v>
      </c>
      <c r="N29" s="32" t="s">
        <v>21</v>
      </c>
      <c r="O29" s="32" t="s">
        <v>21</v>
      </c>
      <c r="P29" s="32" t="s">
        <v>21</v>
      </c>
      <c r="S29" s="32" t="s">
        <v>21</v>
      </c>
      <c r="T29" s="32" t="s">
        <v>21</v>
      </c>
      <c r="U29" s="32" t="s">
        <v>21</v>
      </c>
      <c r="V29" s="32" t="s">
        <v>21</v>
      </c>
      <c r="W29" s="32"/>
      <c r="X29" s="32"/>
      <c r="Y29" s="32" t="s">
        <v>21</v>
      </c>
      <c r="Z29" s="32" t="s">
        <v>21</v>
      </c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 t="s">
        <v>21</v>
      </c>
      <c r="BH29" s="32" t="s">
        <v>21</v>
      </c>
      <c r="BI29" s="32">
        <v>0</v>
      </c>
      <c r="BJ29" s="32">
        <v>7</v>
      </c>
      <c r="BK29" s="32">
        <v>7</v>
      </c>
      <c r="BL29" s="33">
        <v>0</v>
      </c>
      <c r="BM29" s="70"/>
      <c r="BN29" s="70"/>
      <c r="BO29" s="70"/>
    </row>
    <row r="30" spans="1:67" s="18" customFormat="1" ht="12" customHeight="1">
      <c r="A30" s="18" t="s">
        <v>137</v>
      </c>
      <c r="B30" s="58">
        <v>1982</v>
      </c>
      <c r="C30" s="32">
        <v>0</v>
      </c>
      <c r="D30" s="32">
        <v>1</v>
      </c>
      <c r="E30" s="32">
        <v>0</v>
      </c>
      <c r="F30" s="32">
        <v>2</v>
      </c>
      <c r="G30" s="32">
        <v>0</v>
      </c>
      <c r="H30" s="32">
        <v>0</v>
      </c>
      <c r="I30" s="32">
        <v>0</v>
      </c>
      <c r="J30" s="32">
        <v>2</v>
      </c>
      <c r="K30" s="32"/>
      <c r="L30" s="32"/>
      <c r="M30" s="32" t="s">
        <v>21</v>
      </c>
      <c r="N30" s="32" t="s">
        <v>21</v>
      </c>
      <c r="O30" s="32" t="s">
        <v>21</v>
      </c>
      <c r="P30" s="32" t="s">
        <v>21</v>
      </c>
      <c r="S30" s="32" t="s">
        <v>21</v>
      </c>
      <c r="T30" s="32" t="s">
        <v>21</v>
      </c>
      <c r="U30" s="32" t="s">
        <v>21</v>
      </c>
      <c r="V30" s="32" t="s">
        <v>21</v>
      </c>
      <c r="W30" s="32"/>
      <c r="X30" s="32"/>
      <c r="Y30" s="32" t="s">
        <v>21</v>
      </c>
      <c r="Z30" s="32" t="s">
        <v>21</v>
      </c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 t="s">
        <v>21</v>
      </c>
      <c r="BH30" s="32" t="s">
        <v>21</v>
      </c>
      <c r="BI30" s="32">
        <v>0</v>
      </c>
      <c r="BJ30" s="32">
        <v>5</v>
      </c>
      <c r="BK30" s="32">
        <v>5</v>
      </c>
      <c r="BL30" s="33">
        <v>0</v>
      </c>
      <c r="BM30" s="70"/>
      <c r="BN30" s="70"/>
      <c r="BO30" s="70"/>
    </row>
    <row r="31" spans="1:67" s="18" customFormat="1" ht="12" customHeight="1">
      <c r="A31" s="18" t="s">
        <v>39</v>
      </c>
      <c r="B31" s="58">
        <v>1981</v>
      </c>
      <c r="C31" s="32">
        <v>0</v>
      </c>
      <c r="D31" s="32">
        <v>1</v>
      </c>
      <c r="E31" s="32">
        <v>0</v>
      </c>
      <c r="F31" s="32">
        <v>1</v>
      </c>
      <c r="G31" s="32">
        <v>0</v>
      </c>
      <c r="H31" s="32">
        <v>2</v>
      </c>
      <c r="I31" s="32">
        <v>0</v>
      </c>
      <c r="J31" s="32">
        <v>1</v>
      </c>
      <c r="K31" s="32"/>
      <c r="L31" s="32"/>
      <c r="M31" s="32" t="s">
        <v>21</v>
      </c>
      <c r="N31" s="32" t="s">
        <v>21</v>
      </c>
      <c r="O31" s="32" t="s">
        <v>21</v>
      </c>
      <c r="P31" s="32" t="s">
        <v>21</v>
      </c>
      <c r="S31" s="32" t="s">
        <v>21</v>
      </c>
      <c r="T31" s="32" t="s">
        <v>21</v>
      </c>
      <c r="U31" s="32" t="s">
        <v>21</v>
      </c>
      <c r="V31" s="32" t="s">
        <v>21</v>
      </c>
      <c r="W31" s="32"/>
      <c r="X31" s="32"/>
      <c r="Y31" s="32" t="s">
        <v>21</v>
      </c>
      <c r="Z31" s="32" t="s">
        <v>21</v>
      </c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 t="s">
        <v>21</v>
      </c>
      <c r="BH31" s="32" t="s">
        <v>21</v>
      </c>
      <c r="BI31" s="32">
        <v>0</v>
      </c>
      <c r="BJ31" s="32">
        <v>5</v>
      </c>
      <c r="BK31" s="32">
        <v>5</v>
      </c>
      <c r="BL31" s="33">
        <v>0</v>
      </c>
      <c r="BM31" s="70"/>
      <c r="BN31" s="70"/>
      <c r="BO31" s="70"/>
    </row>
    <row r="32" spans="1:67" s="18" customFormat="1" ht="12" customHeight="1">
      <c r="A32" s="18" t="s">
        <v>40</v>
      </c>
      <c r="B32" s="58">
        <v>1980</v>
      </c>
      <c r="C32" s="32">
        <v>0</v>
      </c>
      <c r="D32" s="32">
        <v>2</v>
      </c>
      <c r="E32" s="32">
        <v>0</v>
      </c>
      <c r="F32" s="32">
        <v>1</v>
      </c>
      <c r="G32" s="32">
        <v>0</v>
      </c>
      <c r="H32" s="32">
        <v>1</v>
      </c>
      <c r="I32" s="32">
        <v>0</v>
      </c>
      <c r="J32" s="32">
        <v>1</v>
      </c>
      <c r="K32" s="32"/>
      <c r="L32" s="32"/>
      <c r="M32" s="32" t="s">
        <v>21</v>
      </c>
      <c r="N32" s="32" t="s">
        <v>21</v>
      </c>
      <c r="O32" s="32" t="s">
        <v>21</v>
      </c>
      <c r="P32" s="32" t="s">
        <v>21</v>
      </c>
      <c r="S32" s="32" t="s">
        <v>21</v>
      </c>
      <c r="T32" s="32" t="s">
        <v>21</v>
      </c>
      <c r="U32" s="32" t="s">
        <v>21</v>
      </c>
      <c r="V32" s="32" t="s">
        <v>21</v>
      </c>
      <c r="W32" s="32"/>
      <c r="X32" s="32"/>
      <c r="Y32" s="32" t="s">
        <v>21</v>
      </c>
      <c r="Z32" s="32" t="s">
        <v>21</v>
      </c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 t="s">
        <v>21</v>
      </c>
      <c r="BH32" s="32" t="s">
        <v>21</v>
      </c>
      <c r="BI32" s="32">
        <v>0</v>
      </c>
      <c r="BJ32" s="32">
        <v>5</v>
      </c>
      <c r="BK32" s="32">
        <v>5</v>
      </c>
      <c r="BL32" s="33">
        <v>0</v>
      </c>
      <c r="BM32" s="70"/>
      <c r="BN32" s="70"/>
      <c r="BO32" s="70"/>
    </row>
    <row r="33" spans="1:67" s="18" customFormat="1" ht="18" customHeight="1">
      <c r="A33" s="18" t="s">
        <v>138</v>
      </c>
      <c r="B33" s="58">
        <v>1983</v>
      </c>
      <c r="C33" s="32">
        <v>0</v>
      </c>
      <c r="D33" s="32">
        <v>2</v>
      </c>
      <c r="E33" s="32">
        <v>0</v>
      </c>
      <c r="F33" s="32">
        <v>2</v>
      </c>
      <c r="G33" s="32">
        <v>0</v>
      </c>
      <c r="H33" s="32">
        <v>1</v>
      </c>
      <c r="I33" s="32" t="s">
        <v>21</v>
      </c>
      <c r="J33" s="32" t="s">
        <v>21</v>
      </c>
      <c r="K33" s="32"/>
      <c r="L33" s="32"/>
      <c r="M33" s="32" t="s">
        <v>21</v>
      </c>
      <c r="N33" s="32" t="s">
        <v>21</v>
      </c>
      <c r="O33" s="32" t="s">
        <v>21</v>
      </c>
      <c r="P33" s="32" t="s">
        <v>21</v>
      </c>
      <c r="S33" s="32" t="s">
        <v>21</v>
      </c>
      <c r="T33" s="32" t="s">
        <v>21</v>
      </c>
      <c r="U33" s="32" t="s">
        <v>21</v>
      </c>
      <c r="V33" s="32" t="s">
        <v>21</v>
      </c>
      <c r="W33" s="32"/>
      <c r="X33" s="32"/>
      <c r="Y33" s="32" t="s">
        <v>21</v>
      </c>
      <c r="Z33" s="32" t="s">
        <v>21</v>
      </c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>
        <v>0</v>
      </c>
      <c r="BH33" s="32">
        <v>0</v>
      </c>
      <c r="BI33" s="32">
        <v>0</v>
      </c>
      <c r="BJ33" s="32">
        <v>5</v>
      </c>
      <c r="BK33" s="32">
        <v>5</v>
      </c>
      <c r="BL33" s="33">
        <v>0</v>
      </c>
      <c r="BM33" s="70"/>
      <c r="BN33" s="70"/>
      <c r="BO33" s="70"/>
    </row>
    <row r="34" spans="1:67" s="18" customFormat="1" ht="12" customHeight="1">
      <c r="A34" s="18" t="s">
        <v>139</v>
      </c>
      <c r="B34" s="58">
        <v>1982</v>
      </c>
      <c r="C34" s="32">
        <v>0</v>
      </c>
      <c r="D34" s="32">
        <v>3</v>
      </c>
      <c r="E34" s="32" t="s">
        <v>21</v>
      </c>
      <c r="F34" s="32" t="s">
        <v>21</v>
      </c>
      <c r="G34" s="32">
        <v>0</v>
      </c>
      <c r="H34" s="32">
        <v>2</v>
      </c>
      <c r="I34" s="32">
        <v>0</v>
      </c>
      <c r="J34" s="32">
        <v>1</v>
      </c>
      <c r="K34" s="32"/>
      <c r="L34" s="32"/>
      <c r="M34" s="32">
        <v>0</v>
      </c>
      <c r="N34" s="32">
        <v>1</v>
      </c>
      <c r="O34" s="32" t="s">
        <v>21</v>
      </c>
      <c r="P34" s="32" t="s">
        <v>21</v>
      </c>
      <c r="S34" s="32" t="s">
        <v>21</v>
      </c>
      <c r="T34" s="32" t="s">
        <v>21</v>
      </c>
      <c r="U34" s="32" t="s">
        <v>21</v>
      </c>
      <c r="V34" s="32" t="s">
        <v>21</v>
      </c>
      <c r="W34" s="32"/>
      <c r="X34" s="32"/>
      <c r="Y34" s="32" t="s">
        <v>21</v>
      </c>
      <c r="Z34" s="32" t="s">
        <v>21</v>
      </c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>
        <v>0</v>
      </c>
      <c r="BH34" s="32">
        <v>0</v>
      </c>
      <c r="BI34" s="32">
        <v>0</v>
      </c>
      <c r="BJ34" s="32">
        <v>7</v>
      </c>
      <c r="BK34" s="32">
        <v>7</v>
      </c>
      <c r="BL34" s="33">
        <v>0</v>
      </c>
      <c r="BM34" s="70"/>
      <c r="BN34" s="70"/>
      <c r="BO34" s="70"/>
    </row>
    <row r="35" spans="1:67" s="18" customFormat="1" ht="12" customHeight="1">
      <c r="A35" s="18" t="s">
        <v>187</v>
      </c>
      <c r="B35" s="58">
        <v>1981</v>
      </c>
      <c r="C35" s="32">
        <v>0</v>
      </c>
      <c r="D35" s="32">
        <v>1</v>
      </c>
      <c r="E35" s="32">
        <v>0</v>
      </c>
      <c r="F35" s="32">
        <v>4</v>
      </c>
      <c r="G35" s="32">
        <v>0</v>
      </c>
      <c r="H35" s="32">
        <v>0</v>
      </c>
      <c r="I35" s="32" t="s">
        <v>21</v>
      </c>
      <c r="J35" s="32" t="s">
        <v>21</v>
      </c>
      <c r="K35" s="32"/>
      <c r="L35" s="32"/>
      <c r="M35" s="32" t="s">
        <v>21</v>
      </c>
      <c r="N35" s="32" t="s">
        <v>21</v>
      </c>
      <c r="O35" s="32" t="s">
        <v>21</v>
      </c>
      <c r="P35" s="32" t="s">
        <v>21</v>
      </c>
      <c r="S35" s="32" t="s">
        <v>21</v>
      </c>
      <c r="T35" s="32" t="s">
        <v>21</v>
      </c>
      <c r="U35" s="32" t="s">
        <v>21</v>
      </c>
      <c r="V35" s="32" t="s">
        <v>21</v>
      </c>
      <c r="W35" s="32"/>
      <c r="X35" s="32"/>
      <c r="Y35" s="32" t="s">
        <v>21</v>
      </c>
      <c r="Z35" s="32" t="s">
        <v>21</v>
      </c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>
        <v>0</v>
      </c>
      <c r="BH35" s="32">
        <v>0</v>
      </c>
      <c r="BI35" s="32">
        <v>0</v>
      </c>
      <c r="BJ35" s="32">
        <v>5</v>
      </c>
      <c r="BK35" s="32">
        <v>5</v>
      </c>
      <c r="BL35" s="33">
        <v>0</v>
      </c>
      <c r="BM35" s="70"/>
      <c r="BN35" s="70"/>
      <c r="BO35" s="70"/>
    </row>
    <row r="36" spans="1:67" s="18" customFormat="1" ht="12" customHeight="1">
      <c r="A36" s="18" t="s">
        <v>188</v>
      </c>
      <c r="B36" s="58">
        <v>1981</v>
      </c>
      <c r="C36" s="32">
        <v>0</v>
      </c>
      <c r="D36" s="32">
        <v>1</v>
      </c>
      <c r="E36" s="32" t="s">
        <v>21</v>
      </c>
      <c r="F36" s="32" t="s">
        <v>21</v>
      </c>
      <c r="G36" s="32">
        <v>0</v>
      </c>
      <c r="H36" s="32">
        <v>2</v>
      </c>
      <c r="I36" s="32" t="s">
        <v>21</v>
      </c>
      <c r="J36" s="32" t="s">
        <v>21</v>
      </c>
      <c r="K36" s="32"/>
      <c r="L36" s="32"/>
      <c r="M36" s="32">
        <v>0</v>
      </c>
      <c r="N36" s="32">
        <v>2</v>
      </c>
      <c r="O36" s="32" t="s">
        <v>21</v>
      </c>
      <c r="P36" s="32" t="s">
        <v>21</v>
      </c>
      <c r="S36" s="32" t="s">
        <v>21</v>
      </c>
      <c r="T36" s="32" t="s">
        <v>21</v>
      </c>
      <c r="U36" s="32" t="s">
        <v>21</v>
      </c>
      <c r="V36" s="32" t="s">
        <v>21</v>
      </c>
      <c r="W36" s="32"/>
      <c r="X36" s="32"/>
      <c r="Y36" s="32" t="s">
        <v>21</v>
      </c>
      <c r="Z36" s="32" t="s">
        <v>21</v>
      </c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>
        <v>0</v>
      </c>
      <c r="BH36" s="32">
        <v>0</v>
      </c>
      <c r="BI36" s="32">
        <v>0</v>
      </c>
      <c r="BJ36" s="32">
        <v>5</v>
      </c>
      <c r="BK36" s="32">
        <v>5</v>
      </c>
      <c r="BL36" s="33">
        <v>0</v>
      </c>
      <c r="BM36" s="70"/>
      <c r="BN36" s="70"/>
      <c r="BO36" s="70"/>
    </row>
    <row r="37" spans="1:67" s="18" customFormat="1" ht="12" customHeight="1">
      <c r="A37" s="18" t="s">
        <v>178</v>
      </c>
      <c r="B37" s="58">
        <v>1981</v>
      </c>
      <c r="C37" s="32">
        <v>0</v>
      </c>
      <c r="D37" s="32">
        <v>2</v>
      </c>
      <c r="E37" s="32">
        <v>0</v>
      </c>
      <c r="F37" s="32">
        <v>1</v>
      </c>
      <c r="G37" s="32">
        <v>0</v>
      </c>
      <c r="H37" s="32">
        <v>2</v>
      </c>
      <c r="I37" s="32" t="s">
        <v>21</v>
      </c>
      <c r="J37" s="32" t="s">
        <v>21</v>
      </c>
      <c r="K37" s="32"/>
      <c r="L37" s="32"/>
      <c r="M37" s="32">
        <v>0</v>
      </c>
      <c r="N37" s="32">
        <v>2</v>
      </c>
      <c r="O37" s="32" t="s">
        <v>21</v>
      </c>
      <c r="P37" s="32" t="s">
        <v>21</v>
      </c>
      <c r="S37" s="32" t="s">
        <v>21</v>
      </c>
      <c r="T37" s="32" t="s">
        <v>21</v>
      </c>
      <c r="U37" s="32" t="s">
        <v>21</v>
      </c>
      <c r="V37" s="32" t="s">
        <v>21</v>
      </c>
      <c r="W37" s="32"/>
      <c r="X37" s="32"/>
      <c r="Y37" s="32" t="s">
        <v>21</v>
      </c>
      <c r="Z37" s="32" t="s">
        <v>21</v>
      </c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>
        <v>0</v>
      </c>
      <c r="BH37" s="32">
        <v>0</v>
      </c>
      <c r="BI37" s="32">
        <v>0</v>
      </c>
      <c r="BJ37" s="32">
        <v>7</v>
      </c>
      <c r="BK37" s="32">
        <v>7</v>
      </c>
      <c r="BL37" s="33">
        <v>0</v>
      </c>
      <c r="BM37" s="70"/>
      <c r="BN37" s="70"/>
      <c r="BO37" s="70"/>
    </row>
    <row r="38" spans="1:67" s="18" customFormat="1" ht="12" customHeight="1">
      <c r="A38" s="18" t="s">
        <v>46</v>
      </c>
      <c r="B38" s="58">
        <v>1982</v>
      </c>
      <c r="C38" s="32">
        <v>0</v>
      </c>
      <c r="D38" s="32">
        <v>0</v>
      </c>
      <c r="E38" s="32">
        <v>0</v>
      </c>
      <c r="F38" s="32">
        <v>2</v>
      </c>
      <c r="G38" s="32">
        <v>0</v>
      </c>
      <c r="H38" s="32">
        <v>1</v>
      </c>
      <c r="I38" s="32" t="s">
        <v>21</v>
      </c>
      <c r="J38" s="32" t="s">
        <v>21</v>
      </c>
      <c r="K38" s="32"/>
      <c r="L38" s="32"/>
      <c r="M38" s="32" t="s">
        <v>21</v>
      </c>
      <c r="N38" s="32" t="s">
        <v>21</v>
      </c>
      <c r="O38" s="32" t="s">
        <v>21</v>
      </c>
      <c r="P38" s="32" t="s">
        <v>21</v>
      </c>
      <c r="S38" s="32">
        <v>0</v>
      </c>
      <c r="T38" s="32">
        <v>2</v>
      </c>
      <c r="U38" s="32" t="s">
        <v>21</v>
      </c>
      <c r="V38" s="32" t="s">
        <v>21</v>
      </c>
      <c r="W38" s="32"/>
      <c r="X38" s="32"/>
      <c r="Y38" s="32" t="s">
        <v>21</v>
      </c>
      <c r="Z38" s="32" t="s">
        <v>21</v>
      </c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>
        <v>0</v>
      </c>
      <c r="BH38" s="32">
        <v>0</v>
      </c>
      <c r="BI38" s="32">
        <v>0</v>
      </c>
      <c r="BJ38" s="32">
        <v>5</v>
      </c>
      <c r="BK38" s="32">
        <v>5</v>
      </c>
      <c r="BL38" s="33">
        <v>0</v>
      </c>
      <c r="BM38" s="70"/>
      <c r="BN38" s="70"/>
      <c r="BO38" s="70"/>
    </row>
    <row r="39" spans="1:67" s="18" customFormat="1" ht="8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8"/>
      <c r="BJ39" s="37"/>
      <c r="BK39" s="37"/>
      <c r="BL39" s="37"/>
    </row>
    <row r="40" spans="1:67" s="18" customFormat="1" ht="12" customHeight="1">
      <c r="A40" s="62" t="s">
        <v>47</v>
      </c>
      <c r="B40" s="63"/>
      <c r="C40" s="346">
        <v>0</v>
      </c>
      <c r="D40" s="346"/>
      <c r="E40" s="346">
        <v>0</v>
      </c>
      <c r="F40" s="346"/>
      <c r="G40" s="346">
        <v>3.4482758620689653</v>
      </c>
      <c r="H40" s="346"/>
      <c r="I40" s="346">
        <v>0</v>
      </c>
      <c r="J40" s="346"/>
      <c r="K40" s="41"/>
      <c r="L40" s="41"/>
      <c r="M40" s="346">
        <v>0</v>
      </c>
      <c r="N40" s="346"/>
      <c r="O40" s="346">
        <v>0</v>
      </c>
      <c r="P40" s="346"/>
      <c r="Q40" s="41"/>
      <c r="R40" s="41"/>
      <c r="S40" s="346">
        <v>0</v>
      </c>
      <c r="T40" s="346"/>
      <c r="U40" s="41">
        <v>0</v>
      </c>
      <c r="V40" s="41"/>
      <c r="W40" s="41"/>
      <c r="X40" s="41"/>
      <c r="Y40" s="346" t="e">
        <v>#DIV/0!</v>
      </c>
      <c r="Z40" s="346"/>
      <c r="AA40" s="346"/>
      <c r="AB40" s="346"/>
      <c r="AC40" s="346"/>
      <c r="AD40" s="346"/>
      <c r="AE40" s="346"/>
      <c r="AF40" s="346"/>
      <c r="AG40" s="346"/>
      <c r="AH40" s="346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346">
        <v>0</v>
      </c>
      <c r="BH40" s="346"/>
      <c r="BI40" s="346">
        <v>0.59523809523809523</v>
      </c>
      <c r="BJ40" s="346"/>
      <c r="BK40" s="41"/>
      <c r="BL40" s="41"/>
    </row>
    <row r="41" spans="1:67" s="18" customFormat="1" ht="3.75" customHeight="1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BG41" s="21"/>
      <c r="BH41" s="21"/>
      <c r="BI41" s="21"/>
      <c r="BJ41" s="21"/>
      <c r="BK41" s="21"/>
      <c r="BL41" s="21"/>
    </row>
    <row r="42" spans="1:67" s="18" customFormat="1" ht="12.6" customHeight="1">
      <c r="A42" s="184" t="s">
        <v>48</v>
      </c>
    </row>
    <row r="43" spans="1:67" s="18" customFormat="1" ht="12.6" customHeight="1">
      <c r="A43" s="18" t="s">
        <v>49</v>
      </c>
      <c r="M43" s="68"/>
      <c r="Q43" s="69"/>
      <c r="S43" s="68"/>
      <c r="Y43" s="68"/>
      <c r="AA43" s="69"/>
    </row>
    <row r="44" spans="1:67" s="18" customFormat="1" ht="12" customHeight="1">
      <c r="A44" s="18" t="s">
        <v>344</v>
      </c>
    </row>
    <row r="45" spans="1:67" s="18" customFormat="1" ht="12" customHeight="1"/>
    <row r="46" spans="1:67" s="18" customFormat="1" ht="12.6" customHeight="1">
      <c r="A46" s="18" t="s">
        <v>345</v>
      </c>
    </row>
    <row r="47" spans="1:67" s="18" customFormat="1" ht="12" customHeight="1">
      <c r="A47" s="18" t="s">
        <v>341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</row>
    <row r="48" spans="1:67" s="18" customFormat="1" ht="12.6" customHeight="1">
      <c r="A48" s="18" t="s">
        <v>346</v>
      </c>
    </row>
    <row r="49" spans="1:64" ht="12.6" customHeight="1">
      <c r="A49" s="73" t="s">
        <v>347</v>
      </c>
    </row>
    <row r="50" spans="1:64" ht="12" customHeight="1">
      <c r="C50" s="52"/>
      <c r="D50" s="52"/>
      <c r="E50" s="52"/>
      <c r="F50" s="52"/>
      <c r="G50" s="52"/>
      <c r="H50" s="52"/>
      <c r="I50" s="52"/>
      <c r="J50" s="52"/>
      <c r="K50" s="52"/>
      <c r="L50" s="52"/>
    </row>
    <row r="51" spans="1:64" ht="12" customHeight="1">
      <c r="A51" s="18" t="s">
        <v>234</v>
      </c>
    </row>
    <row r="52" spans="1:64" ht="12" customHeight="1">
      <c r="A52" s="18" t="s">
        <v>167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</row>
    <row r="53" spans="1:64" ht="12" customHeight="1">
      <c r="A53" s="18" t="s">
        <v>235</v>
      </c>
    </row>
    <row r="54" spans="1:64" ht="12" customHeight="1">
      <c r="A54" s="18" t="s">
        <v>236</v>
      </c>
    </row>
    <row r="55" spans="1:64" ht="12" customHeight="1">
      <c r="A55" s="46" t="s">
        <v>237</v>
      </c>
    </row>
    <row r="56" spans="1:64" ht="12" customHeight="1"/>
    <row r="57" spans="1:64" s="51" customFormat="1" ht="12.6" customHeight="1">
      <c r="A57" s="18"/>
      <c r="B57" s="18"/>
      <c r="C57" s="18"/>
      <c r="D57" s="46"/>
      <c r="F57" s="52"/>
      <c r="G57" s="52"/>
      <c r="H57" s="52"/>
      <c r="I57" s="52"/>
      <c r="J57" s="52"/>
      <c r="K57" s="52"/>
      <c r="L57" s="52"/>
      <c r="M57" s="52"/>
      <c r="N57" s="52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18"/>
      <c r="BH57" s="18"/>
      <c r="BI57" s="18"/>
      <c r="BJ57" s="18"/>
      <c r="BK57" s="18"/>
      <c r="BL57" s="18"/>
    </row>
    <row r="58" spans="1:64" s="51" customFormat="1" ht="12.6" customHeight="1">
      <c r="A58" s="18"/>
      <c r="B58" s="18"/>
      <c r="C58" s="18"/>
      <c r="D58" s="18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S58" s="18"/>
      <c r="T58" s="18"/>
      <c r="U58" s="18"/>
      <c r="V58" s="18"/>
      <c r="W58" s="18"/>
      <c r="X58" s="18"/>
      <c r="Y58" s="52"/>
      <c r="Z58" s="52"/>
      <c r="AA58" s="18"/>
      <c r="AB58" s="18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18"/>
      <c r="BH58" s="18"/>
      <c r="BI58" s="18"/>
      <c r="BJ58" s="18"/>
      <c r="BK58" s="18"/>
      <c r="BL58" s="18"/>
    </row>
    <row r="59" spans="1:64" s="51" customFormat="1" ht="12.6" customHeight="1">
      <c r="A59" s="18"/>
      <c r="B59" s="18"/>
      <c r="C59" s="18"/>
      <c r="D59" s="18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S59" s="52"/>
      <c r="T59" s="52"/>
      <c r="U59" s="52"/>
      <c r="V59" s="52"/>
      <c r="W59" s="52"/>
      <c r="X59" s="52"/>
      <c r="Y59" s="52"/>
      <c r="Z59" s="52"/>
      <c r="AA59" s="18"/>
      <c r="AB59" s="18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</row>
    <row r="60" spans="1:64" s="51" customFormat="1" ht="12.6" customHeight="1">
      <c r="A60" s="18"/>
      <c r="B60" s="18"/>
      <c r="C60" s="18"/>
      <c r="D60" s="46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S60" s="52"/>
      <c r="T60" s="52"/>
      <c r="U60" s="52"/>
      <c r="V60" s="52"/>
      <c r="W60" s="52"/>
      <c r="X60" s="52"/>
      <c r="Y60" s="52"/>
      <c r="Z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</row>
    <row r="61" spans="1:64" ht="12" customHeight="1">
      <c r="S61" s="52"/>
      <c r="T61" s="52"/>
      <c r="U61" s="52"/>
      <c r="V61" s="52"/>
      <c r="W61" s="52"/>
      <c r="X61" s="52"/>
      <c r="Y61" s="52"/>
      <c r="Z61" s="52"/>
      <c r="AA61" s="51"/>
      <c r="AB61" s="51"/>
      <c r="BG61" s="52"/>
      <c r="BH61" s="52"/>
      <c r="BI61" s="52"/>
      <c r="BJ61" s="52"/>
      <c r="BK61" s="52"/>
      <c r="BL61" s="52"/>
    </row>
    <row r="62" spans="1:64" ht="12" customHeight="1">
      <c r="S62" s="52"/>
      <c r="T62" s="52"/>
      <c r="U62" s="52"/>
      <c r="V62" s="52"/>
      <c r="W62" s="52"/>
      <c r="X62" s="52"/>
      <c r="AA62" s="51"/>
      <c r="AB62" s="51"/>
      <c r="BG62" s="52"/>
      <c r="BH62" s="52"/>
      <c r="BI62" s="52"/>
      <c r="BJ62" s="52"/>
      <c r="BK62" s="52"/>
      <c r="BL62" s="52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E40:AF40"/>
    <mergeCell ref="AG40:AH40"/>
    <mergeCell ref="S40:T40"/>
    <mergeCell ref="Y40:Z40"/>
    <mergeCell ref="AA40:AB40"/>
    <mergeCell ref="AC40:AD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</mergeCells>
  <phoneticPr fontId="40" type="noConversion"/>
  <hyperlinks>
    <hyperlink ref="A42" r:id="rId1" xr:uid="{00000000-0004-0000-1B00-000000000000}"/>
  </hyperlinks>
  <pageMargins left="0.7" right="0.7" top="0.78740157499999996" bottom="0.78740157499999996" header="0.3" footer="0.3"/>
  <pageSetup paperSize="9" scale="56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DJ53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ColWidth="11" defaultRowHeight="14.25"/>
  <cols>
    <col min="1" max="1" width="12.42578125" style="175" customWidth="1"/>
    <col min="2" max="2" width="8.28515625" style="175" customWidth="1"/>
    <col min="3" max="12" width="5.42578125" style="175" customWidth="1"/>
    <col min="13" max="18" width="5.7109375" style="207" customWidth="1"/>
    <col min="19" max="24" width="5.42578125" style="175" customWidth="1"/>
    <col min="25" max="26" width="5.7109375" style="207" customWidth="1"/>
    <col min="27" max="32" width="5.42578125" style="175" customWidth="1"/>
    <col min="33" max="41" width="11" style="262"/>
    <col min="42" max="210" width="11" style="256"/>
    <col min="211" max="211" width="12.42578125" style="256" customWidth="1"/>
    <col min="212" max="212" width="8.28515625" style="256" customWidth="1"/>
    <col min="213" max="220" width="5.42578125" style="256" customWidth="1"/>
    <col min="221" max="222" width="0" style="256" hidden="1" customWidth="1"/>
    <col min="223" max="224" width="5.42578125" style="256" customWidth="1"/>
    <col min="225" max="228" width="0" style="256" hidden="1" customWidth="1"/>
    <col min="229" max="230" width="5.42578125" style="256" customWidth="1"/>
    <col min="231" max="234" width="0" style="256" hidden="1" customWidth="1"/>
    <col min="235" max="236" width="5.42578125" style="256" customWidth="1"/>
    <col min="237" max="242" width="0" style="256" hidden="1" customWidth="1"/>
    <col min="243" max="244" width="5.42578125" style="256" customWidth="1"/>
    <col min="245" max="256" width="0" style="256" hidden="1" customWidth="1"/>
    <col min="257" max="258" width="5.42578125" style="256" customWidth="1"/>
    <col min="259" max="260" width="5.7109375" style="256" customWidth="1"/>
    <col min="261" max="268" width="0" style="256" hidden="1" customWidth="1"/>
    <col min="269" max="274" width="5.42578125" style="256" customWidth="1"/>
    <col min="275" max="466" width="11" style="256"/>
    <col min="467" max="467" width="12.42578125" style="256" customWidth="1"/>
    <col min="468" max="468" width="8.28515625" style="256" customWidth="1"/>
    <col min="469" max="476" width="5.42578125" style="256" customWidth="1"/>
    <col min="477" max="478" width="0" style="256" hidden="1" customWidth="1"/>
    <col min="479" max="480" width="5.42578125" style="256" customWidth="1"/>
    <col min="481" max="484" width="0" style="256" hidden="1" customWidth="1"/>
    <col min="485" max="486" width="5.42578125" style="256" customWidth="1"/>
    <col min="487" max="490" width="0" style="256" hidden="1" customWidth="1"/>
    <col min="491" max="492" width="5.42578125" style="256" customWidth="1"/>
    <col min="493" max="498" width="0" style="256" hidden="1" customWidth="1"/>
    <col min="499" max="500" width="5.42578125" style="256" customWidth="1"/>
    <col min="501" max="512" width="0" style="256" hidden="1" customWidth="1"/>
    <col min="513" max="514" width="5.42578125" style="256" customWidth="1"/>
    <col min="515" max="516" width="5.7109375" style="256" customWidth="1"/>
    <col min="517" max="524" width="0" style="256" hidden="1" customWidth="1"/>
    <col min="525" max="530" width="5.42578125" style="256" customWidth="1"/>
    <col min="531" max="722" width="11" style="256"/>
    <col min="723" max="723" width="12.42578125" style="256" customWidth="1"/>
    <col min="724" max="724" width="8.28515625" style="256" customWidth="1"/>
    <col min="725" max="732" width="5.42578125" style="256" customWidth="1"/>
    <col min="733" max="734" width="0" style="256" hidden="1" customWidth="1"/>
    <col min="735" max="736" width="5.42578125" style="256" customWidth="1"/>
    <col min="737" max="740" width="0" style="256" hidden="1" customWidth="1"/>
    <col min="741" max="742" width="5.42578125" style="256" customWidth="1"/>
    <col min="743" max="746" width="0" style="256" hidden="1" customWidth="1"/>
    <col min="747" max="748" width="5.42578125" style="256" customWidth="1"/>
    <col min="749" max="754" width="0" style="256" hidden="1" customWidth="1"/>
    <col min="755" max="756" width="5.42578125" style="256" customWidth="1"/>
    <col min="757" max="768" width="0" style="256" hidden="1" customWidth="1"/>
    <col min="769" max="770" width="5.42578125" style="256" customWidth="1"/>
    <col min="771" max="772" width="5.7109375" style="256" customWidth="1"/>
    <col min="773" max="780" width="0" style="256" hidden="1" customWidth="1"/>
    <col min="781" max="786" width="5.42578125" style="256" customWidth="1"/>
    <col min="787" max="978" width="11" style="256"/>
    <col min="979" max="979" width="12.42578125" style="256" customWidth="1"/>
    <col min="980" max="980" width="8.28515625" style="256" customWidth="1"/>
    <col min="981" max="988" width="5.42578125" style="256" customWidth="1"/>
    <col min="989" max="990" width="0" style="256" hidden="1" customWidth="1"/>
    <col min="991" max="992" width="5.42578125" style="256" customWidth="1"/>
    <col min="993" max="996" width="0" style="256" hidden="1" customWidth="1"/>
    <col min="997" max="998" width="5.42578125" style="256" customWidth="1"/>
    <col min="999" max="1002" width="0" style="256" hidden="1" customWidth="1"/>
    <col min="1003" max="1004" width="5.42578125" style="256" customWidth="1"/>
    <col min="1005" max="1010" width="0" style="256" hidden="1" customWidth="1"/>
    <col min="1011" max="1012" width="5.42578125" style="256" customWidth="1"/>
    <col min="1013" max="1024" width="0" style="256" hidden="1" customWidth="1"/>
    <col min="1025" max="1026" width="5.42578125" style="256" customWidth="1"/>
    <col min="1027" max="1028" width="5.7109375" style="256" customWidth="1"/>
    <col min="1029" max="1036" width="0" style="256" hidden="1" customWidth="1"/>
    <col min="1037" max="1042" width="5.42578125" style="256" customWidth="1"/>
    <col min="1043" max="1234" width="11" style="256"/>
    <col min="1235" max="1235" width="12.42578125" style="256" customWidth="1"/>
    <col min="1236" max="1236" width="8.28515625" style="256" customWidth="1"/>
    <col min="1237" max="1244" width="5.42578125" style="256" customWidth="1"/>
    <col min="1245" max="1246" width="0" style="256" hidden="1" customWidth="1"/>
    <col min="1247" max="1248" width="5.42578125" style="256" customWidth="1"/>
    <col min="1249" max="1252" width="0" style="256" hidden="1" customWidth="1"/>
    <col min="1253" max="1254" width="5.42578125" style="256" customWidth="1"/>
    <col min="1255" max="1258" width="0" style="256" hidden="1" customWidth="1"/>
    <col min="1259" max="1260" width="5.42578125" style="256" customWidth="1"/>
    <col min="1261" max="1266" width="0" style="256" hidden="1" customWidth="1"/>
    <col min="1267" max="1268" width="5.42578125" style="256" customWidth="1"/>
    <col min="1269" max="1280" width="0" style="256" hidden="1" customWidth="1"/>
    <col min="1281" max="1282" width="5.42578125" style="256" customWidth="1"/>
    <col min="1283" max="1284" width="5.7109375" style="256" customWidth="1"/>
    <col min="1285" max="1292" width="0" style="256" hidden="1" customWidth="1"/>
    <col min="1293" max="1298" width="5.42578125" style="256" customWidth="1"/>
    <col min="1299" max="1490" width="11" style="256"/>
    <col min="1491" max="1491" width="12.42578125" style="256" customWidth="1"/>
    <col min="1492" max="1492" width="8.28515625" style="256" customWidth="1"/>
    <col min="1493" max="1500" width="5.42578125" style="256" customWidth="1"/>
    <col min="1501" max="1502" width="0" style="256" hidden="1" customWidth="1"/>
    <col min="1503" max="1504" width="5.42578125" style="256" customWidth="1"/>
    <col min="1505" max="1508" width="0" style="256" hidden="1" customWidth="1"/>
    <col min="1509" max="1510" width="5.42578125" style="256" customWidth="1"/>
    <col min="1511" max="1514" width="0" style="256" hidden="1" customWidth="1"/>
    <col min="1515" max="1516" width="5.42578125" style="256" customWidth="1"/>
    <col min="1517" max="1522" width="0" style="256" hidden="1" customWidth="1"/>
    <col min="1523" max="1524" width="5.42578125" style="256" customWidth="1"/>
    <col min="1525" max="1536" width="0" style="256" hidden="1" customWidth="1"/>
    <col min="1537" max="1538" width="5.42578125" style="256" customWidth="1"/>
    <col min="1539" max="1540" width="5.7109375" style="256" customWidth="1"/>
    <col min="1541" max="1548" width="0" style="256" hidden="1" customWidth="1"/>
    <col min="1549" max="1554" width="5.42578125" style="256" customWidth="1"/>
    <col min="1555" max="1746" width="11" style="256"/>
    <col min="1747" max="1747" width="12.42578125" style="256" customWidth="1"/>
    <col min="1748" max="1748" width="8.28515625" style="256" customWidth="1"/>
    <col min="1749" max="1756" width="5.42578125" style="256" customWidth="1"/>
    <col min="1757" max="1758" width="0" style="256" hidden="1" customWidth="1"/>
    <col min="1759" max="1760" width="5.42578125" style="256" customWidth="1"/>
    <col min="1761" max="1764" width="0" style="256" hidden="1" customWidth="1"/>
    <col min="1765" max="1766" width="5.42578125" style="256" customWidth="1"/>
    <col min="1767" max="1770" width="0" style="256" hidden="1" customWidth="1"/>
    <col min="1771" max="1772" width="5.42578125" style="256" customWidth="1"/>
    <col min="1773" max="1778" width="0" style="256" hidden="1" customWidth="1"/>
    <col min="1779" max="1780" width="5.42578125" style="256" customWidth="1"/>
    <col min="1781" max="1792" width="0" style="256" hidden="1" customWidth="1"/>
    <col min="1793" max="1794" width="5.42578125" style="256" customWidth="1"/>
    <col min="1795" max="1796" width="5.7109375" style="256" customWidth="1"/>
    <col min="1797" max="1804" width="0" style="256" hidden="1" customWidth="1"/>
    <col min="1805" max="1810" width="5.42578125" style="256" customWidth="1"/>
    <col min="1811" max="2002" width="11" style="256"/>
    <col min="2003" max="2003" width="12.42578125" style="256" customWidth="1"/>
    <col min="2004" max="2004" width="8.28515625" style="256" customWidth="1"/>
    <col min="2005" max="2012" width="5.42578125" style="256" customWidth="1"/>
    <col min="2013" max="2014" width="0" style="256" hidden="1" customWidth="1"/>
    <col min="2015" max="2016" width="5.42578125" style="256" customWidth="1"/>
    <col min="2017" max="2020" width="0" style="256" hidden="1" customWidth="1"/>
    <col min="2021" max="2022" width="5.42578125" style="256" customWidth="1"/>
    <col min="2023" max="2026" width="0" style="256" hidden="1" customWidth="1"/>
    <col min="2027" max="2028" width="5.42578125" style="256" customWidth="1"/>
    <col min="2029" max="2034" width="0" style="256" hidden="1" customWidth="1"/>
    <col min="2035" max="2036" width="5.42578125" style="256" customWidth="1"/>
    <col min="2037" max="2048" width="0" style="256" hidden="1" customWidth="1"/>
    <col min="2049" max="2050" width="5.42578125" style="256" customWidth="1"/>
    <col min="2051" max="2052" width="5.7109375" style="256" customWidth="1"/>
    <col min="2053" max="2060" width="0" style="256" hidden="1" customWidth="1"/>
    <col min="2061" max="2066" width="5.42578125" style="256" customWidth="1"/>
    <col min="2067" max="2258" width="11" style="256"/>
    <col min="2259" max="2259" width="12.42578125" style="256" customWidth="1"/>
    <col min="2260" max="2260" width="8.28515625" style="256" customWidth="1"/>
    <col min="2261" max="2268" width="5.42578125" style="256" customWidth="1"/>
    <col min="2269" max="2270" width="0" style="256" hidden="1" customWidth="1"/>
    <col min="2271" max="2272" width="5.42578125" style="256" customWidth="1"/>
    <col min="2273" max="2276" width="0" style="256" hidden="1" customWidth="1"/>
    <col min="2277" max="2278" width="5.42578125" style="256" customWidth="1"/>
    <col min="2279" max="2282" width="0" style="256" hidden="1" customWidth="1"/>
    <col min="2283" max="2284" width="5.42578125" style="256" customWidth="1"/>
    <col min="2285" max="2290" width="0" style="256" hidden="1" customWidth="1"/>
    <col min="2291" max="2292" width="5.42578125" style="256" customWidth="1"/>
    <col min="2293" max="2304" width="0" style="256" hidden="1" customWidth="1"/>
    <col min="2305" max="2306" width="5.42578125" style="256" customWidth="1"/>
    <col min="2307" max="2308" width="5.7109375" style="256" customWidth="1"/>
    <col min="2309" max="2316" width="0" style="256" hidden="1" customWidth="1"/>
    <col min="2317" max="2322" width="5.42578125" style="256" customWidth="1"/>
    <col min="2323" max="2514" width="11" style="256"/>
    <col min="2515" max="2515" width="12.42578125" style="256" customWidth="1"/>
    <col min="2516" max="2516" width="8.28515625" style="256" customWidth="1"/>
    <col min="2517" max="2524" width="5.42578125" style="256" customWidth="1"/>
    <col min="2525" max="2526" width="0" style="256" hidden="1" customWidth="1"/>
    <col min="2527" max="2528" width="5.42578125" style="256" customWidth="1"/>
    <col min="2529" max="2532" width="0" style="256" hidden="1" customWidth="1"/>
    <col min="2533" max="2534" width="5.42578125" style="256" customWidth="1"/>
    <col min="2535" max="2538" width="0" style="256" hidden="1" customWidth="1"/>
    <col min="2539" max="2540" width="5.42578125" style="256" customWidth="1"/>
    <col min="2541" max="2546" width="0" style="256" hidden="1" customWidth="1"/>
    <col min="2547" max="2548" width="5.42578125" style="256" customWidth="1"/>
    <col min="2549" max="2560" width="0" style="256" hidden="1" customWidth="1"/>
    <col min="2561" max="2562" width="5.42578125" style="256" customWidth="1"/>
    <col min="2563" max="2564" width="5.7109375" style="256" customWidth="1"/>
    <col min="2565" max="2572" width="0" style="256" hidden="1" customWidth="1"/>
    <col min="2573" max="2578" width="5.42578125" style="256" customWidth="1"/>
    <col min="2579" max="2770" width="11" style="256"/>
    <col min="2771" max="2771" width="12.42578125" style="256" customWidth="1"/>
    <col min="2772" max="2772" width="8.28515625" style="256" customWidth="1"/>
    <col min="2773" max="2780" width="5.42578125" style="256" customWidth="1"/>
    <col min="2781" max="2782" width="0" style="256" hidden="1" customWidth="1"/>
    <col min="2783" max="2784" width="5.42578125" style="256" customWidth="1"/>
    <col min="2785" max="2788" width="0" style="256" hidden="1" customWidth="1"/>
    <col min="2789" max="2790" width="5.42578125" style="256" customWidth="1"/>
    <col min="2791" max="2794" width="0" style="256" hidden="1" customWidth="1"/>
    <col min="2795" max="2796" width="5.42578125" style="256" customWidth="1"/>
    <col min="2797" max="2802" width="0" style="256" hidden="1" customWidth="1"/>
    <col min="2803" max="2804" width="5.42578125" style="256" customWidth="1"/>
    <col min="2805" max="2816" width="0" style="256" hidden="1" customWidth="1"/>
    <col min="2817" max="2818" width="5.42578125" style="256" customWidth="1"/>
    <col min="2819" max="2820" width="5.7109375" style="256" customWidth="1"/>
    <col min="2821" max="2828" width="0" style="256" hidden="1" customWidth="1"/>
    <col min="2829" max="2834" width="5.42578125" style="256" customWidth="1"/>
    <col min="2835" max="3026" width="11" style="256"/>
    <col min="3027" max="3027" width="12.42578125" style="256" customWidth="1"/>
    <col min="3028" max="3028" width="8.28515625" style="256" customWidth="1"/>
    <col min="3029" max="3036" width="5.42578125" style="256" customWidth="1"/>
    <col min="3037" max="3038" width="0" style="256" hidden="1" customWidth="1"/>
    <col min="3039" max="3040" width="5.42578125" style="256" customWidth="1"/>
    <col min="3041" max="3044" width="0" style="256" hidden="1" customWidth="1"/>
    <col min="3045" max="3046" width="5.42578125" style="256" customWidth="1"/>
    <col min="3047" max="3050" width="0" style="256" hidden="1" customWidth="1"/>
    <col min="3051" max="3052" width="5.42578125" style="256" customWidth="1"/>
    <col min="3053" max="3058" width="0" style="256" hidden="1" customWidth="1"/>
    <col min="3059" max="3060" width="5.42578125" style="256" customWidth="1"/>
    <col min="3061" max="3072" width="0" style="256" hidden="1" customWidth="1"/>
    <col min="3073" max="3074" width="5.42578125" style="256" customWidth="1"/>
    <col min="3075" max="3076" width="5.7109375" style="256" customWidth="1"/>
    <col min="3077" max="3084" width="0" style="256" hidden="1" customWidth="1"/>
    <col min="3085" max="3090" width="5.42578125" style="256" customWidth="1"/>
    <col min="3091" max="3282" width="11" style="256"/>
    <col min="3283" max="3283" width="12.42578125" style="256" customWidth="1"/>
    <col min="3284" max="3284" width="8.28515625" style="256" customWidth="1"/>
    <col min="3285" max="3292" width="5.42578125" style="256" customWidth="1"/>
    <col min="3293" max="3294" width="0" style="256" hidden="1" customWidth="1"/>
    <col min="3295" max="3296" width="5.42578125" style="256" customWidth="1"/>
    <col min="3297" max="3300" width="0" style="256" hidden="1" customWidth="1"/>
    <col min="3301" max="3302" width="5.42578125" style="256" customWidth="1"/>
    <col min="3303" max="3306" width="0" style="256" hidden="1" customWidth="1"/>
    <col min="3307" max="3308" width="5.42578125" style="256" customWidth="1"/>
    <col min="3309" max="3314" width="0" style="256" hidden="1" customWidth="1"/>
    <col min="3315" max="3316" width="5.42578125" style="256" customWidth="1"/>
    <col min="3317" max="3328" width="0" style="256" hidden="1" customWidth="1"/>
    <col min="3329" max="3330" width="5.42578125" style="256" customWidth="1"/>
    <col min="3331" max="3332" width="5.7109375" style="256" customWidth="1"/>
    <col min="3333" max="3340" width="0" style="256" hidden="1" customWidth="1"/>
    <col min="3341" max="3346" width="5.42578125" style="256" customWidth="1"/>
    <col min="3347" max="3538" width="11" style="256"/>
    <col min="3539" max="3539" width="12.42578125" style="256" customWidth="1"/>
    <col min="3540" max="3540" width="8.28515625" style="256" customWidth="1"/>
    <col min="3541" max="3548" width="5.42578125" style="256" customWidth="1"/>
    <col min="3549" max="3550" width="0" style="256" hidden="1" customWidth="1"/>
    <col min="3551" max="3552" width="5.42578125" style="256" customWidth="1"/>
    <col min="3553" max="3556" width="0" style="256" hidden="1" customWidth="1"/>
    <col min="3557" max="3558" width="5.42578125" style="256" customWidth="1"/>
    <col min="3559" max="3562" width="0" style="256" hidden="1" customWidth="1"/>
    <col min="3563" max="3564" width="5.42578125" style="256" customWidth="1"/>
    <col min="3565" max="3570" width="0" style="256" hidden="1" customWidth="1"/>
    <col min="3571" max="3572" width="5.42578125" style="256" customWidth="1"/>
    <col min="3573" max="3584" width="0" style="256" hidden="1" customWidth="1"/>
    <col min="3585" max="3586" width="5.42578125" style="256" customWidth="1"/>
    <col min="3587" max="3588" width="5.7109375" style="256" customWidth="1"/>
    <col min="3589" max="3596" width="0" style="256" hidden="1" customWidth="1"/>
    <col min="3597" max="3602" width="5.42578125" style="256" customWidth="1"/>
    <col min="3603" max="3794" width="11" style="256"/>
    <col min="3795" max="3795" width="12.42578125" style="256" customWidth="1"/>
    <col min="3796" max="3796" width="8.28515625" style="256" customWidth="1"/>
    <col min="3797" max="3804" width="5.42578125" style="256" customWidth="1"/>
    <col min="3805" max="3806" width="0" style="256" hidden="1" customWidth="1"/>
    <col min="3807" max="3808" width="5.42578125" style="256" customWidth="1"/>
    <col min="3809" max="3812" width="0" style="256" hidden="1" customWidth="1"/>
    <col min="3813" max="3814" width="5.42578125" style="256" customWidth="1"/>
    <col min="3815" max="3818" width="0" style="256" hidden="1" customWidth="1"/>
    <col min="3819" max="3820" width="5.42578125" style="256" customWidth="1"/>
    <col min="3821" max="3826" width="0" style="256" hidden="1" customWidth="1"/>
    <col min="3827" max="3828" width="5.42578125" style="256" customWidth="1"/>
    <col min="3829" max="3840" width="0" style="256" hidden="1" customWidth="1"/>
    <col min="3841" max="3842" width="5.42578125" style="256" customWidth="1"/>
    <col min="3843" max="3844" width="5.7109375" style="256" customWidth="1"/>
    <col min="3845" max="3852" width="0" style="256" hidden="1" customWidth="1"/>
    <col min="3853" max="3858" width="5.42578125" style="256" customWidth="1"/>
    <col min="3859" max="4050" width="11" style="256"/>
    <col min="4051" max="4051" width="12.42578125" style="256" customWidth="1"/>
    <col min="4052" max="4052" width="8.28515625" style="256" customWidth="1"/>
    <col min="4053" max="4060" width="5.42578125" style="256" customWidth="1"/>
    <col min="4061" max="4062" width="0" style="256" hidden="1" customWidth="1"/>
    <col min="4063" max="4064" width="5.42578125" style="256" customWidth="1"/>
    <col min="4065" max="4068" width="0" style="256" hidden="1" customWidth="1"/>
    <col min="4069" max="4070" width="5.42578125" style="256" customWidth="1"/>
    <col min="4071" max="4074" width="0" style="256" hidden="1" customWidth="1"/>
    <col min="4075" max="4076" width="5.42578125" style="256" customWidth="1"/>
    <col min="4077" max="4082" width="0" style="256" hidden="1" customWidth="1"/>
    <col min="4083" max="4084" width="5.42578125" style="256" customWidth="1"/>
    <col min="4085" max="4096" width="0" style="256" hidden="1" customWidth="1"/>
    <col min="4097" max="4098" width="5.42578125" style="256" customWidth="1"/>
    <col min="4099" max="4100" width="5.7109375" style="256" customWidth="1"/>
    <col min="4101" max="4108" width="0" style="256" hidden="1" customWidth="1"/>
    <col min="4109" max="4114" width="5.42578125" style="256" customWidth="1"/>
    <col min="4115" max="4306" width="11" style="256"/>
    <col min="4307" max="4307" width="12.42578125" style="256" customWidth="1"/>
    <col min="4308" max="4308" width="8.28515625" style="256" customWidth="1"/>
    <col min="4309" max="4316" width="5.42578125" style="256" customWidth="1"/>
    <col min="4317" max="4318" width="0" style="256" hidden="1" customWidth="1"/>
    <col min="4319" max="4320" width="5.42578125" style="256" customWidth="1"/>
    <col min="4321" max="4324" width="0" style="256" hidden="1" customWidth="1"/>
    <col min="4325" max="4326" width="5.42578125" style="256" customWidth="1"/>
    <col min="4327" max="4330" width="0" style="256" hidden="1" customWidth="1"/>
    <col min="4331" max="4332" width="5.42578125" style="256" customWidth="1"/>
    <col min="4333" max="4338" width="0" style="256" hidden="1" customWidth="1"/>
    <col min="4339" max="4340" width="5.42578125" style="256" customWidth="1"/>
    <col min="4341" max="4352" width="0" style="256" hidden="1" customWidth="1"/>
    <col min="4353" max="4354" width="5.42578125" style="256" customWidth="1"/>
    <col min="4355" max="4356" width="5.7109375" style="256" customWidth="1"/>
    <col min="4357" max="4364" width="0" style="256" hidden="1" customWidth="1"/>
    <col min="4365" max="4370" width="5.42578125" style="256" customWidth="1"/>
    <col min="4371" max="4562" width="11" style="256"/>
    <col min="4563" max="4563" width="12.42578125" style="256" customWidth="1"/>
    <col min="4564" max="4564" width="8.28515625" style="256" customWidth="1"/>
    <col min="4565" max="4572" width="5.42578125" style="256" customWidth="1"/>
    <col min="4573" max="4574" width="0" style="256" hidden="1" customWidth="1"/>
    <col min="4575" max="4576" width="5.42578125" style="256" customWidth="1"/>
    <col min="4577" max="4580" width="0" style="256" hidden="1" customWidth="1"/>
    <col min="4581" max="4582" width="5.42578125" style="256" customWidth="1"/>
    <col min="4583" max="4586" width="0" style="256" hidden="1" customWidth="1"/>
    <col min="4587" max="4588" width="5.42578125" style="256" customWidth="1"/>
    <col min="4589" max="4594" width="0" style="256" hidden="1" customWidth="1"/>
    <col min="4595" max="4596" width="5.42578125" style="256" customWidth="1"/>
    <col min="4597" max="4608" width="0" style="256" hidden="1" customWidth="1"/>
    <col min="4609" max="4610" width="5.42578125" style="256" customWidth="1"/>
    <col min="4611" max="4612" width="5.7109375" style="256" customWidth="1"/>
    <col min="4613" max="4620" width="0" style="256" hidden="1" customWidth="1"/>
    <col min="4621" max="4626" width="5.42578125" style="256" customWidth="1"/>
    <col min="4627" max="4818" width="11" style="256"/>
    <col min="4819" max="4819" width="12.42578125" style="256" customWidth="1"/>
    <col min="4820" max="4820" width="8.28515625" style="256" customWidth="1"/>
    <col min="4821" max="4828" width="5.42578125" style="256" customWidth="1"/>
    <col min="4829" max="4830" width="0" style="256" hidden="1" customWidth="1"/>
    <col min="4831" max="4832" width="5.42578125" style="256" customWidth="1"/>
    <col min="4833" max="4836" width="0" style="256" hidden="1" customWidth="1"/>
    <col min="4837" max="4838" width="5.42578125" style="256" customWidth="1"/>
    <col min="4839" max="4842" width="0" style="256" hidden="1" customWidth="1"/>
    <col min="4843" max="4844" width="5.42578125" style="256" customWidth="1"/>
    <col min="4845" max="4850" width="0" style="256" hidden="1" customWidth="1"/>
    <col min="4851" max="4852" width="5.42578125" style="256" customWidth="1"/>
    <col min="4853" max="4864" width="0" style="256" hidden="1" customWidth="1"/>
    <col min="4865" max="4866" width="5.42578125" style="256" customWidth="1"/>
    <col min="4867" max="4868" width="5.7109375" style="256" customWidth="1"/>
    <col min="4869" max="4876" width="0" style="256" hidden="1" customWidth="1"/>
    <col min="4877" max="4882" width="5.42578125" style="256" customWidth="1"/>
    <col min="4883" max="5074" width="11" style="256"/>
    <col min="5075" max="5075" width="12.42578125" style="256" customWidth="1"/>
    <col min="5076" max="5076" width="8.28515625" style="256" customWidth="1"/>
    <col min="5077" max="5084" width="5.42578125" style="256" customWidth="1"/>
    <col min="5085" max="5086" width="0" style="256" hidden="1" customWidth="1"/>
    <col min="5087" max="5088" width="5.42578125" style="256" customWidth="1"/>
    <col min="5089" max="5092" width="0" style="256" hidden="1" customWidth="1"/>
    <col min="5093" max="5094" width="5.42578125" style="256" customWidth="1"/>
    <col min="5095" max="5098" width="0" style="256" hidden="1" customWidth="1"/>
    <col min="5099" max="5100" width="5.42578125" style="256" customWidth="1"/>
    <col min="5101" max="5106" width="0" style="256" hidden="1" customWidth="1"/>
    <col min="5107" max="5108" width="5.42578125" style="256" customWidth="1"/>
    <col min="5109" max="5120" width="0" style="256" hidden="1" customWidth="1"/>
    <col min="5121" max="5122" width="5.42578125" style="256" customWidth="1"/>
    <col min="5123" max="5124" width="5.7109375" style="256" customWidth="1"/>
    <col min="5125" max="5132" width="0" style="256" hidden="1" customWidth="1"/>
    <col min="5133" max="5138" width="5.42578125" style="256" customWidth="1"/>
    <col min="5139" max="5330" width="11" style="256"/>
    <col min="5331" max="5331" width="12.42578125" style="256" customWidth="1"/>
    <col min="5332" max="5332" width="8.28515625" style="256" customWidth="1"/>
    <col min="5333" max="5340" width="5.42578125" style="256" customWidth="1"/>
    <col min="5341" max="5342" width="0" style="256" hidden="1" customWidth="1"/>
    <col min="5343" max="5344" width="5.42578125" style="256" customWidth="1"/>
    <col min="5345" max="5348" width="0" style="256" hidden="1" customWidth="1"/>
    <col min="5349" max="5350" width="5.42578125" style="256" customWidth="1"/>
    <col min="5351" max="5354" width="0" style="256" hidden="1" customWidth="1"/>
    <col min="5355" max="5356" width="5.42578125" style="256" customWidth="1"/>
    <col min="5357" max="5362" width="0" style="256" hidden="1" customWidth="1"/>
    <col min="5363" max="5364" width="5.42578125" style="256" customWidth="1"/>
    <col min="5365" max="5376" width="0" style="256" hidden="1" customWidth="1"/>
    <col min="5377" max="5378" width="5.42578125" style="256" customWidth="1"/>
    <col min="5379" max="5380" width="5.7109375" style="256" customWidth="1"/>
    <col min="5381" max="5388" width="0" style="256" hidden="1" customWidth="1"/>
    <col min="5389" max="5394" width="5.42578125" style="256" customWidth="1"/>
    <col min="5395" max="5586" width="11" style="256"/>
    <col min="5587" max="5587" width="12.42578125" style="256" customWidth="1"/>
    <col min="5588" max="5588" width="8.28515625" style="256" customWidth="1"/>
    <col min="5589" max="5596" width="5.42578125" style="256" customWidth="1"/>
    <col min="5597" max="5598" width="0" style="256" hidden="1" customWidth="1"/>
    <col min="5599" max="5600" width="5.42578125" style="256" customWidth="1"/>
    <col min="5601" max="5604" width="0" style="256" hidden="1" customWidth="1"/>
    <col min="5605" max="5606" width="5.42578125" style="256" customWidth="1"/>
    <col min="5607" max="5610" width="0" style="256" hidden="1" customWidth="1"/>
    <col min="5611" max="5612" width="5.42578125" style="256" customWidth="1"/>
    <col min="5613" max="5618" width="0" style="256" hidden="1" customWidth="1"/>
    <col min="5619" max="5620" width="5.42578125" style="256" customWidth="1"/>
    <col min="5621" max="5632" width="0" style="256" hidden="1" customWidth="1"/>
    <col min="5633" max="5634" width="5.42578125" style="256" customWidth="1"/>
    <col min="5635" max="5636" width="5.7109375" style="256" customWidth="1"/>
    <col min="5637" max="5644" width="0" style="256" hidden="1" customWidth="1"/>
    <col min="5645" max="5650" width="5.42578125" style="256" customWidth="1"/>
    <col min="5651" max="5842" width="11" style="256"/>
    <col min="5843" max="5843" width="12.42578125" style="256" customWidth="1"/>
    <col min="5844" max="5844" width="8.28515625" style="256" customWidth="1"/>
    <col min="5845" max="5852" width="5.42578125" style="256" customWidth="1"/>
    <col min="5853" max="5854" width="0" style="256" hidden="1" customWidth="1"/>
    <col min="5855" max="5856" width="5.42578125" style="256" customWidth="1"/>
    <col min="5857" max="5860" width="0" style="256" hidden="1" customWidth="1"/>
    <col min="5861" max="5862" width="5.42578125" style="256" customWidth="1"/>
    <col min="5863" max="5866" width="0" style="256" hidden="1" customWidth="1"/>
    <col min="5867" max="5868" width="5.42578125" style="256" customWidth="1"/>
    <col min="5869" max="5874" width="0" style="256" hidden="1" customWidth="1"/>
    <col min="5875" max="5876" width="5.42578125" style="256" customWidth="1"/>
    <col min="5877" max="5888" width="0" style="256" hidden="1" customWidth="1"/>
    <col min="5889" max="5890" width="5.42578125" style="256" customWidth="1"/>
    <col min="5891" max="5892" width="5.7109375" style="256" customWidth="1"/>
    <col min="5893" max="5900" width="0" style="256" hidden="1" customWidth="1"/>
    <col min="5901" max="5906" width="5.42578125" style="256" customWidth="1"/>
    <col min="5907" max="6098" width="11" style="256"/>
    <col min="6099" max="6099" width="12.42578125" style="256" customWidth="1"/>
    <col min="6100" max="6100" width="8.28515625" style="256" customWidth="1"/>
    <col min="6101" max="6108" width="5.42578125" style="256" customWidth="1"/>
    <col min="6109" max="6110" width="0" style="256" hidden="1" customWidth="1"/>
    <col min="6111" max="6112" width="5.42578125" style="256" customWidth="1"/>
    <col min="6113" max="6116" width="0" style="256" hidden="1" customWidth="1"/>
    <col min="6117" max="6118" width="5.42578125" style="256" customWidth="1"/>
    <col min="6119" max="6122" width="0" style="256" hidden="1" customWidth="1"/>
    <col min="6123" max="6124" width="5.42578125" style="256" customWidth="1"/>
    <col min="6125" max="6130" width="0" style="256" hidden="1" customWidth="1"/>
    <col min="6131" max="6132" width="5.42578125" style="256" customWidth="1"/>
    <col min="6133" max="6144" width="0" style="256" hidden="1" customWidth="1"/>
    <col min="6145" max="6146" width="5.42578125" style="256" customWidth="1"/>
    <col min="6147" max="6148" width="5.7109375" style="256" customWidth="1"/>
    <col min="6149" max="6156" width="0" style="256" hidden="1" customWidth="1"/>
    <col min="6157" max="6162" width="5.42578125" style="256" customWidth="1"/>
    <col min="6163" max="6354" width="11" style="256"/>
    <col min="6355" max="6355" width="12.42578125" style="256" customWidth="1"/>
    <col min="6356" max="6356" width="8.28515625" style="256" customWidth="1"/>
    <col min="6357" max="6364" width="5.42578125" style="256" customWidth="1"/>
    <col min="6365" max="6366" width="0" style="256" hidden="1" customWidth="1"/>
    <col min="6367" max="6368" width="5.42578125" style="256" customWidth="1"/>
    <col min="6369" max="6372" width="0" style="256" hidden="1" customWidth="1"/>
    <col min="6373" max="6374" width="5.42578125" style="256" customWidth="1"/>
    <col min="6375" max="6378" width="0" style="256" hidden="1" customWidth="1"/>
    <col min="6379" max="6380" width="5.42578125" style="256" customWidth="1"/>
    <col min="6381" max="6386" width="0" style="256" hidden="1" customWidth="1"/>
    <col min="6387" max="6388" width="5.42578125" style="256" customWidth="1"/>
    <col min="6389" max="6400" width="0" style="256" hidden="1" customWidth="1"/>
    <col min="6401" max="6402" width="5.42578125" style="256" customWidth="1"/>
    <col min="6403" max="6404" width="5.7109375" style="256" customWidth="1"/>
    <col min="6405" max="6412" width="0" style="256" hidden="1" customWidth="1"/>
    <col min="6413" max="6418" width="5.42578125" style="256" customWidth="1"/>
    <col min="6419" max="6610" width="11" style="256"/>
    <col min="6611" max="6611" width="12.42578125" style="256" customWidth="1"/>
    <col min="6612" max="6612" width="8.28515625" style="256" customWidth="1"/>
    <col min="6613" max="6620" width="5.42578125" style="256" customWidth="1"/>
    <col min="6621" max="6622" width="0" style="256" hidden="1" customWidth="1"/>
    <col min="6623" max="6624" width="5.42578125" style="256" customWidth="1"/>
    <col min="6625" max="6628" width="0" style="256" hidden="1" customWidth="1"/>
    <col min="6629" max="6630" width="5.42578125" style="256" customWidth="1"/>
    <col min="6631" max="6634" width="0" style="256" hidden="1" customWidth="1"/>
    <col min="6635" max="6636" width="5.42578125" style="256" customWidth="1"/>
    <col min="6637" max="6642" width="0" style="256" hidden="1" customWidth="1"/>
    <col min="6643" max="6644" width="5.42578125" style="256" customWidth="1"/>
    <col min="6645" max="6656" width="0" style="256" hidden="1" customWidth="1"/>
    <col min="6657" max="6658" width="5.42578125" style="256" customWidth="1"/>
    <col min="6659" max="6660" width="5.7109375" style="256" customWidth="1"/>
    <col min="6661" max="6668" width="0" style="256" hidden="1" customWidth="1"/>
    <col min="6669" max="6674" width="5.42578125" style="256" customWidth="1"/>
    <col min="6675" max="6866" width="11" style="256"/>
    <col min="6867" max="6867" width="12.42578125" style="256" customWidth="1"/>
    <col min="6868" max="6868" width="8.28515625" style="256" customWidth="1"/>
    <col min="6869" max="6876" width="5.42578125" style="256" customWidth="1"/>
    <col min="6877" max="6878" width="0" style="256" hidden="1" customWidth="1"/>
    <col min="6879" max="6880" width="5.42578125" style="256" customWidth="1"/>
    <col min="6881" max="6884" width="0" style="256" hidden="1" customWidth="1"/>
    <col min="6885" max="6886" width="5.42578125" style="256" customWidth="1"/>
    <col min="6887" max="6890" width="0" style="256" hidden="1" customWidth="1"/>
    <col min="6891" max="6892" width="5.42578125" style="256" customWidth="1"/>
    <col min="6893" max="6898" width="0" style="256" hidden="1" customWidth="1"/>
    <col min="6899" max="6900" width="5.42578125" style="256" customWidth="1"/>
    <col min="6901" max="6912" width="0" style="256" hidden="1" customWidth="1"/>
    <col min="6913" max="6914" width="5.42578125" style="256" customWidth="1"/>
    <col min="6915" max="6916" width="5.7109375" style="256" customWidth="1"/>
    <col min="6917" max="6924" width="0" style="256" hidden="1" customWidth="1"/>
    <col min="6925" max="6930" width="5.42578125" style="256" customWidth="1"/>
    <col min="6931" max="7122" width="11" style="256"/>
    <col min="7123" max="7123" width="12.42578125" style="256" customWidth="1"/>
    <col min="7124" max="7124" width="8.28515625" style="256" customWidth="1"/>
    <col min="7125" max="7132" width="5.42578125" style="256" customWidth="1"/>
    <col min="7133" max="7134" width="0" style="256" hidden="1" customWidth="1"/>
    <col min="7135" max="7136" width="5.42578125" style="256" customWidth="1"/>
    <col min="7137" max="7140" width="0" style="256" hidden="1" customWidth="1"/>
    <col min="7141" max="7142" width="5.42578125" style="256" customWidth="1"/>
    <col min="7143" max="7146" width="0" style="256" hidden="1" customWidth="1"/>
    <col min="7147" max="7148" width="5.42578125" style="256" customWidth="1"/>
    <col min="7149" max="7154" width="0" style="256" hidden="1" customWidth="1"/>
    <col min="7155" max="7156" width="5.42578125" style="256" customWidth="1"/>
    <col min="7157" max="7168" width="0" style="256" hidden="1" customWidth="1"/>
    <col min="7169" max="7170" width="5.42578125" style="256" customWidth="1"/>
    <col min="7171" max="7172" width="5.7109375" style="256" customWidth="1"/>
    <col min="7173" max="7180" width="0" style="256" hidden="1" customWidth="1"/>
    <col min="7181" max="7186" width="5.42578125" style="256" customWidth="1"/>
    <col min="7187" max="7378" width="11" style="256"/>
    <col min="7379" max="7379" width="12.42578125" style="256" customWidth="1"/>
    <col min="7380" max="7380" width="8.28515625" style="256" customWidth="1"/>
    <col min="7381" max="7388" width="5.42578125" style="256" customWidth="1"/>
    <col min="7389" max="7390" width="0" style="256" hidden="1" customWidth="1"/>
    <col min="7391" max="7392" width="5.42578125" style="256" customWidth="1"/>
    <col min="7393" max="7396" width="0" style="256" hidden="1" customWidth="1"/>
    <col min="7397" max="7398" width="5.42578125" style="256" customWidth="1"/>
    <col min="7399" max="7402" width="0" style="256" hidden="1" customWidth="1"/>
    <col min="7403" max="7404" width="5.42578125" style="256" customWidth="1"/>
    <col min="7405" max="7410" width="0" style="256" hidden="1" customWidth="1"/>
    <col min="7411" max="7412" width="5.42578125" style="256" customWidth="1"/>
    <col min="7413" max="7424" width="0" style="256" hidden="1" customWidth="1"/>
    <col min="7425" max="7426" width="5.42578125" style="256" customWidth="1"/>
    <col min="7427" max="7428" width="5.7109375" style="256" customWidth="1"/>
    <col min="7429" max="7436" width="0" style="256" hidden="1" customWidth="1"/>
    <col min="7437" max="7442" width="5.42578125" style="256" customWidth="1"/>
    <col min="7443" max="7634" width="11" style="256"/>
    <col min="7635" max="7635" width="12.42578125" style="256" customWidth="1"/>
    <col min="7636" max="7636" width="8.28515625" style="256" customWidth="1"/>
    <col min="7637" max="7644" width="5.42578125" style="256" customWidth="1"/>
    <col min="7645" max="7646" width="0" style="256" hidden="1" customWidth="1"/>
    <col min="7647" max="7648" width="5.42578125" style="256" customWidth="1"/>
    <col min="7649" max="7652" width="0" style="256" hidden="1" customWidth="1"/>
    <col min="7653" max="7654" width="5.42578125" style="256" customWidth="1"/>
    <col min="7655" max="7658" width="0" style="256" hidden="1" customWidth="1"/>
    <col min="7659" max="7660" width="5.42578125" style="256" customWidth="1"/>
    <col min="7661" max="7666" width="0" style="256" hidden="1" customWidth="1"/>
    <col min="7667" max="7668" width="5.42578125" style="256" customWidth="1"/>
    <col min="7669" max="7680" width="0" style="256" hidden="1" customWidth="1"/>
    <col min="7681" max="7682" width="5.42578125" style="256" customWidth="1"/>
    <col min="7683" max="7684" width="5.7109375" style="256" customWidth="1"/>
    <col min="7685" max="7692" width="0" style="256" hidden="1" customWidth="1"/>
    <col min="7693" max="7698" width="5.42578125" style="256" customWidth="1"/>
    <col min="7699" max="7890" width="11" style="256"/>
    <col min="7891" max="7891" width="12.42578125" style="256" customWidth="1"/>
    <col min="7892" max="7892" width="8.28515625" style="256" customWidth="1"/>
    <col min="7893" max="7900" width="5.42578125" style="256" customWidth="1"/>
    <col min="7901" max="7902" width="0" style="256" hidden="1" customWidth="1"/>
    <col min="7903" max="7904" width="5.42578125" style="256" customWidth="1"/>
    <col min="7905" max="7908" width="0" style="256" hidden="1" customWidth="1"/>
    <col min="7909" max="7910" width="5.42578125" style="256" customWidth="1"/>
    <col min="7911" max="7914" width="0" style="256" hidden="1" customWidth="1"/>
    <col min="7915" max="7916" width="5.42578125" style="256" customWidth="1"/>
    <col min="7917" max="7922" width="0" style="256" hidden="1" customWidth="1"/>
    <col min="7923" max="7924" width="5.42578125" style="256" customWidth="1"/>
    <col min="7925" max="7936" width="0" style="256" hidden="1" customWidth="1"/>
    <col min="7937" max="7938" width="5.42578125" style="256" customWidth="1"/>
    <col min="7939" max="7940" width="5.7109375" style="256" customWidth="1"/>
    <col min="7941" max="7948" width="0" style="256" hidden="1" customWidth="1"/>
    <col min="7949" max="7954" width="5.42578125" style="256" customWidth="1"/>
    <col min="7955" max="8146" width="11" style="256"/>
    <col min="8147" max="8147" width="12.42578125" style="256" customWidth="1"/>
    <col min="8148" max="8148" width="8.28515625" style="256" customWidth="1"/>
    <col min="8149" max="8156" width="5.42578125" style="256" customWidth="1"/>
    <col min="8157" max="8158" width="0" style="256" hidden="1" customWidth="1"/>
    <col min="8159" max="8160" width="5.42578125" style="256" customWidth="1"/>
    <col min="8161" max="8164" width="0" style="256" hidden="1" customWidth="1"/>
    <col min="8165" max="8166" width="5.42578125" style="256" customWidth="1"/>
    <col min="8167" max="8170" width="0" style="256" hidden="1" customWidth="1"/>
    <col min="8171" max="8172" width="5.42578125" style="256" customWidth="1"/>
    <col min="8173" max="8178" width="0" style="256" hidden="1" customWidth="1"/>
    <col min="8179" max="8180" width="5.42578125" style="256" customWidth="1"/>
    <col min="8181" max="8192" width="0" style="256" hidden="1" customWidth="1"/>
    <col min="8193" max="8194" width="5.42578125" style="256" customWidth="1"/>
    <col min="8195" max="8196" width="5.7109375" style="256" customWidth="1"/>
    <col min="8197" max="8204" width="0" style="256" hidden="1" customWidth="1"/>
    <col min="8205" max="8210" width="5.42578125" style="256" customWidth="1"/>
    <col min="8211" max="8402" width="11" style="256"/>
    <col min="8403" max="8403" width="12.42578125" style="256" customWidth="1"/>
    <col min="8404" max="8404" width="8.28515625" style="256" customWidth="1"/>
    <col min="8405" max="8412" width="5.42578125" style="256" customWidth="1"/>
    <col min="8413" max="8414" width="0" style="256" hidden="1" customWidth="1"/>
    <col min="8415" max="8416" width="5.42578125" style="256" customWidth="1"/>
    <col min="8417" max="8420" width="0" style="256" hidden="1" customWidth="1"/>
    <col min="8421" max="8422" width="5.42578125" style="256" customWidth="1"/>
    <col min="8423" max="8426" width="0" style="256" hidden="1" customWidth="1"/>
    <col min="8427" max="8428" width="5.42578125" style="256" customWidth="1"/>
    <col min="8429" max="8434" width="0" style="256" hidden="1" customWidth="1"/>
    <col min="8435" max="8436" width="5.42578125" style="256" customWidth="1"/>
    <col min="8437" max="8448" width="0" style="256" hidden="1" customWidth="1"/>
    <col min="8449" max="8450" width="5.42578125" style="256" customWidth="1"/>
    <col min="8451" max="8452" width="5.7109375" style="256" customWidth="1"/>
    <col min="8453" max="8460" width="0" style="256" hidden="1" customWidth="1"/>
    <col min="8461" max="8466" width="5.42578125" style="256" customWidth="1"/>
    <col min="8467" max="8658" width="11" style="256"/>
    <col min="8659" max="8659" width="12.42578125" style="256" customWidth="1"/>
    <col min="8660" max="8660" width="8.28515625" style="256" customWidth="1"/>
    <col min="8661" max="8668" width="5.42578125" style="256" customWidth="1"/>
    <col min="8669" max="8670" width="0" style="256" hidden="1" customWidth="1"/>
    <col min="8671" max="8672" width="5.42578125" style="256" customWidth="1"/>
    <col min="8673" max="8676" width="0" style="256" hidden="1" customWidth="1"/>
    <col min="8677" max="8678" width="5.42578125" style="256" customWidth="1"/>
    <col min="8679" max="8682" width="0" style="256" hidden="1" customWidth="1"/>
    <col min="8683" max="8684" width="5.42578125" style="256" customWidth="1"/>
    <col min="8685" max="8690" width="0" style="256" hidden="1" customWidth="1"/>
    <col min="8691" max="8692" width="5.42578125" style="256" customWidth="1"/>
    <col min="8693" max="8704" width="0" style="256" hidden="1" customWidth="1"/>
    <col min="8705" max="8706" width="5.42578125" style="256" customWidth="1"/>
    <col min="8707" max="8708" width="5.7109375" style="256" customWidth="1"/>
    <col min="8709" max="8716" width="0" style="256" hidden="1" customWidth="1"/>
    <col min="8717" max="8722" width="5.42578125" style="256" customWidth="1"/>
    <col min="8723" max="8914" width="11" style="256"/>
    <col min="8915" max="8915" width="12.42578125" style="256" customWidth="1"/>
    <col min="8916" max="8916" width="8.28515625" style="256" customWidth="1"/>
    <col min="8917" max="8924" width="5.42578125" style="256" customWidth="1"/>
    <col min="8925" max="8926" width="0" style="256" hidden="1" customWidth="1"/>
    <col min="8927" max="8928" width="5.42578125" style="256" customWidth="1"/>
    <col min="8929" max="8932" width="0" style="256" hidden="1" customWidth="1"/>
    <col min="8933" max="8934" width="5.42578125" style="256" customWidth="1"/>
    <col min="8935" max="8938" width="0" style="256" hidden="1" customWidth="1"/>
    <col min="8939" max="8940" width="5.42578125" style="256" customWidth="1"/>
    <col min="8941" max="8946" width="0" style="256" hidden="1" customWidth="1"/>
    <col min="8947" max="8948" width="5.42578125" style="256" customWidth="1"/>
    <col min="8949" max="8960" width="0" style="256" hidden="1" customWidth="1"/>
    <col min="8961" max="8962" width="5.42578125" style="256" customWidth="1"/>
    <col min="8963" max="8964" width="5.7109375" style="256" customWidth="1"/>
    <col min="8965" max="8972" width="0" style="256" hidden="1" customWidth="1"/>
    <col min="8973" max="8978" width="5.42578125" style="256" customWidth="1"/>
    <col min="8979" max="9170" width="11" style="256"/>
    <col min="9171" max="9171" width="12.42578125" style="256" customWidth="1"/>
    <col min="9172" max="9172" width="8.28515625" style="256" customWidth="1"/>
    <col min="9173" max="9180" width="5.42578125" style="256" customWidth="1"/>
    <col min="9181" max="9182" width="0" style="256" hidden="1" customWidth="1"/>
    <col min="9183" max="9184" width="5.42578125" style="256" customWidth="1"/>
    <col min="9185" max="9188" width="0" style="256" hidden="1" customWidth="1"/>
    <col min="9189" max="9190" width="5.42578125" style="256" customWidth="1"/>
    <col min="9191" max="9194" width="0" style="256" hidden="1" customWidth="1"/>
    <col min="9195" max="9196" width="5.42578125" style="256" customWidth="1"/>
    <col min="9197" max="9202" width="0" style="256" hidden="1" customWidth="1"/>
    <col min="9203" max="9204" width="5.42578125" style="256" customWidth="1"/>
    <col min="9205" max="9216" width="0" style="256" hidden="1" customWidth="1"/>
    <col min="9217" max="9218" width="5.42578125" style="256" customWidth="1"/>
    <col min="9219" max="9220" width="5.7109375" style="256" customWidth="1"/>
    <col min="9221" max="9228" width="0" style="256" hidden="1" customWidth="1"/>
    <col min="9229" max="9234" width="5.42578125" style="256" customWidth="1"/>
    <col min="9235" max="9426" width="11" style="256"/>
    <col min="9427" max="9427" width="12.42578125" style="256" customWidth="1"/>
    <col min="9428" max="9428" width="8.28515625" style="256" customWidth="1"/>
    <col min="9429" max="9436" width="5.42578125" style="256" customWidth="1"/>
    <col min="9437" max="9438" width="0" style="256" hidden="1" customWidth="1"/>
    <col min="9439" max="9440" width="5.42578125" style="256" customWidth="1"/>
    <col min="9441" max="9444" width="0" style="256" hidden="1" customWidth="1"/>
    <col min="9445" max="9446" width="5.42578125" style="256" customWidth="1"/>
    <col min="9447" max="9450" width="0" style="256" hidden="1" customWidth="1"/>
    <col min="9451" max="9452" width="5.42578125" style="256" customWidth="1"/>
    <col min="9453" max="9458" width="0" style="256" hidden="1" customWidth="1"/>
    <col min="9459" max="9460" width="5.42578125" style="256" customWidth="1"/>
    <col min="9461" max="9472" width="0" style="256" hidden="1" customWidth="1"/>
    <col min="9473" max="9474" width="5.42578125" style="256" customWidth="1"/>
    <col min="9475" max="9476" width="5.7109375" style="256" customWidth="1"/>
    <col min="9477" max="9484" width="0" style="256" hidden="1" customWidth="1"/>
    <col min="9485" max="9490" width="5.42578125" style="256" customWidth="1"/>
    <col min="9491" max="9682" width="11" style="256"/>
    <col min="9683" max="9683" width="12.42578125" style="256" customWidth="1"/>
    <col min="9684" max="9684" width="8.28515625" style="256" customWidth="1"/>
    <col min="9685" max="9692" width="5.42578125" style="256" customWidth="1"/>
    <col min="9693" max="9694" width="0" style="256" hidden="1" customWidth="1"/>
    <col min="9695" max="9696" width="5.42578125" style="256" customWidth="1"/>
    <col min="9697" max="9700" width="0" style="256" hidden="1" customWidth="1"/>
    <col min="9701" max="9702" width="5.42578125" style="256" customWidth="1"/>
    <col min="9703" max="9706" width="0" style="256" hidden="1" customWidth="1"/>
    <col min="9707" max="9708" width="5.42578125" style="256" customWidth="1"/>
    <col min="9709" max="9714" width="0" style="256" hidden="1" customWidth="1"/>
    <col min="9715" max="9716" width="5.42578125" style="256" customWidth="1"/>
    <col min="9717" max="9728" width="0" style="256" hidden="1" customWidth="1"/>
    <col min="9729" max="9730" width="5.42578125" style="256" customWidth="1"/>
    <col min="9731" max="9732" width="5.7109375" style="256" customWidth="1"/>
    <col min="9733" max="9740" width="0" style="256" hidden="1" customWidth="1"/>
    <col min="9741" max="9746" width="5.42578125" style="256" customWidth="1"/>
    <col min="9747" max="9938" width="11" style="256"/>
    <col min="9939" max="9939" width="12.42578125" style="256" customWidth="1"/>
    <col min="9940" max="9940" width="8.28515625" style="256" customWidth="1"/>
    <col min="9941" max="9948" width="5.42578125" style="256" customWidth="1"/>
    <col min="9949" max="9950" width="0" style="256" hidden="1" customWidth="1"/>
    <col min="9951" max="9952" width="5.42578125" style="256" customWidth="1"/>
    <col min="9953" max="9956" width="0" style="256" hidden="1" customWidth="1"/>
    <col min="9957" max="9958" width="5.42578125" style="256" customWidth="1"/>
    <col min="9959" max="9962" width="0" style="256" hidden="1" customWidth="1"/>
    <col min="9963" max="9964" width="5.42578125" style="256" customWidth="1"/>
    <col min="9965" max="9970" width="0" style="256" hidden="1" customWidth="1"/>
    <col min="9971" max="9972" width="5.42578125" style="256" customWidth="1"/>
    <col min="9973" max="9984" width="0" style="256" hidden="1" customWidth="1"/>
    <col min="9985" max="9986" width="5.42578125" style="256" customWidth="1"/>
    <col min="9987" max="9988" width="5.7109375" style="256" customWidth="1"/>
    <col min="9989" max="9996" width="0" style="256" hidden="1" customWidth="1"/>
    <col min="9997" max="10002" width="5.42578125" style="256" customWidth="1"/>
    <col min="10003" max="10194" width="11" style="256"/>
    <col min="10195" max="10195" width="12.42578125" style="256" customWidth="1"/>
    <col min="10196" max="10196" width="8.28515625" style="256" customWidth="1"/>
    <col min="10197" max="10204" width="5.42578125" style="256" customWidth="1"/>
    <col min="10205" max="10206" width="0" style="256" hidden="1" customWidth="1"/>
    <col min="10207" max="10208" width="5.42578125" style="256" customWidth="1"/>
    <col min="10209" max="10212" width="0" style="256" hidden="1" customWidth="1"/>
    <col min="10213" max="10214" width="5.42578125" style="256" customWidth="1"/>
    <col min="10215" max="10218" width="0" style="256" hidden="1" customWidth="1"/>
    <col min="10219" max="10220" width="5.42578125" style="256" customWidth="1"/>
    <col min="10221" max="10226" width="0" style="256" hidden="1" customWidth="1"/>
    <col min="10227" max="10228" width="5.42578125" style="256" customWidth="1"/>
    <col min="10229" max="10240" width="0" style="256" hidden="1" customWidth="1"/>
    <col min="10241" max="10242" width="5.42578125" style="256" customWidth="1"/>
    <col min="10243" max="10244" width="5.7109375" style="256" customWidth="1"/>
    <col min="10245" max="10252" width="0" style="256" hidden="1" customWidth="1"/>
    <col min="10253" max="10258" width="5.42578125" style="256" customWidth="1"/>
    <col min="10259" max="10450" width="11" style="256"/>
    <col min="10451" max="10451" width="12.42578125" style="256" customWidth="1"/>
    <col min="10452" max="10452" width="8.28515625" style="256" customWidth="1"/>
    <col min="10453" max="10460" width="5.42578125" style="256" customWidth="1"/>
    <col min="10461" max="10462" width="0" style="256" hidden="1" customWidth="1"/>
    <col min="10463" max="10464" width="5.42578125" style="256" customWidth="1"/>
    <col min="10465" max="10468" width="0" style="256" hidden="1" customWidth="1"/>
    <col min="10469" max="10470" width="5.42578125" style="256" customWidth="1"/>
    <col min="10471" max="10474" width="0" style="256" hidden="1" customWidth="1"/>
    <col min="10475" max="10476" width="5.42578125" style="256" customWidth="1"/>
    <col min="10477" max="10482" width="0" style="256" hidden="1" customWidth="1"/>
    <col min="10483" max="10484" width="5.42578125" style="256" customWidth="1"/>
    <col min="10485" max="10496" width="0" style="256" hidden="1" customWidth="1"/>
    <col min="10497" max="10498" width="5.42578125" style="256" customWidth="1"/>
    <col min="10499" max="10500" width="5.7109375" style="256" customWidth="1"/>
    <col min="10501" max="10508" width="0" style="256" hidden="1" customWidth="1"/>
    <col min="10509" max="10514" width="5.42578125" style="256" customWidth="1"/>
    <col min="10515" max="10706" width="11" style="256"/>
    <col min="10707" max="10707" width="12.42578125" style="256" customWidth="1"/>
    <col min="10708" max="10708" width="8.28515625" style="256" customWidth="1"/>
    <col min="10709" max="10716" width="5.42578125" style="256" customWidth="1"/>
    <col min="10717" max="10718" width="0" style="256" hidden="1" customWidth="1"/>
    <col min="10719" max="10720" width="5.42578125" style="256" customWidth="1"/>
    <col min="10721" max="10724" width="0" style="256" hidden="1" customWidth="1"/>
    <col min="10725" max="10726" width="5.42578125" style="256" customWidth="1"/>
    <col min="10727" max="10730" width="0" style="256" hidden="1" customWidth="1"/>
    <col min="10731" max="10732" width="5.42578125" style="256" customWidth="1"/>
    <col min="10733" max="10738" width="0" style="256" hidden="1" customWidth="1"/>
    <col min="10739" max="10740" width="5.42578125" style="256" customWidth="1"/>
    <col min="10741" max="10752" width="0" style="256" hidden="1" customWidth="1"/>
    <col min="10753" max="10754" width="5.42578125" style="256" customWidth="1"/>
    <col min="10755" max="10756" width="5.7109375" style="256" customWidth="1"/>
    <col min="10757" max="10764" width="0" style="256" hidden="1" customWidth="1"/>
    <col min="10765" max="10770" width="5.42578125" style="256" customWidth="1"/>
    <col min="10771" max="10962" width="11" style="256"/>
    <col min="10963" max="10963" width="12.42578125" style="256" customWidth="1"/>
    <col min="10964" max="10964" width="8.28515625" style="256" customWidth="1"/>
    <col min="10965" max="10972" width="5.42578125" style="256" customWidth="1"/>
    <col min="10973" max="10974" width="0" style="256" hidden="1" customWidth="1"/>
    <col min="10975" max="10976" width="5.42578125" style="256" customWidth="1"/>
    <col min="10977" max="10980" width="0" style="256" hidden="1" customWidth="1"/>
    <col min="10981" max="10982" width="5.42578125" style="256" customWidth="1"/>
    <col min="10983" max="10986" width="0" style="256" hidden="1" customWidth="1"/>
    <col min="10987" max="10988" width="5.42578125" style="256" customWidth="1"/>
    <col min="10989" max="10994" width="0" style="256" hidden="1" customWidth="1"/>
    <col min="10995" max="10996" width="5.42578125" style="256" customWidth="1"/>
    <col min="10997" max="11008" width="0" style="256" hidden="1" customWidth="1"/>
    <col min="11009" max="11010" width="5.42578125" style="256" customWidth="1"/>
    <col min="11011" max="11012" width="5.7109375" style="256" customWidth="1"/>
    <col min="11013" max="11020" width="0" style="256" hidden="1" customWidth="1"/>
    <col min="11021" max="11026" width="5.42578125" style="256" customWidth="1"/>
    <col min="11027" max="11218" width="11" style="256"/>
    <col min="11219" max="11219" width="12.42578125" style="256" customWidth="1"/>
    <col min="11220" max="11220" width="8.28515625" style="256" customWidth="1"/>
    <col min="11221" max="11228" width="5.42578125" style="256" customWidth="1"/>
    <col min="11229" max="11230" width="0" style="256" hidden="1" customWidth="1"/>
    <col min="11231" max="11232" width="5.42578125" style="256" customWidth="1"/>
    <col min="11233" max="11236" width="0" style="256" hidden="1" customWidth="1"/>
    <col min="11237" max="11238" width="5.42578125" style="256" customWidth="1"/>
    <col min="11239" max="11242" width="0" style="256" hidden="1" customWidth="1"/>
    <col min="11243" max="11244" width="5.42578125" style="256" customWidth="1"/>
    <col min="11245" max="11250" width="0" style="256" hidden="1" customWidth="1"/>
    <col min="11251" max="11252" width="5.42578125" style="256" customWidth="1"/>
    <col min="11253" max="11264" width="0" style="256" hidden="1" customWidth="1"/>
    <col min="11265" max="11266" width="5.42578125" style="256" customWidth="1"/>
    <col min="11267" max="11268" width="5.7109375" style="256" customWidth="1"/>
    <col min="11269" max="11276" width="0" style="256" hidden="1" customWidth="1"/>
    <col min="11277" max="11282" width="5.42578125" style="256" customWidth="1"/>
    <col min="11283" max="11474" width="11" style="256"/>
    <col min="11475" max="11475" width="12.42578125" style="256" customWidth="1"/>
    <col min="11476" max="11476" width="8.28515625" style="256" customWidth="1"/>
    <col min="11477" max="11484" width="5.42578125" style="256" customWidth="1"/>
    <col min="11485" max="11486" width="0" style="256" hidden="1" customWidth="1"/>
    <col min="11487" max="11488" width="5.42578125" style="256" customWidth="1"/>
    <col min="11489" max="11492" width="0" style="256" hidden="1" customWidth="1"/>
    <col min="11493" max="11494" width="5.42578125" style="256" customWidth="1"/>
    <col min="11495" max="11498" width="0" style="256" hidden="1" customWidth="1"/>
    <col min="11499" max="11500" width="5.42578125" style="256" customWidth="1"/>
    <col min="11501" max="11506" width="0" style="256" hidden="1" customWidth="1"/>
    <col min="11507" max="11508" width="5.42578125" style="256" customWidth="1"/>
    <col min="11509" max="11520" width="0" style="256" hidden="1" customWidth="1"/>
    <col min="11521" max="11522" width="5.42578125" style="256" customWidth="1"/>
    <col min="11523" max="11524" width="5.7109375" style="256" customWidth="1"/>
    <col min="11525" max="11532" width="0" style="256" hidden="1" customWidth="1"/>
    <col min="11533" max="11538" width="5.42578125" style="256" customWidth="1"/>
    <col min="11539" max="11730" width="11" style="256"/>
    <col min="11731" max="11731" width="12.42578125" style="256" customWidth="1"/>
    <col min="11732" max="11732" width="8.28515625" style="256" customWidth="1"/>
    <col min="11733" max="11740" width="5.42578125" style="256" customWidth="1"/>
    <col min="11741" max="11742" width="0" style="256" hidden="1" customWidth="1"/>
    <col min="11743" max="11744" width="5.42578125" style="256" customWidth="1"/>
    <col min="11745" max="11748" width="0" style="256" hidden="1" customWidth="1"/>
    <col min="11749" max="11750" width="5.42578125" style="256" customWidth="1"/>
    <col min="11751" max="11754" width="0" style="256" hidden="1" customWidth="1"/>
    <col min="11755" max="11756" width="5.42578125" style="256" customWidth="1"/>
    <col min="11757" max="11762" width="0" style="256" hidden="1" customWidth="1"/>
    <col min="11763" max="11764" width="5.42578125" style="256" customWidth="1"/>
    <col min="11765" max="11776" width="0" style="256" hidden="1" customWidth="1"/>
    <col min="11777" max="11778" width="5.42578125" style="256" customWidth="1"/>
    <col min="11779" max="11780" width="5.7109375" style="256" customWidth="1"/>
    <col min="11781" max="11788" width="0" style="256" hidden="1" customWidth="1"/>
    <col min="11789" max="11794" width="5.42578125" style="256" customWidth="1"/>
    <col min="11795" max="11986" width="11" style="256"/>
    <col min="11987" max="11987" width="12.42578125" style="256" customWidth="1"/>
    <col min="11988" max="11988" width="8.28515625" style="256" customWidth="1"/>
    <col min="11989" max="11996" width="5.42578125" style="256" customWidth="1"/>
    <col min="11997" max="11998" width="0" style="256" hidden="1" customWidth="1"/>
    <col min="11999" max="12000" width="5.42578125" style="256" customWidth="1"/>
    <col min="12001" max="12004" width="0" style="256" hidden="1" customWidth="1"/>
    <col min="12005" max="12006" width="5.42578125" style="256" customWidth="1"/>
    <col min="12007" max="12010" width="0" style="256" hidden="1" customWidth="1"/>
    <col min="12011" max="12012" width="5.42578125" style="256" customWidth="1"/>
    <col min="12013" max="12018" width="0" style="256" hidden="1" customWidth="1"/>
    <col min="12019" max="12020" width="5.42578125" style="256" customWidth="1"/>
    <col min="12021" max="12032" width="0" style="256" hidden="1" customWidth="1"/>
    <col min="12033" max="12034" width="5.42578125" style="256" customWidth="1"/>
    <col min="12035" max="12036" width="5.7109375" style="256" customWidth="1"/>
    <col min="12037" max="12044" width="0" style="256" hidden="1" customWidth="1"/>
    <col min="12045" max="12050" width="5.42578125" style="256" customWidth="1"/>
    <col min="12051" max="12242" width="11" style="256"/>
    <col min="12243" max="12243" width="12.42578125" style="256" customWidth="1"/>
    <col min="12244" max="12244" width="8.28515625" style="256" customWidth="1"/>
    <col min="12245" max="12252" width="5.42578125" style="256" customWidth="1"/>
    <col min="12253" max="12254" width="0" style="256" hidden="1" customWidth="1"/>
    <col min="12255" max="12256" width="5.42578125" style="256" customWidth="1"/>
    <col min="12257" max="12260" width="0" style="256" hidden="1" customWidth="1"/>
    <col min="12261" max="12262" width="5.42578125" style="256" customWidth="1"/>
    <col min="12263" max="12266" width="0" style="256" hidden="1" customWidth="1"/>
    <col min="12267" max="12268" width="5.42578125" style="256" customWidth="1"/>
    <col min="12269" max="12274" width="0" style="256" hidden="1" customWidth="1"/>
    <col min="12275" max="12276" width="5.42578125" style="256" customWidth="1"/>
    <col min="12277" max="12288" width="0" style="256" hidden="1" customWidth="1"/>
    <col min="12289" max="12290" width="5.42578125" style="256" customWidth="1"/>
    <col min="12291" max="12292" width="5.7109375" style="256" customWidth="1"/>
    <col min="12293" max="12300" width="0" style="256" hidden="1" customWidth="1"/>
    <col min="12301" max="12306" width="5.42578125" style="256" customWidth="1"/>
    <col min="12307" max="12498" width="11" style="256"/>
    <col min="12499" max="12499" width="12.42578125" style="256" customWidth="1"/>
    <col min="12500" max="12500" width="8.28515625" style="256" customWidth="1"/>
    <col min="12501" max="12508" width="5.42578125" style="256" customWidth="1"/>
    <col min="12509" max="12510" width="0" style="256" hidden="1" customWidth="1"/>
    <col min="12511" max="12512" width="5.42578125" style="256" customWidth="1"/>
    <col min="12513" max="12516" width="0" style="256" hidden="1" customWidth="1"/>
    <col min="12517" max="12518" width="5.42578125" style="256" customWidth="1"/>
    <col min="12519" max="12522" width="0" style="256" hidden="1" customWidth="1"/>
    <col min="12523" max="12524" width="5.42578125" style="256" customWidth="1"/>
    <col min="12525" max="12530" width="0" style="256" hidden="1" customWidth="1"/>
    <col min="12531" max="12532" width="5.42578125" style="256" customWidth="1"/>
    <col min="12533" max="12544" width="0" style="256" hidden="1" customWidth="1"/>
    <col min="12545" max="12546" width="5.42578125" style="256" customWidth="1"/>
    <col min="12547" max="12548" width="5.7109375" style="256" customWidth="1"/>
    <col min="12549" max="12556" width="0" style="256" hidden="1" customWidth="1"/>
    <col min="12557" max="12562" width="5.42578125" style="256" customWidth="1"/>
    <col min="12563" max="12754" width="11" style="256"/>
    <col min="12755" max="12755" width="12.42578125" style="256" customWidth="1"/>
    <col min="12756" max="12756" width="8.28515625" style="256" customWidth="1"/>
    <col min="12757" max="12764" width="5.42578125" style="256" customWidth="1"/>
    <col min="12765" max="12766" width="0" style="256" hidden="1" customWidth="1"/>
    <col min="12767" max="12768" width="5.42578125" style="256" customWidth="1"/>
    <col min="12769" max="12772" width="0" style="256" hidden="1" customWidth="1"/>
    <col min="12773" max="12774" width="5.42578125" style="256" customWidth="1"/>
    <col min="12775" max="12778" width="0" style="256" hidden="1" customWidth="1"/>
    <col min="12779" max="12780" width="5.42578125" style="256" customWidth="1"/>
    <col min="12781" max="12786" width="0" style="256" hidden="1" customWidth="1"/>
    <col min="12787" max="12788" width="5.42578125" style="256" customWidth="1"/>
    <col min="12789" max="12800" width="0" style="256" hidden="1" customWidth="1"/>
    <col min="12801" max="12802" width="5.42578125" style="256" customWidth="1"/>
    <col min="12803" max="12804" width="5.7109375" style="256" customWidth="1"/>
    <col min="12805" max="12812" width="0" style="256" hidden="1" customWidth="1"/>
    <col min="12813" max="12818" width="5.42578125" style="256" customWidth="1"/>
    <col min="12819" max="13010" width="11" style="256"/>
    <col min="13011" max="13011" width="12.42578125" style="256" customWidth="1"/>
    <col min="13012" max="13012" width="8.28515625" style="256" customWidth="1"/>
    <col min="13013" max="13020" width="5.42578125" style="256" customWidth="1"/>
    <col min="13021" max="13022" width="0" style="256" hidden="1" customWidth="1"/>
    <col min="13023" max="13024" width="5.42578125" style="256" customWidth="1"/>
    <col min="13025" max="13028" width="0" style="256" hidden="1" customWidth="1"/>
    <col min="13029" max="13030" width="5.42578125" style="256" customWidth="1"/>
    <col min="13031" max="13034" width="0" style="256" hidden="1" customWidth="1"/>
    <col min="13035" max="13036" width="5.42578125" style="256" customWidth="1"/>
    <col min="13037" max="13042" width="0" style="256" hidden="1" customWidth="1"/>
    <col min="13043" max="13044" width="5.42578125" style="256" customWidth="1"/>
    <col min="13045" max="13056" width="0" style="256" hidden="1" customWidth="1"/>
    <col min="13057" max="13058" width="5.42578125" style="256" customWidth="1"/>
    <col min="13059" max="13060" width="5.7109375" style="256" customWidth="1"/>
    <col min="13061" max="13068" width="0" style="256" hidden="1" customWidth="1"/>
    <col min="13069" max="13074" width="5.42578125" style="256" customWidth="1"/>
    <col min="13075" max="13266" width="11" style="256"/>
    <col min="13267" max="13267" width="12.42578125" style="256" customWidth="1"/>
    <col min="13268" max="13268" width="8.28515625" style="256" customWidth="1"/>
    <col min="13269" max="13276" width="5.42578125" style="256" customWidth="1"/>
    <col min="13277" max="13278" width="0" style="256" hidden="1" customWidth="1"/>
    <col min="13279" max="13280" width="5.42578125" style="256" customWidth="1"/>
    <col min="13281" max="13284" width="0" style="256" hidden="1" customWidth="1"/>
    <col min="13285" max="13286" width="5.42578125" style="256" customWidth="1"/>
    <col min="13287" max="13290" width="0" style="256" hidden="1" customWidth="1"/>
    <col min="13291" max="13292" width="5.42578125" style="256" customWidth="1"/>
    <col min="13293" max="13298" width="0" style="256" hidden="1" customWidth="1"/>
    <col min="13299" max="13300" width="5.42578125" style="256" customWidth="1"/>
    <col min="13301" max="13312" width="0" style="256" hidden="1" customWidth="1"/>
    <col min="13313" max="13314" width="5.42578125" style="256" customWidth="1"/>
    <col min="13315" max="13316" width="5.7109375" style="256" customWidth="1"/>
    <col min="13317" max="13324" width="0" style="256" hidden="1" customWidth="1"/>
    <col min="13325" max="13330" width="5.42578125" style="256" customWidth="1"/>
    <col min="13331" max="13522" width="11" style="256"/>
    <col min="13523" max="13523" width="12.42578125" style="256" customWidth="1"/>
    <col min="13524" max="13524" width="8.28515625" style="256" customWidth="1"/>
    <col min="13525" max="13532" width="5.42578125" style="256" customWidth="1"/>
    <col min="13533" max="13534" width="0" style="256" hidden="1" customWidth="1"/>
    <col min="13535" max="13536" width="5.42578125" style="256" customWidth="1"/>
    <col min="13537" max="13540" width="0" style="256" hidden="1" customWidth="1"/>
    <col min="13541" max="13542" width="5.42578125" style="256" customWidth="1"/>
    <col min="13543" max="13546" width="0" style="256" hidden="1" customWidth="1"/>
    <col min="13547" max="13548" width="5.42578125" style="256" customWidth="1"/>
    <col min="13549" max="13554" width="0" style="256" hidden="1" customWidth="1"/>
    <col min="13555" max="13556" width="5.42578125" style="256" customWidth="1"/>
    <col min="13557" max="13568" width="0" style="256" hidden="1" customWidth="1"/>
    <col min="13569" max="13570" width="5.42578125" style="256" customWidth="1"/>
    <col min="13571" max="13572" width="5.7109375" style="256" customWidth="1"/>
    <col min="13573" max="13580" width="0" style="256" hidden="1" customWidth="1"/>
    <col min="13581" max="13586" width="5.42578125" style="256" customWidth="1"/>
    <col min="13587" max="13778" width="11" style="256"/>
    <col min="13779" max="13779" width="12.42578125" style="256" customWidth="1"/>
    <col min="13780" max="13780" width="8.28515625" style="256" customWidth="1"/>
    <col min="13781" max="13788" width="5.42578125" style="256" customWidth="1"/>
    <col min="13789" max="13790" width="0" style="256" hidden="1" customWidth="1"/>
    <col min="13791" max="13792" width="5.42578125" style="256" customWidth="1"/>
    <col min="13793" max="13796" width="0" style="256" hidden="1" customWidth="1"/>
    <col min="13797" max="13798" width="5.42578125" style="256" customWidth="1"/>
    <col min="13799" max="13802" width="0" style="256" hidden="1" customWidth="1"/>
    <col min="13803" max="13804" width="5.42578125" style="256" customWidth="1"/>
    <col min="13805" max="13810" width="0" style="256" hidden="1" customWidth="1"/>
    <col min="13811" max="13812" width="5.42578125" style="256" customWidth="1"/>
    <col min="13813" max="13824" width="0" style="256" hidden="1" customWidth="1"/>
    <col min="13825" max="13826" width="5.42578125" style="256" customWidth="1"/>
    <col min="13827" max="13828" width="5.7109375" style="256" customWidth="1"/>
    <col min="13829" max="13836" width="0" style="256" hidden="1" customWidth="1"/>
    <col min="13837" max="13842" width="5.42578125" style="256" customWidth="1"/>
    <col min="13843" max="14034" width="11" style="256"/>
    <col min="14035" max="14035" width="12.42578125" style="256" customWidth="1"/>
    <col min="14036" max="14036" width="8.28515625" style="256" customWidth="1"/>
    <col min="14037" max="14044" width="5.42578125" style="256" customWidth="1"/>
    <col min="14045" max="14046" width="0" style="256" hidden="1" customWidth="1"/>
    <col min="14047" max="14048" width="5.42578125" style="256" customWidth="1"/>
    <col min="14049" max="14052" width="0" style="256" hidden="1" customWidth="1"/>
    <col min="14053" max="14054" width="5.42578125" style="256" customWidth="1"/>
    <col min="14055" max="14058" width="0" style="256" hidden="1" customWidth="1"/>
    <col min="14059" max="14060" width="5.42578125" style="256" customWidth="1"/>
    <col min="14061" max="14066" width="0" style="256" hidden="1" customWidth="1"/>
    <col min="14067" max="14068" width="5.42578125" style="256" customWidth="1"/>
    <col min="14069" max="14080" width="0" style="256" hidden="1" customWidth="1"/>
    <col min="14081" max="14082" width="5.42578125" style="256" customWidth="1"/>
    <col min="14083" max="14084" width="5.7109375" style="256" customWidth="1"/>
    <col min="14085" max="14092" width="0" style="256" hidden="1" customWidth="1"/>
    <col min="14093" max="14098" width="5.42578125" style="256" customWidth="1"/>
    <col min="14099" max="14290" width="11" style="256"/>
    <col min="14291" max="14291" width="12.42578125" style="256" customWidth="1"/>
    <col min="14292" max="14292" width="8.28515625" style="256" customWidth="1"/>
    <col min="14293" max="14300" width="5.42578125" style="256" customWidth="1"/>
    <col min="14301" max="14302" width="0" style="256" hidden="1" customWidth="1"/>
    <col min="14303" max="14304" width="5.42578125" style="256" customWidth="1"/>
    <col min="14305" max="14308" width="0" style="256" hidden="1" customWidth="1"/>
    <col min="14309" max="14310" width="5.42578125" style="256" customWidth="1"/>
    <col min="14311" max="14314" width="0" style="256" hidden="1" customWidth="1"/>
    <col min="14315" max="14316" width="5.42578125" style="256" customWidth="1"/>
    <col min="14317" max="14322" width="0" style="256" hidden="1" customWidth="1"/>
    <col min="14323" max="14324" width="5.42578125" style="256" customWidth="1"/>
    <col min="14325" max="14336" width="0" style="256" hidden="1" customWidth="1"/>
    <col min="14337" max="14338" width="5.42578125" style="256" customWidth="1"/>
    <col min="14339" max="14340" width="5.7109375" style="256" customWidth="1"/>
    <col min="14341" max="14348" width="0" style="256" hidden="1" customWidth="1"/>
    <col min="14349" max="14354" width="5.42578125" style="256" customWidth="1"/>
    <col min="14355" max="14546" width="11" style="256"/>
    <col min="14547" max="14547" width="12.42578125" style="256" customWidth="1"/>
    <col min="14548" max="14548" width="8.28515625" style="256" customWidth="1"/>
    <col min="14549" max="14556" width="5.42578125" style="256" customWidth="1"/>
    <col min="14557" max="14558" width="0" style="256" hidden="1" customWidth="1"/>
    <col min="14559" max="14560" width="5.42578125" style="256" customWidth="1"/>
    <col min="14561" max="14564" width="0" style="256" hidden="1" customWidth="1"/>
    <col min="14565" max="14566" width="5.42578125" style="256" customWidth="1"/>
    <col min="14567" max="14570" width="0" style="256" hidden="1" customWidth="1"/>
    <col min="14571" max="14572" width="5.42578125" style="256" customWidth="1"/>
    <col min="14573" max="14578" width="0" style="256" hidden="1" customWidth="1"/>
    <col min="14579" max="14580" width="5.42578125" style="256" customWidth="1"/>
    <col min="14581" max="14592" width="0" style="256" hidden="1" customWidth="1"/>
    <col min="14593" max="14594" width="5.42578125" style="256" customWidth="1"/>
    <col min="14595" max="14596" width="5.7109375" style="256" customWidth="1"/>
    <col min="14597" max="14604" width="0" style="256" hidden="1" customWidth="1"/>
    <col min="14605" max="14610" width="5.42578125" style="256" customWidth="1"/>
    <col min="14611" max="14802" width="11" style="256"/>
    <col min="14803" max="14803" width="12.42578125" style="256" customWidth="1"/>
    <col min="14804" max="14804" width="8.28515625" style="256" customWidth="1"/>
    <col min="14805" max="14812" width="5.42578125" style="256" customWidth="1"/>
    <col min="14813" max="14814" width="0" style="256" hidden="1" customWidth="1"/>
    <col min="14815" max="14816" width="5.42578125" style="256" customWidth="1"/>
    <col min="14817" max="14820" width="0" style="256" hidden="1" customWidth="1"/>
    <col min="14821" max="14822" width="5.42578125" style="256" customWidth="1"/>
    <col min="14823" max="14826" width="0" style="256" hidden="1" customWidth="1"/>
    <col min="14827" max="14828" width="5.42578125" style="256" customWidth="1"/>
    <col min="14829" max="14834" width="0" style="256" hidden="1" customWidth="1"/>
    <col min="14835" max="14836" width="5.42578125" style="256" customWidth="1"/>
    <col min="14837" max="14848" width="0" style="256" hidden="1" customWidth="1"/>
    <col min="14849" max="14850" width="5.42578125" style="256" customWidth="1"/>
    <col min="14851" max="14852" width="5.7109375" style="256" customWidth="1"/>
    <col min="14853" max="14860" width="0" style="256" hidden="1" customWidth="1"/>
    <col min="14861" max="14866" width="5.42578125" style="256" customWidth="1"/>
    <col min="14867" max="15058" width="11" style="256"/>
    <col min="15059" max="15059" width="12.42578125" style="256" customWidth="1"/>
    <col min="15060" max="15060" width="8.28515625" style="256" customWidth="1"/>
    <col min="15061" max="15068" width="5.42578125" style="256" customWidth="1"/>
    <col min="15069" max="15070" width="0" style="256" hidden="1" customWidth="1"/>
    <col min="15071" max="15072" width="5.42578125" style="256" customWidth="1"/>
    <col min="15073" max="15076" width="0" style="256" hidden="1" customWidth="1"/>
    <col min="15077" max="15078" width="5.42578125" style="256" customWidth="1"/>
    <col min="15079" max="15082" width="0" style="256" hidden="1" customWidth="1"/>
    <col min="15083" max="15084" width="5.42578125" style="256" customWidth="1"/>
    <col min="15085" max="15090" width="0" style="256" hidden="1" customWidth="1"/>
    <col min="15091" max="15092" width="5.42578125" style="256" customWidth="1"/>
    <col min="15093" max="15104" width="0" style="256" hidden="1" customWidth="1"/>
    <col min="15105" max="15106" width="5.42578125" style="256" customWidth="1"/>
    <col min="15107" max="15108" width="5.7109375" style="256" customWidth="1"/>
    <col min="15109" max="15116" width="0" style="256" hidden="1" customWidth="1"/>
    <col min="15117" max="15122" width="5.42578125" style="256" customWidth="1"/>
    <col min="15123" max="15314" width="11" style="256"/>
    <col min="15315" max="15315" width="12.42578125" style="256" customWidth="1"/>
    <col min="15316" max="15316" width="8.28515625" style="256" customWidth="1"/>
    <col min="15317" max="15324" width="5.42578125" style="256" customWidth="1"/>
    <col min="15325" max="15326" width="0" style="256" hidden="1" customWidth="1"/>
    <col min="15327" max="15328" width="5.42578125" style="256" customWidth="1"/>
    <col min="15329" max="15332" width="0" style="256" hidden="1" customWidth="1"/>
    <col min="15333" max="15334" width="5.42578125" style="256" customWidth="1"/>
    <col min="15335" max="15338" width="0" style="256" hidden="1" customWidth="1"/>
    <col min="15339" max="15340" width="5.42578125" style="256" customWidth="1"/>
    <col min="15341" max="15346" width="0" style="256" hidden="1" customWidth="1"/>
    <col min="15347" max="15348" width="5.42578125" style="256" customWidth="1"/>
    <col min="15349" max="15360" width="0" style="256" hidden="1" customWidth="1"/>
    <col min="15361" max="15362" width="5.42578125" style="256" customWidth="1"/>
    <col min="15363" max="15364" width="5.7109375" style="256" customWidth="1"/>
    <col min="15365" max="15372" width="0" style="256" hidden="1" customWidth="1"/>
    <col min="15373" max="15378" width="5.42578125" style="256" customWidth="1"/>
    <col min="15379" max="15570" width="11" style="256"/>
    <col min="15571" max="15571" width="12.42578125" style="256" customWidth="1"/>
    <col min="15572" max="15572" width="8.28515625" style="256" customWidth="1"/>
    <col min="15573" max="15580" width="5.42578125" style="256" customWidth="1"/>
    <col min="15581" max="15582" width="0" style="256" hidden="1" customWidth="1"/>
    <col min="15583" max="15584" width="5.42578125" style="256" customWidth="1"/>
    <col min="15585" max="15588" width="0" style="256" hidden="1" customWidth="1"/>
    <col min="15589" max="15590" width="5.42578125" style="256" customWidth="1"/>
    <col min="15591" max="15594" width="0" style="256" hidden="1" customWidth="1"/>
    <col min="15595" max="15596" width="5.42578125" style="256" customWidth="1"/>
    <col min="15597" max="15602" width="0" style="256" hidden="1" customWidth="1"/>
    <col min="15603" max="15604" width="5.42578125" style="256" customWidth="1"/>
    <col min="15605" max="15616" width="0" style="256" hidden="1" customWidth="1"/>
    <col min="15617" max="15618" width="5.42578125" style="256" customWidth="1"/>
    <col min="15619" max="15620" width="5.7109375" style="256" customWidth="1"/>
    <col min="15621" max="15628" width="0" style="256" hidden="1" customWidth="1"/>
    <col min="15629" max="15634" width="5.42578125" style="256" customWidth="1"/>
    <col min="15635" max="15826" width="11" style="256"/>
    <col min="15827" max="15827" width="12.42578125" style="256" customWidth="1"/>
    <col min="15828" max="15828" width="8.28515625" style="256" customWidth="1"/>
    <col min="15829" max="15836" width="5.42578125" style="256" customWidth="1"/>
    <col min="15837" max="15838" width="0" style="256" hidden="1" customWidth="1"/>
    <col min="15839" max="15840" width="5.42578125" style="256" customWidth="1"/>
    <col min="15841" max="15844" width="0" style="256" hidden="1" customWidth="1"/>
    <col min="15845" max="15846" width="5.42578125" style="256" customWidth="1"/>
    <col min="15847" max="15850" width="0" style="256" hidden="1" customWidth="1"/>
    <col min="15851" max="15852" width="5.42578125" style="256" customWidth="1"/>
    <col min="15853" max="15858" width="0" style="256" hidden="1" customWidth="1"/>
    <col min="15859" max="15860" width="5.42578125" style="256" customWidth="1"/>
    <col min="15861" max="15872" width="0" style="256" hidden="1" customWidth="1"/>
    <col min="15873" max="15874" width="5.42578125" style="256" customWidth="1"/>
    <col min="15875" max="15876" width="5.7109375" style="256" customWidth="1"/>
    <col min="15877" max="15884" width="0" style="256" hidden="1" customWidth="1"/>
    <col min="15885" max="15890" width="5.42578125" style="256" customWidth="1"/>
    <col min="15891" max="16082" width="11" style="256"/>
    <col min="16083" max="16083" width="12.42578125" style="256" customWidth="1"/>
    <col min="16084" max="16084" width="8.28515625" style="256" customWidth="1"/>
    <col min="16085" max="16092" width="5.42578125" style="256" customWidth="1"/>
    <col min="16093" max="16094" width="0" style="256" hidden="1" customWidth="1"/>
    <col min="16095" max="16096" width="5.42578125" style="256" customWidth="1"/>
    <col min="16097" max="16100" width="0" style="256" hidden="1" customWidth="1"/>
    <col min="16101" max="16102" width="5.42578125" style="256" customWidth="1"/>
    <col min="16103" max="16106" width="0" style="256" hidden="1" customWidth="1"/>
    <col min="16107" max="16108" width="5.42578125" style="256" customWidth="1"/>
    <col min="16109" max="16114" width="0" style="256" hidden="1" customWidth="1"/>
    <col min="16115" max="16116" width="5.42578125" style="256" customWidth="1"/>
    <col min="16117" max="16128" width="0" style="256" hidden="1" customWidth="1"/>
    <col min="16129" max="16130" width="5.42578125" style="256" customWidth="1"/>
    <col min="16131" max="16132" width="5.7109375" style="256" customWidth="1"/>
    <col min="16133" max="16140" width="0" style="256" hidden="1" customWidth="1"/>
    <col min="16141" max="16146" width="5.42578125" style="256" customWidth="1"/>
    <col min="16147" max="16384" width="11" style="256"/>
  </cols>
  <sheetData>
    <row r="1" spans="1:41" s="218" customFormat="1" ht="12" customHeight="1">
      <c r="A1" s="106" t="s">
        <v>93</v>
      </c>
      <c r="B1" s="216"/>
      <c r="C1" s="217"/>
      <c r="D1" s="217"/>
      <c r="E1" s="217"/>
      <c r="F1" s="217"/>
      <c r="G1" s="217"/>
      <c r="H1" s="217"/>
      <c r="I1" s="217"/>
      <c r="J1" s="217"/>
      <c r="K1" s="217"/>
      <c r="L1" s="217"/>
      <c r="S1" s="217"/>
      <c r="T1" s="217"/>
      <c r="U1" s="217"/>
      <c r="V1" s="217"/>
      <c r="W1" s="217"/>
      <c r="X1" s="217"/>
      <c r="AA1" s="217"/>
      <c r="AB1" s="217"/>
      <c r="AC1" s="217"/>
      <c r="AD1" s="217"/>
      <c r="AE1" s="217"/>
      <c r="AF1" s="153" t="s">
        <v>1</v>
      </c>
      <c r="AG1" s="260"/>
      <c r="AH1" s="260"/>
      <c r="AI1" s="260"/>
      <c r="AJ1" s="260"/>
      <c r="AK1" s="260"/>
      <c r="AL1" s="260"/>
      <c r="AM1" s="260"/>
      <c r="AN1" s="260"/>
      <c r="AO1" s="260"/>
    </row>
    <row r="2" spans="1:41" s="207" customFormat="1" ht="12" customHeight="1">
      <c r="A2" s="206"/>
      <c r="B2" s="219" t="s">
        <v>71</v>
      </c>
      <c r="C2" s="318" t="s">
        <v>72</v>
      </c>
      <c r="D2" s="320"/>
      <c r="E2" s="318" t="s">
        <v>4</v>
      </c>
      <c r="F2" s="320"/>
      <c r="G2" s="318" t="s">
        <v>5</v>
      </c>
      <c r="H2" s="320"/>
      <c r="I2" s="318" t="s">
        <v>73</v>
      </c>
      <c r="J2" s="320"/>
      <c r="K2" s="318" t="s">
        <v>7</v>
      </c>
      <c r="L2" s="320"/>
      <c r="M2" s="318" t="s">
        <v>8</v>
      </c>
      <c r="N2" s="319"/>
      <c r="O2" s="318" t="s">
        <v>74</v>
      </c>
      <c r="P2" s="319"/>
      <c r="Q2" s="325" t="s">
        <v>75</v>
      </c>
      <c r="R2" s="319"/>
      <c r="S2" s="318" t="s">
        <v>76</v>
      </c>
      <c r="T2" s="320"/>
      <c r="U2" s="318" t="s">
        <v>94</v>
      </c>
      <c r="V2" s="320"/>
      <c r="W2" s="318" t="s">
        <v>13</v>
      </c>
      <c r="X2" s="320"/>
      <c r="Y2" s="318" t="s">
        <v>78</v>
      </c>
      <c r="Z2" s="319"/>
      <c r="AA2" s="318" t="s">
        <v>79</v>
      </c>
      <c r="AB2" s="320"/>
      <c r="AC2" s="318" t="s">
        <v>16</v>
      </c>
      <c r="AD2" s="321"/>
      <c r="AE2" s="321"/>
      <c r="AF2" s="321"/>
      <c r="AG2" s="248"/>
      <c r="AH2" s="248"/>
      <c r="AI2" s="248"/>
      <c r="AJ2" s="248"/>
      <c r="AK2" s="248"/>
      <c r="AL2" s="248"/>
      <c r="AM2" s="248"/>
      <c r="AN2" s="248"/>
      <c r="AO2" s="248"/>
    </row>
    <row r="3" spans="1:41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267"/>
      <c r="P3" s="266"/>
      <c r="Q3" s="265"/>
      <c r="R3" s="265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221"/>
      <c r="AD3" s="175"/>
      <c r="AE3" s="175"/>
      <c r="AF3" s="175"/>
      <c r="AG3" s="248"/>
      <c r="AH3" s="248"/>
      <c r="AI3" s="248"/>
      <c r="AJ3" s="248"/>
      <c r="AK3" s="248"/>
      <c r="AL3" s="248"/>
      <c r="AM3" s="248"/>
      <c r="AN3" s="248"/>
      <c r="AO3" s="248"/>
    </row>
    <row r="4" spans="1:41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3" t="s">
        <v>17</v>
      </c>
      <c r="AG4" s="248"/>
      <c r="AH4" s="248"/>
      <c r="AI4" s="248"/>
      <c r="AJ4" s="248"/>
      <c r="AK4" s="248"/>
      <c r="AL4" s="248"/>
      <c r="AM4" s="248"/>
      <c r="AN4" s="248"/>
      <c r="AO4" s="248"/>
    </row>
    <row r="5" spans="1:41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16</v>
      </c>
      <c r="AF5" s="221" t="s">
        <v>19</v>
      </c>
      <c r="AG5" s="248"/>
      <c r="AH5" s="248"/>
      <c r="AI5" s="248"/>
      <c r="AJ5" s="248"/>
      <c r="AK5" s="248"/>
      <c r="AL5" s="248"/>
      <c r="AM5" s="248"/>
      <c r="AN5" s="248"/>
      <c r="AO5" s="248"/>
    </row>
    <row r="6" spans="1:41" s="207" customFormat="1" ht="12" customHeight="1">
      <c r="A6" s="201" t="s">
        <v>16</v>
      </c>
      <c r="B6" s="201"/>
      <c r="C6" s="250">
        <f>SUM(C7:C32)</f>
        <v>7</v>
      </c>
      <c r="D6" s="250">
        <f t="shared" ref="D6:AB6" si="0">SUM(D7:D32)</f>
        <v>30</v>
      </c>
      <c r="E6" s="250">
        <f>SUM(E7:E32)</f>
        <v>14</v>
      </c>
      <c r="F6" s="250">
        <f t="shared" si="0"/>
        <v>16</v>
      </c>
      <c r="G6" s="250">
        <f t="shared" si="0"/>
        <v>5</v>
      </c>
      <c r="H6" s="250">
        <f t="shared" si="0"/>
        <v>22</v>
      </c>
      <c r="I6" s="250">
        <f t="shared" si="0"/>
        <v>1</v>
      </c>
      <c r="J6" s="250">
        <f t="shared" si="0"/>
        <v>1</v>
      </c>
      <c r="K6" s="250">
        <f t="shared" si="0"/>
        <v>0</v>
      </c>
      <c r="L6" s="250">
        <f t="shared" si="0"/>
        <v>1</v>
      </c>
      <c r="M6" s="250">
        <f t="shared" si="0"/>
        <v>1</v>
      </c>
      <c r="N6" s="250">
        <f t="shared" si="0"/>
        <v>0</v>
      </c>
      <c r="O6" s="250">
        <f t="shared" si="0"/>
        <v>2</v>
      </c>
      <c r="P6" s="250">
        <f t="shared" si="0"/>
        <v>5</v>
      </c>
      <c r="Q6" s="250">
        <f t="shared" si="0"/>
        <v>5</v>
      </c>
      <c r="R6" s="250">
        <f t="shared" si="0"/>
        <v>21</v>
      </c>
      <c r="S6" s="250">
        <f t="shared" si="0"/>
        <v>1</v>
      </c>
      <c r="T6" s="250">
        <f t="shared" si="0"/>
        <v>2</v>
      </c>
      <c r="U6" s="250">
        <f t="shared" si="0"/>
        <v>5</v>
      </c>
      <c r="V6" s="250">
        <f t="shared" si="0"/>
        <v>3</v>
      </c>
      <c r="W6" s="250">
        <f t="shared" si="0"/>
        <v>0</v>
      </c>
      <c r="X6" s="250">
        <f t="shared" si="0"/>
        <v>2</v>
      </c>
      <c r="Y6" s="250">
        <f t="shared" si="0"/>
        <v>0</v>
      </c>
      <c r="Z6" s="250">
        <f t="shared" si="0"/>
        <v>1</v>
      </c>
      <c r="AA6" s="250">
        <f t="shared" si="0"/>
        <v>0</v>
      </c>
      <c r="AB6" s="250">
        <f t="shared" si="0"/>
        <v>9</v>
      </c>
      <c r="AC6" s="250">
        <f>SUM(AC7:AC32)</f>
        <v>41</v>
      </c>
      <c r="AD6" s="250">
        <f>SUM(AD7:AD32)</f>
        <v>113</v>
      </c>
      <c r="AE6" s="250">
        <f t="shared" ref="AE6" si="1">SUM(AE7:AE32)</f>
        <v>154</v>
      </c>
      <c r="AF6" s="251">
        <f>100/AE6*AC6</f>
        <v>26.623376623376622</v>
      </c>
      <c r="AG6" s="248"/>
      <c r="AH6" s="248"/>
      <c r="AI6" s="248"/>
      <c r="AJ6" s="248"/>
      <c r="AK6" s="248"/>
      <c r="AL6" s="248"/>
      <c r="AM6" s="248"/>
      <c r="AN6" s="248"/>
      <c r="AO6" s="248"/>
    </row>
    <row r="7" spans="1:41" s="207" customFormat="1" ht="12" customHeight="1">
      <c r="A7" s="20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1</v>
      </c>
      <c r="I7" s="228" t="s">
        <v>21</v>
      </c>
      <c r="J7" s="228" t="s">
        <v>21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1</v>
      </c>
      <c r="R7" s="228">
        <v>0</v>
      </c>
      <c r="S7" s="228">
        <v>0</v>
      </c>
      <c r="T7" s="228">
        <v>0</v>
      </c>
      <c r="U7" s="228">
        <v>0</v>
      </c>
      <c r="V7" s="228">
        <v>1</v>
      </c>
      <c r="W7" s="228" t="s">
        <v>21</v>
      </c>
      <c r="X7" s="228" t="s">
        <v>21</v>
      </c>
      <c r="Y7" s="228" t="s">
        <v>21</v>
      </c>
      <c r="Z7" s="228" t="s">
        <v>21</v>
      </c>
      <c r="AA7" s="228">
        <v>0</v>
      </c>
      <c r="AB7" s="228">
        <v>1</v>
      </c>
      <c r="AC7" s="228">
        <f>SUM(C7,O7,Q7,E7,G7,I7,K7,M7,S7,U7,W7,Y7,AA7)</f>
        <v>4</v>
      </c>
      <c r="AD7" s="228">
        <f>SUM(D7,P7,R7,F7,H7,J7,L7,N7,T7,V7,X7,Z7,AB7)</f>
        <v>3</v>
      </c>
      <c r="AE7" s="228">
        <f>AC7+AD7</f>
        <v>7</v>
      </c>
      <c r="AF7" s="229">
        <f>AC7*100/AE7</f>
        <v>57.142857142857146</v>
      </c>
      <c r="AG7" s="248"/>
      <c r="AH7" s="248"/>
      <c r="AI7" s="248"/>
      <c r="AJ7" s="248"/>
      <c r="AK7" s="248"/>
      <c r="AL7" s="248"/>
      <c r="AM7" s="248"/>
      <c r="AN7" s="248"/>
      <c r="AO7" s="248"/>
    </row>
    <row r="8" spans="1:41" s="207" customFormat="1" ht="12" customHeight="1">
      <c r="A8" s="206" t="s">
        <v>22</v>
      </c>
      <c r="B8" s="227">
        <v>2018</v>
      </c>
      <c r="C8" s="228">
        <v>0</v>
      </c>
      <c r="D8" s="228">
        <v>1</v>
      </c>
      <c r="E8" s="228">
        <v>1</v>
      </c>
      <c r="F8" s="228">
        <v>1</v>
      </c>
      <c r="G8" s="228">
        <v>0</v>
      </c>
      <c r="H8" s="228">
        <v>2</v>
      </c>
      <c r="I8" s="228" t="s">
        <v>21</v>
      </c>
      <c r="J8" s="228" t="s">
        <v>21</v>
      </c>
      <c r="K8" s="228" t="s">
        <v>21</v>
      </c>
      <c r="L8" s="228" t="s">
        <v>21</v>
      </c>
      <c r="M8" s="228" t="s">
        <v>21</v>
      </c>
      <c r="N8" s="228" t="s">
        <v>21</v>
      </c>
      <c r="O8" s="228" t="s">
        <v>21</v>
      </c>
      <c r="P8" s="228" t="s">
        <v>21</v>
      </c>
      <c r="Q8" s="228" t="s">
        <v>21</v>
      </c>
      <c r="R8" s="228" t="s">
        <v>21</v>
      </c>
      <c r="S8" s="228">
        <v>1</v>
      </c>
      <c r="T8" s="228">
        <v>0</v>
      </c>
      <c r="U8" s="228">
        <v>1</v>
      </c>
      <c r="V8" s="228">
        <v>0</v>
      </c>
      <c r="W8" s="228" t="s">
        <v>21</v>
      </c>
      <c r="X8" s="228" t="s">
        <v>21</v>
      </c>
      <c r="Y8" s="228" t="s">
        <v>21</v>
      </c>
      <c r="Z8" s="228" t="s">
        <v>21</v>
      </c>
      <c r="AA8" s="228">
        <v>0</v>
      </c>
      <c r="AB8" s="228">
        <v>0</v>
      </c>
      <c r="AC8" s="228">
        <f t="shared" ref="AC8:AC32" si="2">SUM(C8,O8,Q8,E8,G8,I8,K8,M8,S8,U8,W8,Y8,AA8)</f>
        <v>3</v>
      </c>
      <c r="AD8" s="228">
        <f t="shared" ref="AD8:AD32" si="3">SUM(D8,P8,R8,F8,H8,J8,L8,N8,T8,V8,X8,Z8,AB8)</f>
        <v>4</v>
      </c>
      <c r="AE8" s="228">
        <f t="shared" ref="AE8:AE32" si="4">AC8+AD8</f>
        <v>7</v>
      </c>
      <c r="AF8" s="229">
        <f t="shared" ref="AF8:AF17" si="5">AC8*100/AE8</f>
        <v>42.857142857142854</v>
      </c>
      <c r="AG8" s="248"/>
      <c r="AH8" s="248"/>
      <c r="AI8" s="248"/>
      <c r="AJ8" s="248"/>
      <c r="AK8" s="248"/>
      <c r="AL8" s="248"/>
      <c r="AM8" s="248"/>
      <c r="AN8" s="248"/>
      <c r="AO8" s="248"/>
    </row>
    <row r="9" spans="1:41" s="207" customFormat="1" ht="12" customHeight="1">
      <c r="A9" s="20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0</v>
      </c>
      <c r="G9" s="228">
        <v>0</v>
      </c>
      <c r="H9" s="228">
        <v>1</v>
      </c>
      <c r="I9" s="228" t="s">
        <v>21</v>
      </c>
      <c r="J9" s="228" t="s">
        <v>21</v>
      </c>
      <c r="K9" s="228" t="s">
        <v>21</v>
      </c>
      <c r="L9" s="228" t="s">
        <v>21</v>
      </c>
      <c r="M9" s="228">
        <v>0</v>
      </c>
      <c r="N9" s="228">
        <v>0</v>
      </c>
      <c r="O9" s="228" t="s">
        <v>21</v>
      </c>
      <c r="P9" s="228" t="s">
        <v>21</v>
      </c>
      <c r="Q9" s="228">
        <v>0</v>
      </c>
      <c r="R9" s="228">
        <v>2</v>
      </c>
      <c r="S9" s="228" t="s">
        <v>21</v>
      </c>
      <c r="T9" s="228" t="s">
        <v>21</v>
      </c>
      <c r="U9" s="228">
        <v>0</v>
      </c>
      <c r="V9" s="228">
        <v>0</v>
      </c>
      <c r="W9" s="228" t="s">
        <v>21</v>
      </c>
      <c r="X9" s="228" t="s">
        <v>21</v>
      </c>
      <c r="Y9" s="228" t="s">
        <v>21</v>
      </c>
      <c r="Z9" s="228" t="s">
        <v>21</v>
      </c>
      <c r="AA9" s="228">
        <v>0</v>
      </c>
      <c r="AB9" s="228">
        <v>1</v>
      </c>
      <c r="AC9" s="228">
        <f t="shared" si="2"/>
        <v>0</v>
      </c>
      <c r="AD9" s="228">
        <f t="shared" si="3"/>
        <v>5</v>
      </c>
      <c r="AE9" s="228">
        <f t="shared" si="4"/>
        <v>5</v>
      </c>
      <c r="AF9" s="229">
        <f t="shared" si="5"/>
        <v>0</v>
      </c>
      <c r="AG9" s="248"/>
      <c r="AH9" s="248"/>
      <c r="AI9" s="248"/>
      <c r="AJ9" s="248"/>
      <c r="AK9" s="248"/>
      <c r="AL9" s="248"/>
      <c r="AM9" s="248"/>
      <c r="AN9" s="248"/>
      <c r="AO9" s="248"/>
    </row>
    <row r="10" spans="1:41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1</v>
      </c>
      <c r="G10" s="228">
        <v>0</v>
      </c>
      <c r="H10" s="228">
        <v>1</v>
      </c>
      <c r="I10" s="228" t="s">
        <v>21</v>
      </c>
      <c r="J10" s="228" t="s">
        <v>21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>
        <v>0</v>
      </c>
      <c r="R10" s="228">
        <v>3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>
        <f t="shared" si="2"/>
        <v>0</v>
      </c>
      <c r="AD10" s="228">
        <f t="shared" si="3"/>
        <v>7</v>
      </c>
      <c r="AE10" s="228">
        <f t="shared" si="4"/>
        <v>7</v>
      </c>
      <c r="AF10" s="229">
        <f t="shared" si="5"/>
        <v>0</v>
      </c>
      <c r="AG10" s="248"/>
      <c r="AH10" s="248"/>
      <c r="AI10" s="248"/>
      <c r="AJ10" s="248"/>
      <c r="AK10" s="248"/>
      <c r="AL10" s="248"/>
      <c r="AM10" s="248"/>
      <c r="AN10" s="248"/>
      <c r="AO10" s="248"/>
    </row>
    <row r="11" spans="1:41" s="207" customFormat="1" ht="12" customHeight="1">
      <c r="A11" s="206" t="s">
        <v>25</v>
      </c>
      <c r="B11" s="227">
        <v>2020</v>
      </c>
      <c r="C11" s="228">
        <v>1</v>
      </c>
      <c r="D11" s="228">
        <v>1</v>
      </c>
      <c r="E11" s="228">
        <v>0</v>
      </c>
      <c r="F11" s="228">
        <v>0</v>
      </c>
      <c r="G11" s="228">
        <v>0</v>
      </c>
      <c r="H11" s="228">
        <v>3</v>
      </c>
      <c r="I11" s="228" t="s">
        <v>21</v>
      </c>
      <c r="J11" s="228" t="s">
        <v>21</v>
      </c>
      <c r="K11" s="228" t="s">
        <v>21</v>
      </c>
      <c r="L11" s="228" t="s">
        <v>21</v>
      </c>
      <c r="M11" s="228" t="s">
        <v>21</v>
      </c>
      <c r="N11" s="228" t="s">
        <v>21</v>
      </c>
      <c r="O11" s="228" t="s">
        <v>21</v>
      </c>
      <c r="P11" s="228" t="s">
        <v>21</v>
      </c>
      <c r="Q11" s="228">
        <v>0</v>
      </c>
      <c r="R11" s="228">
        <v>2</v>
      </c>
      <c r="S11" s="228" t="s">
        <v>21</v>
      </c>
      <c r="T11" s="228" t="s">
        <v>21</v>
      </c>
      <c r="U11" s="228">
        <v>0</v>
      </c>
      <c r="V11" s="228">
        <v>0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>
        <v>0</v>
      </c>
      <c r="AB11" s="228">
        <v>0</v>
      </c>
      <c r="AC11" s="228">
        <f t="shared" si="2"/>
        <v>1</v>
      </c>
      <c r="AD11" s="228">
        <f t="shared" si="3"/>
        <v>6</v>
      </c>
      <c r="AE11" s="228">
        <f t="shared" si="4"/>
        <v>7</v>
      </c>
      <c r="AF11" s="229">
        <f t="shared" si="5"/>
        <v>14.285714285714286</v>
      </c>
      <c r="AG11" s="248"/>
      <c r="AH11" s="248"/>
      <c r="AI11" s="248"/>
      <c r="AJ11" s="248"/>
      <c r="AK11" s="248"/>
      <c r="AL11" s="248"/>
      <c r="AM11" s="248"/>
      <c r="AN11" s="248"/>
      <c r="AO11" s="248"/>
    </row>
    <row r="12" spans="1:41" s="207" customFormat="1" ht="20.65" customHeight="1">
      <c r="A12" s="206" t="s">
        <v>26</v>
      </c>
      <c r="B12" s="227">
        <v>2018</v>
      </c>
      <c r="C12" s="228">
        <v>1</v>
      </c>
      <c r="D12" s="228">
        <v>0</v>
      </c>
      <c r="E12" s="228" t="s">
        <v>21</v>
      </c>
      <c r="F12" s="228" t="s">
        <v>21</v>
      </c>
      <c r="G12" s="228">
        <v>0</v>
      </c>
      <c r="H12" s="228">
        <v>1</v>
      </c>
      <c r="I12" s="228" t="s">
        <v>21</v>
      </c>
      <c r="J12" s="228" t="s">
        <v>21</v>
      </c>
      <c r="K12" s="228" t="s">
        <v>21</v>
      </c>
      <c r="L12" s="228" t="s">
        <v>21</v>
      </c>
      <c r="M12" s="228" t="s">
        <v>21</v>
      </c>
      <c r="N12" s="228" t="s">
        <v>21</v>
      </c>
      <c r="O12" s="228" t="s">
        <v>21</v>
      </c>
      <c r="P12" s="228" t="s">
        <v>21</v>
      </c>
      <c r="Q12" s="228">
        <v>0</v>
      </c>
      <c r="R12" s="228">
        <v>1</v>
      </c>
      <c r="S12" s="228" t="s">
        <v>21</v>
      </c>
      <c r="T12" s="228" t="s">
        <v>21</v>
      </c>
      <c r="U12" s="228" t="s">
        <v>21</v>
      </c>
      <c r="V12" s="228" t="s">
        <v>21</v>
      </c>
      <c r="W12" s="228" t="s">
        <v>21</v>
      </c>
      <c r="X12" s="228" t="s">
        <v>21</v>
      </c>
      <c r="Y12" s="228" t="s">
        <v>21</v>
      </c>
      <c r="Z12" s="228" t="s">
        <v>21</v>
      </c>
      <c r="AA12" s="228">
        <v>0</v>
      </c>
      <c r="AB12" s="228">
        <v>2</v>
      </c>
      <c r="AC12" s="228">
        <f t="shared" si="2"/>
        <v>1</v>
      </c>
      <c r="AD12" s="228">
        <f t="shared" si="3"/>
        <v>4</v>
      </c>
      <c r="AE12" s="228">
        <f t="shared" si="4"/>
        <v>5</v>
      </c>
      <c r="AF12" s="229">
        <f t="shared" si="5"/>
        <v>20</v>
      </c>
      <c r="AG12" s="248"/>
      <c r="AH12" s="248"/>
      <c r="AI12" s="248"/>
      <c r="AJ12" s="248"/>
      <c r="AK12" s="248"/>
      <c r="AL12" s="248"/>
      <c r="AM12" s="248"/>
      <c r="AN12" s="248"/>
      <c r="AO12" s="248"/>
    </row>
    <row r="13" spans="1:41" s="207" customFormat="1" ht="12" customHeight="1">
      <c r="A13" s="206" t="s">
        <v>27</v>
      </c>
      <c r="B13" s="227">
        <v>2018</v>
      </c>
      <c r="C13" s="228">
        <v>0</v>
      </c>
      <c r="D13" s="228">
        <v>2</v>
      </c>
      <c r="E13" s="228" t="s">
        <v>21</v>
      </c>
      <c r="F13" s="228" t="s">
        <v>21</v>
      </c>
      <c r="G13" s="228">
        <v>1</v>
      </c>
      <c r="H13" s="228">
        <v>1</v>
      </c>
      <c r="I13" s="228" t="s">
        <v>21</v>
      </c>
      <c r="J13" s="228" t="s">
        <v>21</v>
      </c>
      <c r="K13" s="228" t="s">
        <v>21</v>
      </c>
      <c r="L13" s="228" t="s">
        <v>21</v>
      </c>
      <c r="M13" s="228" t="s">
        <v>21</v>
      </c>
      <c r="N13" s="228" t="s">
        <v>21</v>
      </c>
      <c r="O13" s="228" t="s">
        <v>21</v>
      </c>
      <c r="P13" s="228" t="s">
        <v>21</v>
      </c>
      <c r="Q13" s="228">
        <v>1</v>
      </c>
      <c r="R13" s="228">
        <v>2</v>
      </c>
      <c r="S13" s="228" t="s">
        <v>21</v>
      </c>
      <c r="T13" s="228" t="s">
        <v>21</v>
      </c>
      <c r="U13" s="228" t="s">
        <v>21</v>
      </c>
      <c r="V13" s="228" t="s">
        <v>21</v>
      </c>
      <c r="W13" s="228" t="s">
        <v>21</v>
      </c>
      <c r="X13" s="228" t="s">
        <v>21</v>
      </c>
      <c r="Y13" s="228" t="s">
        <v>21</v>
      </c>
      <c r="Z13" s="228" t="s">
        <v>21</v>
      </c>
      <c r="AA13" s="228">
        <v>0</v>
      </c>
      <c r="AB13" s="228">
        <v>0</v>
      </c>
      <c r="AC13" s="228">
        <f t="shared" si="2"/>
        <v>2</v>
      </c>
      <c r="AD13" s="228">
        <f t="shared" si="3"/>
        <v>5</v>
      </c>
      <c r="AE13" s="228">
        <f t="shared" si="4"/>
        <v>7</v>
      </c>
      <c r="AF13" s="229">
        <f t="shared" si="5"/>
        <v>28.571428571428573</v>
      </c>
      <c r="AG13" s="248"/>
      <c r="AH13" s="248"/>
      <c r="AI13" s="248"/>
      <c r="AJ13" s="248"/>
      <c r="AK13" s="248"/>
      <c r="AL13" s="248"/>
      <c r="AM13" s="248"/>
      <c r="AN13" s="248"/>
      <c r="AO13" s="248"/>
    </row>
    <row r="14" spans="1:41" s="207" customFormat="1" ht="12" customHeight="1">
      <c r="A14" s="206" t="s">
        <v>28</v>
      </c>
      <c r="B14" s="227">
        <v>2018</v>
      </c>
      <c r="C14" s="228">
        <v>0</v>
      </c>
      <c r="D14" s="228">
        <v>2</v>
      </c>
      <c r="E14" s="228">
        <v>0</v>
      </c>
      <c r="F14" s="228">
        <v>1</v>
      </c>
      <c r="G14" s="228">
        <v>1</v>
      </c>
      <c r="H14" s="228">
        <v>0</v>
      </c>
      <c r="I14" s="228" t="s">
        <v>21</v>
      </c>
      <c r="J14" s="228" t="s">
        <v>21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 t="s">
        <v>21</v>
      </c>
      <c r="P14" s="228" t="s">
        <v>21</v>
      </c>
      <c r="Q14" s="228">
        <v>0</v>
      </c>
      <c r="R14" s="228">
        <v>0</v>
      </c>
      <c r="S14" s="228">
        <v>0</v>
      </c>
      <c r="T14" s="228">
        <v>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 t="s">
        <v>21</v>
      </c>
      <c r="Z14" s="228" t="s">
        <v>21</v>
      </c>
      <c r="AA14" s="228" t="s">
        <v>21</v>
      </c>
      <c r="AB14" s="228" t="s">
        <v>21</v>
      </c>
      <c r="AC14" s="228">
        <f t="shared" si="2"/>
        <v>1</v>
      </c>
      <c r="AD14" s="228">
        <f t="shared" si="3"/>
        <v>4</v>
      </c>
      <c r="AE14" s="228">
        <f t="shared" si="4"/>
        <v>5</v>
      </c>
      <c r="AF14" s="229">
        <f t="shared" si="5"/>
        <v>20</v>
      </c>
      <c r="AG14" s="248"/>
      <c r="AH14" s="248"/>
      <c r="AI14" s="248"/>
      <c r="AJ14" s="248"/>
      <c r="AK14" s="248"/>
      <c r="AL14" s="248"/>
      <c r="AM14" s="248"/>
      <c r="AN14" s="248"/>
      <c r="AO14" s="248"/>
    </row>
    <row r="15" spans="1:41" s="207" customFormat="1" ht="12" customHeight="1">
      <c r="A15" s="206" t="s">
        <v>29</v>
      </c>
      <c r="B15" s="227">
        <v>2018</v>
      </c>
      <c r="C15" s="228">
        <v>0</v>
      </c>
      <c r="D15" s="228">
        <v>2</v>
      </c>
      <c r="E15" s="228">
        <v>0</v>
      </c>
      <c r="F15" s="228">
        <v>0</v>
      </c>
      <c r="G15" s="228">
        <v>0</v>
      </c>
      <c r="H15" s="228">
        <v>2</v>
      </c>
      <c r="I15" s="228" t="s">
        <v>21</v>
      </c>
      <c r="J15" s="228" t="s">
        <v>21</v>
      </c>
      <c r="K15" s="228" t="s">
        <v>21</v>
      </c>
      <c r="L15" s="228" t="s">
        <v>21</v>
      </c>
      <c r="M15" s="228">
        <v>0</v>
      </c>
      <c r="N15" s="228">
        <v>0</v>
      </c>
      <c r="O15" s="228" t="s">
        <v>21</v>
      </c>
      <c r="P15" s="228" t="s">
        <v>21</v>
      </c>
      <c r="Q15" s="228">
        <v>1</v>
      </c>
      <c r="R15" s="228">
        <v>2</v>
      </c>
      <c r="S15" s="228" t="s">
        <v>21</v>
      </c>
      <c r="T15" s="228" t="s">
        <v>21</v>
      </c>
      <c r="U15" s="228">
        <v>0</v>
      </c>
      <c r="V15" s="228">
        <v>0</v>
      </c>
      <c r="W15" s="228" t="s">
        <v>21</v>
      </c>
      <c r="X15" s="228" t="s">
        <v>21</v>
      </c>
      <c r="Y15" s="228" t="s">
        <v>21</v>
      </c>
      <c r="Z15" s="228" t="s">
        <v>21</v>
      </c>
      <c r="AA15" s="228" t="s">
        <v>21</v>
      </c>
      <c r="AB15" s="228" t="s">
        <v>21</v>
      </c>
      <c r="AC15" s="228">
        <f t="shared" si="2"/>
        <v>1</v>
      </c>
      <c r="AD15" s="228">
        <f t="shared" si="3"/>
        <v>6</v>
      </c>
      <c r="AE15" s="228">
        <f t="shared" si="4"/>
        <v>7</v>
      </c>
      <c r="AF15" s="229">
        <f t="shared" si="5"/>
        <v>14.285714285714286</v>
      </c>
      <c r="AG15" s="248"/>
      <c r="AH15" s="248"/>
      <c r="AI15" s="248"/>
      <c r="AJ15" s="248"/>
      <c r="AK15" s="248"/>
      <c r="AL15" s="248"/>
      <c r="AM15" s="248"/>
      <c r="AN15" s="248"/>
      <c r="AO15" s="248"/>
    </row>
    <row r="16" spans="1:41" s="207" customFormat="1" ht="12" customHeight="1">
      <c r="A16" s="206" t="s">
        <v>30</v>
      </c>
      <c r="B16" s="227">
        <v>2021</v>
      </c>
      <c r="C16" s="257">
        <v>0</v>
      </c>
      <c r="D16" s="257">
        <v>2</v>
      </c>
      <c r="E16" s="257">
        <v>0</v>
      </c>
      <c r="F16" s="257">
        <v>1</v>
      </c>
      <c r="G16" s="257">
        <v>0</v>
      </c>
      <c r="H16" s="257">
        <v>1</v>
      </c>
      <c r="I16" s="257" t="s">
        <v>21</v>
      </c>
      <c r="J16" s="257" t="s">
        <v>21</v>
      </c>
      <c r="K16" s="257">
        <v>0</v>
      </c>
      <c r="L16" s="257">
        <v>0</v>
      </c>
      <c r="M16" s="257">
        <v>0</v>
      </c>
      <c r="N16" s="257">
        <v>0</v>
      </c>
      <c r="O16" s="228">
        <v>0</v>
      </c>
      <c r="P16" s="228">
        <v>2</v>
      </c>
      <c r="Q16" s="228" t="s">
        <v>21</v>
      </c>
      <c r="R16" s="228" t="s">
        <v>21</v>
      </c>
      <c r="S16" s="257" t="s">
        <v>21</v>
      </c>
      <c r="T16" s="257" t="s">
        <v>21</v>
      </c>
      <c r="U16" s="257">
        <v>1</v>
      </c>
      <c r="V16" s="257">
        <v>0</v>
      </c>
      <c r="W16" s="257" t="s">
        <v>21</v>
      </c>
      <c r="X16" s="257" t="s">
        <v>21</v>
      </c>
      <c r="Y16" s="257" t="s">
        <v>21</v>
      </c>
      <c r="Z16" s="257" t="s">
        <v>21</v>
      </c>
      <c r="AA16" s="257">
        <v>0</v>
      </c>
      <c r="AB16" s="257">
        <v>0</v>
      </c>
      <c r="AC16" s="228">
        <f t="shared" si="2"/>
        <v>1</v>
      </c>
      <c r="AD16" s="228">
        <f t="shared" si="3"/>
        <v>6</v>
      </c>
      <c r="AE16" s="257">
        <v>7</v>
      </c>
      <c r="AF16" s="229">
        <f t="shared" si="5"/>
        <v>14.285714285714286</v>
      </c>
      <c r="AG16" s="248"/>
      <c r="AH16" s="248"/>
      <c r="AI16" s="248"/>
      <c r="AJ16" s="248"/>
      <c r="AK16" s="248"/>
      <c r="AL16" s="248"/>
      <c r="AM16" s="248"/>
      <c r="AN16" s="248"/>
      <c r="AO16" s="248"/>
    </row>
    <row r="17" spans="1:41" s="207" customFormat="1" ht="23.65" customHeight="1">
      <c r="A17" s="206" t="s">
        <v>31</v>
      </c>
      <c r="B17" s="263">
        <v>2021</v>
      </c>
      <c r="C17" s="257">
        <v>0</v>
      </c>
      <c r="D17" s="257">
        <v>2</v>
      </c>
      <c r="E17" s="257">
        <v>1</v>
      </c>
      <c r="F17" s="257">
        <v>0</v>
      </c>
      <c r="G17" s="257">
        <v>0</v>
      </c>
      <c r="H17" s="257">
        <v>0</v>
      </c>
      <c r="I17" s="257" t="s">
        <v>21</v>
      </c>
      <c r="J17" s="257" t="s">
        <v>21</v>
      </c>
      <c r="K17" s="257" t="s">
        <v>21</v>
      </c>
      <c r="L17" s="257" t="s">
        <v>21</v>
      </c>
      <c r="M17" s="257">
        <v>0</v>
      </c>
      <c r="N17" s="257">
        <v>0</v>
      </c>
      <c r="O17" s="228">
        <v>1</v>
      </c>
      <c r="P17" s="228">
        <v>0</v>
      </c>
      <c r="Q17" s="228" t="s">
        <v>21</v>
      </c>
      <c r="R17" s="228" t="s">
        <v>21</v>
      </c>
      <c r="S17" s="257" t="s">
        <v>21</v>
      </c>
      <c r="T17" s="257" t="s">
        <v>21</v>
      </c>
      <c r="U17" s="257">
        <v>1</v>
      </c>
      <c r="V17" s="257">
        <v>0</v>
      </c>
      <c r="W17" s="257" t="s">
        <v>21</v>
      </c>
      <c r="X17" s="257" t="s">
        <v>21</v>
      </c>
      <c r="Y17" s="257" t="s">
        <v>21</v>
      </c>
      <c r="Z17" s="257" t="s">
        <v>21</v>
      </c>
      <c r="AA17" s="257" t="s">
        <v>21</v>
      </c>
      <c r="AB17" s="257" t="s">
        <v>21</v>
      </c>
      <c r="AC17" s="228">
        <f t="shared" si="2"/>
        <v>3</v>
      </c>
      <c r="AD17" s="228">
        <f t="shared" si="3"/>
        <v>2</v>
      </c>
      <c r="AE17" s="257">
        <v>5</v>
      </c>
      <c r="AF17" s="229">
        <f t="shared" si="5"/>
        <v>60</v>
      </c>
      <c r="AG17" s="248"/>
      <c r="AH17" s="248"/>
      <c r="AI17" s="248"/>
      <c r="AJ17" s="248"/>
      <c r="AK17" s="248"/>
      <c r="AL17" s="248"/>
      <c r="AM17" s="248"/>
      <c r="AN17" s="248"/>
      <c r="AO17" s="248"/>
    </row>
    <row r="18" spans="1:41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1</v>
      </c>
      <c r="F18" s="228">
        <v>2</v>
      </c>
      <c r="G18" s="228">
        <v>0</v>
      </c>
      <c r="H18" s="228">
        <v>0</v>
      </c>
      <c r="I18" s="228">
        <v>1</v>
      </c>
      <c r="J18" s="228">
        <v>1</v>
      </c>
      <c r="K18" s="228"/>
      <c r="L18" s="228"/>
      <c r="M18" s="228">
        <v>1</v>
      </c>
      <c r="N18" s="228">
        <v>0</v>
      </c>
      <c r="O18" s="228" t="s">
        <v>21</v>
      </c>
      <c r="P18" s="228" t="s">
        <v>21</v>
      </c>
      <c r="Q18" s="228">
        <v>0</v>
      </c>
      <c r="R18" s="228">
        <v>1</v>
      </c>
      <c r="S18" s="228"/>
      <c r="T18" s="228"/>
      <c r="U18" s="228">
        <v>0</v>
      </c>
      <c r="V18" s="228">
        <v>0</v>
      </c>
      <c r="W18" s="228"/>
      <c r="X18" s="228"/>
      <c r="Y18" s="228"/>
      <c r="Z18" s="228"/>
      <c r="AA18" s="228">
        <v>0</v>
      </c>
      <c r="AB18" s="228">
        <v>0</v>
      </c>
      <c r="AC18" s="228">
        <f t="shared" si="2"/>
        <v>3</v>
      </c>
      <c r="AD18" s="228">
        <f t="shared" si="3"/>
        <v>4</v>
      </c>
      <c r="AE18" s="228">
        <f t="shared" si="4"/>
        <v>7</v>
      </c>
      <c r="AF18" s="229">
        <f>AC18*100/AE18</f>
        <v>42.857142857142854</v>
      </c>
      <c r="AG18" s="248"/>
      <c r="AH18" s="248"/>
      <c r="AI18" s="248"/>
      <c r="AJ18" s="248"/>
      <c r="AK18" s="248"/>
      <c r="AL18" s="248"/>
      <c r="AM18" s="248"/>
      <c r="AN18" s="248"/>
      <c r="AO18" s="248"/>
    </row>
    <row r="19" spans="1:41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1</v>
      </c>
      <c r="F19" s="228">
        <v>0</v>
      </c>
      <c r="G19" s="228">
        <v>0</v>
      </c>
      <c r="H19" s="228">
        <v>1</v>
      </c>
      <c r="I19" s="228" t="s">
        <v>21</v>
      </c>
      <c r="J19" s="228" t="s">
        <v>21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>
        <v>0</v>
      </c>
      <c r="R19" s="228">
        <v>1</v>
      </c>
      <c r="S19" s="228" t="s">
        <v>21</v>
      </c>
      <c r="T19" s="228" t="s">
        <v>21</v>
      </c>
      <c r="U19" s="228">
        <v>0</v>
      </c>
      <c r="V19" s="228">
        <v>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>
        <v>0</v>
      </c>
      <c r="AB19" s="228">
        <v>0</v>
      </c>
      <c r="AC19" s="228">
        <f t="shared" si="2"/>
        <v>2</v>
      </c>
      <c r="AD19" s="228">
        <f t="shared" si="3"/>
        <v>3</v>
      </c>
      <c r="AE19" s="228">
        <f t="shared" si="4"/>
        <v>5</v>
      </c>
      <c r="AF19" s="229">
        <f t="shared" ref="AF19:AF32" si="6">AC19*100/AE19</f>
        <v>40</v>
      </c>
      <c r="AG19" s="248"/>
      <c r="AH19" s="248"/>
      <c r="AI19" s="248"/>
      <c r="AJ19" s="248"/>
      <c r="AK19" s="248"/>
      <c r="AL19" s="248"/>
      <c r="AM19" s="248"/>
      <c r="AN19" s="248"/>
      <c r="AO19" s="248"/>
    </row>
    <row r="20" spans="1:41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>
        <v>0</v>
      </c>
      <c r="F20" s="228">
        <v>2</v>
      </c>
      <c r="G20" s="228">
        <v>1</v>
      </c>
      <c r="H20" s="228">
        <v>1</v>
      </c>
      <c r="I20" s="228" t="s">
        <v>21</v>
      </c>
      <c r="J20" s="228" t="s">
        <v>21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>
        <v>0</v>
      </c>
      <c r="V20" s="228">
        <v>0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>
        <f t="shared" si="2"/>
        <v>1</v>
      </c>
      <c r="AD20" s="228">
        <f t="shared" si="3"/>
        <v>4</v>
      </c>
      <c r="AE20" s="228">
        <f t="shared" si="4"/>
        <v>5</v>
      </c>
      <c r="AF20" s="229">
        <f t="shared" si="6"/>
        <v>20</v>
      </c>
      <c r="AG20" s="248"/>
      <c r="AH20" s="248"/>
      <c r="AI20" s="248"/>
      <c r="AJ20" s="248"/>
      <c r="AK20" s="248"/>
      <c r="AL20" s="248"/>
      <c r="AM20" s="248"/>
      <c r="AN20" s="248"/>
      <c r="AO20" s="248"/>
    </row>
    <row r="21" spans="1:41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>
        <v>0</v>
      </c>
      <c r="F21" s="228">
        <v>1</v>
      </c>
      <c r="G21" s="228">
        <v>0</v>
      </c>
      <c r="H21" s="228">
        <v>1</v>
      </c>
      <c r="I21" s="228" t="s">
        <v>21</v>
      </c>
      <c r="J21" s="228" t="s">
        <v>21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>
        <v>0</v>
      </c>
      <c r="AB21" s="228">
        <v>1</v>
      </c>
      <c r="AC21" s="228">
        <f t="shared" si="2"/>
        <v>0</v>
      </c>
      <c r="AD21" s="228">
        <f t="shared" si="3"/>
        <v>5</v>
      </c>
      <c r="AE21" s="228">
        <f t="shared" si="4"/>
        <v>5</v>
      </c>
      <c r="AF21" s="229">
        <f t="shared" si="6"/>
        <v>0</v>
      </c>
      <c r="AG21" s="248"/>
      <c r="AH21" s="248"/>
      <c r="AI21" s="248"/>
      <c r="AJ21" s="248"/>
      <c r="AK21" s="248"/>
      <c r="AL21" s="248"/>
      <c r="AM21" s="248"/>
      <c r="AN21" s="248"/>
      <c r="AO21" s="248"/>
    </row>
    <row r="22" spans="1:41" s="207" customFormat="1" ht="24.6" customHeight="1">
      <c r="A22" s="206" t="s">
        <v>36</v>
      </c>
      <c r="B22" s="227">
        <v>2021</v>
      </c>
      <c r="C22" s="228" t="s">
        <v>21</v>
      </c>
      <c r="D22" s="228" t="s">
        <v>21</v>
      </c>
      <c r="E22" s="228" t="s">
        <v>21</v>
      </c>
      <c r="F22" s="228" t="s">
        <v>21</v>
      </c>
      <c r="G22" s="228">
        <v>0</v>
      </c>
      <c r="H22" s="228">
        <v>1</v>
      </c>
      <c r="I22" s="228" t="s">
        <v>21</v>
      </c>
      <c r="J22" s="228" t="s">
        <v>21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>
        <v>1</v>
      </c>
      <c r="P22" s="228">
        <v>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>
        <v>0</v>
      </c>
      <c r="AB22" s="228">
        <v>4</v>
      </c>
      <c r="AC22" s="228">
        <f t="shared" si="2"/>
        <v>1</v>
      </c>
      <c r="AD22" s="228">
        <f t="shared" si="3"/>
        <v>6</v>
      </c>
      <c r="AE22" s="228">
        <f t="shared" si="4"/>
        <v>7</v>
      </c>
      <c r="AF22" s="229">
        <f t="shared" si="6"/>
        <v>14.285714285714286</v>
      </c>
      <c r="AG22" s="248"/>
      <c r="AH22" s="248"/>
      <c r="AI22" s="248"/>
      <c r="AJ22" s="248"/>
      <c r="AK22" s="248"/>
      <c r="AL22" s="248"/>
      <c r="AM22" s="248"/>
      <c r="AN22" s="248"/>
      <c r="AO22" s="248"/>
    </row>
    <row r="23" spans="1:41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0</v>
      </c>
      <c r="H23" s="247">
        <v>1</v>
      </c>
      <c r="I23" s="247" t="s">
        <v>21</v>
      </c>
      <c r="J23" s="247" t="s">
        <v>21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28" t="s">
        <v>21</v>
      </c>
      <c r="P23" s="228" t="s">
        <v>21</v>
      </c>
      <c r="Q23" s="228">
        <v>1</v>
      </c>
      <c r="R23" s="228">
        <v>1</v>
      </c>
      <c r="S23" s="247" t="s">
        <v>21</v>
      </c>
      <c r="T23" s="247" t="s">
        <v>21</v>
      </c>
      <c r="U23" s="247">
        <v>0</v>
      </c>
      <c r="V23" s="247">
        <v>0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>
        <v>0</v>
      </c>
      <c r="AB23" s="247">
        <v>0</v>
      </c>
      <c r="AC23" s="228">
        <f t="shared" si="2"/>
        <v>2</v>
      </c>
      <c r="AD23" s="228">
        <f t="shared" si="3"/>
        <v>5</v>
      </c>
      <c r="AE23" s="228">
        <f t="shared" si="4"/>
        <v>7</v>
      </c>
      <c r="AF23" s="229">
        <f t="shared" si="6"/>
        <v>28.571428571428573</v>
      </c>
    </row>
    <row r="24" spans="1:41" s="207" customFormat="1" ht="12" customHeight="1">
      <c r="A24" s="206" t="s">
        <v>38</v>
      </c>
      <c r="B24" s="227">
        <v>2018</v>
      </c>
      <c r="C24" s="228">
        <v>0</v>
      </c>
      <c r="D24" s="228">
        <v>1</v>
      </c>
      <c r="E24" s="228">
        <v>0</v>
      </c>
      <c r="F24" s="228">
        <v>1</v>
      </c>
      <c r="G24" s="228">
        <v>0</v>
      </c>
      <c r="H24" s="228">
        <v>0</v>
      </c>
      <c r="I24" s="228" t="s">
        <v>21</v>
      </c>
      <c r="J24" s="228" t="s">
        <v>21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 t="s">
        <v>21</v>
      </c>
      <c r="P24" s="228" t="s">
        <v>21</v>
      </c>
      <c r="Q24" s="228">
        <v>0</v>
      </c>
      <c r="R24" s="228">
        <v>2</v>
      </c>
      <c r="S24" s="228">
        <v>0</v>
      </c>
      <c r="T24" s="228">
        <v>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 t="s">
        <v>21</v>
      </c>
      <c r="Z24" s="228" t="s">
        <v>21</v>
      </c>
      <c r="AA24" s="228">
        <v>0</v>
      </c>
      <c r="AB24" s="228">
        <v>0</v>
      </c>
      <c r="AC24" s="228">
        <f t="shared" si="2"/>
        <v>0</v>
      </c>
      <c r="AD24" s="228">
        <f t="shared" si="3"/>
        <v>5</v>
      </c>
      <c r="AE24" s="228">
        <f t="shared" si="4"/>
        <v>5</v>
      </c>
      <c r="AF24" s="229">
        <f t="shared" si="6"/>
        <v>0</v>
      </c>
      <c r="AG24" s="248"/>
      <c r="AH24" s="248"/>
      <c r="AI24" s="248"/>
      <c r="AJ24" s="248"/>
      <c r="AK24" s="248"/>
      <c r="AL24" s="248"/>
      <c r="AM24" s="248"/>
      <c r="AN24" s="248"/>
      <c r="AO24" s="248"/>
    </row>
    <row r="25" spans="1:41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2</v>
      </c>
      <c r="I25" s="228" t="s">
        <v>21</v>
      </c>
      <c r="J25" s="228" t="s">
        <v>21</v>
      </c>
      <c r="K25" s="228" t="s">
        <v>21</v>
      </c>
      <c r="L25" s="228" t="s">
        <v>21</v>
      </c>
      <c r="M25" s="228">
        <v>0</v>
      </c>
      <c r="N25" s="228">
        <v>0</v>
      </c>
      <c r="O25" s="228" t="s">
        <v>21</v>
      </c>
      <c r="P25" s="228" t="s">
        <v>21</v>
      </c>
      <c r="Q25" s="228">
        <v>0</v>
      </c>
      <c r="R25" s="228">
        <v>1</v>
      </c>
      <c r="S25" s="228" t="s">
        <v>21</v>
      </c>
      <c r="T25" s="228" t="s">
        <v>21</v>
      </c>
      <c r="U25" s="228">
        <v>0</v>
      </c>
      <c r="V25" s="228">
        <v>0</v>
      </c>
      <c r="W25" s="228" t="s">
        <v>21</v>
      </c>
      <c r="X25" s="228" t="s">
        <v>21</v>
      </c>
      <c r="Y25" s="228" t="s">
        <v>21</v>
      </c>
      <c r="Z25" s="228" t="s">
        <v>21</v>
      </c>
      <c r="AA25" s="228">
        <v>0</v>
      </c>
      <c r="AB25" s="228">
        <v>0</v>
      </c>
      <c r="AC25" s="228">
        <f t="shared" si="2"/>
        <v>0</v>
      </c>
      <c r="AD25" s="228">
        <f t="shared" si="3"/>
        <v>5</v>
      </c>
      <c r="AE25" s="228">
        <f t="shared" si="4"/>
        <v>5</v>
      </c>
      <c r="AF25" s="229">
        <f t="shared" si="6"/>
        <v>0</v>
      </c>
      <c r="AG25" s="248"/>
      <c r="AH25" s="248"/>
      <c r="AI25" s="248"/>
      <c r="AJ25" s="248"/>
      <c r="AK25" s="248"/>
      <c r="AL25" s="248"/>
      <c r="AM25" s="248"/>
      <c r="AN25" s="248"/>
      <c r="AO25" s="248"/>
    </row>
    <row r="26" spans="1:41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1</v>
      </c>
      <c r="I26" s="228" t="s">
        <v>21</v>
      </c>
      <c r="J26" s="228" t="s">
        <v>21</v>
      </c>
      <c r="K26" s="228" t="s">
        <v>21</v>
      </c>
      <c r="L26" s="228" t="s">
        <v>21</v>
      </c>
      <c r="M26" s="228">
        <v>0</v>
      </c>
      <c r="N26" s="228">
        <v>0</v>
      </c>
      <c r="O26" s="228" t="s">
        <v>21</v>
      </c>
      <c r="P26" s="228" t="s">
        <v>21</v>
      </c>
      <c r="Q26" s="228">
        <v>1</v>
      </c>
      <c r="R26" s="228">
        <v>0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 t="s">
        <v>21</v>
      </c>
      <c r="X26" s="228" t="s">
        <v>21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>
        <f t="shared" si="2"/>
        <v>3</v>
      </c>
      <c r="AD26" s="228">
        <f t="shared" si="3"/>
        <v>2</v>
      </c>
      <c r="AE26" s="228">
        <f t="shared" si="4"/>
        <v>5</v>
      </c>
      <c r="AF26" s="229">
        <f t="shared" si="6"/>
        <v>60</v>
      </c>
      <c r="AG26" s="248"/>
      <c r="AH26" s="248"/>
      <c r="AI26" s="248"/>
      <c r="AJ26" s="248"/>
      <c r="AK26" s="248"/>
      <c r="AL26" s="248"/>
      <c r="AM26" s="248"/>
      <c r="AN26" s="248"/>
      <c r="AO26" s="248"/>
    </row>
    <row r="27" spans="1:41" s="207" customFormat="1" ht="26.6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0</v>
      </c>
      <c r="I27" s="228" t="s">
        <v>21</v>
      </c>
      <c r="J27" s="228" t="s">
        <v>21</v>
      </c>
      <c r="K27" s="228" t="s">
        <v>21</v>
      </c>
      <c r="L27" s="228" t="s">
        <v>21</v>
      </c>
      <c r="M27" s="228">
        <v>0</v>
      </c>
      <c r="N27" s="228">
        <v>0</v>
      </c>
      <c r="O27" s="228" t="s">
        <v>21</v>
      </c>
      <c r="P27" s="228" t="s">
        <v>21</v>
      </c>
      <c r="Q27" s="228">
        <v>0</v>
      </c>
      <c r="R27" s="228">
        <v>1</v>
      </c>
      <c r="S27" s="228" t="s">
        <v>21</v>
      </c>
      <c r="T27" s="228" t="s">
        <v>21</v>
      </c>
      <c r="U27" s="228">
        <v>0</v>
      </c>
      <c r="V27" s="228">
        <v>0</v>
      </c>
      <c r="W27" s="228">
        <v>0</v>
      </c>
      <c r="X27" s="228">
        <v>2</v>
      </c>
      <c r="Y27" s="228" t="s">
        <v>21</v>
      </c>
      <c r="Z27" s="228" t="s">
        <v>21</v>
      </c>
      <c r="AA27" s="228">
        <v>0</v>
      </c>
      <c r="AB27" s="228">
        <v>0</v>
      </c>
      <c r="AC27" s="228">
        <f t="shared" si="2"/>
        <v>0</v>
      </c>
      <c r="AD27" s="228">
        <f t="shared" si="3"/>
        <v>5</v>
      </c>
      <c r="AE27" s="228">
        <f t="shared" si="4"/>
        <v>5</v>
      </c>
      <c r="AF27" s="229">
        <f t="shared" si="6"/>
        <v>0</v>
      </c>
      <c r="AG27" s="248"/>
      <c r="AH27" s="248"/>
      <c r="AI27" s="248"/>
      <c r="AJ27" s="248"/>
      <c r="AK27" s="248"/>
      <c r="AL27" s="248"/>
      <c r="AM27" s="248"/>
      <c r="AN27" s="248"/>
      <c r="AO27" s="248"/>
    </row>
    <row r="28" spans="1:41" s="207" customFormat="1" ht="12" customHeight="1">
      <c r="A28" s="206" t="s">
        <v>42</v>
      </c>
      <c r="B28" s="227">
        <v>2017</v>
      </c>
      <c r="C28" s="228">
        <v>1</v>
      </c>
      <c r="D28" s="228">
        <v>2</v>
      </c>
      <c r="E28" s="228">
        <v>3</v>
      </c>
      <c r="F28" s="228">
        <v>0</v>
      </c>
      <c r="G28" s="228">
        <v>0</v>
      </c>
      <c r="H28" s="228">
        <v>0</v>
      </c>
      <c r="I28" s="228" t="s">
        <v>21</v>
      </c>
      <c r="J28" s="228" t="s">
        <v>21</v>
      </c>
      <c r="K28" s="228" t="s">
        <v>21</v>
      </c>
      <c r="L28" s="228" t="s">
        <v>21</v>
      </c>
      <c r="M28" s="228">
        <v>0</v>
      </c>
      <c r="N28" s="228">
        <v>0</v>
      </c>
      <c r="O28" s="228" t="s">
        <v>21</v>
      </c>
      <c r="P28" s="228" t="s">
        <v>21</v>
      </c>
      <c r="Q28" s="228">
        <v>0</v>
      </c>
      <c r="R28" s="228">
        <v>0</v>
      </c>
      <c r="S28" s="228" t="s">
        <v>21</v>
      </c>
      <c r="T28" s="228" t="s">
        <v>21</v>
      </c>
      <c r="U28" s="228">
        <v>1</v>
      </c>
      <c r="V28" s="228">
        <v>0</v>
      </c>
      <c r="W28" s="228" t="s">
        <v>21</v>
      </c>
      <c r="X28" s="228" t="s">
        <v>21</v>
      </c>
      <c r="Y28" s="228" t="s">
        <v>21</v>
      </c>
      <c r="Z28" s="228" t="s">
        <v>21</v>
      </c>
      <c r="AA28" s="228">
        <v>0</v>
      </c>
      <c r="AB28" s="228">
        <v>0</v>
      </c>
      <c r="AC28" s="228">
        <f t="shared" si="2"/>
        <v>5</v>
      </c>
      <c r="AD28" s="228">
        <f t="shared" si="3"/>
        <v>2</v>
      </c>
      <c r="AE28" s="228">
        <f t="shared" si="4"/>
        <v>7</v>
      </c>
      <c r="AF28" s="229">
        <f t="shared" si="6"/>
        <v>71.428571428571431</v>
      </c>
      <c r="AG28" s="248"/>
      <c r="AH28" s="248"/>
      <c r="AI28" s="248"/>
      <c r="AJ28" s="248"/>
      <c r="AK28" s="248"/>
      <c r="AL28" s="248"/>
      <c r="AM28" s="248"/>
      <c r="AN28" s="248"/>
      <c r="AO28" s="248"/>
    </row>
    <row r="29" spans="1:41" s="207" customFormat="1" ht="12" customHeight="1">
      <c r="A29" s="206" t="s">
        <v>43</v>
      </c>
      <c r="B29" s="227">
        <v>2021</v>
      </c>
      <c r="C29" s="228">
        <v>0</v>
      </c>
      <c r="D29" s="228">
        <v>1</v>
      </c>
      <c r="E29" s="228">
        <v>0</v>
      </c>
      <c r="F29" s="228">
        <v>1</v>
      </c>
      <c r="G29" s="228">
        <v>0</v>
      </c>
      <c r="H29" s="228">
        <v>1</v>
      </c>
      <c r="I29" s="228" t="s">
        <v>21</v>
      </c>
      <c r="J29" s="228" t="s">
        <v>21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>
        <v>0</v>
      </c>
      <c r="P29" s="228">
        <v>2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>
        <f t="shared" si="2"/>
        <v>0</v>
      </c>
      <c r="AD29" s="228">
        <f t="shared" si="3"/>
        <v>5</v>
      </c>
      <c r="AE29" s="228">
        <f t="shared" si="4"/>
        <v>5</v>
      </c>
      <c r="AF29" s="229">
        <f t="shared" si="6"/>
        <v>0</v>
      </c>
      <c r="AG29" s="248"/>
      <c r="AH29" s="248"/>
      <c r="AI29" s="248"/>
      <c r="AJ29" s="248"/>
      <c r="AK29" s="248"/>
      <c r="AL29" s="248"/>
      <c r="AM29" s="248"/>
      <c r="AN29" s="248"/>
      <c r="AO29" s="248"/>
    </row>
    <row r="30" spans="1:41" s="207" customFormat="1" ht="12" customHeight="1">
      <c r="A30" s="206" t="s">
        <v>44</v>
      </c>
      <c r="B30" s="227">
        <v>2021</v>
      </c>
      <c r="C30" s="228">
        <v>1</v>
      </c>
      <c r="D30" s="228">
        <v>2</v>
      </c>
      <c r="E30" s="228">
        <v>1</v>
      </c>
      <c r="F30" s="228">
        <v>1</v>
      </c>
      <c r="G30" s="228">
        <v>0</v>
      </c>
      <c r="H30" s="228">
        <v>0</v>
      </c>
      <c r="I30" s="228" t="s">
        <v>21</v>
      </c>
      <c r="J30" s="228" t="s">
        <v>21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>
        <v>0</v>
      </c>
      <c r="P30" s="228">
        <v>0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>
        <v>0</v>
      </c>
      <c r="V30" s="228">
        <v>0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>
        <f t="shared" si="2"/>
        <v>2</v>
      </c>
      <c r="AD30" s="228">
        <f t="shared" si="3"/>
        <v>3</v>
      </c>
      <c r="AE30" s="228">
        <f t="shared" si="4"/>
        <v>5</v>
      </c>
      <c r="AF30" s="229">
        <f t="shared" si="6"/>
        <v>40</v>
      </c>
      <c r="AG30" s="248"/>
      <c r="AH30" s="248"/>
      <c r="AI30" s="248"/>
      <c r="AJ30" s="248"/>
      <c r="AK30" s="248"/>
      <c r="AL30" s="248"/>
      <c r="AM30" s="248"/>
      <c r="AN30" s="248"/>
      <c r="AO30" s="248"/>
    </row>
    <row r="31" spans="1:41" s="207" customFormat="1" ht="12" customHeight="1">
      <c r="A31" s="206" t="s">
        <v>45</v>
      </c>
      <c r="B31" s="227">
        <v>2018</v>
      </c>
      <c r="C31" s="257">
        <v>1</v>
      </c>
      <c r="D31" s="257">
        <v>0</v>
      </c>
      <c r="E31" s="257">
        <v>1</v>
      </c>
      <c r="F31" s="257">
        <v>1</v>
      </c>
      <c r="G31" s="257">
        <v>0</v>
      </c>
      <c r="H31" s="257">
        <v>0</v>
      </c>
      <c r="I31" s="257" t="s">
        <v>21</v>
      </c>
      <c r="J31" s="257" t="s">
        <v>21</v>
      </c>
      <c r="K31" s="257" t="s">
        <v>21</v>
      </c>
      <c r="L31" s="257" t="s">
        <v>21</v>
      </c>
      <c r="M31" s="257">
        <v>0</v>
      </c>
      <c r="N31" s="257">
        <v>0</v>
      </c>
      <c r="O31" s="228" t="s">
        <v>21</v>
      </c>
      <c r="P31" s="228" t="s">
        <v>21</v>
      </c>
      <c r="Q31" s="228">
        <v>0</v>
      </c>
      <c r="R31" s="228">
        <v>1</v>
      </c>
      <c r="S31" s="257">
        <v>0</v>
      </c>
      <c r="T31" s="257">
        <v>0</v>
      </c>
      <c r="U31" s="257">
        <v>1</v>
      </c>
      <c r="V31" s="257">
        <v>1</v>
      </c>
      <c r="W31" s="257" t="s">
        <v>21</v>
      </c>
      <c r="X31" s="257" t="s">
        <v>21</v>
      </c>
      <c r="Y31" s="257">
        <v>0</v>
      </c>
      <c r="Z31" s="257">
        <v>1</v>
      </c>
      <c r="AA31" s="257">
        <v>0</v>
      </c>
      <c r="AB31" s="228">
        <v>0</v>
      </c>
      <c r="AC31" s="228">
        <f t="shared" si="2"/>
        <v>3</v>
      </c>
      <c r="AD31" s="228">
        <f t="shared" si="3"/>
        <v>4</v>
      </c>
      <c r="AE31" s="228">
        <f t="shared" si="4"/>
        <v>7</v>
      </c>
      <c r="AF31" s="229">
        <f t="shared" si="6"/>
        <v>42.857142857142854</v>
      </c>
      <c r="AG31" s="248"/>
      <c r="AH31" s="248"/>
      <c r="AI31" s="248"/>
      <c r="AJ31" s="248"/>
      <c r="AK31" s="248"/>
      <c r="AL31" s="248"/>
      <c r="AM31" s="248"/>
      <c r="AN31" s="248"/>
      <c r="AO31" s="248"/>
    </row>
    <row r="32" spans="1:41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2</v>
      </c>
      <c r="F32" s="228">
        <v>0</v>
      </c>
      <c r="G32" s="228">
        <v>0</v>
      </c>
      <c r="H32" s="228">
        <v>0</v>
      </c>
      <c r="I32" s="228" t="s">
        <v>21</v>
      </c>
      <c r="J32" s="228" t="s">
        <v>21</v>
      </c>
      <c r="K32" s="228">
        <v>0</v>
      </c>
      <c r="L32" s="228">
        <v>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>
        <v>0</v>
      </c>
      <c r="R32" s="228">
        <v>1</v>
      </c>
      <c r="S32" s="228" t="s">
        <v>21</v>
      </c>
      <c r="T32" s="228" t="s">
        <v>21</v>
      </c>
      <c r="U32" s="228">
        <v>0</v>
      </c>
      <c r="V32" s="228">
        <v>0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>
        <f t="shared" si="2"/>
        <v>2</v>
      </c>
      <c r="AD32" s="228">
        <f t="shared" si="3"/>
        <v>3</v>
      </c>
      <c r="AE32" s="228">
        <f t="shared" si="4"/>
        <v>5</v>
      </c>
      <c r="AF32" s="229">
        <f t="shared" si="6"/>
        <v>40</v>
      </c>
      <c r="AG32" s="248"/>
      <c r="AH32" s="248"/>
      <c r="AI32" s="248"/>
      <c r="AJ32" s="248"/>
      <c r="AK32" s="248"/>
      <c r="AL32" s="248"/>
      <c r="AM32" s="248"/>
      <c r="AN32" s="248"/>
      <c r="AO32" s="248"/>
    </row>
    <row r="33" spans="1:16338" s="207" customFormat="1" ht="12" customHeight="1">
      <c r="A33" s="233" t="s">
        <v>47</v>
      </c>
      <c r="B33" s="201"/>
      <c r="C33" s="324">
        <f>C6/(C6+D6)*100</f>
        <v>18.918918918918919</v>
      </c>
      <c r="D33" s="324"/>
      <c r="E33" s="324">
        <f>E6/(E6+F6)*100</f>
        <v>46.666666666666664</v>
      </c>
      <c r="F33" s="324"/>
      <c r="G33" s="324">
        <f t="shared" ref="G33" si="7">G6/(G6+H6)*100</f>
        <v>18.518518518518519</v>
      </c>
      <c r="H33" s="324"/>
      <c r="I33" s="324">
        <f t="shared" ref="I33" si="8">I6/(I6+J6)*100</f>
        <v>50</v>
      </c>
      <c r="J33" s="324"/>
      <c r="K33" s="324">
        <f t="shared" ref="K33" si="9">K6/(K6+L6)*100</f>
        <v>0</v>
      </c>
      <c r="L33" s="324"/>
      <c r="M33" s="324">
        <f t="shared" ref="M33" si="10">M6/(M6+N6)*100</f>
        <v>100</v>
      </c>
      <c r="N33" s="324"/>
      <c r="O33" s="324">
        <f t="shared" ref="O33" si="11">O6/(O6+P6)*100</f>
        <v>28.571428571428569</v>
      </c>
      <c r="P33" s="324"/>
      <c r="Q33" s="324">
        <f t="shared" ref="Q33" si="12">Q6/(Q6+R6)*100</f>
        <v>19.230769230769234</v>
      </c>
      <c r="R33" s="324"/>
      <c r="S33" s="324">
        <f t="shared" ref="S33" si="13">S6/(S6+T6)*100</f>
        <v>33.333333333333329</v>
      </c>
      <c r="T33" s="324"/>
      <c r="U33" s="324">
        <f t="shared" ref="U33" si="14">U6/(U6+V6)*100</f>
        <v>62.5</v>
      </c>
      <c r="V33" s="324"/>
      <c r="W33" s="324">
        <f t="shared" ref="W33" si="15">W6/(W6+X6)*100</f>
        <v>0</v>
      </c>
      <c r="X33" s="324"/>
      <c r="Y33" s="324">
        <f t="shared" ref="Y33" si="16">Y6/(Y6+Z6)*100</f>
        <v>0</v>
      </c>
      <c r="Z33" s="324"/>
      <c r="AA33" s="324">
        <f>AA6/(AA6+AB6)*100</f>
        <v>0</v>
      </c>
      <c r="AB33" s="324"/>
      <c r="AC33" s="324">
        <f t="shared" ref="AC33" si="17">AC6/(AC6+AD6)*100</f>
        <v>26.623376623376622</v>
      </c>
      <c r="AD33" s="324"/>
      <c r="AE33" s="213"/>
      <c r="AF33" s="213"/>
      <c r="AG33" s="248"/>
      <c r="AH33" s="248"/>
      <c r="AI33" s="248"/>
      <c r="AJ33" s="248"/>
      <c r="AK33" s="248"/>
      <c r="AL33" s="248"/>
      <c r="AM33" s="248"/>
      <c r="AN33" s="248"/>
      <c r="AO33" s="248"/>
    </row>
    <row r="34" spans="1:16338" s="175" customFormat="1" ht="21" customHeight="1">
      <c r="A34" s="234" t="s">
        <v>48</v>
      </c>
      <c r="B34" s="234"/>
      <c r="U34" s="234"/>
      <c r="W34" s="234"/>
      <c r="AG34" s="253"/>
      <c r="AH34" s="253"/>
      <c r="AI34" s="253"/>
      <c r="AJ34" s="253"/>
      <c r="AK34" s="253"/>
      <c r="AL34" s="253"/>
      <c r="AM34" s="253"/>
      <c r="AN34" s="253"/>
      <c r="AO34" s="253"/>
    </row>
    <row r="35" spans="1:16338" s="207" customFormat="1" ht="19.149999999999999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S35" s="175"/>
      <c r="T35" s="175"/>
      <c r="U35" s="175"/>
      <c r="W35" s="175"/>
      <c r="X35" s="175"/>
      <c r="AA35" s="175"/>
      <c r="AB35" s="175"/>
      <c r="AC35" s="175"/>
      <c r="AD35" s="175"/>
      <c r="AE35" s="175"/>
      <c r="AF35" s="175"/>
      <c r="AG35" s="248"/>
      <c r="AH35" s="248"/>
      <c r="AI35" s="248"/>
      <c r="AJ35" s="248"/>
      <c r="AK35" s="248"/>
      <c r="AL35" s="248"/>
      <c r="AM35" s="248"/>
      <c r="AN35" s="248"/>
      <c r="AO35" s="248"/>
    </row>
    <row r="36" spans="1:16338" s="207" customFormat="1" ht="11.25">
      <c r="A36" s="252" t="s">
        <v>95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61"/>
      <c r="AH36" s="261"/>
      <c r="AI36" s="261"/>
      <c r="AJ36" s="261"/>
      <c r="AK36" s="261"/>
      <c r="AL36" s="261"/>
      <c r="AM36" s="261"/>
      <c r="AN36" s="261"/>
      <c r="AO36" s="261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  <c r="IW36" s="252"/>
      <c r="IX36" s="252"/>
      <c r="IY36" s="252"/>
      <c r="IZ36" s="252"/>
      <c r="JA36" s="252"/>
      <c r="JB36" s="252"/>
      <c r="JC36" s="252"/>
      <c r="JD36" s="252"/>
      <c r="JE36" s="252"/>
      <c r="JF36" s="252"/>
      <c r="JG36" s="252"/>
      <c r="JH36" s="252"/>
      <c r="JI36" s="252"/>
      <c r="JJ36" s="252"/>
      <c r="JK36" s="252"/>
      <c r="JL36" s="252"/>
      <c r="JM36" s="252"/>
      <c r="JN36" s="252"/>
      <c r="JO36" s="252"/>
      <c r="JP36" s="252"/>
      <c r="JQ36" s="252"/>
      <c r="JR36" s="252"/>
      <c r="JS36" s="252"/>
      <c r="JT36" s="252"/>
      <c r="JU36" s="252"/>
      <c r="JV36" s="252"/>
      <c r="JW36" s="252"/>
      <c r="JX36" s="252"/>
      <c r="JY36" s="252"/>
      <c r="JZ36" s="252"/>
      <c r="KA36" s="252"/>
      <c r="KB36" s="252"/>
      <c r="KC36" s="252"/>
      <c r="KD36" s="252"/>
      <c r="KE36" s="252"/>
      <c r="KF36" s="252"/>
      <c r="KG36" s="252"/>
      <c r="KH36" s="252"/>
      <c r="KI36" s="252"/>
      <c r="KJ36" s="252"/>
      <c r="KK36" s="252"/>
      <c r="KL36" s="252"/>
      <c r="KM36" s="252"/>
      <c r="KN36" s="252"/>
      <c r="KO36" s="252"/>
      <c r="KP36" s="252"/>
      <c r="KQ36" s="252"/>
      <c r="KR36" s="252"/>
      <c r="KS36" s="252"/>
      <c r="KT36" s="252"/>
      <c r="KU36" s="252"/>
      <c r="KV36" s="252"/>
      <c r="KW36" s="252"/>
      <c r="KX36" s="252"/>
      <c r="KY36" s="252"/>
      <c r="KZ36" s="252"/>
      <c r="LA36" s="252"/>
      <c r="LB36" s="252"/>
      <c r="LC36" s="252"/>
      <c r="LD36" s="252"/>
      <c r="LE36" s="252"/>
      <c r="LF36" s="252"/>
      <c r="LG36" s="252"/>
      <c r="LH36" s="252"/>
      <c r="LI36" s="252"/>
      <c r="LJ36" s="252"/>
      <c r="LK36" s="252"/>
      <c r="LL36" s="252"/>
      <c r="LM36" s="252"/>
      <c r="LN36" s="252"/>
      <c r="LO36" s="252"/>
      <c r="LP36" s="252"/>
      <c r="LQ36" s="252"/>
      <c r="LR36" s="252"/>
      <c r="LS36" s="252"/>
      <c r="LT36" s="252"/>
      <c r="LU36" s="252"/>
      <c r="LV36" s="252"/>
      <c r="LW36" s="252"/>
      <c r="LX36" s="252"/>
      <c r="LY36" s="252"/>
      <c r="LZ36" s="252"/>
      <c r="MA36" s="252"/>
      <c r="MB36" s="252"/>
      <c r="MC36" s="252"/>
      <c r="MD36" s="252"/>
      <c r="ME36" s="252"/>
      <c r="MF36" s="252"/>
      <c r="MG36" s="252"/>
      <c r="MH36" s="252"/>
      <c r="MI36" s="252"/>
      <c r="MJ36" s="252"/>
      <c r="MK36" s="252"/>
      <c r="ML36" s="252"/>
      <c r="MM36" s="252"/>
      <c r="MN36" s="252"/>
      <c r="MO36" s="252"/>
      <c r="MP36" s="252"/>
      <c r="MQ36" s="252"/>
      <c r="MR36" s="252"/>
      <c r="MS36" s="252"/>
      <c r="MT36" s="252"/>
      <c r="MU36" s="252"/>
      <c r="MV36" s="252"/>
      <c r="MW36" s="252"/>
      <c r="MX36" s="252"/>
      <c r="MY36" s="252"/>
      <c r="MZ36" s="252"/>
      <c r="NA36" s="252"/>
      <c r="NB36" s="252"/>
      <c r="NC36" s="252"/>
      <c r="ND36" s="252"/>
      <c r="NE36" s="252"/>
      <c r="NF36" s="252"/>
      <c r="NG36" s="252"/>
      <c r="NH36" s="252"/>
      <c r="NI36" s="252"/>
      <c r="NJ36" s="252"/>
      <c r="NK36" s="252"/>
      <c r="NL36" s="252"/>
      <c r="NM36" s="252"/>
      <c r="NN36" s="252"/>
      <c r="NO36" s="252"/>
      <c r="NP36" s="252"/>
      <c r="NQ36" s="252"/>
      <c r="NR36" s="252"/>
      <c r="NS36" s="252"/>
      <c r="NT36" s="252"/>
      <c r="NU36" s="252"/>
      <c r="NV36" s="252"/>
      <c r="NW36" s="252"/>
      <c r="NX36" s="252"/>
      <c r="NY36" s="252"/>
      <c r="NZ36" s="252"/>
      <c r="OA36" s="252"/>
      <c r="OB36" s="252"/>
      <c r="OC36" s="252"/>
      <c r="OD36" s="252"/>
      <c r="OE36" s="252"/>
      <c r="OF36" s="252"/>
      <c r="OG36" s="252"/>
      <c r="OH36" s="252"/>
      <c r="OI36" s="252"/>
      <c r="OJ36" s="252"/>
      <c r="OK36" s="252"/>
      <c r="OL36" s="252"/>
      <c r="OM36" s="252"/>
      <c r="ON36" s="252"/>
      <c r="OO36" s="252"/>
      <c r="OP36" s="252"/>
      <c r="OQ36" s="252"/>
      <c r="OR36" s="252"/>
      <c r="OS36" s="252"/>
      <c r="OT36" s="252"/>
      <c r="OU36" s="252"/>
      <c r="OV36" s="252"/>
      <c r="OW36" s="252"/>
      <c r="OX36" s="252"/>
      <c r="OY36" s="252"/>
      <c r="OZ36" s="252"/>
      <c r="PA36" s="252"/>
      <c r="PB36" s="252"/>
      <c r="PC36" s="252"/>
      <c r="PD36" s="252"/>
      <c r="PE36" s="252"/>
      <c r="PF36" s="252"/>
      <c r="PG36" s="252"/>
      <c r="PH36" s="252"/>
      <c r="PI36" s="252"/>
      <c r="PJ36" s="252"/>
      <c r="PK36" s="252"/>
      <c r="PL36" s="252"/>
      <c r="PM36" s="252"/>
      <c r="PN36" s="252"/>
      <c r="PO36" s="252"/>
      <c r="PP36" s="252"/>
      <c r="PQ36" s="252"/>
      <c r="PR36" s="252"/>
      <c r="PS36" s="252"/>
      <c r="PT36" s="252"/>
      <c r="PU36" s="252"/>
      <c r="PV36" s="252"/>
      <c r="PW36" s="252"/>
      <c r="PX36" s="252"/>
      <c r="PY36" s="252"/>
      <c r="PZ36" s="252"/>
      <c r="QA36" s="252"/>
      <c r="QB36" s="252"/>
      <c r="QC36" s="252"/>
      <c r="QD36" s="252"/>
      <c r="QE36" s="252"/>
      <c r="QF36" s="252"/>
      <c r="QG36" s="252"/>
      <c r="QH36" s="252"/>
      <c r="QI36" s="252"/>
      <c r="QJ36" s="252"/>
      <c r="QK36" s="252"/>
      <c r="QL36" s="252"/>
      <c r="QM36" s="252"/>
      <c r="QN36" s="252"/>
      <c r="QO36" s="252"/>
      <c r="QP36" s="252"/>
      <c r="QQ36" s="252"/>
      <c r="QR36" s="252"/>
      <c r="QS36" s="252"/>
      <c r="QT36" s="252"/>
      <c r="QU36" s="252"/>
      <c r="QV36" s="252"/>
      <c r="QW36" s="252"/>
      <c r="QX36" s="252"/>
      <c r="QY36" s="252"/>
      <c r="QZ36" s="252"/>
      <c r="RA36" s="252"/>
      <c r="RB36" s="252"/>
      <c r="RC36" s="252"/>
      <c r="RD36" s="252"/>
      <c r="RE36" s="252"/>
      <c r="RF36" s="252"/>
      <c r="RG36" s="252"/>
      <c r="RH36" s="252"/>
      <c r="RI36" s="252"/>
      <c r="RJ36" s="252"/>
      <c r="RK36" s="252"/>
      <c r="RL36" s="252"/>
      <c r="RM36" s="252"/>
      <c r="RN36" s="252"/>
      <c r="RO36" s="252"/>
      <c r="RP36" s="252"/>
      <c r="RQ36" s="252"/>
      <c r="RR36" s="252"/>
      <c r="RS36" s="252"/>
      <c r="RT36" s="252"/>
      <c r="RU36" s="252"/>
      <c r="RV36" s="252"/>
      <c r="RW36" s="252"/>
      <c r="RX36" s="252"/>
      <c r="RY36" s="252"/>
      <c r="RZ36" s="252"/>
      <c r="SA36" s="252"/>
      <c r="SB36" s="252"/>
      <c r="SC36" s="252"/>
      <c r="SD36" s="252"/>
      <c r="SE36" s="252"/>
      <c r="SF36" s="252"/>
      <c r="SG36" s="252"/>
      <c r="SH36" s="252"/>
      <c r="SI36" s="252"/>
      <c r="SJ36" s="252"/>
      <c r="SK36" s="252"/>
      <c r="SL36" s="252"/>
      <c r="SM36" s="252"/>
      <c r="SN36" s="252"/>
      <c r="SO36" s="252"/>
      <c r="SP36" s="252"/>
      <c r="SQ36" s="252"/>
      <c r="SR36" s="252"/>
      <c r="SS36" s="252"/>
      <c r="ST36" s="252"/>
      <c r="SU36" s="252"/>
      <c r="SV36" s="252"/>
      <c r="SW36" s="252"/>
      <c r="SX36" s="252"/>
      <c r="SY36" s="252"/>
      <c r="SZ36" s="252"/>
      <c r="TA36" s="252"/>
      <c r="TB36" s="252"/>
      <c r="TC36" s="252"/>
      <c r="TD36" s="252"/>
      <c r="TE36" s="252"/>
      <c r="TF36" s="252"/>
      <c r="TG36" s="252"/>
      <c r="TH36" s="252"/>
      <c r="TI36" s="252"/>
      <c r="TJ36" s="252"/>
      <c r="TK36" s="252"/>
      <c r="TL36" s="252"/>
      <c r="TM36" s="252"/>
      <c r="TN36" s="252"/>
      <c r="TO36" s="252"/>
      <c r="TP36" s="252"/>
      <c r="TQ36" s="252"/>
      <c r="TR36" s="252"/>
      <c r="TS36" s="252"/>
      <c r="TT36" s="252"/>
      <c r="TU36" s="252"/>
      <c r="TV36" s="252"/>
      <c r="TW36" s="252"/>
      <c r="TX36" s="252"/>
      <c r="TY36" s="252"/>
      <c r="TZ36" s="252"/>
      <c r="UA36" s="252"/>
      <c r="UB36" s="252"/>
      <c r="UC36" s="252"/>
      <c r="UD36" s="252"/>
      <c r="UE36" s="252"/>
      <c r="UF36" s="252"/>
      <c r="UG36" s="252"/>
      <c r="UH36" s="252"/>
      <c r="UI36" s="252"/>
      <c r="UJ36" s="252"/>
      <c r="UK36" s="252"/>
      <c r="UL36" s="252"/>
      <c r="UM36" s="252"/>
      <c r="UN36" s="252"/>
      <c r="UO36" s="252"/>
      <c r="UP36" s="252"/>
      <c r="UQ36" s="252"/>
      <c r="UR36" s="252"/>
      <c r="US36" s="252"/>
      <c r="UT36" s="252"/>
      <c r="UU36" s="252"/>
      <c r="UV36" s="252"/>
      <c r="UW36" s="252"/>
      <c r="UX36" s="252"/>
      <c r="UY36" s="252"/>
      <c r="UZ36" s="252"/>
      <c r="VA36" s="252"/>
      <c r="VB36" s="252"/>
      <c r="VC36" s="252"/>
      <c r="VD36" s="252"/>
      <c r="VE36" s="252"/>
      <c r="VF36" s="252"/>
      <c r="VG36" s="252"/>
      <c r="VH36" s="252"/>
      <c r="VI36" s="252"/>
      <c r="VJ36" s="252"/>
      <c r="VK36" s="252"/>
      <c r="VL36" s="252"/>
      <c r="VM36" s="252"/>
      <c r="VN36" s="252"/>
      <c r="VO36" s="252"/>
      <c r="VP36" s="252"/>
      <c r="VQ36" s="252"/>
      <c r="VR36" s="252"/>
      <c r="VS36" s="252"/>
      <c r="VT36" s="252"/>
      <c r="VU36" s="252"/>
      <c r="VV36" s="252"/>
      <c r="VW36" s="252"/>
      <c r="VX36" s="252"/>
      <c r="VY36" s="252"/>
      <c r="VZ36" s="252"/>
      <c r="WA36" s="252"/>
      <c r="WB36" s="252"/>
      <c r="WC36" s="252"/>
      <c r="WD36" s="252"/>
      <c r="WE36" s="252"/>
      <c r="WF36" s="252"/>
      <c r="WG36" s="252"/>
      <c r="WH36" s="252"/>
      <c r="WI36" s="252"/>
      <c r="WJ36" s="252"/>
      <c r="WK36" s="252"/>
      <c r="WL36" s="252"/>
      <c r="WM36" s="252"/>
      <c r="WN36" s="252"/>
      <c r="WO36" s="252"/>
      <c r="WP36" s="252"/>
      <c r="WQ36" s="252"/>
      <c r="WR36" s="252"/>
      <c r="WS36" s="252"/>
      <c r="WT36" s="252"/>
      <c r="WU36" s="252"/>
      <c r="WV36" s="252"/>
      <c r="WW36" s="252"/>
      <c r="WX36" s="252"/>
      <c r="WY36" s="252"/>
      <c r="WZ36" s="252"/>
      <c r="XA36" s="252"/>
      <c r="XB36" s="252"/>
      <c r="XC36" s="252"/>
      <c r="XD36" s="252"/>
      <c r="XE36" s="252"/>
      <c r="XF36" s="252"/>
      <c r="XG36" s="252"/>
      <c r="XH36" s="252"/>
      <c r="XI36" s="252"/>
      <c r="XJ36" s="252"/>
      <c r="XK36" s="252"/>
      <c r="XL36" s="252"/>
      <c r="XM36" s="252"/>
      <c r="XN36" s="252"/>
      <c r="XO36" s="252"/>
      <c r="XP36" s="252"/>
      <c r="XQ36" s="252"/>
      <c r="XR36" s="252"/>
      <c r="XS36" s="252"/>
      <c r="XT36" s="252"/>
      <c r="XU36" s="252"/>
      <c r="XV36" s="252"/>
      <c r="XW36" s="252"/>
      <c r="XX36" s="252"/>
      <c r="XY36" s="252"/>
      <c r="XZ36" s="252"/>
      <c r="YA36" s="252"/>
      <c r="YB36" s="252"/>
      <c r="YC36" s="252"/>
      <c r="YD36" s="252"/>
      <c r="YE36" s="252"/>
      <c r="YF36" s="252"/>
      <c r="YG36" s="252"/>
      <c r="YH36" s="252"/>
      <c r="YI36" s="252"/>
      <c r="YJ36" s="252"/>
      <c r="YK36" s="252"/>
      <c r="YL36" s="252"/>
      <c r="YM36" s="252"/>
      <c r="YN36" s="252"/>
      <c r="YO36" s="252"/>
      <c r="YP36" s="252"/>
      <c r="YQ36" s="252"/>
      <c r="YR36" s="252"/>
      <c r="YS36" s="252"/>
      <c r="YT36" s="252"/>
      <c r="YU36" s="252"/>
      <c r="YV36" s="252"/>
      <c r="YW36" s="252"/>
      <c r="YX36" s="252"/>
      <c r="YY36" s="252"/>
      <c r="YZ36" s="252"/>
      <c r="ZA36" s="252"/>
      <c r="ZB36" s="252"/>
      <c r="ZC36" s="252"/>
      <c r="ZD36" s="252"/>
      <c r="ZE36" s="252"/>
      <c r="ZF36" s="252"/>
      <c r="ZG36" s="252"/>
      <c r="ZH36" s="252"/>
      <c r="ZI36" s="252"/>
      <c r="ZJ36" s="252"/>
      <c r="ZK36" s="252"/>
      <c r="ZL36" s="252"/>
      <c r="ZM36" s="252"/>
      <c r="ZN36" s="252"/>
      <c r="ZO36" s="252"/>
      <c r="ZP36" s="252"/>
      <c r="ZQ36" s="252"/>
      <c r="ZR36" s="252"/>
      <c r="ZS36" s="252"/>
      <c r="ZT36" s="252"/>
      <c r="ZU36" s="252"/>
      <c r="ZV36" s="252"/>
      <c r="ZW36" s="252"/>
      <c r="ZX36" s="252"/>
      <c r="ZY36" s="252"/>
      <c r="ZZ36" s="252"/>
      <c r="AAA36" s="252"/>
      <c r="AAB36" s="252"/>
      <c r="AAC36" s="252"/>
      <c r="AAD36" s="252"/>
      <c r="AAE36" s="252"/>
      <c r="AAF36" s="252"/>
      <c r="AAG36" s="252"/>
      <c r="AAH36" s="252"/>
      <c r="AAI36" s="252"/>
      <c r="AAJ36" s="252"/>
      <c r="AAK36" s="252"/>
      <c r="AAL36" s="252"/>
      <c r="AAM36" s="252"/>
      <c r="AAN36" s="252"/>
      <c r="AAO36" s="252"/>
      <c r="AAP36" s="252"/>
      <c r="AAQ36" s="252"/>
      <c r="AAR36" s="252"/>
      <c r="AAS36" s="252"/>
      <c r="AAT36" s="252"/>
      <c r="AAU36" s="252"/>
      <c r="AAV36" s="252"/>
      <c r="AAW36" s="252"/>
      <c r="AAX36" s="252"/>
      <c r="AAY36" s="252"/>
      <c r="AAZ36" s="252"/>
      <c r="ABA36" s="252"/>
      <c r="ABB36" s="252"/>
      <c r="ABC36" s="252"/>
      <c r="ABD36" s="252"/>
      <c r="ABE36" s="252"/>
      <c r="ABF36" s="252"/>
      <c r="ABG36" s="252"/>
      <c r="ABH36" s="252"/>
      <c r="ABI36" s="252"/>
      <c r="ABJ36" s="252"/>
      <c r="ABK36" s="252"/>
      <c r="ABL36" s="252"/>
      <c r="ABM36" s="252"/>
      <c r="ABN36" s="252"/>
      <c r="ABO36" s="252"/>
      <c r="ABP36" s="252"/>
      <c r="ABQ36" s="252"/>
      <c r="ABR36" s="252"/>
      <c r="ABS36" s="252"/>
      <c r="ABT36" s="252"/>
      <c r="ABU36" s="252"/>
      <c r="ABV36" s="252"/>
      <c r="ABW36" s="252"/>
      <c r="ABX36" s="252"/>
      <c r="ABY36" s="252"/>
      <c r="ABZ36" s="252"/>
      <c r="ACA36" s="252"/>
      <c r="ACB36" s="252"/>
      <c r="ACC36" s="252"/>
      <c r="ACD36" s="252"/>
      <c r="ACE36" s="252"/>
      <c r="ACF36" s="252"/>
      <c r="ACG36" s="252"/>
      <c r="ACH36" s="252"/>
      <c r="ACI36" s="252"/>
      <c r="ACJ36" s="252"/>
      <c r="ACK36" s="252"/>
      <c r="ACL36" s="252"/>
      <c r="ACM36" s="252"/>
      <c r="ACN36" s="252"/>
      <c r="ACO36" s="252"/>
      <c r="ACP36" s="252"/>
      <c r="ACQ36" s="252"/>
      <c r="ACR36" s="252"/>
      <c r="ACS36" s="252"/>
      <c r="ACT36" s="252"/>
      <c r="ACU36" s="252"/>
      <c r="ACV36" s="252"/>
      <c r="ACW36" s="252"/>
      <c r="ACX36" s="252"/>
      <c r="ACY36" s="252"/>
      <c r="ACZ36" s="252"/>
      <c r="ADA36" s="252"/>
      <c r="ADB36" s="252"/>
      <c r="ADC36" s="252"/>
      <c r="ADD36" s="252"/>
      <c r="ADE36" s="252"/>
      <c r="ADF36" s="252"/>
      <c r="ADG36" s="252"/>
      <c r="ADH36" s="252"/>
      <c r="ADI36" s="252"/>
      <c r="ADJ36" s="252"/>
      <c r="ADK36" s="252"/>
      <c r="ADL36" s="252"/>
      <c r="ADM36" s="252"/>
      <c r="ADN36" s="252"/>
      <c r="ADO36" s="252"/>
      <c r="ADP36" s="252"/>
      <c r="ADQ36" s="252"/>
      <c r="ADR36" s="252"/>
      <c r="ADS36" s="252"/>
      <c r="ADT36" s="252"/>
      <c r="ADU36" s="252"/>
      <c r="ADV36" s="252"/>
      <c r="ADW36" s="252"/>
      <c r="ADX36" s="252"/>
      <c r="ADY36" s="252"/>
      <c r="ADZ36" s="252"/>
      <c r="AEA36" s="252"/>
      <c r="AEB36" s="252"/>
      <c r="AEC36" s="252"/>
      <c r="AED36" s="252"/>
      <c r="AEE36" s="252"/>
      <c r="AEF36" s="252"/>
      <c r="AEG36" s="252"/>
      <c r="AEH36" s="252"/>
      <c r="AEI36" s="252"/>
      <c r="AEJ36" s="252"/>
      <c r="AEK36" s="252"/>
      <c r="AEL36" s="252"/>
      <c r="AEM36" s="252"/>
      <c r="AEN36" s="252"/>
      <c r="AEO36" s="252"/>
      <c r="AEP36" s="252"/>
      <c r="AEQ36" s="252"/>
      <c r="AER36" s="252"/>
      <c r="AES36" s="252"/>
      <c r="AET36" s="252"/>
      <c r="AEU36" s="252"/>
      <c r="AEV36" s="252"/>
      <c r="AEW36" s="252"/>
      <c r="AEX36" s="252"/>
      <c r="AEY36" s="252"/>
      <c r="AEZ36" s="252"/>
      <c r="AFA36" s="252"/>
      <c r="AFB36" s="252"/>
      <c r="AFC36" s="252"/>
      <c r="AFD36" s="252"/>
      <c r="AFE36" s="252"/>
      <c r="AFF36" s="252"/>
      <c r="AFG36" s="252"/>
      <c r="AFH36" s="252"/>
      <c r="AFI36" s="252"/>
      <c r="AFJ36" s="252"/>
      <c r="AFK36" s="252"/>
      <c r="AFL36" s="252"/>
      <c r="AFM36" s="252"/>
      <c r="AFN36" s="252"/>
      <c r="AFO36" s="252"/>
      <c r="AFP36" s="252"/>
      <c r="AFQ36" s="252"/>
      <c r="AFR36" s="252"/>
      <c r="AFS36" s="252"/>
      <c r="AFT36" s="252"/>
      <c r="AFU36" s="252"/>
      <c r="AFV36" s="252"/>
      <c r="AFW36" s="252"/>
      <c r="AFX36" s="252"/>
      <c r="AFY36" s="252"/>
      <c r="AFZ36" s="252"/>
      <c r="AGA36" s="252"/>
      <c r="AGB36" s="252"/>
      <c r="AGC36" s="252"/>
      <c r="AGD36" s="252"/>
      <c r="AGE36" s="252"/>
      <c r="AGF36" s="252"/>
      <c r="AGG36" s="252"/>
      <c r="AGH36" s="252"/>
      <c r="AGI36" s="252"/>
      <c r="AGJ36" s="252"/>
      <c r="AGK36" s="252"/>
      <c r="AGL36" s="252"/>
      <c r="AGM36" s="252"/>
      <c r="AGN36" s="252"/>
      <c r="AGO36" s="252"/>
      <c r="AGP36" s="252"/>
      <c r="AGQ36" s="252"/>
      <c r="AGR36" s="252"/>
      <c r="AGS36" s="252"/>
      <c r="AGT36" s="252"/>
      <c r="AGU36" s="252"/>
      <c r="AGV36" s="252"/>
      <c r="AGW36" s="252"/>
      <c r="AGX36" s="252"/>
      <c r="AGY36" s="252"/>
      <c r="AGZ36" s="252"/>
      <c r="AHA36" s="252"/>
      <c r="AHB36" s="252"/>
      <c r="AHC36" s="252"/>
      <c r="AHD36" s="252"/>
      <c r="AHE36" s="252"/>
      <c r="AHF36" s="252"/>
      <c r="AHG36" s="252"/>
      <c r="AHH36" s="252"/>
      <c r="AHI36" s="252"/>
      <c r="AHJ36" s="252"/>
      <c r="AHK36" s="252"/>
      <c r="AHL36" s="252"/>
      <c r="AHM36" s="252"/>
      <c r="AHN36" s="252"/>
      <c r="AHO36" s="252"/>
      <c r="AHP36" s="252"/>
      <c r="AHQ36" s="252"/>
      <c r="AHR36" s="252"/>
      <c r="AHS36" s="252"/>
      <c r="AHT36" s="252"/>
      <c r="AHU36" s="252"/>
      <c r="AHV36" s="252"/>
      <c r="AHW36" s="252"/>
      <c r="AHX36" s="252"/>
      <c r="AHY36" s="252"/>
      <c r="AHZ36" s="252"/>
      <c r="AIA36" s="252"/>
      <c r="AIB36" s="252"/>
      <c r="AIC36" s="252"/>
      <c r="AID36" s="252"/>
      <c r="AIE36" s="252"/>
      <c r="AIF36" s="252"/>
      <c r="AIG36" s="252"/>
      <c r="AIH36" s="252"/>
      <c r="AII36" s="252"/>
      <c r="AIJ36" s="252"/>
      <c r="AIK36" s="252"/>
      <c r="AIL36" s="252"/>
      <c r="AIM36" s="252"/>
      <c r="AIN36" s="252"/>
      <c r="AIO36" s="252"/>
      <c r="AIP36" s="252"/>
      <c r="AIQ36" s="252"/>
      <c r="AIR36" s="252"/>
      <c r="AIS36" s="252"/>
      <c r="AIT36" s="252"/>
      <c r="AIU36" s="252"/>
      <c r="AIV36" s="252"/>
      <c r="AIW36" s="252"/>
      <c r="AIX36" s="252"/>
      <c r="AIY36" s="252"/>
      <c r="AIZ36" s="252"/>
      <c r="AJA36" s="252"/>
      <c r="AJB36" s="252"/>
      <c r="AJC36" s="252"/>
      <c r="AJD36" s="252"/>
      <c r="AJE36" s="252"/>
      <c r="AJF36" s="252"/>
      <c r="AJG36" s="252"/>
      <c r="AJH36" s="252"/>
      <c r="AJI36" s="252"/>
      <c r="AJJ36" s="252"/>
      <c r="AJK36" s="252"/>
      <c r="AJL36" s="252"/>
      <c r="AJM36" s="252"/>
      <c r="AJN36" s="252"/>
      <c r="AJO36" s="252"/>
      <c r="AJP36" s="252"/>
      <c r="AJQ36" s="252"/>
      <c r="AJR36" s="252"/>
      <c r="AJS36" s="252"/>
      <c r="AJT36" s="252"/>
      <c r="AJU36" s="252"/>
      <c r="AJV36" s="252"/>
      <c r="AJW36" s="252"/>
      <c r="AJX36" s="252"/>
      <c r="AJY36" s="252"/>
      <c r="AJZ36" s="252"/>
      <c r="AKA36" s="252"/>
      <c r="AKB36" s="252"/>
      <c r="AKC36" s="252"/>
      <c r="AKD36" s="252"/>
      <c r="AKE36" s="252"/>
      <c r="AKF36" s="252"/>
      <c r="AKG36" s="252"/>
      <c r="AKH36" s="252"/>
      <c r="AKI36" s="252"/>
      <c r="AKJ36" s="252"/>
      <c r="AKK36" s="252"/>
      <c r="AKL36" s="252"/>
      <c r="AKM36" s="252"/>
      <c r="AKN36" s="252"/>
      <c r="AKO36" s="252"/>
      <c r="AKP36" s="252"/>
      <c r="AKQ36" s="252"/>
      <c r="AKR36" s="252"/>
      <c r="AKS36" s="252"/>
      <c r="AKT36" s="252"/>
      <c r="AKU36" s="252"/>
      <c r="AKV36" s="252"/>
      <c r="AKW36" s="252"/>
      <c r="AKX36" s="252"/>
      <c r="AKY36" s="252"/>
      <c r="AKZ36" s="252"/>
      <c r="ALA36" s="252"/>
      <c r="ALB36" s="252"/>
      <c r="ALC36" s="252"/>
      <c r="ALD36" s="252"/>
      <c r="ALE36" s="252"/>
      <c r="ALF36" s="252"/>
      <c r="ALG36" s="252"/>
      <c r="ALH36" s="252"/>
      <c r="ALI36" s="252"/>
      <c r="ALJ36" s="252"/>
      <c r="ALK36" s="252"/>
      <c r="ALL36" s="252"/>
      <c r="ALM36" s="252"/>
      <c r="ALN36" s="252"/>
      <c r="ALO36" s="252"/>
      <c r="ALP36" s="252"/>
      <c r="ALQ36" s="252"/>
      <c r="ALR36" s="252"/>
      <c r="ALS36" s="252"/>
      <c r="ALT36" s="252"/>
      <c r="ALU36" s="252"/>
      <c r="ALV36" s="252"/>
      <c r="ALW36" s="252"/>
      <c r="ALX36" s="252"/>
      <c r="ALY36" s="252"/>
      <c r="ALZ36" s="252"/>
      <c r="AMA36" s="252"/>
      <c r="AMB36" s="252"/>
      <c r="AMC36" s="252"/>
      <c r="AMD36" s="252"/>
      <c r="AME36" s="252"/>
      <c r="AMF36" s="252"/>
      <c r="AMG36" s="252"/>
      <c r="AMH36" s="252"/>
      <c r="AMI36" s="252"/>
      <c r="AMJ36" s="252"/>
      <c r="AMK36" s="252"/>
      <c r="AML36" s="252"/>
      <c r="AMM36" s="252"/>
      <c r="AMN36" s="252"/>
      <c r="AMO36" s="252"/>
      <c r="AMP36" s="252"/>
      <c r="AMQ36" s="252"/>
      <c r="AMR36" s="252"/>
      <c r="AMS36" s="252"/>
      <c r="AMT36" s="252"/>
      <c r="AMU36" s="252"/>
      <c r="AMV36" s="252"/>
      <c r="AMW36" s="252"/>
      <c r="AMX36" s="252"/>
      <c r="AMY36" s="252"/>
      <c r="AMZ36" s="252"/>
      <c r="ANA36" s="252"/>
      <c r="ANB36" s="252"/>
      <c r="ANC36" s="252"/>
      <c r="AND36" s="252"/>
      <c r="ANE36" s="252"/>
      <c r="ANF36" s="252"/>
      <c r="ANG36" s="252"/>
      <c r="ANH36" s="252"/>
      <c r="ANI36" s="252"/>
      <c r="ANJ36" s="252"/>
      <c r="ANK36" s="252"/>
      <c r="ANL36" s="252"/>
      <c r="ANM36" s="252"/>
      <c r="ANN36" s="252"/>
      <c r="ANO36" s="252"/>
      <c r="ANP36" s="252"/>
      <c r="ANQ36" s="252"/>
      <c r="ANR36" s="252"/>
      <c r="ANS36" s="252"/>
      <c r="ANT36" s="252"/>
      <c r="ANU36" s="252"/>
      <c r="ANV36" s="252"/>
      <c r="ANW36" s="252"/>
      <c r="ANX36" s="252"/>
      <c r="ANY36" s="252"/>
      <c r="ANZ36" s="252"/>
      <c r="AOA36" s="252"/>
      <c r="AOB36" s="252"/>
      <c r="AOC36" s="252"/>
      <c r="AOD36" s="252"/>
      <c r="AOE36" s="252"/>
      <c r="AOF36" s="252"/>
      <c r="AOG36" s="252"/>
      <c r="AOH36" s="252"/>
      <c r="AOI36" s="252"/>
      <c r="AOJ36" s="252"/>
      <c r="AOK36" s="252"/>
      <c r="AOL36" s="252"/>
      <c r="AOM36" s="252"/>
      <c r="AON36" s="252"/>
      <c r="AOO36" s="252"/>
      <c r="AOP36" s="252"/>
      <c r="AOQ36" s="252"/>
      <c r="AOR36" s="252"/>
      <c r="AOS36" s="252"/>
      <c r="AOT36" s="252"/>
      <c r="AOU36" s="252"/>
      <c r="AOV36" s="252"/>
      <c r="AOW36" s="252"/>
      <c r="AOX36" s="252"/>
      <c r="AOY36" s="252"/>
      <c r="AOZ36" s="252"/>
      <c r="APA36" s="252"/>
      <c r="APB36" s="252"/>
      <c r="APC36" s="252"/>
      <c r="APD36" s="252"/>
      <c r="APE36" s="252"/>
      <c r="APF36" s="252"/>
      <c r="APG36" s="252"/>
      <c r="APH36" s="252"/>
      <c r="API36" s="252"/>
      <c r="APJ36" s="252"/>
      <c r="APK36" s="252"/>
      <c r="APL36" s="252"/>
      <c r="APM36" s="252"/>
      <c r="APN36" s="252"/>
      <c r="APO36" s="252"/>
      <c r="APP36" s="252"/>
      <c r="APQ36" s="252"/>
      <c r="APR36" s="252"/>
      <c r="APS36" s="252"/>
      <c r="APT36" s="252"/>
      <c r="APU36" s="252"/>
      <c r="APV36" s="252"/>
      <c r="APW36" s="252"/>
      <c r="APX36" s="252"/>
      <c r="APY36" s="252"/>
      <c r="APZ36" s="252"/>
      <c r="AQA36" s="252"/>
      <c r="AQB36" s="252"/>
      <c r="AQC36" s="252"/>
      <c r="AQD36" s="252"/>
      <c r="AQE36" s="252"/>
      <c r="AQF36" s="252"/>
      <c r="AQG36" s="252"/>
      <c r="AQH36" s="252"/>
      <c r="AQI36" s="252"/>
      <c r="AQJ36" s="252"/>
      <c r="AQK36" s="252"/>
      <c r="AQL36" s="252"/>
      <c r="AQM36" s="252"/>
      <c r="AQN36" s="252"/>
      <c r="AQO36" s="252"/>
      <c r="AQP36" s="252"/>
      <c r="AQQ36" s="252"/>
      <c r="AQR36" s="252"/>
      <c r="AQS36" s="252"/>
      <c r="AQT36" s="252"/>
      <c r="AQU36" s="252"/>
      <c r="AQV36" s="252"/>
      <c r="AQW36" s="252"/>
      <c r="AQX36" s="252"/>
      <c r="AQY36" s="252"/>
      <c r="AQZ36" s="252"/>
      <c r="ARA36" s="252"/>
      <c r="ARB36" s="252"/>
      <c r="ARC36" s="252"/>
      <c r="ARD36" s="252"/>
      <c r="ARE36" s="252"/>
      <c r="ARF36" s="252"/>
      <c r="ARG36" s="252"/>
      <c r="ARH36" s="252"/>
      <c r="ARI36" s="252"/>
      <c r="ARJ36" s="252"/>
      <c r="ARK36" s="252"/>
      <c r="ARL36" s="252"/>
      <c r="ARM36" s="252"/>
      <c r="ARN36" s="252"/>
      <c r="ARO36" s="252"/>
      <c r="ARP36" s="252"/>
      <c r="ARQ36" s="252"/>
      <c r="ARR36" s="252"/>
      <c r="ARS36" s="252"/>
      <c r="ART36" s="252"/>
      <c r="ARU36" s="252"/>
      <c r="ARV36" s="252"/>
      <c r="ARW36" s="252"/>
      <c r="ARX36" s="252"/>
      <c r="ARY36" s="252"/>
      <c r="ARZ36" s="252"/>
      <c r="ASA36" s="252"/>
      <c r="ASB36" s="252"/>
      <c r="ASC36" s="252"/>
      <c r="ASD36" s="252"/>
      <c r="ASE36" s="252"/>
      <c r="ASF36" s="252"/>
      <c r="ASG36" s="252"/>
      <c r="ASH36" s="252"/>
      <c r="ASI36" s="252"/>
      <c r="ASJ36" s="252"/>
      <c r="ASK36" s="252"/>
      <c r="ASL36" s="252"/>
      <c r="ASM36" s="252"/>
      <c r="ASN36" s="252"/>
      <c r="ASO36" s="252"/>
      <c r="ASP36" s="252"/>
      <c r="ASQ36" s="252"/>
      <c r="ASR36" s="252"/>
      <c r="ASS36" s="252"/>
      <c r="AST36" s="252"/>
      <c r="ASU36" s="252"/>
      <c r="ASV36" s="252"/>
      <c r="ASW36" s="252"/>
      <c r="ASX36" s="252"/>
      <c r="ASY36" s="252"/>
      <c r="ASZ36" s="252"/>
      <c r="ATA36" s="252"/>
      <c r="ATB36" s="252"/>
      <c r="ATC36" s="252"/>
      <c r="ATD36" s="252"/>
      <c r="ATE36" s="252"/>
      <c r="ATF36" s="252"/>
      <c r="ATG36" s="252"/>
      <c r="ATH36" s="252"/>
      <c r="ATI36" s="252"/>
      <c r="ATJ36" s="252"/>
      <c r="ATK36" s="252"/>
      <c r="ATL36" s="252"/>
      <c r="ATM36" s="252"/>
      <c r="ATN36" s="252"/>
      <c r="ATO36" s="252"/>
      <c r="ATP36" s="252"/>
      <c r="ATQ36" s="252"/>
      <c r="ATR36" s="252"/>
      <c r="ATS36" s="252"/>
      <c r="ATT36" s="252"/>
      <c r="ATU36" s="252"/>
      <c r="ATV36" s="252"/>
      <c r="ATW36" s="252"/>
      <c r="ATX36" s="252"/>
      <c r="ATY36" s="252"/>
      <c r="ATZ36" s="252"/>
      <c r="AUA36" s="252"/>
      <c r="AUB36" s="252"/>
      <c r="AUC36" s="252"/>
      <c r="AUD36" s="252"/>
      <c r="AUE36" s="252"/>
      <c r="AUF36" s="252"/>
      <c r="AUG36" s="252"/>
      <c r="AUH36" s="252"/>
      <c r="AUI36" s="252"/>
      <c r="AUJ36" s="252"/>
      <c r="AUK36" s="252"/>
      <c r="AUL36" s="252"/>
      <c r="AUM36" s="252"/>
      <c r="AUN36" s="252"/>
      <c r="AUO36" s="252"/>
      <c r="AUP36" s="252"/>
      <c r="AUQ36" s="252"/>
      <c r="AUR36" s="252"/>
      <c r="AUS36" s="252"/>
      <c r="AUT36" s="252"/>
      <c r="AUU36" s="252"/>
      <c r="AUV36" s="252"/>
      <c r="AUW36" s="252"/>
      <c r="AUX36" s="252"/>
      <c r="AUY36" s="252"/>
      <c r="AUZ36" s="252"/>
      <c r="AVA36" s="252"/>
      <c r="AVB36" s="252"/>
      <c r="AVC36" s="252"/>
      <c r="AVD36" s="252"/>
      <c r="AVE36" s="252"/>
      <c r="AVF36" s="252"/>
      <c r="AVG36" s="252"/>
      <c r="AVH36" s="252"/>
      <c r="AVI36" s="252"/>
      <c r="AVJ36" s="252"/>
      <c r="AVK36" s="252"/>
      <c r="AVL36" s="252"/>
      <c r="AVM36" s="252"/>
      <c r="AVN36" s="252"/>
      <c r="AVO36" s="252"/>
      <c r="AVP36" s="252"/>
      <c r="AVQ36" s="252"/>
      <c r="AVR36" s="252"/>
      <c r="AVS36" s="252"/>
      <c r="AVT36" s="252"/>
      <c r="AVU36" s="252"/>
      <c r="AVV36" s="252"/>
      <c r="AVW36" s="252"/>
      <c r="AVX36" s="252"/>
      <c r="AVY36" s="252"/>
      <c r="AVZ36" s="252"/>
      <c r="AWA36" s="252"/>
      <c r="AWB36" s="252"/>
      <c r="AWC36" s="252"/>
      <c r="AWD36" s="252"/>
      <c r="AWE36" s="252"/>
      <c r="AWF36" s="252"/>
      <c r="AWG36" s="252"/>
      <c r="AWH36" s="252"/>
      <c r="AWI36" s="252"/>
      <c r="AWJ36" s="252"/>
      <c r="AWK36" s="252"/>
      <c r="AWL36" s="252"/>
      <c r="AWM36" s="252"/>
      <c r="AWN36" s="252"/>
      <c r="AWO36" s="252"/>
      <c r="AWP36" s="252"/>
      <c r="AWQ36" s="252"/>
      <c r="AWR36" s="252"/>
      <c r="AWS36" s="252"/>
      <c r="AWT36" s="252"/>
      <c r="AWU36" s="252"/>
      <c r="AWV36" s="252"/>
      <c r="AWW36" s="252"/>
      <c r="AWX36" s="252"/>
      <c r="AWY36" s="252"/>
      <c r="AWZ36" s="252"/>
      <c r="AXA36" s="252"/>
      <c r="AXB36" s="252"/>
      <c r="AXC36" s="252"/>
      <c r="AXD36" s="252"/>
      <c r="AXE36" s="252"/>
      <c r="AXF36" s="252"/>
      <c r="AXG36" s="252"/>
      <c r="AXH36" s="252"/>
      <c r="AXI36" s="252"/>
      <c r="AXJ36" s="252"/>
      <c r="AXK36" s="252"/>
      <c r="AXL36" s="252"/>
      <c r="AXM36" s="252"/>
      <c r="AXN36" s="252"/>
      <c r="AXO36" s="252"/>
      <c r="AXP36" s="252"/>
      <c r="AXQ36" s="252"/>
      <c r="AXR36" s="252"/>
      <c r="AXS36" s="252"/>
      <c r="AXT36" s="252"/>
      <c r="AXU36" s="252"/>
      <c r="AXV36" s="252"/>
      <c r="AXW36" s="252"/>
      <c r="AXX36" s="252"/>
      <c r="AXY36" s="252"/>
      <c r="AXZ36" s="252"/>
      <c r="AYA36" s="252"/>
      <c r="AYB36" s="252"/>
      <c r="AYC36" s="252"/>
      <c r="AYD36" s="252"/>
      <c r="AYE36" s="252"/>
      <c r="AYF36" s="252"/>
      <c r="AYG36" s="252"/>
      <c r="AYH36" s="252"/>
      <c r="AYI36" s="252"/>
      <c r="AYJ36" s="252"/>
      <c r="AYK36" s="252"/>
      <c r="AYL36" s="252"/>
      <c r="AYM36" s="252"/>
      <c r="AYN36" s="252"/>
      <c r="AYO36" s="252"/>
      <c r="AYP36" s="252"/>
      <c r="AYQ36" s="252"/>
      <c r="AYR36" s="252"/>
      <c r="AYS36" s="252"/>
      <c r="AYT36" s="252"/>
      <c r="AYU36" s="252"/>
      <c r="AYV36" s="252"/>
      <c r="AYW36" s="252"/>
      <c r="AYX36" s="252"/>
      <c r="AYY36" s="252"/>
      <c r="AYZ36" s="252"/>
      <c r="AZA36" s="252"/>
      <c r="AZB36" s="252"/>
      <c r="AZC36" s="252"/>
      <c r="AZD36" s="252"/>
      <c r="AZE36" s="252"/>
      <c r="AZF36" s="252"/>
      <c r="AZG36" s="252"/>
      <c r="AZH36" s="252"/>
      <c r="AZI36" s="252"/>
      <c r="AZJ36" s="252"/>
      <c r="AZK36" s="252"/>
      <c r="AZL36" s="252"/>
      <c r="AZM36" s="252"/>
      <c r="AZN36" s="252"/>
      <c r="AZO36" s="252"/>
      <c r="AZP36" s="252"/>
      <c r="AZQ36" s="252"/>
      <c r="AZR36" s="252"/>
      <c r="AZS36" s="252"/>
      <c r="AZT36" s="252"/>
      <c r="AZU36" s="252"/>
      <c r="AZV36" s="252"/>
      <c r="AZW36" s="252"/>
      <c r="AZX36" s="252"/>
      <c r="AZY36" s="252"/>
      <c r="AZZ36" s="252"/>
      <c r="BAA36" s="252"/>
      <c r="BAB36" s="252"/>
      <c r="BAC36" s="252"/>
      <c r="BAD36" s="252"/>
      <c r="BAE36" s="252"/>
      <c r="BAF36" s="252"/>
      <c r="BAG36" s="252"/>
      <c r="BAH36" s="252"/>
      <c r="BAI36" s="252"/>
      <c r="BAJ36" s="252"/>
      <c r="BAK36" s="252"/>
      <c r="BAL36" s="252"/>
      <c r="BAM36" s="252"/>
      <c r="BAN36" s="252"/>
      <c r="BAO36" s="252"/>
      <c r="BAP36" s="252"/>
      <c r="BAQ36" s="252"/>
      <c r="BAR36" s="252"/>
      <c r="BAS36" s="252"/>
      <c r="BAT36" s="252"/>
      <c r="BAU36" s="252"/>
      <c r="BAV36" s="252"/>
      <c r="BAW36" s="252"/>
      <c r="BAX36" s="252"/>
      <c r="BAY36" s="252"/>
      <c r="BAZ36" s="252"/>
      <c r="BBA36" s="252"/>
      <c r="BBB36" s="252"/>
      <c r="BBC36" s="252"/>
      <c r="BBD36" s="252"/>
      <c r="BBE36" s="252"/>
      <c r="BBF36" s="252"/>
      <c r="BBG36" s="252"/>
      <c r="BBH36" s="252"/>
      <c r="BBI36" s="252"/>
      <c r="BBJ36" s="252"/>
      <c r="BBK36" s="252"/>
      <c r="BBL36" s="252"/>
      <c r="BBM36" s="252"/>
      <c r="BBN36" s="252"/>
      <c r="BBO36" s="252"/>
      <c r="BBP36" s="252"/>
      <c r="BBQ36" s="252"/>
      <c r="BBR36" s="252"/>
      <c r="BBS36" s="252"/>
      <c r="BBT36" s="252"/>
      <c r="BBU36" s="252"/>
      <c r="BBV36" s="252"/>
      <c r="BBW36" s="252"/>
      <c r="BBX36" s="252"/>
      <c r="BBY36" s="252"/>
      <c r="BBZ36" s="252"/>
      <c r="BCA36" s="252"/>
      <c r="BCB36" s="252"/>
      <c r="BCC36" s="252"/>
      <c r="BCD36" s="252"/>
      <c r="BCE36" s="252"/>
      <c r="BCF36" s="252"/>
      <c r="BCG36" s="252"/>
      <c r="BCH36" s="252"/>
      <c r="BCI36" s="252"/>
      <c r="BCJ36" s="252"/>
      <c r="BCK36" s="252"/>
      <c r="BCL36" s="252"/>
      <c r="BCM36" s="252"/>
      <c r="BCN36" s="252"/>
      <c r="BCO36" s="252"/>
      <c r="BCP36" s="252"/>
      <c r="BCQ36" s="252"/>
      <c r="BCR36" s="252"/>
      <c r="BCS36" s="252"/>
      <c r="BCT36" s="252"/>
      <c r="BCU36" s="252"/>
      <c r="BCV36" s="252"/>
      <c r="BCW36" s="252"/>
      <c r="BCX36" s="252"/>
      <c r="BCY36" s="252"/>
      <c r="BCZ36" s="252"/>
      <c r="BDA36" s="252"/>
      <c r="BDB36" s="252"/>
      <c r="BDC36" s="252"/>
      <c r="BDD36" s="252"/>
      <c r="BDE36" s="252"/>
      <c r="BDF36" s="252"/>
      <c r="BDG36" s="252"/>
      <c r="BDH36" s="252"/>
      <c r="BDI36" s="252"/>
      <c r="BDJ36" s="252"/>
      <c r="BDK36" s="252"/>
      <c r="BDL36" s="252"/>
      <c r="BDM36" s="252"/>
      <c r="BDN36" s="252"/>
      <c r="BDO36" s="252"/>
      <c r="BDP36" s="252"/>
      <c r="BDQ36" s="252"/>
      <c r="BDR36" s="252"/>
      <c r="BDS36" s="252"/>
      <c r="BDT36" s="252"/>
      <c r="BDU36" s="252"/>
      <c r="BDV36" s="252"/>
      <c r="BDW36" s="252"/>
      <c r="BDX36" s="252"/>
      <c r="BDY36" s="252"/>
      <c r="BDZ36" s="252"/>
      <c r="BEA36" s="252"/>
      <c r="BEB36" s="252"/>
      <c r="BEC36" s="252"/>
      <c r="BED36" s="252"/>
      <c r="BEE36" s="252"/>
      <c r="BEF36" s="252"/>
      <c r="BEG36" s="252"/>
      <c r="BEH36" s="252"/>
      <c r="BEI36" s="252"/>
      <c r="BEJ36" s="252"/>
      <c r="BEK36" s="252"/>
      <c r="BEL36" s="252"/>
      <c r="BEM36" s="252"/>
      <c r="BEN36" s="252"/>
      <c r="BEO36" s="252"/>
      <c r="BEP36" s="252"/>
      <c r="BEQ36" s="252"/>
      <c r="BER36" s="252"/>
      <c r="BES36" s="252"/>
      <c r="BET36" s="252"/>
      <c r="BEU36" s="252"/>
      <c r="BEV36" s="252"/>
      <c r="BEW36" s="252"/>
      <c r="BEX36" s="252"/>
      <c r="BEY36" s="252"/>
      <c r="BEZ36" s="252"/>
      <c r="BFA36" s="252"/>
      <c r="BFB36" s="252"/>
      <c r="BFC36" s="252"/>
      <c r="BFD36" s="252"/>
      <c r="BFE36" s="252"/>
      <c r="BFF36" s="252"/>
      <c r="BFG36" s="252"/>
      <c r="BFH36" s="252"/>
      <c r="BFI36" s="252"/>
      <c r="BFJ36" s="252"/>
      <c r="BFK36" s="252"/>
      <c r="BFL36" s="252"/>
      <c r="BFM36" s="252"/>
      <c r="BFN36" s="252"/>
      <c r="BFO36" s="252"/>
      <c r="BFP36" s="252"/>
      <c r="BFQ36" s="252"/>
      <c r="BFR36" s="252"/>
      <c r="BFS36" s="252"/>
      <c r="BFT36" s="252"/>
      <c r="BFU36" s="252"/>
      <c r="BFV36" s="252"/>
      <c r="BFW36" s="252"/>
      <c r="BFX36" s="252"/>
      <c r="BFY36" s="252"/>
      <c r="BFZ36" s="252"/>
      <c r="BGA36" s="252"/>
      <c r="BGB36" s="252"/>
      <c r="BGC36" s="252"/>
      <c r="BGD36" s="252"/>
      <c r="BGE36" s="252"/>
      <c r="BGF36" s="252"/>
      <c r="BGG36" s="252"/>
      <c r="BGH36" s="252"/>
      <c r="BGI36" s="252"/>
      <c r="BGJ36" s="252"/>
      <c r="BGK36" s="252"/>
      <c r="BGL36" s="252"/>
      <c r="BGM36" s="252"/>
      <c r="BGN36" s="252"/>
      <c r="BGO36" s="252"/>
      <c r="BGP36" s="252"/>
      <c r="BGQ36" s="252"/>
      <c r="BGR36" s="252"/>
      <c r="BGS36" s="252"/>
      <c r="BGT36" s="252"/>
      <c r="BGU36" s="252"/>
      <c r="BGV36" s="252"/>
      <c r="BGW36" s="252"/>
      <c r="BGX36" s="252"/>
      <c r="BGY36" s="252"/>
      <c r="BGZ36" s="252"/>
      <c r="BHA36" s="252"/>
      <c r="BHB36" s="252"/>
      <c r="BHC36" s="252"/>
      <c r="BHD36" s="252"/>
      <c r="BHE36" s="252"/>
      <c r="BHF36" s="252"/>
      <c r="BHG36" s="252"/>
      <c r="BHH36" s="252"/>
      <c r="BHI36" s="252"/>
      <c r="BHJ36" s="252"/>
      <c r="BHK36" s="252"/>
      <c r="BHL36" s="252"/>
      <c r="BHM36" s="252"/>
      <c r="BHN36" s="252"/>
      <c r="BHO36" s="252"/>
      <c r="BHP36" s="252"/>
      <c r="BHQ36" s="252"/>
      <c r="BHR36" s="252"/>
      <c r="BHS36" s="252"/>
      <c r="BHT36" s="252"/>
      <c r="BHU36" s="252"/>
      <c r="BHV36" s="252"/>
      <c r="BHW36" s="252"/>
      <c r="BHX36" s="252"/>
      <c r="BHY36" s="252"/>
      <c r="BHZ36" s="252"/>
      <c r="BIA36" s="252"/>
      <c r="BIB36" s="252"/>
      <c r="BIC36" s="252"/>
      <c r="BID36" s="252"/>
      <c r="BIE36" s="252"/>
      <c r="BIF36" s="252"/>
      <c r="BIG36" s="252"/>
      <c r="BIH36" s="252"/>
      <c r="BII36" s="252"/>
      <c r="BIJ36" s="252"/>
      <c r="BIK36" s="252"/>
      <c r="BIL36" s="252"/>
      <c r="BIM36" s="252"/>
      <c r="BIN36" s="252"/>
      <c r="BIO36" s="252"/>
      <c r="BIP36" s="252"/>
      <c r="BIQ36" s="252"/>
      <c r="BIR36" s="252"/>
      <c r="BIS36" s="252"/>
      <c r="BIT36" s="252"/>
      <c r="BIU36" s="252"/>
      <c r="BIV36" s="252"/>
      <c r="BIW36" s="252"/>
      <c r="BIX36" s="252"/>
      <c r="BIY36" s="252"/>
      <c r="BIZ36" s="252"/>
      <c r="BJA36" s="252"/>
      <c r="BJB36" s="252"/>
      <c r="BJC36" s="252"/>
      <c r="BJD36" s="252"/>
      <c r="BJE36" s="252"/>
      <c r="BJF36" s="252"/>
      <c r="BJG36" s="252"/>
      <c r="BJH36" s="252"/>
      <c r="BJI36" s="252"/>
      <c r="BJJ36" s="252"/>
      <c r="BJK36" s="252"/>
      <c r="BJL36" s="252"/>
      <c r="BJM36" s="252"/>
      <c r="BJN36" s="252"/>
      <c r="BJO36" s="252"/>
      <c r="BJP36" s="252"/>
      <c r="BJQ36" s="252"/>
      <c r="BJR36" s="252"/>
      <c r="BJS36" s="252"/>
      <c r="BJT36" s="252"/>
      <c r="BJU36" s="252"/>
      <c r="BJV36" s="252"/>
      <c r="BJW36" s="252"/>
      <c r="BJX36" s="252"/>
      <c r="BJY36" s="252"/>
      <c r="BJZ36" s="252"/>
      <c r="BKA36" s="252"/>
      <c r="BKB36" s="252"/>
      <c r="BKC36" s="252"/>
      <c r="BKD36" s="252"/>
      <c r="BKE36" s="252"/>
      <c r="BKF36" s="252"/>
      <c r="BKG36" s="252"/>
      <c r="BKH36" s="252"/>
      <c r="BKI36" s="252"/>
      <c r="BKJ36" s="252"/>
      <c r="BKK36" s="252"/>
      <c r="BKL36" s="252"/>
      <c r="BKM36" s="252"/>
      <c r="BKN36" s="252"/>
      <c r="BKO36" s="252"/>
      <c r="BKP36" s="252"/>
      <c r="BKQ36" s="252"/>
      <c r="BKR36" s="252"/>
      <c r="BKS36" s="252"/>
      <c r="BKT36" s="252"/>
      <c r="BKU36" s="252"/>
      <c r="BKV36" s="252"/>
      <c r="BKW36" s="252"/>
      <c r="BKX36" s="252"/>
      <c r="BKY36" s="252"/>
      <c r="BKZ36" s="252"/>
      <c r="BLA36" s="252"/>
      <c r="BLB36" s="252"/>
      <c r="BLC36" s="252"/>
      <c r="BLD36" s="252"/>
      <c r="BLE36" s="252"/>
      <c r="BLF36" s="252"/>
      <c r="BLG36" s="252"/>
      <c r="BLH36" s="252"/>
      <c r="BLI36" s="252"/>
      <c r="BLJ36" s="252"/>
      <c r="BLK36" s="252"/>
      <c r="BLL36" s="252"/>
      <c r="BLM36" s="252"/>
      <c r="BLN36" s="252"/>
      <c r="BLO36" s="252"/>
      <c r="BLP36" s="252"/>
      <c r="BLQ36" s="252"/>
      <c r="BLR36" s="252"/>
      <c r="BLS36" s="252"/>
      <c r="BLT36" s="252"/>
      <c r="BLU36" s="252"/>
      <c r="BLV36" s="252"/>
      <c r="BLW36" s="252"/>
      <c r="BLX36" s="252"/>
      <c r="BLY36" s="252"/>
      <c r="BLZ36" s="252"/>
      <c r="BMA36" s="252"/>
      <c r="BMB36" s="252"/>
      <c r="BMC36" s="252"/>
      <c r="BMD36" s="252"/>
      <c r="BME36" s="252"/>
      <c r="BMF36" s="252"/>
      <c r="BMG36" s="252"/>
      <c r="BMH36" s="252"/>
      <c r="BMI36" s="252"/>
      <c r="BMJ36" s="252"/>
      <c r="BMK36" s="252"/>
      <c r="BML36" s="252"/>
      <c r="BMM36" s="252"/>
      <c r="BMN36" s="252"/>
      <c r="BMO36" s="252"/>
      <c r="BMP36" s="252"/>
      <c r="BMQ36" s="252"/>
      <c r="BMR36" s="252"/>
      <c r="BMS36" s="252"/>
      <c r="BMT36" s="252"/>
      <c r="BMU36" s="252"/>
      <c r="BMV36" s="252"/>
      <c r="BMW36" s="252"/>
      <c r="BMX36" s="252"/>
      <c r="BMY36" s="252"/>
      <c r="BMZ36" s="252"/>
      <c r="BNA36" s="252"/>
      <c r="BNB36" s="252"/>
      <c r="BNC36" s="252"/>
      <c r="BND36" s="252"/>
      <c r="BNE36" s="252"/>
      <c r="BNF36" s="252"/>
      <c r="BNG36" s="252"/>
      <c r="BNH36" s="252"/>
      <c r="BNI36" s="252"/>
      <c r="BNJ36" s="252"/>
      <c r="BNK36" s="252"/>
      <c r="BNL36" s="252"/>
      <c r="BNM36" s="252"/>
      <c r="BNN36" s="252"/>
      <c r="BNO36" s="252"/>
      <c r="BNP36" s="252"/>
      <c r="BNQ36" s="252"/>
      <c r="BNR36" s="252"/>
      <c r="BNS36" s="252"/>
      <c r="BNT36" s="252"/>
      <c r="BNU36" s="252"/>
      <c r="BNV36" s="252"/>
      <c r="BNW36" s="252"/>
      <c r="BNX36" s="252"/>
      <c r="BNY36" s="252"/>
      <c r="BNZ36" s="252"/>
      <c r="BOA36" s="252"/>
      <c r="BOB36" s="252"/>
      <c r="BOC36" s="252"/>
      <c r="BOD36" s="252"/>
      <c r="BOE36" s="252"/>
      <c r="BOF36" s="252"/>
      <c r="BOG36" s="252"/>
      <c r="BOH36" s="252"/>
      <c r="BOI36" s="252"/>
      <c r="BOJ36" s="252"/>
      <c r="BOK36" s="252"/>
      <c r="BOL36" s="252"/>
      <c r="BOM36" s="252"/>
      <c r="BON36" s="252"/>
      <c r="BOO36" s="252"/>
      <c r="BOP36" s="252"/>
      <c r="BOQ36" s="252"/>
      <c r="BOR36" s="252"/>
      <c r="BOS36" s="252"/>
      <c r="BOT36" s="252"/>
      <c r="BOU36" s="252"/>
      <c r="BOV36" s="252"/>
      <c r="BOW36" s="252"/>
      <c r="BOX36" s="252"/>
      <c r="BOY36" s="252"/>
      <c r="BOZ36" s="252"/>
      <c r="BPA36" s="252"/>
      <c r="BPB36" s="252"/>
      <c r="BPC36" s="252"/>
      <c r="BPD36" s="252"/>
      <c r="BPE36" s="252"/>
      <c r="BPF36" s="252"/>
      <c r="BPG36" s="252"/>
      <c r="BPH36" s="252"/>
      <c r="BPI36" s="252"/>
      <c r="BPJ36" s="252"/>
      <c r="BPK36" s="252"/>
      <c r="BPL36" s="252"/>
      <c r="BPM36" s="252"/>
      <c r="BPN36" s="252"/>
      <c r="BPO36" s="252"/>
      <c r="BPP36" s="252"/>
      <c r="BPQ36" s="252"/>
      <c r="BPR36" s="252"/>
      <c r="BPS36" s="252"/>
      <c r="BPT36" s="252"/>
      <c r="BPU36" s="252"/>
      <c r="BPV36" s="252"/>
      <c r="BPW36" s="252"/>
      <c r="BPX36" s="252"/>
      <c r="BPY36" s="252"/>
      <c r="BPZ36" s="252"/>
      <c r="BQA36" s="252"/>
      <c r="BQB36" s="252"/>
      <c r="BQC36" s="252"/>
      <c r="BQD36" s="252"/>
      <c r="BQE36" s="252"/>
      <c r="BQF36" s="252"/>
      <c r="BQG36" s="252"/>
      <c r="BQH36" s="252"/>
      <c r="BQI36" s="252"/>
      <c r="BQJ36" s="252"/>
      <c r="BQK36" s="252"/>
      <c r="BQL36" s="252"/>
      <c r="BQM36" s="252"/>
      <c r="BQN36" s="252"/>
      <c r="BQO36" s="252"/>
      <c r="BQP36" s="252"/>
      <c r="BQQ36" s="252"/>
      <c r="BQR36" s="252"/>
      <c r="BQS36" s="252"/>
      <c r="BQT36" s="252"/>
      <c r="BQU36" s="252"/>
      <c r="BQV36" s="252"/>
      <c r="BQW36" s="252"/>
      <c r="BQX36" s="252"/>
      <c r="BQY36" s="252"/>
      <c r="BQZ36" s="252"/>
      <c r="BRA36" s="252"/>
      <c r="BRB36" s="252"/>
      <c r="BRC36" s="252"/>
      <c r="BRD36" s="252"/>
      <c r="BRE36" s="252"/>
      <c r="BRF36" s="252"/>
      <c r="BRG36" s="252"/>
      <c r="BRH36" s="252"/>
      <c r="BRI36" s="252"/>
      <c r="BRJ36" s="252"/>
      <c r="BRK36" s="252"/>
      <c r="BRL36" s="252"/>
      <c r="BRM36" s="252"/>
      <c r="BRN36" s="252"/>
      <c r="BRO36" s="252"/>
      <c r="BRP36" s="252"/>
      <c r="BRQ36" s="252"/>
      <c r="BRR36" s="252"/>
      <c r="BRS36" s="252"/>
      <c r="BRT36" s="252"/>
      <c r="BRU36" s="252"/>
      <c r="BRV36" s="252"/>
      <c r="BRW36" s="252"/>
      <c r="BRX36" s="252"/>
      <c r="BRY36" s="252"/>
      <c r="BRZ36" s="252"/>
      <c r="BSA36" s="252"/>
      <c r="BSB36" s="252"/>
      <c r="BSC36" s="252"/>
      <c r="BSD36" s="252"/>
      <c r="BSE36" s="252"/>
      <c r="BSF36" s="252"/>
      <c r="BSG36" s="252"/>
      <c r="BSH36" s="252"/>
      <c r="BSI36" s="252"/>
      <c r="BSJ36" s="252"/>
      <c r="BSK36" s="252"/>
      <c r="BSL36" s="252"/>
      <c r="BSM36" s="252"/>
      <c r="BSN36" s="252"/>
      <c r="BSO36" s="252"/>
      <c r="BSP36" s="252"/>
      <c r="BSQ36" s="252"/>
      <c r="BSR36" s="252"/>
      <c r="BSS36" s="252"/>
      <c r="BST36" s="252"/>
      <c r="BSU36" s="252"/>
      <c r="BSV36" s="252"/>
      <c r="BSW36" s="252"/>
      <c r="BSX36" s="252"/>
      <c r="BSY36" s="252"/>
      <c r="BSZ36" s="252"/>
      <c r="BTA36" s="252"/>
      <c r="BTB36" s="252"/>
      <c r="BTC36" s="252"/>
      <c r="BTD36" s="252"/>
      <c r="BTE36" s="252"/>
      <c r="BTF36" s="252"/>
      <c r="BTG36" s="252"/>
      <c r="BTH36" s="252"/>
      <c r="BTI36" s="252"/>
      <c r="BTJ36" s="252"/>
      <c r="BTK36" s="252"/>
      <c r="BTL36" s="252"/>
      <c r="BTM36" s="252"/>
      <c r="BTN36" s="252"/>
      <c r="BTO36" s="252"/>
      <c r="BTP36" s="252"/>
      <c r="BTQ36" s="252"/>
      <c r="BTR36" s="252"/>
      <c r="BTS36" s="252"/>
      <c r="BTT36" s="252"/>
      <c r="BTU36" s="252"/>
      <c r="BTV36" s="252"/>
      <c r="BTW36" s="252"/>
      <c r="BTX36" s="252"/>
      <c r="BTY36" s="252"/>
      <c r="BTZ36" s="252"/>
      <c r="BUA36" s="252"/>
      <c r="BUB36" s="252"/>
      <c r="BUC36" s="252"/>
      <c r="BUD36" s="252"/>
      <c r="BUE36" s="252"/>
      <c r="BUF36" s="252"/>
      <c r="BUG36" s="252"/>
      <c r="BUH36" s="252"/>
      <c r="BUI36" s="252"/>
      <c r="BUJ36" s="252"/>
      <c r="BUK36" s="252"/>
      <c r="BUL36" s="252"/>
      <c r="BUM36" s="252"/>
      <c r="BUN36" s="252"/>
      <c r="BUO36" s="252"/>
      <c r="BUP36" s="252"/>
      <c r="BUQ36" s="252"/>
      <c r="BUR36" s="252"/>
      <c r="BUS36" s="252"/>
      <c r="BUT36" s="252"/>
      <c r="BUU36" s="252"/>
      <c r="BUV36" s="252"/>
      <c r="BUW36" s="252"/>
      <c r="BUX36" s="252"/>
      <c r="BUY36" s="252"/>
      <c r="BUZ36" s="252"/>
      <c r="BVA36" s="252"/>
      <c r="BVB36" s="252"/>
      <c r="BVC36" s="252"/>
      <c r="BVD36" s="252"/>
      <c r="BVE36" s="252"/>
      <c r="BVF36" s="252"/>
      <c r="BVG36" s="252"/>
      <c r="BVH36" s="252"/>
      <c r="BVI36" s="252"/>
      <c r="BVJ36" s="252"/>
      <c r="BVK36" s="252"/>
      <c r="BVL36" s="252"/>
      <c r="BVM36" s="252"/>
      <c r="BVN36" s="252"/>
      <c r="BVO36" s="252"/>
      <c r="BVP36" s="252"/>
      <c r="BVQ36" s="252"/>
      <c r="BVR36" s="252"/>
      <c r="BVS36" s="252"/>
      <c r="BVT36" s="252"/>
      <c r="BVU36" s="252"/>
      <c r="BVV36" s="252"/>
      <c r="BVW36" s="252"/>
      <c r="BVX36" s="252"/>
      <c r="BVY36" s="252"/>
      <c r="BVZ36" s="252"/>
      <c r="BWA36" s="252"/>
      <c r="BWB36" s="252"/>
      <c r="BWC36" s="252"/>
      <c r="BWD36" s="252"/>
      <c r="BWE36" s="252"/>
      <c r="BWF36" s="252"/>
      <c r="BWG36" s="252"/>
      <c r="BWH36" s="252"/>
      <c r="BWI36" s="252"/>
      <c r="BWJ36" s="252"/>
      <c r="BWK36" s="252"/>
      <c r="BWL36" s="252"/>
      <c r="BWM36" s="252"/>
      <c r="BWN36" s="252"/>
      <c r="BWO36" s="252"/>
      <c r="BWP36" s="252"/>
      <c r="BWQ36" s="252"/>
      <c r="BWR36" s="252"/>
      <c r="BWS36" s="252"/>
      <c r="BWT36" s="252"/>
      <c r="BWU36" s="252"/>
      <c r="BWV36" s="252"/>
      <c r="BWW36" s="252"/>
      <c r="BWX36" s="252"/>
      <c r="BWY36" s="252"/>
      <c r="BWZ36" s="252"/>
      <c r="BXA36" s="252"/>
      <c r="BXB36" s="252"/>
      <c r="BXC36" s="252"/>
      <c r="BXD36" s="252"/>
      <c r="BXE36" s="252"/>
      <c r="BXF36" s="252"/>
      <c r="BXG36" s="252"/>
      <c r="BXH36" s="252"/>
      <c r="BXI36" s="252"/>
      <c r="BXJ36" s="252"/>
      <c r="BXK36" s="252"/>
      <c r="BXL36" s="252"/>
      <c r="BXM36" s="252"/>
      <c r="BXN36" s="252"/>
      <c r="BXO36" s="252"/>
      <c r="BXP36" s="252"/>
      <c r="BXQ36" s="252"/>
      <c r="BXR36" s="252"/>
      <c r="BXS36" s="252"/>
      <c r="BXT36" s="252"/>
      <c r="BXU36" s="252"/>
      <c r="BXV36" s="252"/>
      <c r="BXW36" s="252"/>
      <c r="BXX36" s="252"/>
      <c r="BXY36" s="252"/>
      <c r="BXZ36" s="252"/>
      <c r="BYA36" s="252"/>
      <c r="BYB36" s="252"/>
      <c r="BYC36" s="252"/>
      <c r="BYD36" s="252"/>
      <c r="BYE36" s="252"/>
      <c r="BYF36" s="252"/>
      <c r="BYG36" s="252"/>
      <c r="BYH36" s="252"/>
      <c r="BYI36" s="252"/>
      <c r="BYJ36" s="252"/>
      <c r="BYK36" s="252"/>
      <c r="BYL36" s="252"/>
      <c r="BYM36" s="252"/>
      <c r="BYN36" s="252"/>
      <c r="BYO36" s="252"/>
      <c r="BYP36" s="252"/>
      <c r="BYQ36" s="252"/>
      <c r="BYR36" s="252"/>
      <c r="BYS36" s="252"/>
      <c r="BYT36" s="252"/>
      <c r="BYU36" s="252"/>
      <c r="BYV36" s="252"/>
      <c r="BYW36" s="252"/>
      <c r="BYX36" s="252"/>
      <c r="BYY36" s="252"/>
      <c r="BYZ36" s="252"/>
      <c r="BZA36" s="252"/>
      <c r="BZB36" s="252"/>
      <c r="BZC36" s="252"/>
      <c r="BZD36" s="252"/>
      <c r="BZE36" s="252"/>
      <c r="BZF36" s="252"/>
      <c r="BZG36" s="252"/>
      <c r="BZH36" s="252"/>
      <c r="BZI36" s="252"/>
      <c r="BZJ36" s="252"/>
      <c r="BZK36" s="252"/>
      <c r="BZL36" s="252"/>
      <c r="BZM36" s="252"/>
      <c r="BZN36" s="252"/>
      <c r="BZO36" s="252"/>
      <c r="BZP36" s="252"/>
      <c r="BZQ36" s="252"/>
      <c r="BZR36" s="252"/>
      <c r="BZS36" s="252"/>
      <c r="BZT36" s="252"/>
      <c r="BZU36" s="252"/>
      <c r="BZV36" s="252"/>
      <c r="BZW36" s="252"/>
      <c r="BZX36" s="252"/>
      <c r="BZY36" s="252"/>
      <c r="BZZ36" s="252"/>
      <c r="CAA36" s="252"/>
      <c r="CAB36" s="252"/>
      <c r="CAC36" s="252"/>
      <c r="CAD36" s="252"/>
      <c r="CAE36" s="252"/>
      <c r="CAF36" s="252"/>
      <c r="CAG36" s="252"/>
      <c r="CAH36" s="252"/>
      <c r="CAI36" s="252"/>
      <c r="CAJ36" s="252"/>
      <c r="CAK36" s="252"/>
      <c r="CAL36" s="252"/>
      <c r="CAM36" s="252"/>
      <c r="CAN36" s="252"/>
      <c r="CAO36" s="252"/>
      <c r="CAP36" s="252"/>
      <c r="CAQ36" s="252"/>
      <c r="CAR36" s="252"/>
      <c r="CAS36" s="252"/>
      <c r="CAT36" s="252"/>
      <c r="CAU36" s="252"/>
      <c r="CAV36" s="252"/>
      <c r="CAW36" s="252"/>
      <c r="CAX36" s="252"/>
      <c r="CAY36" s="252"/>
      <c r="CAZ36" s="252"/>
      <c r="CBA36" s="252"/>
      <c r="CBB36" s="252"/>
      <c r="CBC36" s="252"/>
      <c r="CBD36" s="252"/>
      <c r="CBE36" s="252"/>
      <c r="CBF36" s="252"/>
      <c r="CBG36" s="252"/>
      <c r="CBH36" s="252"/>
      <c r="CBI36" s="252"/>
      <c r="CBJ36" s="252"/>
      <c r="CBK36" s="252"/>
      <c r="CBL36" s="252"/>
      <c r="CBM36" s="252"/>
      <c r="CBN36" s="252"/>
      <c r="CBO36" s="252"/>
      <c r="CBP36" s="252"/>
      <c r="CBQ36" s="252"/>
      <c r="CBR36" s="252"/>
      <c r="CBS36" s="252"/>
      <c r="CBT36" s="252"/>
      <c r="CBU36" s="252"/>
      <c r="CBV36" s="252"/>
      <c r="CBW36" s="252"/>
      <c r="CBX36" s="252"/>
      <c r="CBY36" s="252"/>
      <c r="CBZ36" s="252"/>
      <c r="CCA36" s="252"/>
      <c r="CCB36" s="252"/>
      <c r="CCC36" s="252"/>
      <c r="CCD36" s="252"/>
      <c r="CCE36" s="252"/>
      <c r="CCF36" s="252"/>
      <c r="CCG36" s="252"/>
      <c r="CCH36" s="252"/>
      <c r="CCI36" s="252"/>
      <c r="CCJ36" s="252"/>
      <c r="CCK36" s="252"/>
      <c r="CCL36" s="252"/>
      <c r="CCM36" s="252"/>
      <c r="CCN36" s="252"/>
      <c r="CCO36" s="252"/>
      <c r="CCP36" s="252"/>
      <c r="CCQ36" s="252"/>
      <c r="CCR36" s="252"/>
      <c r="CCS36" s="252"/>
      <c r="CCT36" s="252"/>
      <c r="CCU36" s="252"/>
      <c r="CCV36" s="252"/>
      <c r="CCW36" s="252"/>
      <c r="CCX36" s="252"/>
      <c r="CCY36" s="252"/>
      <c r="CCZ36" s="252"/>
      <c r="CDA36" s="252"/>
      <c r="CDB36" s="252"/>
      <c r="CDC36" s="252"/>
      <c r="CDD36" s="252"/>
      <c r="CDE36" s="252"/>
      <c r="CDF36" s="252"/>
      <c r="CDG36" s="252"/>
      <c r="CDH36" s="252"/>
      <c r="CDI36" s="252"/>
      <c r="CDJ36" s="252"/>
      <c r="CDK36" s="252"/>
      <c r="CDL36" s="252"/>
      <c r="CDM36" s="252"/>
      <c r="CDN36" s="252"/>
      <c r="CDO36" s="252"/>
      <c r="CDP36" s="252"/>
      <c r="CDQ36" s="252"/>
      <c r="CDR36" s="252"/>
      <c r="CDS36" s="252"/>
      <c r="CDT36" s="252"/>
      <c r="CDU36" s="252"/>
      <c r="CDV36" s="252"/>
      <c r="CDW36" s="252"/>
      <c r="CDX36" s="252"/>
      <c r="CDY36" s="252"/>
      <c r="CDZ36" s="252"/>
      <c r="CEA36" s="252"/>
      <c r="CEB36" s="252"/>
      <c r="CEC36" s="252"/>
      <c r="CED36" s="252"/>
      <c r="CEE36" s="252"/>
      <c r="CEF36" s="252"/>
      <c r="CEG36" s="252"/>
      <c r="CEH36" s="252"/>
      <c r="CEI36" s="252"/>
      <c r="CEJ36" s="252"/>
      <c r="CEK36" s="252"/>
      <c r="CEL36" s="252"/>
      <c r="CEM36" s="252"/>
      <c r="CEN36" s="252"/>
      <c r="CEO36" s="252"/>
      <c r="CEP36" s="252"/>
      <c r="CEQ36" s="252"/>
      <c r="CER36" s="252"/>
      <c r="CES36" s="252"/>
      <c r="CET36" s="252"/>
      <c r="CEU36" s="252"/>
      <c r="CEV36" s="252"/>
      <c r="CEW36" s="252"/>
      <c r="CEX36" s="252"/>
      <c r="CEY36" s="252"/>
      <c r="CEZ36" s="252"/>
      <c r="CFA36" s="252"/>
      <c r="CFB36" s="252"/>
      <c r="CFC36" s="252"/>
      <c r="CFD36" s="252"/>
      <c r="CFE36" s="252"/>
      <c r="CFF36" s="252"/>
      <c r="CFG36" s="252"/>
      <c r="CFH36" s="252"/>
      <c r="CFI36" s="252"/>
      <c r="CFJ36" s="252"/>
      <c r="CFK36" s="252"/>
      <c r="CFL36" s="252"/>
      <c r="CFM36" s="252"/>
      <c r="CFN36" s="252"/>
      <c r="CFO36" s="252"/>
      <c r="CFP36" s="252"/>
      <c r="CFQ36" s="252"/>
      <c r="CFR36" s="252"/>
      <c r="CFS36" s="252"/>
      <c r="CFT36" s="252"/>
      <c r="CFU36" s="252"/>
      <c r="CFV36" s="252"/>
      <c r="CFW36" s="252"/>
      <c r="CFX36" s="252"/>
      <c r="CFY36" s="252"/>
      <c r="CFZ36" s="252"/>
      <c r="CGA36" s="252"/>
      <c r="CGB36" s="252"/>
      <c r="CGC36" s="252"/>
      <c r="CGD36" s="252"/>
      <c r="CGE36" s="252"/>
      <c r="CGF36" s="252"/>
      <c r="CGG36" s="252"/>
      <c r="CGH36" s="252"/>
      <c r="CGI36" s="252"/>
      <c r="CGJ36" s="252"/>
      <c r="CGK36" s="252"/>
      <c r="CGL36" s="252"/>
      <c r="CGM36" s="252"/>
      <c r="CGN36" s="252"/>
      <c r="CGO36" s="252"/>
      <c r="CGP36" s="252"/>
      <c r="CGQ36" s="252"/>
      <c r="CGR36" s="252"/>
      <c r="CGS36" s="252"/>
      <c r="CGT36" s="252"/>
      <c r="CGU36" s="252"/>
      <c r="CGV36" s="252"/>
      <c r="CGW36" s="252"/>
      <c r="CGX36" s="252"/>
      <c r="CGY36" s="252"/>
      <c r="CGZ36" s="252"/>
      <c r="CHA36" s="252"/>
      <c r="CHB36" s="252"/>
      <c r="CHC36" s="252"/>
      <c r="CHD36" s="252"/>
      <c r="CHE36" s="252"/>
      <c r="CHF36" s="252"/>
      <c r="CHG36" s="252"/>
      <c r="CHH36" s="252"/>
      <c r="CHI36" s="252"/>
      <c r="CHJ36" s="252"/>
      <c r="CHK36" s="252"/>
      <c r="CHL36" s="252"/>
      <c r="CHM36" s="252"/>
      <c r="CHN36" s="252"/>
      <c r="CHO36" s="252"/>
      <c r="CHP36" s="252"/>
      <c r="CHQ36" s="252"/>
      <c r="CHR36" s="252"/>
      <c r="CHS36" s="252"/>
      <c r="CHT36" s="252"/>
      <c r="CHU36" s="252"/>
      <c r="CHV36" s="252"/>
      <c r="CHW36" s="252"/>
      <c r="CHX36" s="252"/>
      <c r="CHY36" s="252"/>
      <c r="CHZ36" s="252"/>
      <c r="CIA36" s="252"/>
      <c r="CIB36" s="252"/>
      <c r="CIC36" s="252"/>
      <c r="CID36" s="252"/>
      <c r="CIE36" s="252"/>
      <c r="CIF36" s="252"/>
      <c r="CIG36" s="252"/>
      <c r="CIH36" s="252"/>
      <c r="CII36" s="252"/>
      <c r="CIJ36" s="252"/>
      <c r="CIK36" s="252"/>
      <c r="CIL36" s="252"/>
      <c r="CIM36" s="252"/>
      <c r="CIN36" s="252"/>
      <c r="CIO36" s="252"/>
      <c r="CIP36" s="252"/>
      <c r="CIQ36" s="252"/>
      <c r="CIR36" s="252"/>
      <c r="CIS36" s="252"/>
      <c r="CIT36" s="252"/>
      <c r="CIU36" s="252"/>
      <c r="CIV36" s="252"/>
      <c r="CIW36" s="252"/>
      <c r="CIX36" s="252"/>
      <c r="CIY36" s="252"/>
      <c r="CIZ36" s="252"/>
      <c r="CJA36" s="252"/>
      <c r="CJB36" s="252"/>
      <c r="CJC36" s="252"/>
      <c r="CJD36" s="252"/>
      <c r="CJE36" s="252"/>
      <c r="CJF36" s="252"/>
      <c r="CJG36" s="252"/>
      <c r="CJH36" s="252"/>
      <c r="CJI36" s="252"/>
      <c r="CJJ36" s="252"/>
      <c r="CJK36" s="252"/>
      <c r="CJL36" s="252"/>
      <c r="CJM36" s="252"/>
      <c r="CJN36" s="252"/>
      <c r="CJO36" s="252"/>
      <c r="CJP36" s="252"/>
      <c r="CJQ36" s="252"/>
      <c r="CJR36" s="252"/>
      <c r="CJS36" s="252"/>
      <c r="CJT36" s="252"/>
      <c r="CJU36" s="252"/>
      <c r="CJV36" s="252"/>
      <c r="CJW36" s="252"/>
      <c r="CJX36" s="252"/>
      <c r="CJY36" s="252"/>
      <c r="CJZ36" s="252"/>
      <c r="CKA36" s="252"/>
      <c r="CKB36" s="252"/>
      <c r="CKC36" s="252"/>
      <c r="CKD36" s="252"/>
      <c r="CKE36" s="252"/>
      <c r="CKF36" s="252"/>
      <c r="CKG36" s="252"/>
      <c r="CKH36" s="252"/>
      <c r="CKI36" s="252"/>
      <c r="CKJ36" s="252"/>
      <c r="CKK36" s="252"/>
      <c r="CKL36" s="252"/>
      <c r="CKM36" s="252"/>
      <c r="CKN36" s="252"/>
      <c r="CKO36" s="252"/>
      <c r="CKP36" s="252"/>
      <c r="CKQ36" s="252"/>
      <c r="CKR36" s="252"/>
      <c r="CKS36" s="252"/>
      <c r="CKT36" s="252"/>
      <c r="CKU36" s="252"/>
      <c r="CKV36" s="252"/>
      <c r="CKW36" s="252"/>
      <c r="CKX36" s="252"/>
      <c r="CKY36" s="252"/>
      <c r="CKZ36" s="252"/>
      <c r="CLA36" s="252"/>
      <c r="CLB36" s="252"/>
      <c r="CLC36" s="252"/>
      <c r="CLD36" s="252"/>
      <c r="CLE36" s="252"/>
      <c r="CLF36" s="252"/>
      <c r="CLG36" s="252"/>
      <c r="CLH36" s="252"/>
      <c r="CLI36" s="252"/>
      <c r="CLJ36" s="252"/>
      <c r="CLK36" s="252"/>
      <c r="CLL36" s="252"/>
      <c r="CLM36" s="252"/>
      <c r="CLN36" s="252"/>
      <c r="CLO36" s="252"/>
      <c r="CLP36" s="252"/>
      <c r="CLQ36" s="252"/>
      <c r="CLR36" s="252"/>
      <c r="CLS36" s="252"/>
      <c r="CLT36" s="252"/>
      <c r="CLU36" s="252"/>
      <c r="CLV36" s="252"/>
      <c r="CLW36" s="252"/>
      <c r="CLX36" s="252"/>
      <c r="CLY36" s="252"/>
      <c r="CLZ36" s="252"/>
      <c r="CMA36" s="252"/>
      <c r="CMB36" s="252"/>
      <c r="CMC36" s="252"/>
      <c r="CMD36" s="252"/>
      <c r="CME36" s="252"/>
      <c r="CMF36" s="252"/>
      <c r="CMG36" s="252"/>
      <c r="CMH36" s="252"/>
      <c r="CMI36" s="252"/>
      <c r="CMJ36" s="252"/>
      <c r="CMK36" s="252"/>
      <c r="CML36" s="252"/>
      <c r="CMM36" s="252"/>
      <c r="CMN36" s="252"/>
      <c r="CMO36" s="252"/>
      <c r="CMP36" s="252"/>
      <c r="CMQ36" s="252"/>
      <c r="CMR36" s="252"/>
      <c r="CMS36" s="252"/>
      <c r="CMT36" s="252"/>
      <c r="CMU36" s="252"/>
      <c r="CMV36" s="252"/>
      <c r="CMW36" s="252"/>
      <c r="CMX36" s="252"/>
      <c r="CMY36" s="252"/>
      <c r="CMZ36" s="252"/>
      <c r="CNA36" s="252"/>
      <c r="CNB36" s="252"/>
      <c r="CNC36" s="252"/>
      <c r="CND36" s="252"/>
      <c r="CNE36" s="252"/>
      <c r="CNF36" s="252"/>
      <c r="CNG36" s="252"/>
      <c r="CNH36" s="252"/>
      <c r="CNI36" s="252"/>
      <c r="CNJ36" s="252"/>
      <c r="CNK36" s="252"/>
      <c r="CNL36" s="252"/>
      <c r="CNM36" s="252"/>
      <c r="CNN36" s="252"/>
      <c r="CNO36" s="252"/>
      <c r="CNP36" s="252"/>
      <c r="CNQ36" s="252"/>
      <c r="CNR36" s="252"/>
      <c r="CNS36" s="252"/>
      <c r="CNT36" s="252"/>
      <c r="CNU36" s="252"/>
      <c r="CNV36" s="252"/>
      <c r="CNW36" s="252"/>
      <c r="CNX36" s="252"/>
      <c r="CNY36" s="252"/>
      <c r="CNZ36" s="252"/>
      <c r="COA36" s="252"/>
      <c r="COB36" s="252"/>
      <c r="COC36" s="252"/>
      <c r="COD36" s="252"/>
      <c r="COE36" s="252"/>
      <c r="COF36" s="252"/>
      <c r="COG36" s="252"/>
      <c r="COH36" s="252"/>
      <c r="COI36" s="252"/>
      <c r="COJ36" s="252"/>
      <c r="COK36" s="252"/>
      <c r="COL36" s="252"/>
      <c r="COM36" s="252"/>
      <c r="CON36" s="252"/>
      <c r="COO36" s="252"/>
      <c r="COP36" s="252"/>
      <c r="COQ36" s="252"/>
      <c r="COR36" s="252"/>
      <c r="COS36" s="252"/>
      <c r="COT36" s="252"/>
      <c r="COU36" s="252"/>
      <c r="COV36" s="252"/>
      <c r="COW36" s="252"/>
      <c r="COX36" s="252"/>
      <c r="COY36" s="252"/>
      <c r="COZ36" s="252"/>
      <c r="CPA36" s="252"/>
      <c r="CPB36" s="252"/>
      <c r="CPC36" s="252"/>
      <c r="CPD36" s="252"/>
      <c r="CPE36" s="252"/>
      <c r="CPF36" s="252"/>
      <c r="CPG36" s="252"/>
      <c r="CPH36" s="252"/>
      <c r="CPI36" s="252"/>
      <c r="CPJ36" s="252"/>
      <c r="CPK36" s="252"/>
      <c r="CPL36" s="252"/>
      <c r="CPM36" s="252"/>
      <c r="CPN36" s="252"/>
      <c r="CPO36" s="252"/>
      <c r="CPP36" s="252"/>
      <c r="CPQ36" s="252"/>
      <c r="CPR36" s="252"/>
      <c r="CPS36" s="252"/>
      <c r="CPT36" s="252"/>
      <c r="CPU36" s="252"/>
      <c r="CPV36" s="252"/>
      <c r="CPW36" s="252"/>
      <c r="CPX36" s="252"/>
      <c r="CPY36" s="252"/>
      <c r="CPZ36" s="252"/>
      <c r="CQA36" s="252"/>
      <c r="CQB36" s="252"/>
      <c r="CQC36" s="252"/>
      <c r="CQD36" s="252"/>
      <c r="CQE36" s="252"/>
      <c r="CQF36" s="252"/>
      <c r="CQG36" s="252"/>
      <c r="CQH36" s="252"/>
      <c r="CQI36" s="252"/>
      <c r="CQJ36" s="252"/>
      <c r="CQK36" s="252"/>
      <c r="CQL36" s="252"/>
      <c r="CQM36" s="252"/>
      <c r="CQN36" s="252"/>
      <c r="CQO36" s="252"/>
      <c r="CQP36" s="252"/>
      <c r="CQQ36" s="252"/>
      <c r="CQR36" s="252"/>
      <c r="CQS36" s="252"/>
      <c r="CQT36" s="252"/>
      <c r="CQU36" s="252"/>
      <c r="CQV36" s="252"/>
      <c r="CQW36" s="252"/>
      <c r="CQX36" s="252"/>
      <c r="CQY36" s="252"/>
      <c r="CQZ36" s="252"/>
      <c r="CRA36" s="252"/>
      <c r="CRB36" s="252"/>
      <c r="CRC36" s="252"/>
      <c r="CRD36" s="252"/>
      <c r="CRE36" s="252"/>
      <c r="CRF36" s="252"/>
      <c r="CRG36" s="252"/>
      <c r="CRH36" s="252"/>
      <c r="CRI36" s="252"/>
      <c r="CRJ36" s="252"/>
      <c r="CRK36" s="252"/>
      <c r="CRL36" s="252"/>
      <c r="CRM36" s="252"/>
      <c r="CRN36" s="252"/>
      <c r="CRO36" s="252"/>
      <c r="CRP36" s="252"/>
      <c r="CRQ36" s="252"/>
      <c r="CRR36" s="252"/>
      <c r="CRS36" s="252"/>
      <c r="CRT36" s="252"/>
      <c r="CRU36" s="252"/>
      <c r="CRV36" s="252"/>
      <c r="CRW36" s="252"/>
      <c r="CRX36" s="252"/>
      <c r="CRY36" s="252"/>
      <c r="CRZ36" s="252"/>
      <c r="CSA36" s="252"/>
      <c r="CSB36" s="252"/>
      <c r="CSC36" s="252"/>
      <c r="CSD36" s="252"/>
      <c r="CSE36" s="252"/>
      <c r="CSF36" s="252"/>
      <c r="CSG36" s="252"/>
      <c r="CSH36" s="252"/>
      <c r="CSI36" s="252"/>
      <c r="CSJ36" s="252"/>
      <c r="CSK36" s="252"/>
      <c r="CSL36" s="252"/>
      <c r="CSM36" s="252"/>
      <c r="CSN36" s="252"/>
      <c r="CSO36" s="252"/>
      <c r="CSP36" s="252"/>
      <c r="CSQ36" s="252"/>
      <c r="CSR36" s="252"/>
      <c r="CSS36" s="252"/>
      <c r="CST36" s="252"/>
      <c r="CSU36" s="252"/>
      <c r="CSV36" s="252"/>
      <c r="CSW36" s="252"/>
      <c r="CSX36" s="252"/>
      <c r="CSY36" s="252"/>
      <c r="CSZ36" s="252"/>
      <c r="CTA36" s="252"/>
      <c r="CTB36" s="252"/>
      <c r="CTC36" s="252"/>
      <c r="CTD36" s="252"/>
      <c r="CTE36" s="252"/>
      <c r="CTF36" s="252"/>
      <c r="CTG36" s="252"/>
      <c r="CTH36" s="252"/>
      <c r="CTI36" s="252"/>
      <c r="CTJ36" s="252"/>
      <c r="CTK36" s="252"/>
      <c r="CTL36" s="252"/>
      <c r="CTM36" s="252"/>
      <c r="CTN36" s="252"/>
      <c r="CTO36" s="252"/>
      <c r="CTP36" s="252"/>
      <c r="CTQ36" s="252"/>
      <c r="CTR36" s="252"/>
      <c r="CTS36" s="252"/>
      <c r="CTT36" s="252"/>
      <c r="CTU36" s="252"/>
      <c r="CTV36" s="252"/>
      <c r="CTW36" s="252"/>
      <c r="CTX36" s="252"/>
      <c r="CTY36" s="252"/>
      <c r="CTZ36" s="252"/>
      <c r="CUA36" s="252"/>
      <c r="CUB36" s="252"/>
      <c r="CUC36" s="252"/>
      <c r="CUD36" s="252"/>
      <c r="CUE36" s="252"/>
      <c r="CUF36" s="252"/>
      <c r="CUG36" s="252"/>
      <c r="CUH36" s="252"/>
      <c r="CUI36" s="252"/>
      <c r="CUJ36" s="252"/>
      <c r="CUK36" s="252"/>
      <c r="CUL36" s="252"/>
      <c r="CUM36" s="252"/>
      <c r="CUN36" s="252"/>
      <c r="CUO36" s="252"/>
      <c r="CUP36" s="252"/>
      <c r="CUQ36" s="252"/>
      <c r="CUR36" s="252"/>
      <c r="CUS36" s="252"/>
      <c r="CUT36" s="252"/>
      <c r="CUU36" s="252"/>
      <c r="CUV36" s="252"/>
      <c r="CUW36" s="252"/>
      <c r="CUX36" s="252"/>
      <c r="CUY36" s="252"/>
      <c r="CUZ36" s="252"/>
      <c r="CVA36" s="252"/>
      <c r="CVB36" s="252"/>
      <c r="CVC36" s="252"/>
      <c r="CVD36" s="252"/>
      <c r="CVE36" s="252"/>
      <c r="CVF36" s="252"/>
      <c r="CVG36" s="252"/>
      <c r="CVH36" s="252"/>
      <c r="CVI36" s="252"/>
      <c r="CVJ36" s="252"/>
      <c r="CVK36" s="252"/>
      <c r="CVL36" s="252"/>
      <c r="CVM36" s="252"/>
      <c r="CVN36" s="252"/>
      <c r="CVO36" s="252"/>
      <c r="CVP36" s="252"/>
      <c r="CVQ36" s="252"/>
      <c r="CVR36" s="252"/>
      <c r="CVS36" s="252"/>
      <c r="CVT36" s="252"/>
      <c r="CVU36" s="252"/>
      <c r="CVV36" s="252"/>
      <c r="CVW36" s="252"/>
      <c r="CVX36" s="252"/>
      <c r="CVY36" s="252"/>
      <c r="CVZ36" s="252"/>
      <c r="CWA36" s="252"/>
      <c r="CWB36" s="252"/>
      <c r="CWC36" s="252"/>
      <c r="CWD36" s="252"/>
      <c r="CWE36" s="252"/>
      <c r="CWF36" s="252"/>
      <c r="CWG36" s="252"/>
      <c r="CWH36" s="252"/>
      <c r="CWI36" s="252"/>
      <c r="CWJ36" s="252"/>
      <c r="CWK36" s="252"/>
      <c r="CWL36" s="252"/>
      <c r="CWM36" s="252"/>
      <c r="CWN36" s="252"/>
      <c r="CWO36" s="252"/>
      <c r="CWP36" s="252"/>
      <c r="CWQ36" s="252"/>
      <c r="CWR36" s="252"/>
      <c r="CWS36" s="252"/>
      <c r="CWT36" s="252"/>
      <c r="CWU36" s="252"/>
      <c r="CWV36" s="252"/>
      <c r="CWW36" s="252"/>
      <c r="CWX36" s="252"/>
      <c r="CWY36" s="252"/>
      <c r="CWZ36" s="252"/>
      <c r="CXA36" s="252"/>
      <c r="CXB36" s="252"/>
      <c r="CXC36" s="252"/>
      <c r="CXD36" s="252"/>
      <c r="CXE36" s="252"/>
      <c r="CXF36" s="252"/>
      <c r="CXG36" s="252"/>
      <c r="CXH36" s="252"/>
      <c r="CXI36" s="252"/>
      <c r="CXJ36" s="252"/>
      <c r="CXK36" s="252"/>
      <c r="CXL36" s="252"/>
      <c r="CXM36" s="252"/>
      <c r="CXN36" s="252"/>
      <c r="CXO36" s="252"/>
      <c r="CXP36" s="252"/>
      <c r="CXQ36" s="252"/>
      <c r="CXR36" s="252"/>
      <c r="CXS36" s="252"/>
      <c r="CXT36" s="252"/>
      <c r="CXU36" s="252"/>
      <c r="CXV36" s="252"/>
      <c r="CXW36" s="252"/>
      <c r="CXX36" s="252"/>
      <c r="CXY36" s="252"/>
      <c r="CXZ36" s="252"/>
      <c r="CYA36" s="252"/>
      <c r="CYB36" s="252"/>
      <c r="CYC36" s="252"/>
      <c r="CYD36" s="252"/>
      <c r="CYE36" s="252"/>
      <c r="CYF36" s="252"/>
      <c r="CYG36" s="252"/>
      <c r="CYH36" s="252"/>
      <c r="CYI36" s="252"/>
      <c r="CYJ36" s="252"/>
      <c r="CYK36" s="252"/>
      <c r="CYL36" s="252"/>
      <c r="CYM36" s="252"/>
      <c r="CYN36" s="252"/>
      <c r="CYO36" s="252"/>
      <c r="CYP36" s="252"/>
      <c r="CYQ36" s="252"/>
      <c r="CYR36" s="252"/>
      <c r="CYS36" s="252"/>
      <c r="CYT36" s="252"/>
      <c r="CYU36" s="252"/>
      <c r="CYV36" s="252"/>
      <c r="CYW36" s="252"/>
      <c r="CYX36" s="252"/>
      <c r="CYY36" s="252"/>
      <c r="CYZ36" s="252"/>
      <c r="CZA36" s="252"/>
      <c r="CZB36" s="252"/>
      <c r="CZC36" s="252"/>
      <c r="CZD36" s="252"/>
      <c r="CZE36" s="252"/>
      <c r="CZF36" s="252"/>
      <c r="CZG36" s="252"/>
      <c r="CZH36" s="252"/>
      <c r="CZI36" s="252"/>
      <c r="CZJ36" s="252"/>
      <c r="CZK36" s="252"/>
      <c r="CZL36" s="252"/>
      <c r="CZM36" s="252"/>
      <c r="CZN36" s="252"/>
      <c r="CZO36" s="252"/>
      <c r="CZP36" s="252"/>
      <c r="CZQ36" s="252"/>
      <c r="CZR36" s="252"/>
      <c r="CZS36" s="252"/>
      <c r="CZT36" s="252"/>
      <c r="CZU36" s="252"/>
      <c r="CZV36" s="252"/>
      <c r="CZW36" s="252"/>
      <c r="CZX36" s="252"/>
      <c r="CZY36" s="252"/>
      <c r="CZZ36" s="252"/>
      <c r="DAA36" s="252"/>
      <c r="DAB36" s="252"/>
      <c r="DAC36" s="252"/>
      <c r="DAD36" s="252"/>
      <c r="DAE36" s="252"/>
      <c r="DAF36" s="252"/>
      <c r="DAG36" s="252"/>
      <c r="DAH36" s="252"/>
      <c r="DAI36" s="252"/>
      <c r="DAJ36" s="252"/>
      <c r="DAK36" s="252"/>
      <c r="DAL36" s="252"/>
      <c r="DAM36" s="252"/>
      <c r="DAN36" s="252"/>
      <c r="DAO36" s="252"/>
      <c r="DAP36" s="252"/>
      <c r="DAQ36" s="252"/>
      <c r="DAR36" s="252"/>
      <c r="DAS36" s="252"/>
      <c r="DAT36" s="252"/>
      <c r="DAU36" s="252"/>
      <c r="DAV36" s="252"/>
      <c r="DAW36" s="252"/>
      <c r="DAX36" s="252"/>
      <c r="DAY36" s="252"/>
      <c r="DAZ36" s="252"/>
      <c r="DBA36" s="252"/>
      <c r="DBB36" s="252"/>
      <c r="DBC36" s="252"/>
      <c r="DBD36" s="252"/>
      <c r="DBE36" s="252"/>
      <c r="DBF36" s="252"/>
      <c r="DBG36" s="252"/>
      <c r="DBH36" s="252"/>
      <c r="DBI36" s="252"/>
      <c r="DBJ36" s="252"/>
      <c r="DBK36" s="252"/>
      <c r="DBL36" s="252"/>
      <c r="DBM36" s="252"/>
      <c r="DBN36" s="252"/>
      <c r="DBO36" s="252"/>
      <c r="DBP36" s="252"/>
      <c r="DBQ36" s="252"/>
      <c r="DBR36" s="252"/>
      <c r="DBS36" s="252"/>
      <c r="DBT36" s="252"/>
      <c r="DBU36" s="252"/>
      <c r="DBV36" s="252"/>
      <c r="DBW36" s="252"/>
      <c r="DBX36" s="252"/>
      <c r="DBY36" s="252"/>
      <c r="DBZ36" s="252"/>
      <c r="DCA36" s="252"/>
      <c r="DCB36" s="252"/>
      <c r="DCC36" s="252"/>
      <c r="DCD36" s="252"/>
      <c r="DCE36" s="252"/>
      <c r="DCF36" s="252"/>
      <c r="DCG36" s="252"/>
      <c r="DCH36" s="252"/>
      <c r="DCI36" s="252"/>
      <c r="DCJ36" s="252"/>
      <c r="DCK36" s="252"/>
      <c r="DCL36" s="252"/>
      <c r="DCM36" s="252"/>
      <c r="DCN36" s="252"/>
      <c r="DCO36" s="252"/>
      <c r="DCP36" s="252"/>
      <c r="DCQ36" s="252"/>
      <c r="DCR36" s="252"/>
      <c r="DCS36" s="252"/>
      <c r="DCT36" s="252"/>
      <c r="DCU36" s="252"/>
      <c r="DCV36" s="252"/>
      <c r="DCW36" s="252"/>
      <c r="DCX36" s="252"/>
      <c r="DCY36" s="252"/>
      <c r="DCZ36" s="252"/>
      <c r="DDA36" s="252"/>
      <c r="DDB36" s="252"/>
      <c r="DDC36" s="252"/>
      <c r="DDD36" s="252"/>
      <c r="DDE36" s="252"/>
      <c r="DDF36" s="252"/>
      <c r="DDG36" s="252"/>
      <c r="DDH36" s="252"/>
      <c r="DDI36" s="252"/>
      <c r="DDJ36" s="252"/>
      <c r="DDK36" s="252"/>
      <c r="DDL36" s="252"/>
      <c r="DDM36" s="252"/>
      <c r="DDN36" s="252"/>
      <c r="DDO36" s="252"/>
      <c r="DDP36" s="252"/>
      <c r="DDQ36" s="252"/>
      <c r="DDR36" s="252"/>
      <c r="DDS36" s="252"/>
      <c r="DDT36" s="252"/>
      <c r="DDU36" s="252"/>
      <c r="DDV36" s="252"/>
      <c r="DDW36" s="252"/>
      <c r="DDX36" s="252"/>
      <c r="DDY36" s="252"/>
      <c r="DDZ36" s="252"/>
      <c r="DEA36" s="252"/>
      <c r="DEB36" s="252"/>
      <c r="DEC36" s="252"/>
      <c r="DED36" s="252"/>
      <c r="DEE36" s="252"/>
      <c r="DEF36" s="252"/>
      <c r="DEG36" s="252"/>
      <c r="DEH36" s="252"/>
      <c r="DEI36" s="252"/>
      <c r="DEJ36" s="252"/>
      <c r="DEK36" s="252"/>
      <c r="DEL36" s="252"/>
      <c r="DEM36" s="252"/>
      <c r="DEN36" s="252"/>
      <c r="DEO36" s="252"/>
      <c r="DEP36" s="252"/>
      <c r="DEQ36" s="252"/>
      <c r="DER36" s="252"/>
      <c r="DES36" s="252"/>
      <c r="DET36" s="252"/>
      <c r="DEU36" s="252"/>
      <c r="DEV36" s="252"/>
      <c r="DEW36" s="252"/>
      <c r="DEX36" s="252"/>
      <c r="DEY36" s="252"/>
      <c r="DEZ36" s="252"/>
      <c r="DFA36" s="252"/>
      <c r="DFB36" s="252"/>
      <c r="DFC36" s="252"/>
      <c r="DFD36" s="252"/>
      <c r="DFE36" s="252"/>
      <c r="DFF36" s="252"/>
      <c r="DFG36" s="252"/>
      <c r="DFH36" s="252"/>
      <c r="DFI36" s="252"/>
      <c r="DFJ36" s="252"/>
      <c r="DFK36" s="252"/>
      <c r="DFL36" s="252"/>
      <c r="DFM36" s="252"/>
      <c r="DFN36" s="252"/>
      <c r="DFO36" s="252"/>
      <c r="DFP36" s="252"/>
      <c r="DFQ36" s="252"/>
      <c r="DFR36" s="252"/>
      <c r="DFS36" s="252"/>
      <c r="DFT36" s="252"/>
      <c r="DFU36" s="252"/>
      <c r="DFV36" s="252"/>
      <c r="DFW36" s="252"/>
      <c r="DFX36" s="252"/>
      <c r="DFY36" s="252"/>
      <c r="DFZ36" s="252"/>
      <c r="DGA36" s="252"/>
      <c r="DGB36" s="252"/>
      <c r="DGC36" s="252"/>
      <c r="DGD36" s="252"/>
      <c r="DGE36" s="252"/>
      <c r="DGF36" s="252"/>
      <c r="DGG36" s="252"/>
      <c r="DGH36" s="252"/>
      <c r="DGI36" s="252"/>
      <c r="DGJ36" s="252"/>
      <c r="DGK36" s="252"/>
      <c r="DGL36" s="252"/>
      <c r="DGM36" s="252"/>
      <c r="DGN36" s="252"/>
      <c r="DGO36" s="252"/>
      <c r="DGP36" s="252"/>
      <c r="DGQ36" s="252"/>
      <c r="DGR36" s="252"/>
      <c r="DGS36" s="252"/>
      <c r="DGT36" s="252"/>
      <c r="DGU36" s="252"/>
      <c r="DGV36" s="252"/>
      <c r="DGW36" s="252"/>
      <c r="DGX36" s="252"/>
      <c r="DGY36" s="252"/>
      <c r="DGZ36" s="252"/>
      <c r="DHA36" s="252"/>
      <c r="DHB36" s="252"/>
      <c r="DHC36" s="252"/>
      <c r="DHD36" s="252"/>
      <c r="DHE36" s="252"/>
      <c r="DHF36" s="252"/>
      <c r="DHG36" s="252"/>
      <c r="DHH36" s="252"/>
      <c r="DHI36" s="252"/>
      <c r="DHJ36" s="252"/>
      <c r="DHK36" s="252"/>
      <c r="DHL36" s="252"/>
      <c r="DHM36" s="252"/>
      <c r="DHN36" s="252"/>
      <c r="DHO36" s="252"/>
      <c r="DHP36" s="252"/>
      <c r="DHQ36" s="252"/>
      <c r="DHR36" s="252"/>
      <c r="DHS36" s="252"/>
      <c r="DHT36" s="252"/>
      <c r="DHU36" s="252"/>
      <c r="DHV36" s="252"/>
      <c r="DHW36" s="252"/>
      <c r="DHX36" s="252"/>
      <c r="DHY36" s="252"/>
      <c r="DHZ36" s="252"/>
      <c r="DIA36" s="252"/>
      <c r="DIB36" s="252"/>
      <c r="DIC36" s="252"/>
      <c r="DID36" s="252"/>
      <c r="DIE36" s="252"/>
      <c r="DIF36" s="252"/>
      <c r="DIG36" s="252"/>
      <c r="DIH36" s="252"/>
      <c r="DII36" s="252"/>
      <c r="DIJ36" s="252"/>
      <c r="DIK36" s="252"/>
      <c r="DIL36" s="252"/>
      <c r="DIM36" s="252"/>
      <c r="DIN36" s="252"/>
      <c r="DIO36" s="252"/>
      <c r="DIP36" s="252"/>
      <c r="DIQ36" s="252"/>
      <c r="DIR36" s="252"/>
      <c r="DIS36" s="252"/>
      <c r="DIT36" s="252"/>
      <c r="DIU36" s="252"/>
      <c r="DIV36" s="252"/>
      <c r="DIW36" s="252"/>
      <c r="DIX36" s="252"/>
      <c r="DIY36" s="252"/>
      <c r="DIZ36" s="252"/>
      <c r="DJA36" s="252"/>
      <c r="DJB36" s="252"/>
      <c r="DJC36" s="252"/>
      <c r="DJD36" s="252"/>
      <c r="DJE36" s="252"/>
      <c r="DJF36" s="252"/>
      <c r="DJG36" s="252"/>
      <c r="DJH36" s="252"/>
      <c r="DJI36" s="252"/>
      <c r="DJJ36" s="252"/>
      <c r="DJK36" s="252"/>
      <c r="DJL36" s="252"/>
      <c r="DJM36" s="252"/>
      <c r="DJN36" s="252"/>
      <c r="DJO36" s="252"/>
      <c r="DJP36" s="252"/>
      <c r="DJQ36" s="252"/>
      <c r="DJR36" s="252"/>
      <c r="DJS36" s="252"/>
      <c r="DJT36" s="252"/>
      <c r="DJU36" s="252"/>
      <c r="DJV36" s="252"/>
      <c r="DJW36" s="252"/>
      <c r="DJX36" s="252"/>
      <c r="DJY36" s="252"/>
      <c r="DJZ36" s="252"/>
      <c r="DKA36" s="252"/>
      <c r="DKB36" s="252"/>
      <c r="DKC36" s="252"/>
      <c r="DKD36" s="252"/>
      <c r="DKE36" s="252"/>
      <c r="DKF36" s="252"/>
      <c r="DKG36" s="252"/>
      <c r="DKH36" s="252"/>
      <c r="DKI36" s="252"/>
      <c r="DKJ36" s="252"/>
      <c r="DKK36" s="252"/>
      <c r="DKL36" s="252"/>
      <c r="DKM36" s="252"/>
      <c r="DKN36" s="252"/>
      <c r="DKO36" s="252"/>
      <c r="DKP36" s="252"/>
      <c r="DKQ36" s="252"/>
      <c r="DKR36" s="252"/>
      <c r="DKS36" s="252"/>
      <c r="DKT36" s="252"/>
      <c r="DKU36" s="252"/>
      <c r="DKV36" s="252"/>
      <c r="DKW36" s="252"/>
      <c r="DKX36" s="252"/>
      <c r="DKY36" s="252"/>
      <c r="DKZ36" s="252"/>
      <c r="DLA36" s="252"/>
      <c r="DLB36" s="252"/>
      <c r="DLC36" s="252"/>
      <c r="DLD36" s="252"/>
      <c r="DLE36" s="252"/>
      <c r="DLF36" s="252"/>
      <c r="DLG36" s="252"/>
      <c r="DLH36" s="252"/>
      <c r="DLI36" s="252"/>
      <c r="DLJ36" s="252"/>
      <c r="DLK36" s="252"/>
      <c r="DLL36" s="252"/>
      <c r="DLM36" s="252"/>
      <c r="DLN36" s="252"/>
      <c r="DLO36" s="252"/>
      <c r="DLP36" s="252"/>
      <c r="DLQ36" s="252"/>
      <c r="DLR36" s="252"/>
      <c r="DLS36" s="252"/>
      <c r="DLT36" s="252"/>
      <c r="DLU36" s="252"/>
      <c r="DLV36" s="252"/>
      <c r="DLW36" s="252"/>
      <c r="DLX36" s="252"/>
      <c r="DLY36" s="252"/>
      <c r="DLZ36" s="252"/>
      <c r="DMA36" s="252"/>
      <c r="DMB36" s="252"/>
      <c r="DMC36" s="252"/>
      <c r="DMD36" s="252"/>
      <c r="DME36" s="252"/>
      <c r="DMF36" s="252"/>
      <c r="DMG36" s="252"/>
      <c r="DMH36" s="252"/>
      <c r="DMI36" s="252"/>
      <c r="DMJ36" s="252"/>
      <c r="DMK36" s="252"/>
      <c r="DML36" s="252"/>
      <c r="DMM36" s="252"/>
      <c r="DMN36" s="252"/>
      <c r="DMO36" s="252"/>
      <c r="DMP36" s="252"/>
      <c r="DMQ36" s="252"/>
      <c r="DMR36" s="252"/>
      <c r="DMS36" s="252"/>
      <c r="DMT36" s="252"/>
      <c r="DMU36" s="252"/>
      <c r="DMV36" s="252"/>
      <c r="DMW36" s="252"/>
      <c r="DMX36" s="252"/>
      <c r="DMY36" s="252"/>
      <c r="DMZ36" s="252"/>
      <c r="DNA36" s="252"/>
      <c r="DNB36" s="252"/>
      <c r="DNC36" s="252"/>
      <c r="DND36" s="252"/>
      <c r="DNE36" s="252"/>
      <c r="DNF36" s="252"/>
      <c r="DNG36" s="252"/>
      <c r="DNH36" s="252"/>
      <c r="DNI36" s="252"/>
      <c r="DNJ36" s="252"/>
      <c r="DNK36" s="252"/>
      <c r="DNL36" s="252"/>
      <c r="DNM36" s="252"/>
      <c r="DNN36" s="252"/>
      <c r="DNO36" s="252"/>
      <c r="DNP36" s="252"/>
      <c r="DNQ36" s="252"/>
      <c r="DNR36" s="252"/>
      <c r="DNS36" s="252"/>
      <c r="DNT36" s="252"/>
      <c r="DNU36" s="252"/>
      <c r="DNV36" s="252"/>
      <c r="DNW36" s="252"/>
      <c r="DNX36" s="252"/>
      <c r="DNY36" s="252"/>
      <c r="DNZ36" s="252"/>
      <c r="DOA36" s="252"/>
      <c r="DOB36" s="252"/>
      <c r="DOC36" s="252"/>
      <c r="DOD36" s="252"/>
      <c r="DOE36" s="252"/>
      <c r="DOF36" s="252"/>
      <c r="DOG36" s="252"/>
      <c r="DOH36" s="252"/>
      <c r="DOI36" s="252"/>
      <c r="DOJ36" s="252"/>
      <c r="DOK36" s="252"/>
      <c r="DOL36" s="252"/>
      <c r="DOM36" s="252"/>
      <c r="DON36" s="252"/>
      <c r="DOO36" s="252"/>
      <c r="DOP36" s="252"/>
      <c r="DOQ36" s="252"/>
      <c r="DOR36" s="252"/>
      <c r="DOS36" s="252"/>
      <c r="DOT36" s="252"/>
      <c r="DOU36" s="252"/>
      <c r="DOV36" s="252"/>
      <c r="DOW36" s="252"/>
      <c r="DOX36" s="252"/>
      <c r="DOY36" s="252"/>
      <c r="DOZ36" s="252"/>
      <c r="DPA36" s="252"/>
      <c r="DPB36" s="252"/>
      <c r="DPC36" s="252"/>
      <c r="DPD36" s="252"/>
      <c r="DPE36" s="252"/>
      <c r="DPF36" s="252"/>
      <c r="DPG36" s="252"/>
      <c r="DPH36" s="252"/>
      <c r="DPI36" s="252"/>
      <c r="DPJ36" s="252"/>
      <c r="DPK36" s="252"/>
      <c r="DPL36" s="252"/>
      <c r="DPM36" s="252"/>
      <c r="DPN36" s="252"/>
      <c r="DPO36" s="252"/>
      <c r="DPP36" s="252"/>
      <c r="DPQ36" s="252"/>
      <c r="DPR36" s="252"/>
      <c r="DPS36" s="252"/>
      <c r="DPT36" s="252"/>
      <c r="DPU36" s="252"/>
      <c r="DPV36" s="252"/>
      <c r="DPW36" s="252"/>
      <c r="DPX36" s="252"/>
      <c r="DPY36" s="252"/>
      <c r="DPZ36" s="252"/>
      <c r="DQA36" s="252"/>
      <c r="DQB36" s="252"/>
      <c r="DQC36" s="252"/>
      <c r="DQD36" s="252"/>
      <c r="DQE36" s="252"/>
      <c r="DQF36" s="252"/>
      <c r="DQG36" s="252"/>
      <c r="DQH36" s="252"/>
      <c r="DQI36" s="252"/>
      <c r="DQJ36" s="252"/>
      <c r="DQK36" s="252"/>
      <c r="DQL36" s="252"/>
      <c r="DQM36" s="252"/>
      <c r="DQN36" s="252"/>
      <c r="DQO36" s="252"/>
      <c r="DQP36" s="252"/>
      <c r="DQQ36" s="252"/>
      <c r="DQR36" s="252"/>
      <c r="DQS36" s="252"/>
      <c r="DQT36" s="252"/>
      <c r="DQU36" s="252"/>
      <c r="DQV36" s="252"/>
      <c r="DQW36" s="252"/>
      <c r="DQX36" s="252"/>
      <c r="DQY36" s="252"/>
      <c r="DQZ36" s="252"/>
      <c r="DRA36" s="252"/>
      <c r="DRB36" s="252"/>
      <c r="DRC36" s="252"/>
      <c r="DRD36" s="252"/>
      <c r="DRE36" s="252"/>
      <c r="DRF36" s="252"/>
      <c r="DRG36" s="252"/>
      <c r="DRH36" s="252"/>
      <c r="DRI36" s="252"/>
      <c r="DRJ36" s="252"/>
      <c r="DRK36" s="252"/>
      <c r="DRL36" s="252"/>
      <c r="DRM36" s="252"/>
      <c r="DRN36" s="252"/>
      <c r="DRO36" s="252"/>
      <c r="DRP36" s="252"/>
      <c r="DRQ36" s="252"/>
      <c r="DRR36" s="252"/>
      <c r="DRS36" s="252"/>
      <c r="DRT36" s="252"/>
      <c r="DRU36" s="252"/>
      <c r="DRV36" s="252"/>
      <c r="DRW36" s="252"/>
      <c r="DRX36" s="252"/>
      <c r="DRY36" s="252"/>
      <c r="DRZ36" s="252"/>
      <c r="DSA36" s="252"/>
      <c r="DSB36" s="252"/>
      <c r="DSC36" s="252"/>
      <c r="DSD36" s="252"/>
      <c r="DSE36" s="252"/>
      <c r="DSF36" s="252"/>
      <c r="DSG36" s="252"/>
      <c r="DSH36" s="252"/>
      <c r="DSI36" s="252"/>
      <c r="DSJ36" s="252"/>
      <c r="DSK36" s="252"/>
      <c r="DSL36" s="252"/>
      <c r="DSM36" s="252"/>
      <c r="DSN36" s="252"/>
      <c r="DSO36" s="252"/>
      <c r="DSP36" s="252"/>
      <c r="DSQ36" s="252"/>
      <c r="DSR36" s="252"/>
      <c r="DSS36" s="252"/>
      <c r="DST36" s="252"/>
      <c r="DSU36" s="252"/>
      <c r="DSV36" s="252"/>
      <c r="DSW36" s="252"/>
      <c r="DSX36" s="252"/>
      <c r="DSY36" s="252"/>
      <c r="DSZ36" s="252"/>
      <c r="DTA36" s="252"/>
      <c r="DTB36" s="252"/>
      <c r="DTC36" s="252"/>
      <c r="DTD36" s="252"/>
      <c r="DTE36" s="252"/>
      <c r="DTF36" s="252"/>
      <c r="DTG36" s="252"/>
      <c r="DTH36" s="252"/>
      <c r="DTI36" s="252"/>
      <c r="DTJ36" s="252"/>
      <c r="DTK36" s="252"/>
      <c r="DTL36" s="252"/>
      <c r="DTM36" s="252"/>
      <c r="DTN36" s="252"/>
      <c r="DTO36" s="252"/>
      <c r="DTP36" s="252"/>
      <c r="DTQ36" s="252"/>
      <c r="DTR36" s="252"/>
      <c r="DTS36" s="252"/>
      <c r="DTT36" s="252"/>
      <c r="DTU36" s="252"/>
      <c r="DTV36" s="252"/>
      <c r="DTW36" s="252"/>
      <c r="DTX36" s="252"/>
      <c r="DTY36" s="252"/>
      <c r="DTZ36" s="252"/>
      <c r="DUA36" s="252"/>
      <c r="DUB36" s="252"/>
      <c r="DUC36" s="252"/>
      <c r="DUD36" s="252"/>
      <c r="DUE36" s="252"/>
      <c r="DUF36" s="252"/>
      <c r="DUG36" s="252"/>
      <c r="DUH36" s="252"/>
      <c r="DUI36" s="252"/>
      <c r="DUJ36" s="252"/>
      <c r="DUK36" s="252"/>
      <c r="DUL36" s="252"/>
      <c r="DUM36" s="252"/>
      <c r="DUN36" s="252"/>
      <c r="DUO36" s="252"/>
      <c r="DUP36" s="252"/>
      <c r="DUQ36" s="252"/>
      <c r="DUR36" s="252"/>
      <c r="DUS36" s="252"/>
      <c r="DUT36" s="252"/>
      <c r="DUU36" s="252"/>
      <c r="DUV36" s="252"/>
      <c r="DUW36" s="252"/>
      <c r="DUX36" s="252"/>
      <c r="DUY36" s="252"/>
      <c r="DUZ36" s="252"/>
      <c r="DVA36" s="252"/>
      <c r="DVB36" s="252"/>
      <c r="DVC36" s="252"/>
      <c r="DVD36" s="252"/>
      <c r="DVE36" s="252"/>
      <c r="DVF36" s="252"/>
      <c r="DVG36" s="252"/>
      <c r="DVH36" s="252"/>
      <c r="DVI36" s="252"/>
      <c r="DVJ36" s="252"/>
      <c r="DVK36" s="252"/>
      <c r="DVL36" s="252"/>
      <c r="DVM36" s="252"/>
      <c r="DVN36" s="252"/>
      <c r="DVO36" s="252"/>
      <c r="DVP36" s="252"/>
      <c r="DVQ36" s="252"/>
      <c r="DVR36" s="252"/>
      <c r="DVS36" s="252"/>
      <c r="DVT36" s="252"/>
      <c r="DVU36" s="252"/>
      <c r="DVV36" s="252"/>
      <c r="DVW36" s="252"/>
      <c r="DVX36" s="252"/>
      <c r="DVY36" s="252"/>
      <c r="DVZ36" s="252"/>
      <c r="DWA36" s="252"/>
      <c r="DWB36" s="252"/>
      <c r="DWC36" s="252"/>
      <c r="DWD36" s="252"/>
      <c r="DWE36" s="252"/>
      <c r="DWF36" s="252"/>
      <c r="DWG36" s="252"/>
      <c r="DWH36" s="252"/>
      <c r="DWI36" s="252"/>
      <c r="DWJ36" s="252"/>
      <c r="DWK36" s="252"/>
      <c r="DWL36" s="252"/>
      <c r="DWM36" s="252"/>
      <c r="DWN36" s="252"/>
      <c r="DWO36" s="252"/>
      <c r="DWP36" s="252"/>
      <c r="DWQ36" s="252"/>
      <c r="DWR36" s="252"/>
      <c r="DWS36" s="252"/>
      <c r="DWT36" s="252"/>
      <c r="DWU36" s="252"/>
      <c r="DWV36" s="252"/>
      <c r="DWW36" s="252"/>
      <c r="DWX36" s="252"/>
      <c r="DWY36" s="252"/>
      <c r="DWZ36" s="252"/>
      <c r="DXA36" s="252"/>
      <c r="DXB36" s="252"/>
      <c r="DXC36" s="252"/>
      <c r="DXD36" s="252"/>
      <c r="DXE36" s="252"/>
      <c r="DXF36" s="252"/>
      <c r="DXG36" s="252"/>
      <c r="DXH36" s="252"/>
      <c r="DXI36" s="252"/>
      <c r="DXJ36" s="252"/>
      <c r="DXK36" s="252"/>
      <c r="DXL36" s="252"/>
      <c r="DXM36" s="252"/>
      <c r="DXN36" s="252"/>
      <c r="DXO36" s="252"/>
      <c r="DXP36" s="252"/>
      <c r="DXQ36" s="252"/>
      <c r="DXR36" s="252"/>
      <c r="DXS36" s="252"/>
      <c r="DXT36" s="252"/>
      <c r="DXU36" s="252"/>
      <c r="DXV36" s="252"/>
      <c r="DXW36" s="252"/>
      <c r="DXX36" s="252"/>
      <c r="DXY36" s="252"/>
      <c r="DXZ36" s="252"/>
      <c r="DYA36" s="252"/>
      <c r="DYB36" s="252"/>
      <c r="DYC36" s="252"/>
      <c r="DYD36" s="252"/>
      <c r="DYE36" s="252"/>
      <c r="DYF36" s="252"/>
      <c r="DYG36" s="252"/>
      <c r="DYH36" s="252"/>
      <c r="DYI36" s="252"/>
      <c r="DYJ36" s="252"/>
      <c r="DYK36" s="252"/>
      <c r="DYL36" s="252"/>
      <c r="DYM36" s="252"/>
      <c r="DYN36" s="252"/>
      <c r="DYO36" s="252"/>
      <c r="DYP36" s="252"/>
      <c r="DYQ36" s="252"/>
      <c r="DYR36" s="252"/>
      <c r="DYS36" s="252"/>
      <c r="DYT36" s="252"/>
      <c r="DYU36" s="252"/>
      <c r="DYV36" s="252"/>
      <c r="DYW36" s="252"/>
      <c r="DYX36" s="252"/>
      <c r="DYY36" s="252"/>
      <c r="DYZ36" s="252"/>
      <c r="DZA36" s="252"/>
      <c r="DZB36" s="252"/>
      <c r="DZC36" s="252"/>
      <c r="DZD36" s="252"/>
      <c r="DZE36" s="252"/>
      <c r="DZF36" s="252"/>
      <c r="DZG36" s="252"/>
      <c r="DZH36" s="252"/>
      <c r="DZI36" s="252"/>
      <c r="DZJ36" s="252"/>
      <c r="DZK36" s="252"/>
      <c r="DZL36" s="252"/>
      <c r="DZM36" s="252"/>
      <c r="DZN36" s="252"/>
      <c r="DZO36" s="252"/>
      <c r="DZP36" s="252"/>
      <c r="DZQ36" s="252"/>
      <c r="DZR36" s="252"/>
      <c r="DZS36" s="252"/>
      <c r="DZT36" s="252"/>
      <c r="DZU36" s="252"/>
      <c r="DZV36" s="252"/>
      <c r="DZW36" s="252"/>
      <c r="DZX36" s="252"/>
      <c r="DZY36" s="252"/>
      <c r="DZZ36" s="252"/>
      <c r="EAA36" s="252"/>
      <c r="EAB36" s="252"/>
      <c r="EAC36" s="252"/>
      <c r="EAD36" s="252"/>
      <c r="EAE36" s="252"/>
      <c r="EAF36" s="252"/>
      <c r="EAG36" s="252"/>
      <c r="EAH36" s="252"/>
      <c r="EAI36" s="252"/>
      <c r="EAJ36" s="252"/>
      <c r="EAK36" s="252"/>
      <c r="EAL36" s="252"/>
      <c r="EAM36" s="252"/>
      <c r="EAN36" s="252"/>
      <c r="EAO36" s="252"/>
      <c r="EAP36" s="252"/>
      <c r="EAQ36" s="252"/>
      <c r="EAR36" s="252"/>
      <c r="EAS36" s="252"/>
      <c r="EAT36" s="252"/>
      <c r="EAU36" s="252"/>
      <c r="EAV36" s="252"/>
      <c r="EAW36" s="252"/>
      <c r="EAX36" s="252"/>
      <c r="EAY36" s="252"/>
      <c r="EAZ36" s="252"/>
      <c r="EBA36" s="252"/>
      <c r="EBB36" s="252"/>
      <c r="EBC36" s="252"/>
      <c r="EBD36" s="252"/>
      <c r="EBE36" s="252"/>
      <c r="EBF36" s="252"/>
      <c r="EBG36" s="252"/>
      <c r="EBH36" s="252"/>
      <c r="EBI36" s="252"/>
      <c r="EBJ36" s="252"/>
      <c r="EBK36" s="252"/>
      <c r="EBL36" s="252"/>
      <c r="EBM36" s="252"/>
      <c r="EBN36" s="252"/>
      <c r="EBO36" s="252"/>
      <c r="EBP36" s="252"/>
      <c r="EBQ36" s="252"/>
      <c r="EBR36" s="252"/>
      <c r="EBS36" s="252"/>
      <c r="EBT36" s="252"/>
      <c r="EBU36" s="252"/>
      <c r="EBV36" s="252"/>
      <c r="EBW36" s="252"/>
      <c r="EBX36" s="252"/>
      <c r="EBY36" s="252"/>
      <c r="EBZ36" s="252"/>
      <c r="ECA36" s="252"/>
      <c r="ECB36" s="252"/>
      <c r="ECC36" s="252"/>
      <c r="ECD36" s="252"/>
      <c r="ECE36" s="252"/>
      <c r="ECF36" s="252"/>
      <c r="ECG36" s="252"/>
      <c r="ECH36" s="252"/>
      <c r="ECI36" s="252"/>
      <c r="ECJ36" s="252"/>
      <c r="ECK36" s="252"/>
      <c r="ECL36" s="252"/>
      <c r="ECM36" s="252"/>
      <c r="ECN36" s="252"/>
      <c r="ECO36" s="252"/>
      <c r="ECP36" s="252"/>
      <c r="ECQ36" s="252"/>
      <c r="ECR36" s="252"/>
      <c r="ECS36" s="252"/>
      <c r="ECT36" s="252"/>
      <c r="ECU36" s="252"/>
      <c r="ECV36" s="252"/>
      <c r="ECW36" s="252"/>
      <c r="ECX36" s="252"/>
      <c r="ECY36" s="252"/>
      <c r="ECZ36" s="252"/>
      <c r="EDA36" s="252"/>
      <c r="EDB36" s="252"/>
      <c r="EDC36" s="252"/>
      <c r="EDD36" s="252"/>
      <c r="EDE36" s="252"/>
      <c r="EDF36" s="252"/>
      <c r="EDG36" s="252"/>
      <c r="EDH36" s="252"/>
      <c r="EDI36" s="252"/>
      <c r="EDJ36" s="252"/>
      <c r="EDK36" s="252"/>
      <c r="EDL36" s="252"/>
      <c r="EDM36" s="252"/>
      <c r="EDN36" s="252"/>
      <c r="EDO36" s="252"/>
      <c r="EDP36" s="252"/>
      <c r="EDQ36" s="252"/>
      <c r="EDR36" s="252"/>
      <c r="EDS36" s="252"/>
      <c r="EDT36" s="252"/>
      <c r="EDU36" s="252"/>
      <c r="EDV36" s="252"/>
      <c r="EDW36" s="252"/>
      <c r="EDX36" s="252"/>
      <c r="EDY36" s="252"/>
      <c r="EDZ36" s="252"/>
      <c r="EEA36" s="252"/>
      <c r="EEB36" s="252"/>
      <c r="EEC36" s="252"/>
      <c r="EED36" s="252"/>
      <c r="EEE36" s="252"/>
      <c r="EEF36" s="252"/>
      <c r="EEG36" s="252"/>
      <c r="EEH36" s="252"/>
      <c r="EEI36" s="252"/>
      <c r="EEJ36" s="252"/>
      <c r="EEK36" s="252"/>
      <c r="EEL36" s="252"/>
      <c r="EEM36" s="252"/>
      <c r="EEN36" s="252"/>
      <c r="EEO36" s="252"/>
      <c r="EEP36" s="252"/>
      <c r="EEQ36" s="252"/>
      <c r="EER36" s="252"/>
      <c r="EES36" s="252"/>
      <c r="EET36" s="252"/>
      <c r="EEU36" s="252"/>
      <c r="EEV36" s="252"/>
      <c r="EEW36" s="252"/>
      <c r="EEX36" s="252"/>
      <c r="EEY36" s="252"/>
      <c r="EEZ36" s="252"/>
      <c r="EFA36" s="252"/>
      <c r="EFB36" s="252"/>
      <c r="EFC36" s="252"/>
      <c r="EFD36" s="252"/>
      <c r="EFE36" s="252"/>
      <c r="EFF36" s="252"/>
      <c r="EFG36" s="252"/>
      <c r="EFH36" s="252"/>
      <c r="EFI36" s="252"/>
      <c r="EFJ36" s="252"/>
      <c r="EFK36" s="252"/>
      <c r="EFL36" s="252"/>
      <c r="EFM36" s="252"/>
      <c r="EFN36" s="252"/>
      <c r="EFO36" s="252"/>
      <c r="EFP36" s="252"/>
      <c r="EFQ36" s="252"/>
      <c r="EFR36" s="252"/>
      <c r="EFS36" s="252"/>
      <c r="EFT36" s="252"/>
      <c r="EFU36" s="252"/>
      <c r="EFV36" s="252"/>
      <c r="EFW36" s="252"/>
      <c r="EFX36" s="252"/>
      <c r="EFY36" s="252"/>
      <c r="EFZ36" s="252"/>
      <c r="EGA36" s="252"/>
      <c r="EGB36" s="252"/>
      <c r="EGC36" s="252"/>
      <c r="EGD36" s="252"/>
      <c r="EGE36" s="252"/>
      <c r="EGF36" s="252"/>
      <c r="EGG36" s="252"/>
      <c r="EGH36" s="252"/>
      <c r="EGI36" s="252"/>
      <c r="EGJ36" s="252"/>
      <c r="EGK36" s="252"/>
      <c r="EGL36" s="252"/>
      <c r="EGM36" s="252"/>
      <c r="EGN36" s="252"/>
      <c r="EGO36" s="252"/>
      <c r="EGP36" s="252"/>
      <c r="EGQ36" s="252"/>
      <c r="EGR36" s="252"/>
      <c r="EGS36" s="252"/>
      <c r="EGT36" s="252"/>
      <c r="EGU36" s="252"/>
      <c r="EGV36" s="252"/>
      <c r="EGW36" s="252"/>
      <c r="EGX36" s="252"/>
      <c r="EGY36" s="252"/>
      <c r="EGZ36" s="252"/>
      <c r="EHA36" s="252"/>
      <c r="EHB36" s="252"/>
      <c r="EHC36" s="252"/>
      <c r="EHD36" s="252"/>
      <c r="EHE36" s="252"/>
      <c r="EHF36" s="252"/>
      <c r="EHG36" s="252"/>
      <c r="EHH36" s="252"/>
      <c r="EHI36" s="252"/>
      <c r="EHJ36" s="252"/>
      <c r="EHK36" s="252"/>
      <c r="EHL36" s="252"/>
      <c r="EHM36" s="252"/>
      <c r="EHN36" s="252"/>
      <c r="EHO36" s="252"/>
      <c r="EHP36" s="252"/>
      <c r="EHQ36" s="252"/>
      <c r="EHR36" s="252"/>
      <c r="EHS36" s="252"/>
      <c r="EHT36" s="252"/>
      <c r="EHU36" s="252"/>
      <c r="EHV36" s="252"/>
      <c r="EHW36" s="252"/>
      <c r="EHX36" s="252"/>
      <c r="EHY36" s="252"/>
      <c r="EHZ36" s="252"/>
      <c r="EIA36" s="252"/>
      <c r="EIB36" s="252"/>
      <c r="EIC36" s="252"/>
      <c r="EID36" s="252"/>
      <c r="EIE36" s="252"/>
      <c r="EIF36" s="252"/>
      <c r="EIG36" s="252"/>
      <c r="EIH36" s="252"/>
      <c r="EII36" s="252"/>
      <c r="EIJ36" s="252"/>
      <c r="EIK36" s="252"/>
      <c r="EIL36" s="252"/>
      <c r="EIM36" s="252"/>
      <c r="EIN36" s="252"/>
      <c r="EIO36" s="252"/>
      <c r="EIP36" s="252"/>
      <c r="EIQ36" s="252"/>
      <c r="EIR36" s="252"/>
      <c r="EIS36" s="252"/>
      <c r="EIT36" s="252"/>
      <c r="EIU36" s="252"/>
      <c r="EIV36" s="252"/>
      <c r="EIW36" s="252"/>
      <c r="EIX36" s="252"/>
      <c r="EIY36" s="252"/>
      <c r="EIZ36" s="252"/>
      <c r="EJA36" s="252"/>
      <c r="EJB36" s="252"/>
      <c r="EJC36" s="252"/>
      <c r="EJD36" s="252"/>
      <c r="EJE36" s="252"/>
      <c r="EJF36" s="252"/>
      <c r="EJG36" s="252"/>
      <c r="EJH36" s="252"/>
      <c r="EJI36" s="252"/>
      <c r="EJJ36" s="252"/>
      <c r="EJK36" s="252"/>
      <c r="EJL36" s="252"/>
      <c r="EJM36" s="252"/>
      <c r="EJN36" s="252"/>
      <c r="EJO36" s="252"/>
      <c r="EJP36" s="252"/>
      <c r="EJQ36" s="252"/>
      <c r="EJR36" s="252"/>
      <c r="EJS36" s="252"/>
      <c r="EJT36" s="252"/>
      <c r="EJU36" s="252"/>
      <c r="EJV36" s="252"/>
      <c r="EJW36" s="252"/>
      <c r="EJX36" s="252"/>
      <c r="EJY36" s="252"/>
      <c r="EJZ36" s="252"/>
      <c r="EKA36" s="252"/>
      <c r="EKB36" s="252"/>
      <c r="EKC36" s="252"/>
      <c r="EKD36" s="252"/>
      <c r="EKE36" s="252"/>
      <c r="EKF36" s="252"/>
      <c r="EKG36" s="252"/>
      <c r="EKH36" s="252"/>
      <c r="EKI36" s="252"/>
      <c r="EKJ36" s="252"/>
      <c r="EKK36" s="252"/>
      <c r="EKL36" s="252"/>
      <c r="EKM36" s="252"/>
      <c r="EKN36" s="252"/>
      <c r="EKO36" s="252"/>
      <c r="EKP36" s="252"/>
      <c r="EKQ36" s="252"/>
      <c r="EKR36" s="252"/>
      <c r="EKS36" s="252"/>
      <c r="EKT36" s="252"/>
      <c r="EKU36" s="252"/>
      <c r="EKV36" s="252"/>
      <c r="EKW36" s="252"/>
      <c r="EKX36" s="252"/>
      <c r="EKY36" s="252"/>
      <c r="EKZ36" s="252"/>
      <c r="ELA36" s="252"/>
      <c r="ELB36" s="252"/>
      <c r="ELC36" s="252"/>
      <c r="ELD36" s="252"/>
      <c r="ELE36" s="252"/>
      <c r="ELF36" s="252"/>
      <c r="ELG36" s="252"/>
      <c r="ELH36" s="252"/>
      <c r="ELI36" s="252"/>
      <c r="ELJ36" s="252"/>
      <c r="ELK36" s="252"/>
      <c r="ELL36" s="252"/>
      <c r="ELM36" s="252"/>
      <c r="ELN36" s="252"/>
      <c r="ELO36" s="252"/>
      <c r="ELP36" s="252"/>
      <c r="ELQ36" s="252"/>
      <c r="ELR36" s="252"/>
      <c r="ELS36" s="252"/>
      <c r="ELT36" s="252"/>
      <c r="ELU36" s="252"/>
      <c r="ELV36" s="252"/>
      <c r="ELW36" s="252"/>
      <c r="ELX36" s="252"/>
      <c r="ELY36" s="252"/>
      <c r="ELZ36" s="252"/>
      <c r="EMA36" s="252"/>
      <c r="EMB36" s="252"/>
      <c r="EMC36" s="252"/>
      <c r="EMD36" s="252"/>
      <c r="EME36" s="252"/>
      <c r="EMF36" s="252"/>
      <c r="EMG36" s="252"/>
      <c r="EMH36" s="252"/>
      <c r="EMI36" s="252"/>
      <c r="EMJ36" s="252"/>
      <c r="EMK36" s="252"/>
      <c r="EML36" s="252"/>
      <c r="EMM36" s="252"/>
      <c r="EMN36" s="252"/>
      <c r="EMO36" s="252"/>
      <c r="EMP36" s="252"/>
      <c r="EMQ36" s="252"/>
      <c r="EMR36" s="252"/>
      <c r="EMS36" s="252"/>
      <c r="EMT36" s="252"/>
      <c r="EMU36" s="252"/>
      <c r="EMV36" s="252"/>
      <c r="EMW36" s="252"/>
      <c r="EMX36" s="252"/>
      <c r="EMY36" s="252"/>
      <c r="EMZ36" s="252"/>
      <c r="ENA36" s="252"/>
      <c r="ENB36" s="252"/>
      <c r="ENC36" s="252"/>
      <c r="END36" s="252"/>
      <c r="ENE36" s="252"/>
      <c r="ENF36" s="252"/>
      <c r="ENG36" s="252"/>
      <c r="ENH36" s="252"/>
      <c r="ENI36" s="252"/>
      <c r="ENJ36" s="252"/>
      <c r="ENK36" s="252"/>
      <c r="ENL36" s="252"/>
      <c r="ENM36" s="252"/>
      <c r="ENN36" s="252"/>
      <c r="ENO36" s="252"/>
      <c r="ENP36" s="252"/>
      <c r="ENQ36" s="252"/>
      <c r="ENR36" s="252"/>
      <c r="ENS36" s="252"/>
      <c r="ENT36" s="252"/>
      <c r="ENU36" s="252"/>
      <c r="ENV36" s="252"/>
      <c r="ENW36" s="252"/>
      <c r="ENX36" s="252"/>
      <c r="ENY36" s="252"/>
      <c r="ENZ36" s="252"/>
      <c r="EOA36" s="252"/>
      <c r="EOB36" s="252"/>
      <c r="EOC36" s="252"/>
      <c r="EOD36" s="252"/>
      <c r="EOE36" s="252"/>
      <c r="EOF36" s="252"/>
      <c r="EOG36" s="252"/>
      <c r="EOH36" s="252"/>
      <c r="EOI36" s="252"/>
      <c r="EOJ36" s="252"/>
      <c r="EOK36" s="252"/>
      <c r="EOL36" s="252"/>
      <c r="EOM36" s="252"/>
      <c r="EON36" s="252"/>
      <c r="EOO36" s="252"/>
      <c r="EOP36" s="252"/>
      <c r="EOQ36" s="252"/>
      <c r="EOR36" s="252"/>
      <c r="EOS36" s="252"/>
      <c r="EOT36" s="252"/>
      <c r="EOU36" s="252"/>
      <c r="EOV36" s="252"/>
      <c r="EOW36" s="252"/>
      <c r="EOX36" s="252"/>
      <c r="EOY36" s="252"/>
      <c r="EOZ36" s="252"/>
      <c r="EPA36" s="252"/>
      <c r="EPB36" s="252"/>
      <c r="EPC36" s="252"/>
      <c r="EPD36" s="252"/>
      <c r="EPE36" s="252"/>
      <c r="EPF36" s="252"/>
      <c r="EPG36" s="252"/>
      <c r="EPH36" s="252"/>
      <c r="EPI36" s="252"/>
      <c r="EPJ36" s="252"/>
      <c r="EPK36" s="252"/>
      <c r="EPL36" s="252"/>
      <c r="EPM36" s="252"/>
      <c r="EPN36" s="252"/>
      <c r="EPO36" s="252"/>
      <c r="EPP36" s="252"/>
      <c r="EPQ36" s="252"/>
      <c r="EPR36" s="252"/>
      <c r="EPS36" s="252"/>
      <c r="EPT36" s="252"/>
      <c r="EPU36" s="252"/>
      <c r="EPV36" s="252"/>
      <c r="EPW36" s="252"/>
      <c r="EPX36" s="252"/>
      <c r="EPY36" s="252"/>
      <c r="EPZ36" s="252"/>
      <c r="EQA36" s="252"/>
      <c r="EQB36" s="252"/>
      <c r="EQC36" s="252"/>
      <c r="EQD36" s="252"/>
      <c r="EQE36" s="252"/>
      <c r="EQF36" s="252"/>
      <c r="EQG36" s="252"/>
      <c r="EQH36" s="252"/>
      <c r="EQI36" s="252"/>
      <c r="EQJ36" s="252"/>
      <c r="EQK36" s="252"/>
      <c r="EQL36" s="252"/>
      <c r="EQM36" s="252"/>
      <c r="EQN36" s="252"/>
      <c r="EQO36" s="252"/>
      <c r="EQP36" s="252"/>
      <c r="EQQ36" s="252"/>
      <c r="EQR36" s="252"/>
      <c r="EQS36" s="252"/>
      <c r="EQT36" s="252"/>
      <c r="EQU36" s="252"/>
      <c r="EQV36" s="252"/>
      <c r="EQW36" s="252"/>
      <c r="EQX36" s="252"/>
      <c r="EQY36" s="252"/>
      <c r="EQZ36" s="252"/>
      <c r="ERA36" s="252"/>
      <c r="ERB36" s="252"/>
      <c r="ERC36" s="252"/>
      <c r="ERD36" s="252"/>
      <c r="ERE36" s="252"/>
      <c r="ERF36" s="252"/>
      <c r="ERG36" s="252"/>
      <c r="ERH36" s="252"/>
      <c r="ERI36" s="252"/>
      <c r="ERJ36" s="252"/>
      <c r="ERK36" s="252"/>
      <c r="ERL36" s="252"/>
      <c r="ERM36" s="252"/>
      <c r="ERN36" s="252"/>
      <c r="ERO36" s="252"/>
      <c r="ERP36" s="252"/>
      <c r="ERQ36" s="252"/>
      <c r="ERR36" s="252"/>
      <c r="ERS36" s="252"/>
      <c r="ERT36" s="252"/>
      <c r="ERU36" s="252"/>
      <c r="ERV36" s="252"/>
      <c r="ERW36" s="252"/>
      <c r="ERX36" s="252"/>
      <c r="ERY36" s="252"/>
      <c r="ERZ36" s="252"/>
      <c r="ESA36" s="252"/>
      <c r="ESB36" s="252"/>
      <c r="ESC36" s="252"/>
      <c r="ESD36" s="252"/>
      <c r="ESE36" s="252"/>
      <c r="ESF36" s="252"/>
      <c r="ESG36" s="252"/>
      <c r="ESH36" s="252"/>
      <c r="ESI36" s="252"/>
      <c r="ESJ36" s="252"/>
      <c r="ESK36" s="252"/>
      <c r="ESL36" s="252"/>
      <c r="ESM36" s="252"/>
      <c r="ESN36" s="252"/>
      <c r="ESO36" s="252"/>
      <c r="ESP36" s="252"/>
      <c r="ESQ36" s="252"/>
      <c r="ESR36" s="252"/>
      <c r="ESS36" s="252"/>
      <c r="EST36" s="252"/>
      <c r="ESU36" s="252"/>
      <c r="ESV36" s="252"/>
      <c r="ESW36" s="252"/>
      <c r="ESX36" s="252"/>
      <c r="ESY36" s="252"/>
      <c r="ESZ36" s="252"/>
      <c r="ETA36" s="252"/>
      <c r="ETB36" s="252"/>
      <c r="ETC36" s="252"/>
      <c r="ETD36" s="252"/>
      <c r="ETE36" s="252"/>
      <c r="ETF36" s="252"/>
      <c r="ETG36" s="252"/>
      <c r="ETH36" s="252"/>
      <c r="ETI36" s="252"/>
      <c r="ETJ36" s="252"/>
      <c r="ETK36" s="252"/>
      <c r="ETL36" s="252"/>
      <c r="ETM36" s="252"/>
      <c r="ETN36" s="252"/>
      <c r="ETO36" s="252"/>
      <c r="ETP36" s="252"/>
      <c r="ETQ36" s="252"/>
      <c r="ETR36" s="252"/>
      <c r="ETS36" s="252"/>
      <c r="ETT36" s="252"/>
      <c r="ETU36" s="252"/>
      <c r="ETV36" s="252"/>
      <c r="ETW36" s="252"/>
      <c r="ETX36" s="252"/>
      <c r="ETY36" s="252"/>
      <c r="ETZ36" s="252"/>
      <c r="EUA36" s="252"/>
      <c r="EUB36" s="252"/>
      <c r="EUC36" s="252"/>
      <c r="EUD36" s="252"/>
      <c r="EUE36" s="252"/>
      <c r="EUF36" s="252"/>
      <c r="EUG36" s="252"/>
      <c r="EUH36" s="252"/>
      <c r="EUI36" s="252"/>
      <c r="EUJ36" s="252"/>
      <c r="EUK36" s="252"/>
      <c r="EUL36" s="252"/>
      <c r="EUM36" s="252"/>
      <c r="EUN36" s="252"/>
      <c r="EUO36" s="252"/>
      <c r="EUP36" s="252"/>
      <c r="EUQ36" s="252"/>
      <c r="EUR36" s="252"/>
      <c r="EUS36" s="252"/>
      <c r="EUT36" s="252"/>
      <c r="EUU36" s="252"/>
      <c r="EUV36" s="252"/>
      <c r="EUW36" s="252"/>
      <c r="EUX36" s="252"/>
      <c r="EUY36" s="252"/>
      <c r="EUZ36" s="252"/>
      <c r="EVA36" s="252"/>
      <c r="EVB36" s="252"/>
      <c r="EVC36" s="252"/>
      <c r="EVD36" s="252"/>
      <c r="EVE36" s="252"/>
      <c r="EVF36" s="252"/>
      <c r="EVG36" s="252"/>
      <c r="EVH36" s="252"/>
      <c r="EVI36" s="252"/>
      <c r="EVJ36" s="252"/>
      <c r="EVK36" s="252"/>
      <c r="EVL36" s="252"/>
      <c r="EVM36" s="252"/>
      <c r="EVN36" s="252"/>
      <c r="EVO36" s="252"/>
      <c r="EVP36" s="252"/>
      <c r="EVQ36" s="252"/>
      <c r="EVR36" s="252"/>
      <c r="EVS36" s="252"/>
      <c r="EVT36" s="252"/>
      <c r="EVU36" s="252"/>
      <c r="EVV36" s="252"/>
      <c r="EVW36" s="252"/>
      <c r="EVX36" s="252"/>
      <c r="EVY36" s="252"/>
      <c r="EVZ36" s="252"/>
      <c r="EWA36" s="252"/>
      <c r="EWB36" s="252"/>
      <c r="EWC36" s="252"/>
      <c r="EWD36" s="252"/>
      <c r="EWE36" s="252"/>
      <c r="EWF36" s="252"/>
      <c r="EWG36" s="252"/>
      <c r="EWH36" s="252"/>
      <c r="EWI36" s="252"/>
      <c r="EWJ36" s="252"/>
      <c r="EWK36" s="252"/>
      <c r="EWL36" s="252"/>
      <c r="EWM36" s="252"/>
      <c r="EWN36" s="252"/>
      <c r="EWO36" s="252"/>
      <c r="EWP36" s="252"/>
      <c r="EWQ36" s="252"/>
      <c r="EWR36" s="252"/>
      <c r="EWS36" s="252"/>
      <c r="EWT36" s="252"/>
      <c r="EWU36" s="252"/>
      <c r="EWV36" s="252"/>
      <c r="EWW36" s="252"/>
      <c r="EWX36" s="252"/>
      <c r="EWY36" s="252"/>
      <c r="EWZ36" s="252"/>
      <c r="EXA36" s="252"/>
      <c r="EXB36" s="252"/>
      <c r="EXC36" s="252"/>
      <c r="EXD36" s="252"/>
      <c r="EXE36" s="252"/>
      <c r="EXF36" s="252"/>
      <c r="EXG36" s="252"/>
      <c r="EXH36" s="252"/>
      <c r="EXI36" s="252"/>
      <c r="EXJ36" s="252"/>
      <c r="EXK36" s="252"/>
      <c r="EXL36" s="252"/>
      <c r="EXM36" s="252"/>
      <c r="EXN36" s="252"/>
      <c r="EXO36" s="252"/>
      <c r="EXP36" s="252"/>
      <c r="EXQ36" s="252"/>
      <c r="EXR36" s="252"/>
      <c r="EXS36" s="252"/>
      <c r="EXT36" s="252"/>
      <c r="EXU36" s="252"/>
      <c r="EXV36" s="252"/>
      <c r="EXW36" s="252"/>
      <c r="EXX36" s="252"/>
      <c r="EXY36" s="252"/>
      <c r="EXZ36" s="252"/>
      <c r="EYA36" s="252"/>
      <c r="EYB36" s="252"/>
      <c r="EYC36" s="252"/>
      <c r="EYD36" s="252"/>
      <c r="EYE36" s="252"/>
      <c r="EYF36" s="252"/>
      <c r="EYG36" s="252"/>
      <c r="EYH36" s="252"/>
      <c r="EYI36" s="252"/>
      <c r="EYJ36" s="252"/>
      <c r="EYK36" s="252"/>
      <c r="EYL36" s="252"/>
      <c r="EYM36" s="252"/>
      <c r="EYN36" s="252"/>
      <c r="EYO36" s="252"/>
      <c r="EYP36" s="252"/>
      <c r="EYQ36" s="252"/>
      <c r="EYR36" s="252"/>
      <c r="EYS36" s="252"/>
      <c r="EYT36" s="252"/>
      <c r="EYU36" s="252"/>
      <c r="EYV36" s="252"/>
      <c r="EYW36" s="252"/>
      <c r="EYX36" s="252"/>
      <c r="EYY36" s="252"/>
      <c r="EYZ36" s="252"/>
      <c r="EZA36" s="252"/>
      <c r="EZB36" s="252"/>
      <c r="EZC36" s="252"/>
      <c r="EZD36" s="252"/>
      <c r="EZE36" s="252"/>
      <c r="EZF36" s="252"/>
      <c r="EZG36" s="252"/>
      <c r="EZH36" s="252"/>
      <c r="EZI36" s="252"/>
      <c r="EZJ36" s="252"/>
      <c r="EZK36" s="252"/>
      <c r="EZL36" s="252"/>
      <c r="EZM36" s="252"/>
      <c r="EZN36" s="252"/>
      <c r="EZO36" s="252"/>
      <c r="EZP36" s="252"/>
      <c r="EZQ36" s="252"/>
      <c r="EZR36" s="252"/>
      <c r="EZS36" s="252"/>
      <c r="EZT36" s="252"/>
      <c r="EZU36" s="252"/>
      <c r="EZV36" s="252"/>
      <c r="EZW36" s="252"/>
      <c r="EZX36" s="252"/>
      <c r="EZY36" s="252"/>
      <c r="EZZ36" s="252"/>
      <c r="FAA36" s="252"/>
      <c r="FAB36" s="252"/>
      <c r="FAC36" s="252"/>
      <c r="FAD36" s="252"/>
      <c r="FAE36" s="252"/>
      <c r="FAF36" s="252"/>
      <c r="FAG36" s="252"/>
      <c r="FAH36" s="252"/>
      <c r="FAI36" s="252"/>
      <c r="FAJ36" s="252"/>
      <c r="FAK36" s="252"/>
      <c r="FAL36" s="252"/>
      <c r="FAM36" s="252"/>
      <c r="FAN36" s="252"/>
      <c r="FAO36" s="252"/>
      <c r="FAP36" s="252"/>
      <c r="FAQ36" s="252"/>
      <c r="FAR36" s="252"/>
      <c r="FAS36" s="252"/>
      <c r="FAT36" s="252"/>
      <c r="FAU36" s="252"/>
      <c r="FAV36" s="252"/>
      <c r="FAW36" s="252"/>
      <c r="FAX36" s="252"/>
      <c r="FAY36" s="252"/>
      <c r="FAZ36" s="252"/>
      <c r="FBA36" s="252"/>
      <c r="FBB36" s="252"/>
      <c r="FBC36" s="252"/>
      <c r="FBD36" s="252"/>
      <c r="FBE36" s="252"/>
      <c r="FBF36" s="252"/>
      <c r="FBG36" s="252"/>
      <c r="FBH36" s="252"/>
      <c r="FBI36" s="252"/>
      <c r="FBJ36" s="252"/>
      <c r="FBK36" s="252"/>
      <c r="FBL36" s="252"/>
      <c r="FBM36" s="252"/>
      <c r="FBN36" s="252"/>
      <c r="FBO36" s="252"/>
      <c r="FBP36" s="252"/>
      <c r="FBQ36" s="252"/>
      <c r="FBR36" s="252"/>
      <c r="FBS36" s="252"/>
      <c r="FBT36" s="252"/>
      <c r="FBU36" s="252"/>
      <c r="FBV36" s="252"/>
      <c r="FBW36" s="252"/>
      <c r="FBX36" s="252"/>
      <c r="FBY36" s="252"/>
      <c r="FBZ36" s="252"/>
      <c r="FCA36" s="252"/>
      <c r="FCB36" s="252"/>
      <c r="FCC36" s="252"/>
      <c r="FCD36" s="252"/>
      <c r="FCE36" s="252"/>
      <c r="FCF36" s="252"/>
      <c r="FCG36" s="252"/>
      <c r="FCH36" s="252"/>
      <c r="FCI36" s="252"/>
      <c r="FCJ36" s="252"/>
      <c r="FCK36" s="252"/>
      <c r="FCL36" s="252"/>
      <c r="FCM36" s="252"/>
      <c r="FCN36" s="252"/>
      <c r="FCO36" s="252"/>
      <c r="FCP36" s="252"/>
      <c r="FCQ36" s="252"/>
      <c r="FCR36" s="252"/>
      <c r="FCS36" s="252"/>
      <c r="FCT36" s="252"/>
      <c r="FCU36" s="252"/>
      <c r="FCV36" s="252"/>
      <c r="FCW36" s="252"/>
      <c r="FCX36" s="252"/>
      <c r="FCY36" s="252"/>
      <c r="FCZ36" s="252"/>
      <c r="FDA36" s="252"/>
      <c r="FDB36" s="252"/>
      <c r="FDC36" s="252"/>
      <c r="FDD36" s="252"/>
      <c r="FDE36" s="252"/>
      <c r="FDF36" s="252"/>
      <c r="FDG36" s="252"/>
      <c r="FDH36" s="252"/>
      <c r="FDI36" s="252"/>
      <c r="FDJ36" s="252"/>
      <c r="FDK36" s="252"/>
      <c r="FDL36" s="252"/>
      <c r="FDM36" s="252"/>
      <c r="FDN36" s="252"/>
      <c r="FDO36" s="252"/>
      <c r="FDP36" s="252"/>
      <c r="FDQ36" s="252"/>
      <c r="FDR36" s="252"/>
      <c r="FDS36" s="252"/>
      <c r="FDT36" s="252"/>
      <c r="FDU36" s="252"/>
      <c r="FDV36" s="252"/>
      <c r="FDW36" s="252"/>
      <c r="FDX36" s="252"/>
      <c r="FDY36" s="252"/>
      <c r="FDZ36" s="252"/>
      <c r="FEA36" s="252"/>
      <c r="FEB36" s="252"/>
      <c r="FEC36" s="252"/>
      <c r="FED36" s="252"/>
      <c r="FEE36" s="252"/>
      <c r="FEF36" s="252"/>
      <c r="FEG36" s="252"/>
      <c r="FEH36" s="252"/>
      <c r="FEI36" s="252"/>
      <c r="FEJ36" s="252"/>
      <c r="FEK36" s="252"/>
      <c r="FEL36" s="252"/>
      <c r="FEM36" s="252"/>
      <c r="FEN36" s="252"/>
      <c r="FEO36" s="252"/>
      <c r="FEP36" s="252"/>
      <c r="FEQ36" s="252"/>
      <c r="FER36" s="252"/>
      <c r="FES36" s="252"/>
      <c r="FET36" s="252"/>
      <c r="FEU36" s="252"/>
      <c r="FEV36" s="252"/>
      <c r="FEW36" s="252"/>
      <c r="FEX36" s="252"/>
      <c r="FEY36" s="252"/>
      <c r="FEZ36" s="252"/>
      <c r="FFA36" s="252"/>
      <c r="FFB36" s="252"/>
      <c r="FFC36" s="252"/>
      <c r="FFD36" s="252"/>
      <c r="FFE36" s="252"/>
      <c r="FFF36" s="252"/>
      <c r="FFG36" s="252"/>
      <c r="FFH36" s="252"/>
      <c r="FFI36" s="252"/>
      <c r="FFJ36" s="252"/>
      <c r="FFK36" s="252"/>
      <c r="FFL36" s="252"/>
      <c r="FFM36" s="252"/>
      <c r="FFN36" s="252"/>
      <c r="FFO36" s="252"/>
      <c r="FFP36" s="252"/>
      <c r="FFQ36" s="252"/>
      <c r="FFR36" s="252"/>
      <c r="FFS36" s="252"/>
      <c r="FFT36" s="252"/>
      <c r="FFU36" s="252"/>
      <c r="FFV36" s="252"/>
      <c r="FFW36" s="252"/>
      <c r="FFX36" s="252"/>
      <c r="FFY36" s="252"/>
      <c r="FFZ36" s="252"/>
      <c r="FGA36" s="252"/>
      <c r="FGB36" s="252"/>
      <c r="FGC36" s="252"/>
      <c r="FGD36" s="252"/>
      <c r="FGE36" s="252"/>
      <c r="FGF36" s="252"/>
      <c r="FGG36" s="252"/>
      <c r="FGH36" s="252"/>
      <c r="FGI36" s="252"/>
      <c r="FGJ36" s="252"/>
      <c r="FGK36" s="252"/>
      <c r="FGL36" s="252"/>
      <c r="FGM36" s="252"/>
      <c r="FGN36" s="252"/>
      <c r="FGO36" s="252"/>
      <c r="FGP36" s="252"/>
      <c r="FGQ36" s="252"/>
      <c r="FGR36" s="252"/>
      <c r="FGS36" s="252"/>
      <c r="FGT36" s="252"/>
      <c r="FGU36" s="252"/>
      <c r="FGV36" s="252"/>
      <c r="FGW36" s="252"/>
      <c r="FGX36" s="252"/>
      <c r="FGY36" s="252"/>
      <c r="FGZ36" s="252"/>
      <c r="FHA36" s="252"/>
      <c r="FHB36" s="252"/>
      <c r="FHC36" s="252"/>
      <c r="FHD36" s="252"/>
      <c r="FHE36" s="252"/>
      <c r="FHF36" s="252"/>
      <c r="FHG36" s="252"/>
      <c r="FHH36" s="252"/>
      <c r="FHI36" s="252"/>
      <c r="FHJ36" s="252"/>
      <c r="FHK36" s="252"/>
      <c r="FHL36" s="252"/>
      <c r="FHM36" s="252"/>
      <c r="FHN36" s="252"/>
      <c r="FHO36" s="252"/>
      <c r="FHP36" s="252"/>
      <c r="FHQ36" s="252"/>
      <c r="FHR36" s="252"/>
      <c r="FHS36" s="252"/>
      <c r="FHT36" s="252"/>
      <c r="FHU36" s="252"/>
      <c r="FHV36" s="252"/>
      <c r="FHW36" s="252"/>
      <c r="FHX36" s="252"/>
      <c r="FHY36" s="252"/>
      <c r="FHZ36" s="252"/>
      <c r="FIA36" s="252"/>
      <c r="FIB36" s="252"/>
      <c r="FIC36" s="252"/>
      <c r="FID36" s="252"/>
      <c r="FIE36" s="252"/>
      <c r="FIF36" s="252"/>
      <c r="FIG36" s="252"/>
      <c r="FIH36" s="252"/>
      <c r="FII36" s="252"/>
      <c r="FIJ36" s="252"/>
      <c r="FIK36" s="252"/>
      <c r="FIL36" s="252"/>
      <c r="FIM36" s="252"/>
      <c r="FIN36" s="252"/>
      <c r="FIO36" s="252"/>
      <c r="FIP36" s="252"/>
      <c r="FIQ36" s="252"/>
      <c r="FIR36" s="252"/>
      <c r="FIS36" s="252"/>
      <c r="FIT36" s="252"/>
      <c r="FIU36" s="252"/>
      <c r="FIV36" s="252"/>
      <c r="FIW36" s="252"/>
      <c r="FIX36" s="252"/>
      <c r="FIY36" s="252"/>
      <c r="FIZ36" s="252"/>
      <c r="FJA36" s="252"/>
      <c r="FJB36" s="252"/>
      <c r="FJC36" s="252"/>
      <c r="FJD36" s="252"/>
      <c r="FJE36" s="252"/>
      <c r="FJF36" s="252"/>
      <c r="FJG36" s="252"/>
      <c r="FJH36" s="252"/>
      <c r="FJI36" s="252"/>
      <c r="FJJ36" s="252"/>
      <c r="FJK36" s="252"/>
      <c r="FJL36" s="252"/>
      <c r="FJM36" s="252"/>
      <c r="FJN36" s="252"/>
      <c r="FJO36" s="252"/>
      <c r="FJP36" s="252"/>
      <c r="FJQ36" s="252"/>
      <c r="FJR36" s="252"/>
      <c r="FJS36" s="252"/>
      <c r="FJT36" s="252"/>
      <c r="FJU36" s="252"/>
      <c r="FJV36" s="252"/>
      <c r="FJW36" s="252"/>
      <c r="FJX36" s="252"/>
      <c r="FJY36" s="252"/>
      <c r="FJZ36" s="252"/>
      <c r="FKA36" s="252"/>
      <c r="FKB36" s="252"/>
      <c r="FKC36" s="252"/>
      <c r="FKD36" s="252"/>
      <c r="FKE36" s="252"/>
      <c r="FKF36" s="252"/>
      <c r="FKG36" s="252"/>
      <c r="FKH36" s="252"/>
      <c r="FKI36" s="252"/>
      <c r="FKJ36" s="252"/>
      <c r="FKK36" s="252"/>
      <c r="FKL36" s="252"/>
      <c r="FKM36" s="252"/>
      <c r="FKN36" s="252"/>
      <c r="FKO36" s="252"/>
      <c r="FKP36" s="252"/>
      <c r="FKQ36" s="252"/>
      <c r="FKR36" s="252"/>
      <c r="FKS36" s="252"/>
      <c r="FKT36" s="252"/>
      <c r="FKU36" s="252"/>
      <c r="FKV36" s="252"/>
      <c r="FKW36" s="252"/>
      <c r="FKX36" s="252"/>
      <c r="FKY36" s="252"/>
      <c r="FKZ36" s="252"/>
      <c r="FLA36" s="252"/>
      <c r="FLB36" s="252"/>
      <c r="FLC36" s="252"/>
      <c r="FLD36" s="252"/>
      <c r="FLE36" s="252"/>
      <c r="FLF36" s="252"/>
      <c r="FLG36" s="252"/>
      <c r="FLH36" s="252"/>
      <c r="FLI36" s="252"/>
      <c r="FLJ36" s="252"/>
      <c r="FLK36" s="252"/>
      <c r="FLL36" s="252"/>
      <c r="FLM36" s="252"/>
      <c r="FLN36" s="252"/>
      <c r="FLO36" s="252"/>
      <c r="FLP36" s="252"/>
      <c r="FLQ36" s="252"/>
      <c r="FLR36" s="252"/>
      <c r="FLS36" s="252"/>
      <c r="FLT36" s="252"/>
      <c r="FLU36" s="252"/>
      <c r="FLV36" s="252"/>
      <c r="FLW36" s="252"/>
      <c r="FLX36" s="252"/>
      <c r="FLY36" s="252"/>
      <c r="FLZ36" s="252"/>
      <c r="FMA36" s="252"/>
      <c r="FMB36" s="252"/>
      <c r="FMC36" s="252"/>
      <c r="FMD36" s="252"/>
      <c r="FME36" s="252"/>
      <c r="FMF36" s="252"/>
      <c r="FMG36" s="252"/>
      <c r="FMH36" s="252"/>
      <c r="FMI36" s="252"/>
      <c r="FMJ36" s="252"/>
      <c r="FMK36" s="252"/>
      <c r="FML36" s="252"/>
      <c r="FMM36" s="252"/>
      <c r="FMN36" s="252"/>
      <c r="FMO36" s="252"/>
      <c r="FMP36" s="252"/>
      <c r="FMQ36" s="252"/>
      <c r="FMR36" s="252"/>
      <c r="FMS36" s="252"/>
      <c r="FMT36" s="252"/>
      <c r="FMU36" s="252"/>
      <c r="FMV36" s="252"/>
      <c r="FMW36" s="252"/>
      <c r="FMX36" s="252"/>
      <c r="FMY36" s="252"/>
      <c r="FMZ36" s="252"/>
      <c r="FNA36" s="252"/>
      <c r="FNB36" s="252"/>
      <c r="FNC36" s="252"/>
      <c r="FND36" s="252"/>
      <c r="FNE36" s="252"/>
      <c r="FNF36" s="252"/>
      <c r="FNG36" s="252"/>
      <c r="FNH36" s="252"/>
      <c r="FNI36" s="252"/>
      <c r="FNJ36" s="252"/>
      <c r="FNK36" s="252"/>
      <c r="FNL36" s="252"/>
      <c r="FNM36" s="252"/>
      <c r="FNN36" s="252"/>
      <c r="FNO36" s="252"/>
      <c r="FNP36" s="252"/>
      <c r="FNQ36" s="252"/>
      <c r="FNR36" s="252"/>
      <c r="FNS36" s="252"/>
      <c r="FNT36" s="252"/>
      <c r="FNU36" s="252"/>
      <c r="FNV36" s="252"/>
      <c r="FNW36" s="252"/>
      <c r="FNX36" s="252"/>
      <c r="FNY36" s="252"/>
      <c r="FNZ36" s="252"/>
      <c r="FOA36" s="252"/>
      <c r="FOB36" s="252"/>
      <c r="FOC36" s="252"/>
      <c r="FOD36" s="252"/>
      <c r="FOE36" s="252"/>
      <c r="FOF36" s="252"/>
      <c r="FOG36" s="252"/>
      <c r="FOH36" s="252"/>
      <c r="FOI36" s="252"/>
      <c r="FOJ36" s="252"/>
      <c r="FOK36" s="252"/>
      <c r="FOL36" s="252"/>
      <c r="FOM36" s="252"/>
      <c r="FON36" s="252"/>
      <c r="FOO36" s="252"/>
      <c r="FOP36" s="252"/>
      <c r="FOQ36" s="252"/>
      <c r="FOR36" s="252"/>
      <c r="FOS36" s="252"/>
      <c r="FOT36" s="252"/>
      <c r="FOU36" s="252"/>
      <c r="FOV36" s="252"/>
      <c r="FOW36" s="252"/>
      <c r="FOX36" s="252"/>
      <c r="FOY36" s="252"/>
      <c r="FOZ36" s="252"/>
      <c r="FPA36" s="252"/>
      <c r="FPB36" s="252"/>
      <c r="FPC36" s="252"/>
      <c r="FPD36" s="252"/>
      <c r="FPE36" s="252"/>
      <c r="FPF36" s="252"/>
      <c r="FPG36" s="252"/>
      <c r="FPH36" s="252"/>
      <c r="FPI36" s="252"/>
      <c r="FPJ36" s="252"/>
      <c r="FPK36" s="252"/>
      <c r="FPL36" s="252"/>
      <c r="FPM36" s="252"/>
      <c r="FPN36" s="252"/>
      <c r="FPO36" s="252"/>
      <c r="FPP36" s="252"/>
      <c r="FPQ36" s="252"/>
      <c r="FPR36" s="252"/>
      <c r="FPS36" s="252"/>
      <c r="FPT36" s="252"/>
      <c r="FPU36" s="252"/>
      <c r="FPV36" s="252"/>
      <c r="FPW36" s="252"/>
      <c r="FPX36" s="252"/>
      <c r="FPY36" s="252"/>
      <c r="FPZ36" s="252"/>
      <c r="FQA36" s="252"/>
      <c r="FQB36" s="252"/>
      <c r="FQC36" s="252"/>
      <c r="FQD36" s="252"/>
      <c r="FQE36" s="252"/>
      <c r="FQF36" s="252"/>
      <c r="FQG36" s="252"/>
      <c r="FQH36" s="252"/>
      <c r="FQI36" s="252"/>
      <c r="FQJ36" s="252"/>
      <c r="FQK36" s="252"/>
      <c r="FQL36" s="252"/>
      <c r="FQM36" s="252"/>
      <c r="FQN36" s="252"/>
      <c r="FQO36" s="252"/>
      <c r="FQP36" s="252"/>
      <c r="FQQ36" s="252"/>
      <c r="FQR36" s="252"/>
      <c r="FQS36" s="252"/>
      <c r="FQT36" s="252"/>
      <c r="FQU36" s="252"/>
      <c r="FQV36" s="252"/>
      <c r="FQW36" s="252"/>
      <c r="FQX36" s="252"/>
      <c r="FQY36" s="252"/>
      <c r="FQZ36" s="252"/>
      <c r="FRA36" s="252"/>
      <c r="FRB36" s="252"/>
      <c r="FRC36" s="252"/>
      <c r="FRD36" s="252"/>
      <c r="FRE36" s="252"/>
      <c r="FRF36" s="252"/>
      <c r="FRG36" s="252"/>
      <c r="FRH36" s="252"/>
      <c r="FRI36" s="252"/>
      <c r="FRJ36" s="252"/>
      <c r="FRK36" s="252"/>
      <c r="FRL36" s="252"/>
      <c r="FRM36" s="252"/>
      <c r="FRN36" s="252"/>
      <c r="FRO36" s="252"/>
      <c r="FRP36" s="252"/>
      <c r="FRQ36" s="252"/>
      <c r="FRR36" s="252"/>
      <c r="FRS36" s="252"/>
      <c r="FRT36" s="252"/>
      <c r="FRU36" s="252"/>
      <c r="FRV36" s="252"/>
      <c r="FRW36" s="252"/>
      <c r="FRX36" s="252"/>
      <c r="FRY36" s="252"/>
      <c r="FRZ36" s="252"/>
      <c r="FSA36" s="252"/>
      <c r="FSB36" s="252"/>
      <c r="FSC36" s="252"/>
      <c r="FSD36" s="252"/>
      <c r="FSE36" s="252"/>
      <c r="FSF36" s="252"/>
      <c r="FSG36" s="252"/>
      <c r="FSH36" s="252"/>
      <c r="FSI36" s="252"/>
      <c r="FSJ36" s="252"/>
      <c r="FSK36" s="252"/>
      <c r="FSL36" s="252"/>
      <c r="FSM36" s="252"/>
      <c r="FSN36" s="252"/>
      <c r="FSO36" s="252"/>
      <c r="FSP36" s="252"/>
      <c r="FSQ36" s="252"/>
      <c r="FSR36" s="252"/>
      <c r="FSS36" s="252"/>
      <c r="FST36" s="252"/>
      <c r="FSU36" s="252"/>
      <c r="FSV36" s="252"/>
      <c r="FSW36" s="252"/>
      <c r="FSX36" s="252"/>
      <c r="FSY36" s="252"/>
      <c r="FSZ36" s="252"/>
      <c r="FTA36" s="252"/>
      <c r="FTB36" s="252"/>
      <c r="FTC36" s="252"/>
      <c r="FTD36" s="252"/>
      <c r="FTE36" s="252"/>
      <c r="FTF36" s="252"/>
      <c r="FTG36" s="252"/>
      <c r="FTH36" s="252"/>
      <c r="FTI36" s="252"/>
      <c r="FTJ36" s="252"/>
      <c r="FTK36" s="252"/>
      <c r="FTL36" s="252"/>
      <c r="FTM36" s="252"/>
      <c r="FTN36" s="252"/>
      <c r="FTO36" s="252"/>
      <c r="FTP36" s="252"/>
      <c r="FTQ36" s="252"/>
      <c r="FTR36" s="252"/>
      <c r="FTS36" s="252"/>
      <c r="FTT36" s="252"/>
      <c r="FTU36" s="252"/>
      <c r="FTV36" s="252"/>
      <c r="FTW36" s="252"/>
      <c r="FTX36" s="252"/>
      <c r="FTY36" s="252"/>
      <c r="FTZ36" s="252"/>
      <c r="FUA36" s="252"/>
      <c r="FUB36" s="252"/>
      <c r="FUC36" s="252"/>
      <c r="FUD36" s="252"/>
      <c r="FUE36" s="252"/>
      <c r="FUF36" s="252"/>
      <c r="FUG36" s="252"/>
      <c r="FUH36" s="252"/>
      <c r="FUI36" s="252"/>
      <c r="FUJ36" s="252"/>
      <c r="FUK36" s="252"/>
      <c r="FUL36" s="252"/>
      <c r="FUM36" s="252"/>
      <c r="FUN36" s="252"/>
      <c r="FUO36" s="252"/>
      <c r="FUP36" s="252"/>
      <c r="FUQ36" s="252"/>
      <c r="FUR36" s="252"/>
      <c r="FUS36" s="252"/>
      <c r="FUT36" s="252"/>
      <c r="FUU36" s="252"/>
      <c r="FUV36" s="252"/>
      <c r="FUW36" s="252"/>
      <c r="FUX36" s="252"/>
      <c r="FUY36" s="252"/>
      <c r="FUZ36" s="252"/>
      <c r="FVA36" s="252"/>
      <c r="FVB36" s="252"/>
      <c r="FVC36" s="252"/>
      <c r="FVD36" s="252"/>
      <c r="FVE36" s="252"/>
      <c r="FVF36" s="252"/>
      <c r="FVG36" s="252"/>
      <c r="FVH36" s="252"/>
      <c r="FVI36" s="252"/>
      <c r="FVJ36" s="252"/>
      <c r="FVK36" s="252"/>
      <c r="FVL36" s="252"/>
      <c r="FVM36" s="252"/>
      <c r="FVN36" s="252"/>
      <c r="FVO36" s="252"/>
      <c r="FVP36" s="252"/>
      <c r="FVQ36" s="252"/>
      <c r="FVR36" s="252"/>
      <c r="FVS36" s="252"/>
      <c r="FVT36" s="252"/>
      <c r="FVU36" s="252"/>
      <c r="FVV36" s="252"/>
      <c r="FVW36" s="252"/>
      <c r="FVX36" s="252"/>
      <c r="FVY36" s="252"/>
      <c r="FVZ36" s="252"/>
      <c r="FWA36" s="252"/>
      <c r="FWB36" s="252"/>
      <c r="FWC36" s="252"/>
      <c r="FWD36" s="252"/>
      <c r="FWE36" s="252"/>
      <c r="FWF36" s="252"/>
      <c r="FWG36" s="252"/>
      <c r="FWH36" s="252"/>
      <c r="FWI36" s="252"/>
      <c r="FWJ36" s="252"/>
      <c r="FWK36" s="252"/>
      <c r="FWL36" s="252"/>
      <c r="FWM36" s="252"/>
      <c r="FWN36" s="252"/>
      <c r="FWO36" s="252"/>
      <c r="FWP36" s="252"/>
      <c r="FWQ36" s="252"/>
      <c r="FWR36" s="252"/>
      <c r="FWS36" s="252"/>
      <c r="FWT36" s="252"/>
      <c r="FWU36" s="252"/>
      <c r="FWV36" s="252"/>
      <c r="FWW36" s="252"/>
      <c r="FWX36" s="252"/>
      <c r="FWY36" s="252"/>
      <c r="FWZ36" s="252"/>
      <c r="FXA36" s="252"/>
      <c r="FXB36" s="252"/>
      <c r="FXC36" s="252"/>
      <c r="FXD36" s="252"/>
      <c r="FXE36" s="252"/>
      <c r="FXF36" s="252"/>
      <c r="FXG36" s="252"/>
      <c r="FXH36" s="252"/>
      <c r="FXI36" s="252"/>
      <c r="FXJ36" s="252"/>
      <c r="FXK36" s="252"/>
      <c r="FXL36" s="252"/>
      <c r="FXM36" s="252"/>
      <c r="FXN36" s="252"/>
      <c r="FXO36" s="252"/>
      <c r="FXP36" s="252"/>
      <c r="FXQ36" s="252"/>
      <c r="FXR36" s="252"/>
      <c r="FXS36" s="252"/>
      <c r="FXT36" s="252"/>
      <c r="FXU36" s="252"/>
      <c r="FXV36" s="252"/>
      <c r="FXW36" s="252"/>
      <c r="FXX36" s="252"/>
      <c r="FXY36" s="252"/>
      <c r="FXZ36" s="252"/>
      <c r="FYA36" s="252"/>
      <c r="FYB36" s="252"/>
      <c r="FYC36" s="252"/>
      <c r="FYD36" s="252"/>
      <c r="FYE36" s="252"/>
      <c r="FYF36" s="252"/>
      <c r="FYG36" s="252"/>
      <c r="FYH36" s="252"/>
      <c r="FYI36" s="252"/>
      <c r="FYJ36" s="252"/>
      <c r="FYK36" s="252"/>
      <c r="FYL36" s="252"/>
      <c r="FYM36" s="252"/>
      <c r="FYN36" s="252"/>
      <c r="FYO36" s="252"/>
      <c r="FYP36" s="252"/>
      <c r="FYQ36" s="252"/>
      <c r="FYR36" s="252"/>
      <c r="FYS36" s="252"/>
      <c r="FYT36" s="252"/>
      <c r="FYU36" s="252"/>
      <c r="FYV36" s="252"/>
      <c r="FYW36" s="252"/>
      <c r="FYX36" s="252"/>
      <c r="FYY36" s="252"/>
      <c r="FYZ36" s="252"/>
      <c r="FZA36" s="252"/>
      <c r="FZB36" s="252"/>
      <c r="FZC36" s="252"/>
      <c r="FZD36" s="252"/>
      <c r="FZE36" s="252"/>
      <c r="FZF36" s="252"/>
      <c r="FZG36" s="252"/>
      <c r="FZH36" s="252"/>
      <c r="FZI36" s="252"/>
      <c r="FZJ36" s="252"/>
      <c r="FZK36" s="252"/>
      <c r="FZL36" s="252"/>
      <c r="FZM36" s="252"/>
      <c r="FZN36" s="252"/>
      <c r="FZO36" s="252"/>
      <c r="FZP36" s="252"/>
      <c r="FZQ36" s="252"/>
      <c r="FZR36" s="252"/>
      <c r="FZS36" s="252"/>
      <c r="FZT36" s="252"/>
      <c r="FZU36" s="252"/>
      <c r="FZV36" s="252"/>
      <c r="FZW36" s="252"/>
      <c r="FZX36" s="252"/>
      <c r="FZY36" s="252"/>
      <c r="FZZ36" s="252"/>
      <c r="GAA36" s="252"/>
      <c r="GAB36" s="252"/>
      <c r="GAC36" s="252"/>
      <c r="GAD36" s="252"/>
      <c r="GAE36" s="252"/>
      <c r="GAF36" s="252"/>
      <c r="GAG36" s="252"/>
      <c r="GAH36" s="252"/>
      <c r="GAI36" s="252"/>
      <c r="GAJ36" s="252"/>
      <c r="GAK36" s="252"/>
      <c r="GAL36" s="252"/>
      <c r="GAM36" s="252"/>
      <c r="GAN36" s="252"/>
      <c r="GAO36" s="252"/>
      <c r="GAP36" s="252"/>
      <c r="GAQ36" s="252"/>
      <c r="GAR36" s="252"/>
      <c r="GAS36" s="252"/>
      <c r="GAT36" s="252"/>
      <c r="GAU36" s="252"/>
      <c r="GAV36" s="252"/>
      <c r="GAW36" s="252"/>
      <c r="GAX36" s="252"/>
      <c r="GAY36" s="252"/>
      <c r="GAZ36" s="252"/>
      <c r="GBA36" s="252"/>
      <c r="GBB36" s="252"/>
      <c r="GBC36" s="252"/>
      <c r="GBD36" s="252"/>
      <c r="GBE36" s="252"/>
      <c r="GBF36" s="252"/>
      <c r="GBG36" s="252"/>
      <c r="GBH36" s="252"/>
      <c r="GBI36" s="252"/>
      <c r="GBJ36" s="252"/>
      <c r="GBK36" s="252"/>
      <c r="GBL36" s="252"/>
      <c r="GBM36" s="252"/>
      <c r="GBN36" s="252"/>
      <c r="GBO36" s="252"/>
      <c r="GBP36" s="252"/>
      <c r="GBQ36" s="252"/>
      <c r="GBR36" s="252"/>
      <c r="GBS36" s="252"/>
      <c r="GBT36" s="252"/>
      <c r="GBU36" s="252"/>
      <c r="GBV36" s="252"/>
      <c r="GBW36" s="252"/>
      <c r="GBX36" s="252"/>
      <c r="GBY36" s="252"/>
      <c r="GBZ36" s="252"/>
      <c r="GCA36" s="252"/>
      <c r="GCB36" s="252"/>
      <c r="GCC36" s="252"/>
      <c r="GCD36" s="252"/>
      <c r="GCE36" s="252"/>
      <c r="GCF36" s="252"/>
      <c r="GCG36" s="252"/>
      <c r="GCH36" s="252"/>
      <c r="GCI36" s="252"/>
      <c r="GCJ36" s="252"/>
      <c r="GCK36" s="252"/>
      <c r="GCL36" s="252"/>
      <c r="GCM36" s="252"/>
      <c r="GCN36" s="252"/>
      <c r="GCO36" s="252"/>
      <c r="GCP36" s="252"/>
      <c r="GCQ36" s="252"/>
      <c r="GCR36" s="252"/>
      <c r="GCS36" s="252"/>
      <c r="GCT36" s="252"/>
      <c r="GCU36" s="252"/>
      <c r="GCV36" s="252"/>
      <c r="GCW36" s="252"/>
      <c r="GCX36" s="252"/>
      <c r="GCY36" s="252"/>
      <c r="GCZ36" s="252"/>
      <c r="GDA36" s="252"/>
      <c r="GDB36" s="252"/>
      <c r="GDC36" s="252"/>
      <c r="GDD36" s="252"/>
      <c r="GDE36" s="252"/>
      <c r="GDF36" s="252"/>
      <c r="GDG36" s="252"/>
      <c r="GDH36" s="252"/>
      <c r="GDI36" s="252"/>
      <c r="GDJ36" s="252"/>
      <c r="GDK36" s="252"/>
      <c r="GDL36" s="252"/>
      <c r="GDM36" s="252"/>
      <c r="GDN36" s="252"/>
      <c r="GDO36" s="252"/>
      <c r="GDP36" s="252"/>
      <c r="GDQ36" s="252"/>
      <c r="GDR36" s="252"/>
      <c r="GDS36" s="252"/>
      <c r="GDT36" s="252"/>
      <c r="GDU36" s="252"/>
      <c r="GDV36" s="252"/>
      <c r="GDW36" s="252"/>
      <c r="GDX36" s="252"/>
      <c r="GDY36" s="252"/>
      <c r="GDZ36" s="252"/>
      <c r="GEA36" s="252"/>
      <c r="GEB36" s="252"/>
      <c r="GEC36" s="252"/>
      <c r="GED36" s="252"/>
      <c r="GEE36" s="252"/>
      <c r="GEF36" s="252"/>
      <c r="GEG36" s="252"/>
      <c r="GEH36" s="252"/>
      <c r="GEI36" s="252"/>
      <c r="GEJ36" s="252"/>
      <c r="GEK36" s="252"/>
      <c r="GEL36" s="252"/>
      <c r="GEM36" s="252"/>
      <c r="GEN36" s="252"/>
      <c r="GEO36" s="252"/>
      <c r="GEP36" s="252"/>
      <c r="GEQ36" s="252"/>
      <c r="GER36" s="252"/>
      <c r="GES36" s="252"/>
      <c r="GET36" s="252"/>
      <c r="GEU36" s="252"/>
      <c r="GEV36" s="252"/>
      <c r="GEW36" s="252"/>
      <c r="GEX36" s="252"/>
      <c r="GEY36" s="252"/>
      <c r="GEZ36" s="252"/>
      <c r="GFA36" s="252"/>
      <c r="GFB36" s="252"/>
      <c r="GFC36" s="252"/>
      <c r="GFD36" s="252"/>
      <c r="GFE36" s="252"/>
      <c r="GFF36" s="252"/>
      <c r="GFG36" s="252"/>
      <c r="GFH36" s="252"/>
      <c r="GFI36" s="252"/>
      <c r="GFJ36" s="252"/>
      <c r="GFK36" s="252"/>
      <c r="GFL36" s="252"/>
      <c r="GFM36" s="252"/>
      <c r="GFN36" s="252"/>
      <c r="GFO36" s="252"/>
      <c r="GFP36" s="252"/>
      <c r="GFQ36" s="252"/>
      <c r="GFR36" s="252"/>
      <c r="GFS36" s="252"/>
      <c r="GFT36" s="252"/>
      <c r="GFU36" s="252"/>
      <c r="GFV36" s="252"/>
      <c r="GFW36" s="252"/>
      <c r="GFX36" s="252"/>
      <c r="GFY36" s="252"/>
      <c r="GFZ36" s="252"/>
      <c r="GGA36" s="252"/>
      <c r="GGB36" s="252"/>
      <c r="GGC36" s="252"/>
      <c r="GGD36" s="252"/>
      <c r="GGE36" s="252"/>
      <c r="GGF36" s="252"/>
      <c r="GGG36" s="252"/>
      <c r="GGH36" s="252"/>
      <c r="GGI36" s="252"/>
      <c r="GGJ36" s="252"/>
      <c r="GGK36" s="252"/>
      <c r="GGL36" s="252"/>
      <c r="GGM36" s="252"/>
      <c r="GGN36" s="252"/>
      <c r="GGO36" s="252"/>
      <c r="GGP36" s="252"/>
      <c r="GGQ36" s="252"/>
      <c r="GGR36" s="252"/>
      <c r="GGS36" s="252"/>
      <c r="GGT36" s="252"/>
      <c r="GGU36" s="252"/>
      <c r="GGV36" s="252"/>
      <c r="GGW36" s="252"/>
      <c r="GGX36" s="252"/>
      <c r="GGY36" s="252"/>
      <c r="GGZ36" s="252"/>
      <c r="GHA36" s="252"/>
      <c r="GHB36" s="252"/>
      <c r="GHC36" s="252"/>
      <c r="GHD36" s="252"/>
      <c r="GHE36" s="252"/>
      <c r="GHF36" s="252"/>
      <c r="GHG36" s="252"/>
      <c r="GHH36" s="252"/>
      <c r="GHI36" s="252"/>
      <c r="GHJ36" s="252"/>
      <c r="GHK36" s="252"/>
      <c r="GHL36" s="252"/>
      <c r="GHM36" s="252"/>
      <c r="GHN36" s="252"/>
      <c r="GHO36" s="252"/>
      <c r="GHP36" s="252"/>
      <c r="GHQ36" s="252"/>
      <c r="GHR36" s="252"/>
      <c r="GHS36" s="252"/>
      <c r="GHT36" s="252"/>
      <c r="GHU36" s="252"/>
      <c r="GHV36" s="252"/>
      <c r="GHW36" s="252"/>
      <c r="GHX36" s="252"/>
      <c r="GHY36" s="252"/>
      <c r="GHZ36" s="252"/>
      <c r="GIA36" s="252"/>
      <c r="GIB36" s="252"/>
      <c r="GIC36" s="252"/>
      <c r="GID36" s="252"/>
      <c r="GIE36" s="252"/>
      <c r="GIF36" s="252"/>
      <c r="GIG36" s="252"/>
      <c r="GIH36" s="252"/>
      <c r="GII36" s="252"/>
      <c r="GIJ36" s="252"/>
      <c r="GIK36" s="252"/>
      <c r="GIL36" s="252"/>
      <c r="GIM36" s="252"/>
      <c r="GIN36" s="252"/>
      <c r="GIO36" s="252"/>
      <c r="GIP36" s="252"/>
      <c r="GIQ36" s="252"/>
      <c r="GIR36" s="252"/>
      <c r="GIS36" s="252"/>
      <c r="GIT36" s="252"/>
      <c r="GIU36" s="252"/>
      <c r="GIV36" s="252"/>
      <c r="GIW36" s="252"/>
      <c r="GIX36" s="252"/>
      <c r="GIY36" s="252"/>
      <c r="GIZ36" s="252"/>
      <c r="GJA36" s="252"/>
      <c r="GJB36" s="252"/>
      <c r="GJC36" s="252"/>
      <c r="GJD36" s="252"/>
      <c r="GJE36" s="252"/>
      <c r="GJF36" s="252"/>
      <c r="GJG36" s="252"/>
      <c r="GJH36" s="252"/>
      <c r="GJI36" s="252"/>
      <c r="GJJ36" s="252"/>
      <c r="GJK36" s="252"/>
      <c r="GJL36" s="252"/>
      <c r="GJM36" s="252"/>
      <c r="GJN36" s="252"/>
      <c r="GJO36" s="252"/>
      <c r="GJP36" s="252"/>
      <c r="GJQ36" s="252"/>
      <c r="GJR36" s="252"/>
      <c r="GJS36" s="252"/>
      <c r="GJT36" s="252"/>
      <c r="GJU36" s="252"/>
      <c r="GJV36" s="252"/>
      <c r="GJW36" s="252"/>
      <c r="GJX36" s="252"/>
      <c r="GJY36" s="252"/>
      <c r="GJZ36" s="252"/>
      <c r="GKA36" s="252"/>
      <c r="GKB36" s="252"/>
      <c r="GKC36" s="252"/>
      <c r="GKD36" s="252"/>
      <c r="GKE36" s="252"/>
      <c r="GKF36" s="252"/>
      <c r="GKG36" s="252"/>
      <c r="GKH36" s="252"/>
      <c r="GKI36" s="252"/>
      <c r="GKJ36" s="252"/>
      <c r="GKK36" s="252"/>
      <c r="GKL36" s="252"/>
      <c r="GKM36" s="252"/>
      <c r="GKN36" s="252"/>
      <c r="GKO36" s="252"/>
      <c r="GKP36" s="252"/>
      <c r="GKQ36" s="252"/>
      <c r="GKR36" s="252"/>
      <c r="GKS36" s="252"/>
      <c r="GKT36" s="252"/>
      <c r="GKU36" s="252"/>
      <c r="GKV36" s="252"/>
      <c r="GKW36" s="252"/>
      <c r="GKX36" s="252"/>
      <c r="GKY36" s="252"/>
      <c r="GKZ36" s="252"/>
      <c r="GLA36" s="252"/>
      <c r="GLB36" s="252"/>
      <c r="GLC36" s="252"/>
      <c r="GLD36" s="252"/>
      <c r="GLE36" s="252"/>
      <c r="GLF36" s="252"/>
      <c r="GLG36" s="252"/>
      <c r="GLH36" s="252"/>
      <c r="GLI36" s="252"/>
      <c r="GLJ36" s="252"/>
      <c r="GLK36" s="252"/>
      <c r="GLL36" s="252"/>
      <c r="GLM36" s="252"/>
      <c r="GLN36" s="252"/>
      <c r="GLO36" s="252"/>
      <c r="GLP36" s="252"/>
      <c r="GLQ36" s="252"/>
      <c r="GLR36" s="252"/>
      <c r="GLS36" s="252"/>
      <c r="GLT36" s="252"/>
      <c r="GLU36" s="252"/>
      <c r="GLV36" s="252"/>
      <c r="GLW36" s="252"/>
      <c r="GLX36" s="252"/>
      <c r="GLY36" s="252"/>
      <c r="GLZ36" s="252"/>
      <c r="GMA36" s="252"/>
      <c r="GMB36" s="252"/>
      <c r="GMC36" s="252"/>
      <c r="GMD36" s="252"/>
      <c r="GME36" s="252"/>
      <c r="GMF36" s="252"/>
      <c r="GMG36" s="252"/>
      <c r="GMH36" s="252"/>
      <c r="GMI36" s="252"/>
      <c r="GMJ36" s="252"/>
      <c r="GMK36" s="252"/>
      <c r="GML36" s="252"/>
      <c r="GMM36" s="252"/>
      <c r="GMN36" s="252"/>
      <c r="GMO36" s="252"/>
      <c r="GMP36" s="252"/>
      <c r="GMQ36" s="252"/>
      <c r="GMR36" s="252"/>
      <c r="GMS36" s="252"/>
      <c r="GMT36" s="252"/>
      <c r="GMU36" s="252"/>
      <c r="GMV36" s="252"/>
      <c r="GMW36" s="252"/>
      <c r="GMX36" s="252"/>
      <c r="GMY36" s="252"/>
      <c r="GMZ36" s="252"/>
      <c r="GNA36" s="252"/>
      <c r="GNB36" s="252"/>
      <c r="GNC36" s="252"/>
      <c r="GND36" s="252"/>
      <c r="GNE36" s="252"/>
      <c r="GNF36" s="252"/>
      <c r="GNG36" s="252"/>
      <c r="GNH36" s="252"/>
      <c r="GNI36" s="252"/>
      <c r="GNJ36" s="252"/>
      <c r="GNK36" s="252"/>
      <c r="GNL36" s="252"/>
      <c r="GNM36" s="252"/>
      <c r="GNN36" s="252"/>
      <c r="GNO36" s="252"/>
      <c r="GNP36" s="252"/>
      <c r="GNQ36" s="252"/>
      <c r="GNR36" s="252"/>
      <c r="GNS36" s="252"/>
      <c r="GNT36" s="252"/>
      <c r="GNU36" s="252"/>
      <c r="GNV36" s="252"/>
      <c r="GNW36" s="252"/>
      <c r="GNX36" s="252"/>
      <c r="GNY36" s="252"/>
      <c r="GNZ36" s="252"/>
      <c r="GOA36" s="252"/>
      <c r="GOB36" s="252"/>
      <c r="GOC36" s="252"/>
      <c r="GOD36" s="252"/>
      <c r="GOE36" s="252"/>
      <c r="GOF36" s="252"/>
      <c r="GOG36" s="252"/>
      <c r="GOH36" s="252"/>
      <c r="GOI36" s="252"/>
      <c r="GOJ36" s="252"/>
      <c r="GOK36" s="252"/>
      <c r="GOL36" s="252"/>
      <c r="GOM36" s="252"/>
      <c r="GON36" s="252"/>
      <c r="GOO36" s="252"/>
      <c r="GOP36" s="252"/>
      <c r="GOQ36" s="252"/>
      <c r="GOR36" s="252"/>
      <c r="GOS36" s="252"/>
      <c r="GOT36" s="252"/>
      <c r="GOU36" s="252"/>
      <c r="GOV36" s="252"/>
      <c r="GOW36" s="252"/>
      <c r="GOX36" s="252"/>
      <c r="GOY36" s="252"/>
      <c r="GOZ36" s="252"/>
      <c r="GPA36" s="252"/>
      <c r="GPB36" s="252"/>
      <c r="GPC36" s="252"/>
      <c r="GPD36" s="252"/>
      <c r="GPE36" s="252"/>
      <c r="GPF36" s="252"/>
      <c r="GPG36" s="252"/>
      <c r="GPH36" s="252"/>
      <c r="GPI36" s="252"/>
      <c r="GPJ36" s="252"/>
      <c r="GPK36" s="252"/>
      <c r="GPL36" s="252"/>
      <c r="GPM36" s="252"/>
      <c r="GPN36" s="252"/>
      <c r="GPO36" s="252"/>
      <c r="GPP36" s="252"/>
      <c r="GPQ36" s="252"/>
      <c r="GPR36" s="252"/>
      <c r="GPS36" s="252"/>
      <c r="GPT36" s="252"/>
      <c r="GPU36" s="252"/>
      <c r="GPV36" s="252"/>
      <c r="GPW36" s="252"/>
      <c r="GPX36" s="252"/>
      <c r="GPY36" s="252"/>
      <c r="GPZ36" s="252"/>
      <c r="GQA36" s="252"/>
      <c r="GQB36" s="252"/>
      <c r="GQC36" s="252"/>
      <c r="GQD36" s="252"/>
      <c r="GQE36" s="252"/>
      <c r="GQF36" s="252"/>
      <c r="GQG36" s="252"/>
      <c r="GQH36" s="252"/>
      <c r="GQI36" s="252"/>
      <c r="GQJ36" s="252"/>
      <c r="GQK36" s="252"/>
      <c r="GQL36" s="252"/>
      <c r="GQM36" s="252"/>
      <c r="GQN36" s="252"/>
      <c r="GQO36" s="252"/>
      <c r="GQP36" s="252"/>
      <c r="GQQ36" s="252"/>
      <c r="GQR36" s="252"/>
      <c r="GQS36" s="252"/>
      <c r="GQT36" s="252"/>
      <c r="GQU36" s="252"/>
      <c r="GQV36" s="252"/>
      <c r="GQW36" s="252"/>
      <c r="GQX36" s="252"/>
      <c r="GQY36" s="252"/>
      <c r="GQZ36" s="252"/>
      <c r="GRA36" s="252"/>
      <c r="GRB36" s="252"/>
      <c r="GRC36" s="252"/>
      <c r="GRD36" s="252"/>
      <c r="GRE36" s="252"/>
      <c r="GRF36" s="252"/>
      <c r="GRG36" s="252"/>
      <c r="GRH36" s="252"/>
      <c r="GRI36" s="252"/>
      <c r="GRJ36" s="252"/>
      <c r="GRK36" s="252"/>
      <c r="GRL36" s="252"/>
      <c r="GRM36" s="252"/>
      <c r="GRN36" s="252"/>
      <c r="GRO36" s="252"/>
      <c r="GRP36" s="252"/>
      <c r="GRQ36" s="252"/>
      <c r="GRR36" s="252"/>
      <c r="GRS36" s="252"/>
      <c r="GRT36" s="252"/>
      <c r="GRU36" s="252"/>
      <c r="GRV36" s="252"/>
      <c r="GRW36" s="252"/>
      <c r="GRX36" s="252"/>
      <c r="GRY36" s="252"/>
      <c r="GRZ36" s="252"/>
      <c r="GSA36" s="252"/>
      <c r="GSB36" s="252"/>
      <c r="GSC36" s="252"/>
      <c r="GSD36" s="252"/>
      <c r="GSE36" s="252"/>
      <c r="GSF36" s="252"/>
      <c r="GSG36" s="252"/>
      <c r="GSH36" s="252"/>
      <c r="GSI36" s="252"/>
      <c r="GSJ36" s="252"/>
      <c r="GSK36" s="252"/>
      <c r="GSL36" s="252"/>
      <c r="GSM36" s="252"/>
      <c r="GSN36" s="252"/>
      <c r="GSO36" s="252"/>
      <c r="GSP36" s="252"/>
      <c r="GSQ36" s="252"/>
      <c r="GSR36" s="252"/>
      <c r="GSS36" s="252"/>
      <c r="GST36" s="252"/>
      <c r="GSU36" s="252"/>
      <c r="GSV36" s="252"/>
      <c r="GSW36" s="252"/>
      <c r="GSX36" s="252"/>
      <c r="GSY36" s="252"/>
      <c r="GSZ36" s="252"/>
      <c r="GTA36" s="252"/>
      <c r="GTB36" s="252"/>
      <c r="GTC36" s="252"/>
      <c r="GTD36" s="252"/>
      <c r="GTE36" s="252"/>
      <c r="GTF36" s="252"/>
      <c r="GTG36" s="252"/>
      <c r="GTH36" s="252"/>
      <c r="GTI36" s="252"/>
      <c r="GTJ36" s="252"/>
      <c r="GTK36" s="252"/>
      <c r="GTL36" s="252"/>
      <c r="GTM36" s="252"/>
      <c r="GTN36" s="252"/>
      <c r="GTO36" s="252"/>
      <c r="GTP36" s="252"/>
      <c r="GTQ36" s="252"/>
      <c r="GTR36" s="252"/>
      <c r="GTS36" s="252"/>
      <c r="GTT36" s="252"/>
      <c r="GTU36" s="252"/>
      <c r="GTV36" s="252"/>
      <c r="GTW36" s="252"/>
      <c r="GTX36" s="252"/>
      <c r="GTY36" s="252"/>
      <c r="GTZ36" s="252"/>
      <c r="GUA36" s="252"/>
      <c r="GUB36" s="252"/>
      <c r="GUC36" s="252"/>
      <c r="GUD36" s="252"/>
      <c r="GUE36" s="252"/>
      <c r="GUF36" s="252"/>
      <c r="GUG36" s="252"/>
      <c r="GUH36" s="252"/>
      <c r="GUI36" s="252"/>
      <c r="GUJ36" s="252"/>
      <c r="GUK36" s="252"/>
      <c r="GUL36" s="252"/>
      <c r="GUM36" s="252"/>
      <c r="GUN36" s="252"/>
      <c r="GUO36" s="252"/>
      <c r="GUP36" s="252"/>
      <c r="GUQ36" s="252"/>
      <c r="GUR36" s="252"/>
      <c r="GUS36" s="252"/>
      <c r="GUT36" s="252"/>
      <c r="GUU36" s="252"/>
      <c r="GUV36" s="252"/>
      <c r="GUW36" s="252"/>
      <c r="GUX36" s="252"/>
      <c r="GUY36" s="252"/>
      <c r="GUZ36" s="252"/>
      <c r="GVA36" s="252"/>
      <c r="GVB36" s="252"/>
      <c r="GVC36" s="252"/>
      <c r="GVD36" s="252"/>
      <c r="GVE36" s="252"/>
      <c r="GVF36" s="252"/>
      <c r="GVG36" s="252"/>
      <c r="GVH36" s="252"/>
      <c r="GVI36" s="252"/>
      <c r="GVJ36" s="252"/>
      <c r="GVK36" s="252"/>
      <c r="GVL36" s="252"/>
      <c r="GVM36" s="252"/>
      <c r="GVN36" s="252"/>
      <c r="GVO36" s="252"/>
      <c r="GVP36" s="252"/>
      <c r="GVQ36" s="252"/>
      <c r="GVR36" s="252"/>
      <c r="GVS36" s="252"/>
      <c r="GVT36" s="252"/>
      <c r="GVU36" s="252"/>
      <c r="GVV36" s="252"/>
      <c r="GVW36" s="252"/>
      <c r="GVX36" s="252"/>
      <c r="GVY36" s="252"/>
      <c r="GVZ36" s="252"/>
      <c r="GWA36" s="252"/>
      <c r="GWB36" s="252"/>
      <c r="GWC36" s="252"/>
      <c r="GWD36" s="252"/>
      <c r="GWE36" s="252"/>
      <c r="GWF36" s="252"/>
      <c r="GWG36" s="252"/>
      <c r="GWH36" s="252"/>
      <c r="GWI36" s="252"/>
      <c r="GWJ36" s="252"/>
      <c r="GWK36" s="252"/>
      <c r="GWL36" s="252"/>
      <c r="GWM36" s="252"/>
      <c r="GWN36" s="252"/>
      <c r="GWO36" s="252"/>
      <c r="GWP36" s="252"/>
      <c r="GWQ36" s="252"/>
      <c r="GWR36" s="252"/>
      <c r="GWS36" s="252"/>
      <c r="GWT36" s="252"/>
      <c r="GWU36" s="252"/>
      <c r="GWV36" s="252"/>
      <c r="GWW36" s="252"/>
      <c r="GWX36" s="252"/>
      <c r="GWY36" s="252"/>
      <c r="GWZ36" s="252"/>
      <c r="GXA36" s="252"/>
      <c r="GXB36" s="252"/>
      <c r="GXC36" s="252"/>
      <c r="GXD36" s="252"/>
      <c r="GXE36" s="252"/>
      <c r="GXF36" s="252"/>
      <c r="GXG36" s="252"/>
      <c r="GXH36" s="252"/>
      <c r="GXI36" s="252"/>
      <c r="GXJ36" s="252"/>
      <c r="GXK36" s="252"/>
      <c r="GXL36" s="252"/>
      <c r="GXM36" s="252"/>
      <c r="GXN36" s="252"/>
      <c r="GXO36" s="252"/>
      <c r="GXP36" s="252"/>
      <c r="GXQ36" s="252"/>
      <c r="GXR36" s="252"/>
      <c r="GXS36" s="252"/>
      <c r="GXT36" s="252"/>
      <c r="GXU36" s="252"/>
      <c r="GXV36" s="252"/>
      <c r="GXW36" s="252"/>
      <c r="GXX36" s="252"/>
      <c r="GXY36" s="252"/>
      <c r="GXZ36" s="252"/>
      <c r="GYA36" s="252"/>
      <c r="GYB36" s="252"/>
      <c r="GYC36" s="252"/>
      <c r="GYD36" s="252"/>
      <c r="GYE36" s="252"/>
      <c r="GYF36" s="252"/>
      <c r="GYG36" s="252"/>
      <c r="GYH36" s="252"/>
      <c r="GYI36" s="252"/>
      <c r="GYJ36" s="252"/>
      <c r="GYK36" s="252"/>
      <c r="GYL36" s="252"/>
      <c r="GYM36" s="252"/>
      <c r="GYN36" s="252"/>
      <c r="GYO36" s="252"/>
      <c r="GYP36" s="252"/>
      <c r="GYQ36" s="252"/>
      <c r="GYR36" s="252"/>
      <c r="GYS36" s="252"/>
      <c r="GYT36" s="252"/>
      <c r="GYU36" s="252"/>
      <c r="GYV36" s="252"/>
      <c r="GYW36" s="252"/>
      <c r="GYX36" s="252"/>
      <c r="GYY36" s="252"/>
      <c r="GYZ36" s="252"/>
      <c r="GZA36" s="252"/>
      <c r="GZB36" s="252"/>
      <c r="GZC36" s="252"/>
      <c r="GZD36" s="252"/>
      <c r="GZE36" s="252"/>
      <c r="GZF36" s="252"/>
      <c r="GZG36" s="252"/>
      <c r="GZH36" s="252"/>
      <c r="GZI36" s="252"/>
      <c r="GZJ36" s="252"/>
      <c r="GZK36" s="252"/>
      <c r="GZL36" s="252"/>
      <c r="GZM36" s="252"/>
      <c r="GZN36" s="252"/>
      <c r="GZO36" s="252"/>
      <c r="GZP36" s="252"/>
      <c r="GZQ36" s="252"/>
      <c r="GZR36" s="252"/>
      <c r="GZS36" s="252"/>
      <c r="GZT36" s="252"/>
      <c r="GZU36" s="252"/>
      <c r="GZV36" s="252"/>
      <c r="GZW36" s="252"/>
      <c r="GZX36" s="252"/>
      <c r="GZY36" s="252"/>
      <c r="GZZ36" s="252"/>
      <c r="HAA36" s="252"/>
      <c r="HAB36" s="252"/>
      <c r="HAC36" s="252"/>
      <c r="HAD36" s="252"/>
      <c r="HAE36" s="252"/>
      <c r="HAF36" s="252"/>
      <c r="HAG36" s="252"/>
      <c r="HAH36" s="252"/>
      <c r="HAI36" s="252"/>
      <c r="HAJ36" s="252"/>
      <c r="HAK36" s="252"/>
      <c r="HAL36" s="252"/>
      <c r="HAM36" s="252"/>
      <c r="HAN36" s="252"/>
      <c r="HAO36" s="252"/>
      <c r="HAP36" s="252"/>
      <c r="HAQ36" s="252"/>
      <c r="HAR36" s="252"/>
      <c r="HAS36" s="252"/>
      <c r="HAT36" s="252"/>
      <c r="HAU36" s="252"/>
      <c r="HAV36" s="252"/>
      <c r="HAW36" s="252"/>
      <c r="HAX36" s="252"/>
      <c r="HAY36" s="252"/>
      <c r="HAZ36" s="252"/>
      <c r="HBA36" s="252"/>
      <c r="HBB36" s="252"/>
      <c r="HBC36" s="252"/>
      <c r="HBD36" s="252"/>
      <c r="HBE36" s="252"/>
      <c r="HBF36" s="252"/>
      <c r="HBG36" s="252"/>
      <c r="HBH36" s="252"/>
      <c r="HBI36" s="252"/>
      <c r="HBJ36" s="252"/>
      <c r="HBK36" s="252"/>
      <c r="HBL36" s="252"/>
      <c r="HBM36" s="252"/>
      <c r="HBN36" s="252"/>
      <c r="HBO36" s="252"/>
      <c r="HBP36" s="252"/>
      <c r="HBQ36" s="252"/>
      <c r="HBR36" s="252"/>
      <c r="HBS36" s="252"/>
      <c r="HBT36" s="252"/>
      <c r="HBU36" s="252"/>
      <c r="HBV36" s="252"/>
      <c r="HBW36" s="252"/>
      <c r="HBX36" s="252"/>
      <c r="HBY36" s="252"/>
      <c r="HBZ36" s="252"/>
      <c r="HCA36" s="252"/>
      <c r="HCB36" s="252"/>
      <c r="HCC36" s="252"/>
      <c r="HCD36" s="252"/>
      <c r="HCE36" s="252"/>
      <c r="HCF36" s="252"/>
      <c r="HCG36" s="252"/>
      <c r="HCH36" s="252"/>
      <c r="HCI36" s="252"/>
      <c r="HCJ36" s="252"/>
      <c r="HCK36" s="252"/>
      <c r="HCL36" s="252"/>
      <c r="HCM36" s="252"/>
      <c r="HCN36" s="252"/>
      <c r="HCO36" s="252"/>
      <c r="HCP36" s="252"/>
      <c r="HCQ36" s="252"/>
      <c r="HCR36" s="252"/>
      <c r="HCS36" s="252"/>
      <c r="HCT36" s="252"/>
      <c r="HCU36" s="252"/>
      <c r="HCV36" s="252"/>
      <c r="HCW36" s="252"/>
      <c r="HCX36" s="252"/>
      <c r="HCY36" s="252"/>
      <c r="HCZ36" s="252"/>
      <c r="HDA36" s="252"/>
      <c r="HDB36" s="252"/>
      <c r="HDC36" s="252"/>
      <c r="HDD36" s="252"/>
      <c r="HDE36" s="252"/>
      <c r="HDF36" s="252"/>
      <c r="HDG36" s="252"/>
      <c r="HDH36" s="252"/>
      <c r="HDI36" s="252"/>
      <c r="HDJ36" s="252"/>
      <c r="HDK36" s="252"/>
      <c r="HDL36" s="252"/>
      <c r="HDM36" s="252"/>
      <c r="HDN36" s="252"/>
      <c r="HDO36" s="252"/>
      <c r="HDP36" s="252"/>
      <c r="HDQ36" s="252"/>
      <c r="HDR36" s="252"/>
      <c r="HDS36" s="252"/>
      <c r="HDT36" s="252"/>
      <c r="HDU36" s="252"/>
      <c r="HDV36" s="252"/>
      <c r="HDW36" s="252"/>
      <c r="HDX36" s="252"/>
      <c r="HDY36" s="252"/>
      <c r="HDZ36" s="252"/>
      <c r="HEA36" s="252"/>
      <c r="HEB36" s="252"/>
      <c r="HEC36" s="252"/>
      <c r="HED36" s="252"/>
      <c r="HEE36" s="252"/>
      <c r="HEF36" s="252"/>
      <c r="HEG36" s="252"/>
      <c r="HEH36" s="252"/>
      <c r="HEI36" s="252"/>
      <c r="HEJ36" s="252"/>
      <c r="HEK36" s="252"/>
      <c r="HEL36" s="252"/>
      <c r="HEM36" s="252"/>
      <c r="HEN36" s="252"/>
      <c r="HEO36" s="252"/>
      <c r="HEP36" s="252"/>
      <c r="HEQ36" s="252"/>
      <c r="HER36" s="252"/>
      <c r="HES36" s="252"/>
      <c r="HET36" s="252"/>
      <c r="HEU36" s="252"/>
      <c r="HEV36" s="252"/>
      <c r="HEW36" s="252"/>
      <c r="HEX36" s="252"/>
      <c r="HEY36" s="252"/>
      <c r="HEZ36" s="252"/>
      <c r="HFA36" s="252"/>
      <c r="HFB36" s="252"/>
      <c r="HFC36" s="252"/>
      <c r="HFD36" s="252"/>
      <c r="HFE36" s="252"/>
      <c r="HFF36" s="252"/>
      <c r="HFG36" s="252"/>
      <c r="HFH36" s="252"/>
      <c r="HFI36" s="252"/>
      <c r="HFJ36" s="252"/>
      <c r="HFK36" s="252"/>
      <c r="HFL36" s="252"/>
      <c r="HFM36" s="252"/>
      <c r="HFN36" s="252"/>
      <c r="HFO36" s="252"/>
      <c r="HFP36" s="252"/>
      <c r="HFQ36" s="252"/>
      <c r="HFR36" s="252"/>
      <c r="HFS36" s="252"/>
      <c r="HFT36" s="252"/>
      <c r="HFU36" s="252"/>
      <c r="HFV36" s="252"/>
      <c r="HFW36" s="252"/>
      <c r="HFX36" s="252"/>
      <c r="HFY36" s="252"/>
      <c r="HFZ36" s="252"/>
      <c r="HGA36" s="252"/>
      <c r="HGB36" s="252"/>
      <c r="HGC36" s="252"/>
      <c r="HGD36" s="252"/>
      <c r="HGE36" s="252"/>
      <c r="HGF36" s="252"/>
      <c r="HGG36" s="252"/>
      <c r="HGH36" s="252"/>
      <c r="HGI36" s="252"/>
      <c r="HGJ36" s="252"/>
      <c r="HGK36" s="252"/>
      <c r="HGL36" s="252"/>
      <c r="HGM36" s="252"/>
      <c r="HGN36" s="252"/>
      <c r="HGO36" s="252"/>
      <c r="HGP36" s="252"/>
      <c r="HGQ36" s="252"/>
      <c r="HGR36" s="252"/>
      <c r="HGS36" s="252"/>
      <c r="HGT36" s="252"/>
      <c r="HGU36" s="252"/>
      <c r="HGV36" s="252"/>
      <c r="HGW36" s="252"/>
      <c r="HGX36" s="252"/>
      <c r="HGY36" s="252"/>
      <c r="HGZ36" s="252"/>
      <c r="HHA36" s="252"/>
      <c r="HHB36" s="252"/>
      <c r="HHC36" s="252"/>
      <c r="HHD36" s="252"/>
      <c r="HHE36" s="252"/>
      <c r="HHF36" s="252"/>
      <c r="HHG36" s="252"/>
      <c r="HHH36" s="252"/>
      <c r="HHI36" s="252"/>
      <c r="HHJ36" s="252"/>
      <c r="HHK36" s="252"/>
      <c r="HHL36" s="252"/>
      <c r="HHM36" s="252"/>
      <c r="HHN36" s="252"/>
      <c r="HHO36" s="252"/>
      <c r="HHP36" s="252"/>
      <c r="HHQ36" s="252"/>
      <c r="HHR36" s="252"/>
      <c r="HHS36" s="252"/>
      <c r="HHT36" s="252"/>
      <c r="HHU36" s="252"/>
      <c r="HHV36" s="252"/>
      <c r="HHW36" s="252"/>
      <c r="HHX36" s="252"/>
      <c r="HHY36" s="252"/>
      <c r="HHZ36" s="252"/>
      <c r="HIA36" s="252"/>
      <c r="HIB36" s="252"/>
      <c r="HIC36" s="252"/>
      <c r="HID36" s="252"/>
      <c r="HIE36" s="252"/>
      <c r="HIF36" s="252"/>
      <c r="HIG36" s="252"/>
      <c r="HIH36" s="252"/>
      <c r="HII36" s="252"/>
      <c r="HIJ36" s="252"/>
      <c r="HIK36" s="252"/>
      <c r="HIL36" s="252"/>
      <c r="HIM36" s="252"/>
      <c r="HIN36" s="252"/>
      <c r="HIO36" s="252"/>
      <c r="HIP36" s="252"/>
      <c r="HIQ36" s="252"/>
      <c r="HIR36" s="252"/>
      <c r="HIS36" s="252"/>
      <c r="HIT36" s="252"/>
      <c r="HIU36" s="252"/>
      <c r="HIV36" s="252"/>
      <c r="HIW36" s="252"/>
      <c r="HIX36" s="252"/>
      <c r="HIY36" s="252"/>
      <c r="HIZ36" s="252"/>
      <c r="HJA36" s="252"/>
      <c r="HJB36" s="252"/>
      <c r="HJC36" s="252"/>
      <c r="HJD36" s="252"/>
      <c r="HJE36" s="252"/>
      <c r="HJF36" s="252"/>
      <c r="HJG36" s="252"/>
      <c r="HJH36" s="252"/>
      <c r="HJI36" s="252"/>
      <c r="HJJ36" s="252"/>
      <c r="HJK36" s="252"/>
      <c r="HJL36" s="252"/>
      <c r="HJM36" s="252"/>
      <c r="HJN36" s="252"/>
      <c r="HJO36" s="252"/>
      <c r="HJP36" s="252"/>
      <c r="HJQ36" s="252"/>
      <c r="HJR36" s="252"/>
      <c r="HJS36" s="252"/>
      <c r="HJT36" s="252"/>
      <c r="HJU36" s="252"/>
      <c r="HJV36" s="252"/>
      <c r="HJW36" s="252"/>
      <c r="HJX36" s="252"/>
      <c r="HJY36" s="252"/>
      <c r="HJZ36" s="252"/>
      <c r="HKA36" s="252"/>
      <c r="HKB36" s="252"/>
      <c r="HKC36" s="252"/>
      <c r="HKD36" s="252"/>
      <c r="HKE36" s="252"/>
      <c r="HKF36" s="252"/>
      <c r="HKG36" s="252"/>
      <c r="HKH36" s="252"/>
      <c r="HKI36" s="252"/>
      <c r="HKJ36" s="252"/>
      <c r="HKK36" s="252"/>
      <c r="HKL36" s="252"/>
      <c r="HKM36" s="252"/>
      <c r="HKN36" s="252"/>
      <c r="HKO36" s="252"/>
      <c r="HKP36" s="252"/>
      <c r="HKQ36" s="252"/>
      <c r="HKR36" s="252"/>
      <c r="HKS36" s="252"/>
      <c r="HKT36" s="252"/>
      <c r="HKU36" s="252"/>
      <c r="HKV36" s="252"/>
      <c r="HKW36" s="252"/>
      <c r="HKX36" s="252"/>
      <c r="HKY36" s="252"/>
      <c r="HKZ36" s="252"/>
      <c r="HLA36" s="252"/>
      <c r="HLB36" s="252"/>
      <c r="HLC36" s="252"/>
      <c r="HLD36" s="252"/>
      <c r="HLE36" s="252"/>
      <c r="HLF36" s="252"/>
      <c r="HLG36" s="252"/>
      <c r="HLH36" s="252"/>
      <c r="HLI36" s="252"/>
      <c r="HLJ36" s="252"/>
      <c r="HLK36" s="252"/>
      <c r="HLL36" s="252"/>
      <c r="HLM36" s="252"/>
      <c r="HLN36" s="252"/>
      <c r="HLO36" s="252"/>
      <c r="HLP36" s="252"/>
      <c r="HLQ36" s="252"/>
      <c r="HLR36" s="252"/>
      <c r="HLS36" s="252"/>
      <c r="HLT36" s="252"/>
      <c r="HLU36" s="252"/>
      <c r="HLV36" s="252"/>
      <c r="HLW36" s="252"/>
      <c r="HLX36" s="252"/>
      <c r="HLY36" s="252"/>
      <c r="HLZ36" s="252"/>
      <c r="HMA36" s="252"/>
      <c r="HMB36" s="252"/>
      <c r="HMC36" s="252"/>
      <c r="HMD36" s="252"/>
      <c r="HME36" s="252"/>
      <c r="HMF36" s="252"/>
      <c r="HMG36" s="252"/>
      <c r="HMH36" s="252"/>
      <c r="HMI36" s="252"/>
      <c r="HMJ36" s="252"/>
      <c r="HMK36" s="252"/>
      <c r="HML36" s="252"/>
      <c r="HMM36" s="252"/>
      <c r="HMN36" s="252"/>
      <c r="HMO36" s="252"/>
      <c r="HMP36" s="252"/>
      <c r="HMQ36" s="252"/>
      <c r="HMR36" s="252"/>
      <c r="HMS36" s="252"/>
      <c r="HMT36" s="252"/>
      <c r="HMU36" s="252"/>
      <c r="HMV36" s="252"/>
      <c r="HMW36" s="252"/>
      <c r="HMX36" s="252"/>
      <c r="HMY36" s="252"/>
      <c r="HMZ36" s="252"/>
      <c r="HNA36" s="252"/>
      <c r="HNB36" s="252"/>
      <c r="HNC36" s="252"/>
      <c r="HND36" s="252"/>
      <c r="HNE36" s="252"/>
      <c r="HNF36" s="252"/>
      <c r="HNG36" s="252"/>
      <c r="HNH36" s="252"/>
      <c r="HNI36" s="252"/>
      <c r="HNJ36" s="252"/>
      <c r="HNK36" s="252"/>
      <c r="HNL36" s="252"/>
      <c r="HNM36" s="252"/>
      <c r="HNN36" s="252"/>
      <c r="HNO36" s="252"/>
      <c r="HNP36" s="252"/>
      <c r="HNQ36" s="252"/>
      <c r="HNR36" s="252"/>
      <c r="HNS36" s="252"/>
      <c r="HNT36" s="252"/>
      <c r="HNU36" s="252"/>
      <c r="HNV36" s="252"/>
      <c r="HNW36" s="252"/>
      <c r="HNX36" s="252"/>
      <c r="HNY36" s="252"/>
      <c r="HNZ36" s="252"/>
      <c r="HOA36" s="252"/>
      <c r="HOB36" s="252"/>
      <c r="HOC36" s="252"/>
      <c r="HOD36" s="252"/>
      <c r="HOE36" s="252"/>
      <c r="HOF36" s="252"/>
      <c r="HOG36" s="252"/>
      <c r="HOH36" s="252"/>
      <c r="HOI36" s="252"/>
      <c r="HOJ36" s="252"/>
      <c r="HOK36" s="252"/>
      <c r="HOL36" s="252"/>
      <c r="HOM36" s="252"/>
      <c r="HON36" s="252"/>
      <c r="HOO36" s="252"/>
      <c r="HOP36" s="252"/>
      <c r="HOQ36" s="252"/>
      <c r="HOR36" s="252"/>
      <c r="HOS36" s="252"/>
      <c r="HOT36" s="252"/>
      <c r="HOU36" s="252"/>
      <c r="HOV36" s="252"/>
      <c r="HOW36" s="252"/>
      <c r="HOX36" s="252"/>
      <c r="HOY36" s="252"/>
      <c r="HOZ36" s="252"/>
      <c r="HPA36" s="252"/>
      <c r="HPB36" s="252"/>
      <c r="HPC36" s="252"/>
      <c r="HPD36" s="252"/>
      <c r="HPE36" s="252"/>
      <c r="HPF36" s="252"/>
      <c r="HPG36" s="252"/>
      <c r="HPH36" s="252"/>
      <c r="HPI36" s="252"/>
      <c r="HPJ36" s="252"/>
      <c r="HPK36" s="252"/>
      <c r="HPL36" s="252"/>
      <c r="HPM36" s="252"/>
      <c r="HPN36" s="252"/>
      <c r="HPO36" s="252"/>
      <c r="HPP36" s="252"/>
      <c r="HPQ36" s="252"/>
      <c r="HPR36" s="252"/>
      <c r="HPS36" s="252"/>
      <c r="HPT36" s="252"/>
      <c r="HPU36" s="252"/>
      <c r="HPV36" s="252"/>
      <c r="HPW36" s="252"/>
      <c r="HPX36" s="252"/>
      <c r="HPY36" s="252"/>
      <c r="HPZ36" s="252"/>
      <c r="HQA36" s="252"/>
      <c r="HQB36" s="252"/>
      <c r="HQC36" s="252"/>
      <c r="HQD36" s="252"/>
      <c r="HQE36" s="252"/>
      <c r="HQF36" s="252"/>
      <c r="HQG36" s="252"/>
      <c r="HQH36" s="252"/>
      <c r="HQI36" s="252"/>
      <c r="HQJ36" s="252"/>
      <c r="HQK36" s="252"/>
      <c r="HQL36" s="252"/>
      <c r="HQM36" s="252"/>
      <c r="HQN36" s="252"/>
      <c r="HQO36" s="252"/>
      <c r="HQP36" s="252"/>
      <c r="HQQ36" s="252"/>
      <c r="HQR36" s="252"/>
      <c r="HQS36" s="252"/>
      <c r="HQT36" s="252"/>
      <c r="HQU36" s="252"/>
      <c r="HQV36" s="252"/>
      <c r="HQW36" s="252"/>
      <c r="HQX36" s="252"/>
      <c r="HQY36" s="252"/>
      <c r="HQZ36" s="252"/>
      <c r="HRA36" s="252"/>
      <c r="HRB36" s="252"/>
      <c r="HRC36" s="252"/>
      <c r="HRD36" s="252"/>
      <c r="HRE36" s="252"/>
      <c r="HRF36" s="252"/>
      <c r="HRG36" s="252"/>
      <c r="HRH36" s="252"/>
      <c r="HRI36" s="252"/>
      <c r="HRJ36" s="252"/>
      <c r="HRK36" s="252"/>
      <c r="HRL36" s="252"/>
      <c r="HRM36" s="252"/>
      <c r="HRN36" s="252"/>
      <c r="HRO36" s="252"/>
      <c r="HRP36" s="252"/>
      <c r="HRQ36" s="252"/>
      <c r="HRR36" s="252"/>
      <c r="HRS36" s="252"/>
      <c r="HRT36" s="252"/>
      <c r="HRU36" s="252"/>
      <c r="HRV36" s="252"/>
      <c r="HRW36" s="252"/>
      <c r="HRX36" s="252"/>
      <c r="HRY36" s="252"/>
      <c r="HRZ36" s="252"/>
      <c r="HSA36" s="252"/>
      <c r="HSB36" s="252"/>
      <c r="HSC36" s="252"/>
      <c r="HSD36" s="252"/>
      <c r="HSE36" s="252"/>
      <c r="HSF36" s="252"/>
      <c r="HSG36" s="252"/>
      <c r="HSH36" s="252"/>
      <c r="HSI36" s="252"/>
      <c r="HSJ36" s="252"/>
      <c r="HSK36" s="252"/>
      <c r="HSL36" s="252"/>
      <c r="HSM36" s="252"/>
      <c r="HSN36" s="252"/>
      <c r="HSO36" s="252"/>
      <c r="HSP36" s="252"/>
      <c r="HSQ36" s="252"/>
      <c r="HSR36" s="252"/>
      <c r="HSS36" s="252"/>
      <c r="HST36" s="252"/>
      <c r="HSU36" s="252"/>
      <c r="HSV36" s="252"/>
      <c r="HSW36" s="252"/>
      <c r="HSX36" s="252"/>
      <c r="HSY36" s="252"/>
      <c r="HSZ36" s="252"/>
      <c r="HTA36" s="252"/>
      <c r="HTB36" s="252"/>
      <c r="HTC36" s="252"/>
      <c r="HTD36" s="252"/>
      <c r="HTE36" s="252"/>
      <c r="HTF36" s="252"/>
      <c r="HTG36" s="252"/>
      <c r="HTH36" s="252"/>
      <c r="HTI36" s="252"/>
      <c r="HTJ36" s="252"/>
      <c r="HTK36" s="252"/>
      <c r="HTL36" s="252"/>
      <c r="HTM36" s="252"/>
      <c r="HTN36" s="252"/>
      <c r="HTO36" s="252"/>
      <c r="HTP36" s="252"/>
      <c r="HTQ36" s="252"/>
      <c r="HTR36" s="252"/>
      <c r="HTS36" s="252"/>
      <c r="HTT36" s="252"/>
      <c r="HTU36" s="252"/>
      <c r="HTV36" s="252"/>
      <c r="HTW36" s="252"/>
      <c r="HTX36" s="252"/>
      <c r="HTY36" s="252"/>
      <c r="HTZ36" s="252"/>
      <c r="HUA36" s="252"/>
      <c r="HUB36" s="252"/>
      <c r="HUC36" s="252"/>
      <c r="HUD36" s="252"/>
      <c r="HUE36" s="252"/>
      <c r="HUF36" s="252"/>
      <c r="HUG36" s="252"/>
      <c r="HUH36" s="252"/>
      <c r="HUI36" s="252"/>
      <c r="HUJ36" s="252"/>
      <c r="HUK36" s="252"/>
      <c r="HUL36" s="252"/>
      <c r="HUM36" s="252"/>
      <c r="HUN36" s="252"/>
      <c r="HUO36" s="252"/>
      <c r="HUP36" s="252"/>
      <c r="HUQ36" s="252"/>
      <c r="HUR36" s="252"/>
      <c r="HUS36" s="252"/>
      <c r="HUT36" s="252"/>
      <c r="HUU36" s="252"/>
      <c r="HUV36" s="252"/>
      <c r="HUW36" s="252"/>
      <c r="HUX36" s="252"/>
      <c r="HUY36" s="252"/>
      <c r="HUZ36" s="252"/>
      <c r="HVA36" s="252"/>
      <c r="HVB36" s="252"/>
      <c r="HVC36" s="252"/>
      <c r="HVD36" s="252"/>
      <c r="HVE36" s="252"/>
      <c r="HVF36" s="252"/>
      <c r="HVG36" s="252"/>
      <c r="HVH36" s="252"/>
      <c r="HVI36" s="252"/>
      <c r="HVJ36" s="252"/>
      <c r="HVK36" s="252"/>
      <c r="HVL36" s="252"/>
      <c r="HVM36" s="252"/>
      <c r="HVN36" s="252"/>
      <c r="HVO36" s="252"/>
      <c r="HVP36" s="252"/>
      <c r="HVQ36" s="252"/>
      <c r="HVR36" s="252"/>
      <c r="HVS36" s="252"/>
      <c r="HVT36" s="252"/>
      <c r="HVU36" s="252"/>
      <c r="HVV36" s="252"/>
      <c r="HVW36" s="252"/>
      <c r="HVX36" s="252"/>
      <c r="HVY36" s="252"/>
      <c r="HVZ36" s="252"/>
      <c r="HWA36" s="252"/>
      <c r="HWB36" s="252"/>
      <c r="HWC36" s="252"/>
      <c r="HWD36" s="252"/>
      <c r="HWE36" s="252"/>
      <c r="HWF36" s="252"/>
      <c r="HWG36" s="252"/>
      <c r="HWH36" s="252"/>
      <c r="HWI36" s="252"/>
      <c r="HWJ36" s="252"/>
      <c r="HWK36" s="252"/>
      <c r="HWL36" s="252"/>
      <c r="HWM36" s="252"/>
      <c r="HWN36" s="252"/>
      <c r="HWO36" s="252"/>
      <c r="HWP36" s="252"/>
      <c r="HWQ36" s="252"/>
      <c r="HWR36" s="252"/>
      <c r="HWS36" s="252"/>
      <c r="HWT36" s="252"/>
      <c r="HWU36" s="252"/>
      <c r="HWV36" s="252"/>
      <c r="HWW36" s="252"/>
      <c r="HWX36" s="252"/>
      <c r="HWY36" s="252"/>
      <c r="HWZ36" s="252"/>
      <c r="HXA36" s="252"/>
      <c r="HXB36" s="252"/>
      <c r="HXC36" s="252"/>
      <c r="HXD36" s="252"/>
      <c r="HXE36" s="252"/>
      <c r="HXF36" s="252"/>
      <c r="HXG36" s="252"/>
      <c r="HXH36" s="252"/>
      <c r="HXI36" s="252"/>
      <c r="HXJ36" s="252"/>
      <c r="HXK36" s="252"/>
      <c r="HXL36" s="252"/>
      <c r="HXM36" s="252"/>
      <c r="HXN36" s="252"/>
      <c r="HXO36" s="252"/>
      <c r="HXP36" s="252"/>
      <c r="HXQ36" s="252"/>
      <c r="HXR36" s="252"/>
      <c r="HXS36" s="252"/>
      <c r="HXT36" s="252"/>
      <c r="HXU36" s="252"/>
      <c r="HXV36" s="252"/>
      <c r="HXW36" s="252"/>
      <c r="HXX36" s="252"/>
      <c r="HXY36" s="252"/>
      <c r="HXZ36" s="252"/>
      <c r="HYA36" s="252"/>
      <c r="HYB36" s="252"/>
      <c r="HYC36" s="252"/>
      <c r="HYD36" s="252"/>
      <c r="HYE36" s="252"/>
      <c r="HYF36" s="252"/>
      <c r="HYG36" s="252"/>
      <c r="HYH36" s="252"/>
      <c r="HYI36" s="252"/>
      <c r="HYJ36" s="252"/>
      <c r="HYK36" s="252"/>
      <c r="HYL36" s="252"/>
      <c r="HYM36" s="252"/>
      <c r="HYN36" s="252"/>
      <c r="HYO36" s="252"/>
      <c r="HYP36" s="252"/>
      <c r="HYQ36" s="252"/>
      <c r="HYR36" s="252"/>
      <c r="HYS36" s="252"/>
      <c r="HYT36" s="252"/>
      <c r="HYU36" s="252"/>
      <c r="HYV36" s="252"/>
      <c r="HYW36" s="252"/>
      <c r="HYX36" s="252"/>
      <c r="HYY36" s="252"/>
      <c r="HYZ36" s="252"/>
      <c r="HZA36" s="252"/>
      <c r="HZB36" s="252"/>
      <c r="HZC36" s="252"/>
      <c r="HZD36" s="252"/>
      <c r="HZE36" s="252"/>
      <c r="HZF36" s="252"/>
      <c r="HZG36" s="252"/>
      <c r="HZH36" s="252"/>
      <c r="HZI36" s="252"/>
      <c r="HZJ36" s="252"/>
      <c r="HZK36" s="252"/>
      <c r="HZL36" s="252"/>
      <c r="HZM36" s="252"/>
      <c r="HZN36" s="252"/>
      <c r="HZO36" s="252"/>
      <c r="HZP36" s="252"/>
      <c r="HZQ36" s="252"/>
      <c r="HZR36" s="252"/>
      <c r="HZS36" s="252"/>
      <c r="HZT36" s="252"/>
      <c r="HZU36" s="252"/>
      <c r="HZV36" s="252"/>
      <c r="HZW36" s="252"/>
      <c r="HZX36" s="252"/>
      <c r="HZY36" s="252"/>
      <c r="HZZ36" s="252"/>
      <c r="IAA36" s="252"/>
      <c r="IAB36" s="252"/>
      <c r="IAC36" s="252"/>
      <c r="IAD36" s="252"/>
      <c r="IAE36" s="252"/>
      <c r="IAF36" s="252"/>
      <c r="IAG36" s="252"/>
      <c r="IAH36" s="252"/>
      <c r="IAI36" s="252"/>
      <c r="IAJ36" s="252"/>
      <c r="IAK36" s="252"/>
      <c r="IAL36" s="252"/>
      <c r="IAM36" s="252"/>
      <c r="IAN36" s="252"/>
      <c r="IAO36" s="252"/>
      <c r="IAP36" s="252"/>
      <c r="IAQ36" s="252"/>
      <c r="IAR36" s="252"/>
      <c r="IAS36" s="252"/>
      <c r="IAT36" s="252"/>
      <c r="IAU36" s="252"/>
      <c r="IAV36" s="252"/>
      <c r="IAW36" s="252"/>
      <c r="IAX36" s="252"/>
      <c r="IAY36" s="252"/>
      <c r="IAZ36" s="252"/>
      <c r="IBA36" s="252"/>
      <c r="IBB36" s="252"/>
      <c r="IBC36" s="252"/>
      <c r="IBD36" s="252"/>
      <c r="IBE36" s="252"/>
      <c r="IBF36" s="252"/>
      <c r="IBG36" s="252"/>
      <c r="IBH36" s="252"/>
      <c r="IBI36" s="252"/>
      <c r="IBJ36" s="252"/>
      <c r="IBK36" s="252"/>
      <c r="IBL36" s="252"/>
      <c r="IBM36" s="252"/>
      <c r="IBN36" s="252"/>
      <c r="IBO36" s="252"/>
      <c r="IBP36" s="252"/>
      <c r="IBQ36" s="252"/>
      <c r="IBR36" s="252"/>
      <c r="IBS36" s="252"/>
      <c r="IBT36" s="252"/>
      <c r="IBU36" s="252"/>
      <c r="IBV36" s="252"/>
      <c r="IBW36" s="252"/>
      <c r="IBX36" s="252"/>
      <c r="IBY36" s="252"/>
      <c r="IBZ36" s="252"/>
      <c r="ICA36" s="252"/>
      <c r="ICB36" s="252"/>
      <c r="ICC36" s="252"/>
      <c r="ICD36" s="252"/>
      <c r="ICE36" s="252"/>
      <c r="ICF36" s="252"/>
      <c r="ICG36" s="252"/>
      <c r="ICH36" s="252"/>
      <c r="ICI36" s="252"/>
      <c r="ICJ36" s="252"/>
      <c r="ICK36" s="252"/>
      <c r="ICL36" s="252"/>
      <c r="ICM36" s="252"/>
      <c r="ICN36" s="252"/>
      <c r="ICO36" s="252"/>
      <c r="ICP36" s="252"/>
      <c r="ICQ36" s="252"/>
      <c r="ICR36" s="252"/>
      <c r="ICS36" s="252"/>
      <c r="ICT36" s="252"/>
      <c r="ICU36" s="252"/>
      <c r="ICV36" s="252"/>
      <c r="ICW36" s="252"/>
      <c r="ICX36" s="252"/>
      <c r="ICY36" s="252"/>
      <c r="ICZ36" s="252"/>
      <c r="IDA36" s="252"/>
      <c r="IDB36" s="252"/>
      <c r="IDC36" s="252"/>
      <c r="IDD36" s="252"/>
      <c r="IDE36" s="252"/>
      <c r="IDF36" s="252"/>
      <c r="IDG36" s="252"/>
      <c r="IDH36" s="252"/>
      <c r="IDI36" s="252"/>
      <c r="IDJ36" s="252"/>
      <c r="IDK36" s="252"/>
      <c r="IDL36" s="252"/>
      <c r="IDM36" s="252"/>
      <c r="IDN36" s="252"/>
      <c r="IDO36" s="252"/>
      <c r="IDP36" s="252"/>
      <c r="IDQ36" s="252"/>
      <c r="IDR36" s="252"/>
      <c r="IDS36" s="252"/>
      <c r="IDT36" s="252"/>
      <c r="IDU36" s="252"/>
      <c r="IDV36" s="252"/>
      <c r="IDW36" s="252"/>
      <c r="IDX36" s="252"/>
      <c r="IDY36" s="252"/>
      <c r="IDZ36" s="252"/>
      <c r="IEA36" s="252"/>
      <c r="IEB36" s="252"/>
      <c r="IEC36" s="252"/>
      <c r="IED36" s="252"/>
      <c r="IEE36" s="252"/>
      <c r="IEF36" s="252"/>
      <c r="IEG36" s="252"/>
      <c r="IEH36" s="252"/>
      <c r="IEI36" s="252"/>
      <c r="IEJ36" s="252"/>
      <c r="IEK36" s="252"/>
      <c r="IEL36" s="252"/>
      <c r="IEM36" s="252"/>
      <c r="IEN36" s="252"/>
      <c r="IEO36" s="252"/>
      <c r="IEP36" s="252"/>
      <c r="IEQ36" s="252"/>
      <c r="IER36" s="252"/>
      <c r="IES36" s="252"/>
      <c r="IET36" s="252"/>
      <c r="IEU36" s="252"/>
      <c r="IEV36" s="252"/>
      <c r="IEW36" s="252"/>
      <c r="IEX36" s="252"/>
      <c r="IEY36" s="252"/>
      <c r="IEZ36" s="252"/>
      <c r="IFA36" s="252"/>
      <c r="IFB36" s="252"/>
      <c r="IFC36" s="252"/>
      <c r="IFD36" s="252"/>
      <c r="IFE36" s="252"/>
      <c r="IFF36" s="252"/>
      <c r="IFG36" s="252"/>
      <c r="IFH36" s="252"/>
      <c r="IFI36" s="252"/>
      <c r="IFJ36" s="252"/>
      <c r="IFK36" s="252"/>
      <c r="IFL36" s="252"/>
      <c r="IFM36" s="252"/>
      <c r="IFN36" s="252"/>
      <c r="IFO36" s="252"/>
      <c r="IFP36" s="252"/>
      <c r="IFQ36" s="252"/>
      <c r="IFR36" s="252"/>
      <c r="IFS36" s="252"/>
      <c r="IFT36" s="252"/>
      <c r="IFU36" s="252"/>
      <c r="IFV36" s="252"/>
      <c r="IFW36" s="252"/>
      <c r="IFX36" s="252"/>
      <c r="IFY36" s="252"/>
      <c r="IFZ36" s="252"/>
      <c r="IGA36" s="252"/>
      <c r="IGB36" s="252"/>
      <c r="IGC36" s="252"/>
      <c r="IGD36" s="252"/>
      <c r="IGE36" s="252"/>
      <c r="IGF36" s="252"/>
      <c r="IGG36" s="252"/>
      <c r="IGH36" s="252"/>
      <c r="IGI36" s="252"/>
      <c r="IGJ36" s="252"/>
      <c r="IGK36" s="252"/>
      <c r="IGL36" s="252"/>
      <c r="IGM36" s="252"/>
      <c r="IGN36" s="252"/>
      <c r="IGO36" s="252"/>
      <c r="IGP36" s="252"/>
      <c r="IGQ36" s="252"/>
      <c r="IGR36" s="252"/>
      <c r="IGS36" s="252"/>
      <c r="IGT36" s="252"/>
      <c r="IGU36" s="252"/>
      <c r="IGV36" s="252"/>
      <c r="IGW36" s="252"/>
      <c r="IGX36" s="252"/>
      <c r="IGY36" s="252"/>
      <c r="IGZ36" s="252"/>
      <c r="IHA36" s="252"/>
      <c r="IHB36" s="252"/>
      <c r="IHC36" s="252"/>
      <c r="IHD36" s="252"/>
      <c r="IHE36" s="252"/>
      <c r="IHF36" s="252"/>
      <c r="IHG36" s="252"/>
      <c r="IHH36" s="252"/>
      <c r="IHI36" s="252"/>
      <c r="IHJ36" s="252"/>
      <c r="IHK36" s="252"/>
      <c r="IHL36" s="252"/>
      <c r="IHM36" s="252"/>
      <c r="IHN36" s="252"/>
      <c r="IHO36" s="252"/>
      <c r="IHP36" s="252"/>
      <c r="IHQ36" s="252"/>
      <c r="IHR36" s="252"/>
      <c r="IHS36" s="252"/>
      <c r="IHT36" s="252"/>
      <c r="IHU36" s="252"/>
      <c r="IHV36" s="252"/>
      <c r="IHW36" s="252"/>
      <c r="IHX36" s="252"/>
      <c r="IHY36" s="252"/>
      <c r="IHZ36" s="252"/>
      <c r="IIA36" s="252"/>
      <c r="IIB36" s="252"/>
      <c r="IIC36" s="252"/>
      <c r="IID36" s="252"/>
      <c r="IIE36" s="252"/>
      <c r="IIF36" s="252"/>
      <c r="IIG36" s="252"/>
      <c r="IIH36" s="252"/>
      <c r="III36" s="252"/>
      <c r="IIJ36" s="252"/>
      <c r="IIK36" s="252"/>
      <c r="IIL36" s="252"/>
      <c r="IIM36" s="252"/>
      <c r="IIN36" s="252"/>
      <c r="IIO36" s="252"/>
      <c r="IIP36" s="252"/>
      <c r="IIQ36" s="252"/>
      <c r="IIR36" s="252"/>
      <c r="IIS36" s="252"/>
      <c r="IIT36" s="252"/>
      <c r="IIU36" s="252"/>
      <c r="IIV36" s="252"/>
      <c r="IIW36" s="252"/>
      <c r="IIX36" s="252"/>
      <c r="IIY36" s="252"/>
      <c r="IIZ36" s="252"/>
      <c r="IJA36" s="252"/>
      <c r="IJB36" s="252"/>
      <c r="IJC36" s="252"/>
      <c r="IJD36" s="252"/>
      <c r="IJE36" s="252"/>
      <c r="IJF36" s="252"/>
      <c r="IJG36" s="252"/>
      <c r="IJH36" s="252"/>
      <c r="IJI36" s="252"/>
      <c r="IJJ36" s="252"/>
      <c r="IJK36" s="252"/>
      <c r="IJL36" s="252"/>
      <c r="IJM36" s="252"/>
      <c r="IJN36" s="252"/>
      <c r="IJO36" s="252"/>
      <c r="IJP36" s="252"/>
      <c r="IJQ36" s="252"/>
      <c r="IJR36" s="252"/>
      <c r="IJS36" s="252"/>
      <c r="IJT36" s="252"/>
      <c r="IJU36" s="252"/>
      <c r="IJV36" s="252"/>
      <c r="IJW36" s="252"/>
      <c r="IJX36" s="252"/>
      <c r="IJY36" s="252"/>
      <c r="IJZ36" s="252"/>
      <c r="IKA36" s="252"/>
      <c r="IKB36" s="252"/>
      <c r="IKC36" s="252"/>
      <c r="IKD36" s="252"/>
      <c r="IKE36" s="252"/>
      <c r="IKF36" s="252"/>
      <c r="IKG36" s="252"/>
      <c r="IKH36" s="252"/>
      <c r="IKI36" s="252"/>
      <c r="IKJ36" s="252"/>
      <c r="IKK36" s="252"/>
      <c r="IKL36" s="252"/>
      <c r="IKM36" s="252"/>
      <c r="IKN36" s="252"/>
      <c r="IKO36" s="252"/>
      <c r="IKP36" s="252"/>
      <c r="IKQ36" s="252"/>
      <c r="IKR36" s="252"/>
      <c r="IKS36" s="252"/>
      <c r="IKT36" s="252"/>
      <c r="IKU36" s="252"/>
      <c r="IKV36" s="252"/>
      <c r="IKW36" s="252"/>
      <c r="IKX36" s="252"/>
      <c r="IKY36" s="252"/>
      <c r="IKZ36" s="252"/>
      <c r="ILA36" s="252"/>
      <c r="ILB36" s="252"/>
      <c r="ILC36" s="252"/>
      <c r="ILD36" s="252"/>
      <c r="ILE36" s="252"/>
      <c r="ILF36" s="252"/>
      <c r="ILG36" s="252"/>
      <c r="ILH36" s="252"/>
      <c r="ILI36" s="252"/>
      <c r="ILJ36" s="252"/>
      <c r="ILK36" s="252"/>
      <c r="ILL36" s="252"/>
      <c r="ILM36" s="252"/>
      <c r="ILN36" s="252"/>
      <c r="ILO36" s="252"/>
      <c r="ILP36" s="252"/>
      <c r="ILQ36" s="252"/>
      <c r="ILR36" s="252"/>
      <c r="ILS36" s="252"/>
      <c r="ILT36" s="252"/>
      <c r="ILU36" s="252"/>
      <c r="ILV36" s="252"/>
      <c r="ILW36" s="252"/>
      <c r="ILX36" s="252"/>
      <c r="ILY36" s="252"/>
      <c r="ILZ36" s="252"/>
      <c r="IMA36" s="252"/>
      <c r="IMB36" s="252"/>
      <c r="IMC36" s="252"/>
      <c r="IMD36" s="252"/>
      <c r="IME36" s="252"/>
      <c r="IMF36" s="252"/>
      <c r="IMG36" s="252"/>
      <c r="IMH36" s="252"/>
      <c r="IMI36" s="252"/>
      <c r="IMJ36" s="252"/>
      <c r="IMK36" s="252"/>
      <c r="IML36" s="252"/>
      <c r="IMM36" s="252"/>
      <c r="IMN36" s="252"/>
      <c r="IMO36" s="252"/>
      <c r="IMP36" s="252"/>
      <c r="IMQ36" s="252"/>
      <c r="IMR36" s="252"/>
      <c r="IMS36" s="252"/>
      <c r="IMT36" s="252"/>
      <c r="IMU36" s="252"/>
      <c r="IMV36" s="252"/>
      <c r="IMW36" s="252"/>
      <c r="IMX36" s="252"/>
      <c r="IMY36" s="252"/>
      <c r="IMZ36" s="252"/>
      <c r="INA36" s="252"/>
      <c r="INB36" s="252"/>
      <c r="INC36" s="252"/>
      <c r="IND36" s="252"/>
      <c r="INE36" s="252"/>
      <c r="INF36" s="252"/>
      <c r="ING36" s="252"/>
      <c r="INH36" s="252"/>
      <c r="INI36" s="252"/>
      <c r="INJ36" s="252"/>
      <c r="INK36" s="252"/>
      <c r="INL36" s="252"/>
      <c r="INM36" s="252"/>
      <c r="INN36" s="252"/>
      <c r="INO36" s="252"/>
      <c r="INP36" s="252"/>
      <c r="INQ36" s="252"/>
      <c r="INR36" s="252"/>
      <c r="INS36" s="252"/>
      <c r="INT36" s="252"/>
      <c r="INU36" s="252"/>
      <c r="INV36" s="252"/>
      <c r="INW36" s="252"/>
      <c r="INX36" s="252"/>
      <c r="INY36" s="252"/>
      <c r="INZ36" s="252"/>
      <c r="IOA36" s="252"/>
      <c r="IOB36" s="252"/>
      <c r="IOC36" s="252"/>
      <c r="IOD36" s="252"/>
      <c r="IOE36" s="252"/>
      <c r="IOF36" s="252"/>
      <c r="IOG36" s="252"/>
      <c r="IOH36" s="252"/>
      <c r="IOI36" s="252"/>
      <c r="IOJ36" s="252"/>
      <c r="IOK36" s="252"/>
      <c r="IOL36" s="252"/>
      <c r="IOM36" s="252"/>
      <c r="ION36" s="252"/>
      <c r="IOO36" s="252"/>
      <c r="IOP36" s="252"/>
      <c r="IOQ36" s="252"/>
      <c r="IOR36" s="252"/>
      <c r="IOS36" s="252"/>
      <c r="IOT36" s="252"/>
      <c r="IOU36" s="252"/>
      <c r="IOV36" s="252"/>
      <c r="IOW36" s="252"/>
      <c r="IOX36" s="252"/>
      <c r="IOY36" s="252"/>
      <c r="IOZ36" s="252"/>
      <c r="IPA36" s="252"/>
      <c r="IPB36" s="252"/>
      <c r="IPC36" s="252"/>
      <c r="IPD36" s="252"/>
      <c r="IPE36" s="252"/>
      <c r="IPF36" s="252"/>
      <c r="IPG36" s="252"/>
      <c r="IPH36" s="252"/>
      <c r="IPI36" s="252"/>
      <c r="IPJ36" s="252"/>
      <c r="IPK36" s="252"/>
      <c r="IPL36" s="252"/>
      <c r="IPM36" s="252"/>
      <c r="IPN36" s="252"/>
      <c r="IPO36" s="252"/>
      <c r="IPP36" s="252"/>
      <c r="IPQ36" s="252"/>
      <c r="IPR36" s="252"/>
      <c r="IPS36" s="252"/>
      <c r="IPT36" s="252"/>
      <c r="IPU36" s="252"/>
      <c r="IPV36" s="252"/>
      <c r="IPW36" s="252"/>
      <c r="IPX36" s="252"/>
      <c r="IPY36" s="252"/>
      <c r="IPZ36" s="252"/>
      <c r="IQA36" s="252"/>
      <c r="IQB36" s="252"/>
      <c r="IQC36" s="252"/>
      <c r="IQD36" s="252"/>
      <c r="IQE36" s="252"/>
      <c r="IQF36" s="252"/>
      <c r="IQG36" s="252"/>
      <c r="IQH36" s="252"/>
      <c r="IQI36" s="252"/>
      <c r="IQJ36" s="252"/>
      <c r="IQK36" s="252"/>
      <c r="IQL36" s="252"/>
      <c r="IQM36" s="252"/>
      <c r="IQN36" s="252"/>
      <c r="IQO36" s="252"/>
      <c r="IQP36" s="252"/>
      <c r="IQQ36" s="252"/>
      <c r="IQR36" s="252"/>
      <c r="IQS36" s="252"/>
      <c r="IQT36" s="252"/>
      <c r="IQU36" s="252"/>
      <c r="IQV36" s="252"/>
      <c r="IQW36" s="252"/>
      <c r="IQX36" s="252"/>
      <c r="IQY36" s="252"/>
      <c r="IQZ36" s="252"/>
      <c r="IRA36" s="252"/>
      <c r="IRB36" s="252"/>
      <c r="IRC36" s="252"/>
      <c r="IRD36" s="252"/>
      <c r="IRE36" s="252"/>
      <c r="IRF36" s="252"/>
      <c r="IRG36" s="252"/>
      <c r="IRH36" s="252"/>
      <c r="IRI36" s="252"/>
      <c r="IRJ36" s="252"/>
      <c r="IRK36" s="252"/>
      <c r="IRL36" s="252"/>
      <c r="IRM36" s="252"/>
      <c r="IRN36" s="252"/>
      <c r="IRO36" s="252"/>
      <c r="IRP36" s="252"/>
      <c r="IRQ36" s="252"/>
      <c r="IRR36" s="252"/>
      <c r="IRS36" s="252"/>
      <c r="IRT36" s="252"/>
      <c r="IRU36" s="252"/>
      <c r="IRV36" s="252"/>
      <c r="IRW36" s="252"/>
      <c r="IRX36" s="252"/>
      <c r="IRY36" s="252"/>
      <c r="IRZ36" s="252"/>
      <c r="ISA36" s="252"/>
      <c r="ISB36" s="252"/>
      <c r="ISC36" s="252"/>
      <c r="ISD36" s="252"/>
      <c r="ISE36" s="252"/>
      <c r="ISF36" s="252"/>
      <c r="ISG36" s="252"/>
      <c r="ISH36" s="252"/>
      <c r="ISI36" s="252"/>
      <c r="ISJ36" s="252"/>
      <c r="ISK36" s="252"/>
      <c r="ISL36" s="252"/>
      <c r="ISM36" s="252"/>
      <c r="ISN36" s="252"/>
      <c r="ISO36" s="252"/>
      <c r="ISP36" s="252"/>
      <c r="ISQ36" s="252"/>
      <c r="ISR36" s="252"/>
      <c r="ISS36" s="252"/>
      <c r="IST36" s="252"/>
      <c r="ISU36" s="252"/>
      <c r="ISV36" s="252"/>
      <c r="ISW36" s="252"/>
      <c r="ISX36" s="252"/>
      <c r="ISY36" s="252"/>
      <c r="ISZ36" s="252"/>
      <c r="ITA36" s="252"/>
      <c r="ITB36" s="252"/>
      <c r="ITC36" s="252"/>
      <c r="ITD36" s="252"/>
      <c r="ITE36" s="252"/>
      <c r="ITF36" s="252"/>
      <c r="ITG36" s="252"/>
      <c r="ITH36" s="252"/>
      <c r="ITI36" s="252"/>
      <c r="ITJ36" s="252"/>
      <c r="ITK36" s="252"/>
      <c r="ITL36" s="252"/>
      <c r="ITM36" s="252"/>
      <c r="ITN36" s="252"/>
      <c r="ITO36" s="252"/>
      <c r="ITP36" s="252"/>
      <c r="ITQ36" s="252"/>
      <c r="ITR36" s="252"/>
      <c r="ITS36" s="252"/>
      <c r="ITT36" s="252"/>
      <c r="ITU36" s="252"/>
      <c r="ITV36" s="252"/>
      <c r="ITW36" s="252"/>
      <c r="ITX36" s="252"/>
      <c r="ITY36" s="252"/>
      <c r="ITZ36" s="252"/>
      <c r="IUA36" s="252"/>
      <c r="IUB36" s="252"/>
      <c r="IUC36" s="252"/>
      <c r="IUD36" s="252"/>
      <c r="IUE36" s="252"/>
      <c r="IUF36" s="252"/>
      <c r="IUG36" s="252"/>
      <c r="IUH36" s="252"/>
      <c r="IUI36" s="252"/>
      <c r="IUJ36" s="252"/>
      <c r="IUK36" s="252"/>
      <c r="IUL36" s="252"/>
      <c r="IUM36" s="252"/>
      <c r="IUN36" s="252"/>
      <c r="IUO36" s="252"/>
      <c r="IUP36" s="252"/>
      <c r="IUQ36" s="252"/>
      <c r="IUR36" s="252"/>
      <c r="IUS36" s="252"/>
      <c r="IUT36" s="252"/>
      <c r="IUU36" s="252"/>
      <c r="IUV36" s="252"/>
      <c r="IUW36" s="252"/>
      <c r="IUX36" s="252"/>
      <c r="IUY36" s="252"/>
      <c r="IUZ36" s="252"/>
      <c r="IVA36" s="252"/>
      <c r="IVB36" s="252"/>
      <c r="IVC36" s="252"/>
      <c r="IVD36" s="252"/>
      <c r="IVE36" s="252"/>
      <c r="IVF36" s="252"/>
      <c r="IVG36" s="252"/>
      <c r="IVH36" s="252"/>
      <c r="IVI36" s="252"/>
      <c r="IVJ36" s="252"/>
      <c r="IVK36" s="252"/>
      <c r="IVL36" s="252"/>
      <c r="IVM36" s="252"/>
      <c r="IVN36" s="252"/>
      <c r="IVO36" s="252"/>
      <c r="IVP36" s="252"/>
      <c r="IVQ36" s="252"/>
      <c r="IVR36" s="252"/>
      <c r="IVS36" s="252"/>
      <c r="IVT36" s="252"/>
      <c r="IVU36" s="252"/>
      <c r="IVV36" s="252"/>
      <c r="IVW36" s="252"/>
      <c r="IVX36" s="252"/>
      <c r="IVY36" s="252"/>
      <c r="IVZ36" s="252"/>
      <c r="IWA36" s="252"/>
      <c r="IWB36" s="252"/>
      <c r="IWC36" s="252"/>
      <c r="IWD36" s="252"/>
      <c r="IWE36" s="252"/>
      <c r="IWF36" s="252"/>
      <c r="IWG36" s="252"/>
      <c r="IWH36" s="252"/>
      <c r="IWI36" s="252"/>
      <c r="IWJ36" s="252"/>
      <c r="IWK36" s="252"/>
      <c r="IWL36" s="252"/>
      <c r="IWM36" s="252"/>
      <c r="IWN36" s="252"/>
      <c r="IWO36" s="252"/>
      <c r="IWP36" s="252"/>
      <c r="IWQ36" s="252"/>
      <c r="IWR36" s="252"/>
      <c r="IWS36" s="252"/>
      <c r="IWT36" s="252"/>
      <c r="IWU36" s="252"/>
      <c r="IWV36" s="252"/>
      <c r="IWW36" s="252"/>
      <c r="IWX36" s="252"/>
      <c r="IWY36" s="252"/>
      <c r="IWZ36" s="252"/>
      <c r="IXA36" s="252"/>
      <c r="IXB36" s="252"/>
      <c r="IXC36" s="252"/>
      <c r="IXD36" s="252"/>
      <c r="IXE36" s="252"/>
      <c r="IXF36" s="252"/>
      <c r="IXG36" s="252"/>
      <c r="IXH36" s="252"/>
      <c r="IXI36" s="252"/>
      <c r="IXJ36" s="252"/>
      <c r="IXK36" s="252"/>
      <c r="IXL36" s="252"/>
      <c r="IXM36" s="252"/>
      <c r="IXN36" s="252"/>
      <c r="IXO36" s="252"/>
      <c r="IXP36" s="252"/>
      <c r="IXQ36" s="252"/>
      <c r="IXR36" s="252"/>
      <c r="IXS36" s="252"/>
      <c r="IXT36" s="252"/>
      <c r="IXU36" s="252"/>
      <c r="IXV36" s="252"/>
      <c r="IXW36" s="252"/>
      <c r="IXX36" s="252"/>
      <c r="IXY36" s="252"/>
      <c r="IXZ36" s="252"/>
      <c r="IYA36" s="252"/>
      <c r="IYB36" s="252"/>
      <c r="IYC36" s="252"/>
      <c r="IYD36" s="252"/>
      <c r="IYE36" s="252"/>
      <c r="IYF36" s="252"/>
      <c r="IYG36" s="252"/>
      <c r="IYH36" s="252"/>
      <c r="IYI36" s="252"/>
      <c r="IYJ36" s="252"/>
      <c r="IYK36" s="252"/>
      <c r="IYL36" s="252"/>
      <c r="IYM36" s="252"/>
      <c r="IYN36" s="252"/>
      <c r="IYO36" s="252"/>
      <c r="IYP36" s="252"/>
      <c r="IYQ36" s="252"/>
      <c r="IYR36" s="252"/>
      <c r="IYS36" s="252"/>
      <c r="IYT36" s="252"/>
      <c r="IYU36" s="252"/>
      <c r="IYV36" s="252"/>
      <c r="IYW36" s="252"/>
      <c r="IYX36" s="252"/>
      <c r="IYY36" s="252"/>
      <c r="IYZ36" s="252"/>
      <c r="IZA36" s="252"/>
      <c r="IZB36" s="252"/>
      <c r="IZC36" s="252"/>
      <c r="IZD36" s="252"/>
      <c r="IZE36" s="252"/>
      <c r="IZF36" s="252"/>
      <c r="IZG36" s="252"/>
      <c r="IZH36" s="252"/>
      <c r="IZI36" s="252"/>
      <c r="IZJ36" s="252"/>
      <c r="IZK36" s="252"/>
      <c r="IZL36" s="252"/>
      <c r="IZM36" s="252"/>
      <c r="IZN36" s="252"/>
      <c r="IZO36" s="252"/>
      <c r="IZP36" s="252"/>
      <c r="IZQ36" s="252"/>
      <c r="IZR36" s="252"/>
      <c r="IZS36" s="252"/>
      <c r="IZT36" s="252"/>
      <c r="IZU36" s="252"/>
      <c r="IZV36" s="252"/>
      <c r="IZW36" s="252"/>
      <c r="IZX36" s="252"/>
      <c r="IZY36" s="252"/>
      <c r="IZZ36" s="252"/>
      <c r="JAA36" s="252"/>
      <c r="JAB36" s="252"/>
      <c r="JAC36" s="252"/>
      <c r="JAD36" s="252"/>
      <c r="JAE36" s="252"/>
      <c r="JAF36" s="252"/>
      <c r="JAG36" s="252"/>
      <c r="JAH36" s="252"/>
      <c r="JAI36" s="252"/>
      <c r="JAJ36" s="252"/>
      <c r="JAK36" s="252"/>
      <c r="JAL36" s="252"/>
      <c r="JAM36" s="252"/>
      <c r="JAN36" s="252"/>
      <c r="JAO36" s="252"/>
      <c r="JAP36" s="252"/>
      <c r="JAQ36" s="252"/>
      <c r="JAR36" s="252"/>
      <c r="JAS36" s="252"/>
      <c r="JAT36" s="252"/>
      <c r="JAU36" s="252"/>
      <c r="JAV36" s="252"/>
      <c r="JAW36" s="252"/>
      <c r="JAX36" s="252"/>
      <c r="JAY36" s="252"/>
      <c r="JAZ36" s="252"/>
      <c r="JBA36" s="252"/>
      <c r="JBB36" s="252"/>
      <c r="JBC36" s="252"/>
      <c r="JBD36" s="252"/>
      <c r="JBE36" s="252"/>
      <c r="JBF36" s="252"/>
      <c r="JBG36" s="252"/>
      <c r="JBH36" s="252"/>
      <c r="JBI36" s="252"/>
      <c r="JBJ36" s="252"/>
      <c r="JBK36" s="252"/>
      <c r="JBL36" s="252"/>
      <c r="JBM36" s="252"/>
      <c r="JBN36" s="252"/>
      <c r="JBO36" s="252"/>
      <c r="JBP36" s="252"/>
      <c r="JBQ36" s="252"/>
      <c r="JBR36" s="252"/>
      <c r="JBS36" s="252"/>
      <c r="JBT36" s="252"/>
      <c r="JBU36" s="252"/>
      <c r="JBV36" s="252"/>
      <c r="JBW36" s="252"/>
      <c r="JBX36" s="252"/>
      <c r="JBY36" s="252"/>
      <c r="JBZ36" s="252"/>
      <c r="JCA36" s="252"/>
      <c r="JCB36" s="252"/>
      <c r="JCC36" s="252"/>
      <c r="JCD36" s="252"/>
      <c r="JCE36" s="252"/>
      <c r="JCF36" s="252"/>
      <c r="JCG36" s="252"/>
      <c r="JCH36" s="252"/>
      <c r="JCI36" s="252"/>
      <c r="JCJ36" s="252"/>
      <c r="JCK36" s="252"/>
      <c r="JCL36" s="252"/>
      <c r="JCM36" s="252"/>
      <c r="JCN36" s="252"/>
      <c r="JCO36" s="252"/>
      <c r="JCP36" s="252"/>
      <c r="JCQ36" s="252"/>
      <c r="JCR36" s="252"/>
      <c r="JCS36" s="252"/>
      <c r="JCT36" s="252"/>
      <c r="JCU36" s="252"/>
      <c r="JCV36" s="252"/>
      <c r="JCW36" s="252"/>
      <c r="JCX36" s="252"/>
      <c r="JCY36" s="252"/>
      <c r="JCZ36" s="252"/>
      <c r="JDA36" s="252"/>
      <c r="JDB36" s="252"/>
      <c r="JDC36" s="252"/>
      <c r="JDD36" s="252"/>
      <c r="JDE36" s="252"/>
      <c r="JDF36" s="252"/>
      <c r="JDG36" s="252"/>
      <c r="JDH36" s="252"/>
      <c r="JDI36" s="252"/>
      <c r="JDJ36" s="252"/>
      <c r="JDK36" s="252"/>
      <c r="JDL36" s="252"/>
      <c r="JDM36" s="252"/>
      <c r="JDN36" s="252"/>
      <c r="JDO36" s="252"/>
      <c r="JDP36" s="252"/>
      <c r="JDQ36" s="252"/>
      <c r="JDR36" s="252"/>
      <c r="JDS36" s="252"/>
      <c r="JDT36" s="252"/>
      <c r="JDU36" s="252"/>
      <c r="JDV36" s="252"/>
      <c r="JDW36" s="252"/>
      <c r="JDX36" s="252"/>
      <c r="JDY36" s="252"/>
      <c r="JDZ36" s="252"/>
      <c r="JEA36" s="252"/>
      <c r="JEB36" s="252"/>
      <c r="JEC36" s="252"/>
      <c r="JED36" s="252"/>
      <c r="JEE36" s="252"/>
      <c r="JEF36" s="252"/>
      <c r="JEG36" s="252"/>
      <c r="JEH36" s="252"/>
      <c r="JEI36" s="252"/>
      <c r="JEJ36" s="252"/>
      <c r="JEK36" s="252"/>
      <c r="JEL36" s="252"/>
      <c r="JEM36" s="252"/>
      <c r="JEN36" s="252"/>
      <c r="JEO36" s="252"/>
      <c r="JEP36" s="252"/>
      <c r="JEQ36" s="252"/>
      <c r="JER36" s="252"/>
      <c r="JES36" s="252"/>
      <c r="JET36" s="252"/>
      <c r="JEU36" s="252"/>
      <c r="JEV36" s="252"/>
      <c r="JEW36" s="252"/>
      <c r="JEX36" s="252"/>
      <c r="JEY36" s="252"/>
      <c r="JEZ36" s="252"/>
      <c r="JFA36" s="252"/>
      <c r="JFB36" s="252"/>
      <c r="JFC36" s="252"/>
      <c r="JFD36" s="252"/>
      <c r="JFE36" s="252"/>
      <c r="JFF36" s="252"/>
      <c r="JFG36" s="252"/>
      <c r="JFH36" s="252"/>
      <c r="JFI36" s="252"/>
      <c r="JFJ36" s="252"/>
      <c r="JFK36" s="252"/>
      <c r="JFL36" s="252"/>
      <c r="JFM36" s="252"/>
      <c r="JFN36" s="252"/>
      <c r="JFO36" s="252"/>
      <c r="JFP36" s="252"/>
      <c r="JFQ36" s="252"/>
      <c r="JFR36" s="252"/>
      <c r="JFS36" s="252"/>
      <c r="JFT36" s="252"/>
      <c r="JFU36" s="252"/>
      <c r="JFV36" s="252"/>
      <c r="JFW36" s="252"/>
      <c r="JFX36" s="252"/>
      <c r="JFY36" s="252"/>
      <c r="JFZ36" s="252"/>
      <c r="JGA36" s="252"/>
      <c r="JGB36" s="252"/>
      <c r="JGC36" s="252"/>
      <c r="JGD36" s="252"/>
      <c r="JGE36" s="252"/>
      <c r="JGF36" s="252"/>
      <c r="JGG36" s="252"/>
      <c r="JGH36" s="252"/>
      <c r="JGI36" s="252"/>
      <c r="JGJ36" s="252"/>
      <c r="JGK36" s="252"/>
      <c r="JGL36" s="252"/>
      <c r="JGM36" s="252"/>
      <c r="JGN36" s="252"/>
      <c r="JGO36" s="252"/>
      <c r="JGP36" s="252"/>
      <c r="JGQ36" s="252"/>
      <c r="JGR36" s="252"/>
      <c r="JGS36" s="252"/>
      <c r="JGT36" s="252"/>
      <c r="JGU36" s="252"/>
      <c r="JGV36" s="252"/>
      <c r="JGW36" s="252"/>
      <c r="JGX36" s="252"/>
      <c r="JGY36" s="252"/>
      <c r="JGZ36" s="252"/>
      <c r="JHA36" s="252"/>
      <c r="JHB36" s="252"/>
      <c r="JHC36" s="252"/>
      <c r="JHD36" s="252"/>
      <c r="JHE36" s="252"/>
      <c r="JHF36" s="252"/>
      <c r="JHG36" s="252"/>
      <c r="JHH36" s="252"/>
      <c r="JHI36" s="252"/>
      <c r="JHJ36" s="252"/>
      <c r="JHK36" s="252"/>
      <c r="JHL36" s="252"/>
      <c r="JHM36" s="252"/>
      <c r="JHN36" s="252"/>
      <c r="JHO36" s="252"/>
      <c r="JHP36" s="252"/>
      <c r="JHQ36" s="252"/>
      <c r="JHR36" s="252"/>
      <c r="JHS36" s="252"/>
      <c r="JHT36" s="252"/>
      <c r="JHU36" s="252"/>
      <c r="JHV36" s="252"/>
      <c r="JHW36" s="252"/>
      <c r="JHX36" s="252"/>
      <c r="JHY36" s="252"/>
      <c r="JHZ36" s="252"/>
      <c r="JIA36" s="252"/>
      <c r="JIB36" s="252"/>
      <c r="JIC36" s="252"/>
      <c r="JID36" s="252"/>
      <c r="JIE36" s="252"/>
      <c r="JIF36" s="252"/>
      <c r="JIG36" s="252"/>
      <c r="JIH36" s="252"/>
      <c r="JII36" s="252"/>
      <c r="JIJ36" s="252"/>
      <c r="JIK36" s="252"/>
      <c r="JIL36" s="252"/>
      <c r="JIM36" s="252"/>
      <c r="JIN36" s="252"/>
      <c r="JIO36" s="252"/>
      <c r="JIP36" s="252"/>
      <c r="JIQ36" s="252"/>
      <c r="JIR36" s="252"/>
      <c r="JIS36" s="252"/>
      <c r="JIT36" s="252"/>
      <c r="JIU36" s="252"/>
      <c r="JIV36" s="252"/>
      <c r="JIW36" s="252"/>
      <c r="JIX36" s="252"/>
      <c r="JIY36" s="252"/>
      <c r="JIZ36" s="252"/>
      <c r="JJA36" s="252"/>
      <c r="JJB36" s="252"/>
      <c r="JJC36" s="252"/>
      <c r="JJD36" s="252"/>
      <c r="JJE36" s="252"/>
      <c r="JJF36" s="252"/>
      <c r="JJG36" s="252"/>
      <c r="JJH36" s="252"/>
      <c r="JJI36" s="252"/>
      <c r="JJJ36" s="252"/>
      <c r="JJK36" s="252"/>
      <c r="JJL36" s="252"/>
      <c r="JJM36" s="252"/>
      <c r="JJN36" s="252"/>
      <c r="JJO36" s="252"/>
      <c r="JJP36" s="252"/>
      <c r="JJQ36" s="252"/>
      <c r="JJR36" s="252"/>
      <c r="JJS36" s="252"/>
      <c r="JJT36" s="252"/>
      <c r="JJU36" s="252"/>
      <c r="JJV36" s="252"/>
      <c r="JJW36" s="252"/>
      <c r="JJX36" s="252"/>
      <c r="JJY36" s="252"/>
      <c r="JJZ36" s="252"/>
      <c r="JKA36" s="252"/>
      <c r="JKB36" s="252"/>
      <c r="JKC36" s="252"/>
      <c r="JKD36" s="252"/>
      <c r="JKE36" s="252"/>
      <c r="JKF36" s="252"/>
      <c r="JKG36" s="252"/>
      <c r="JKH36" s="252"/>
      <c r="JKI36" s="252"/>
      <c r="JKJ36" s="252"/>
      <c r="JKK36" s="252"/>
      <c r="JKL36" s="252"/>
      <c r="JKM36" s="252"/>
      <c r="JKN36" s="252"/>
      <c r="JKO36" s="252"/>
      <c r="JKP36" s="252"/>
      <c r="JKQ36" s="252"/>
      <c r="JKR36" s="252"/>
      <c r="JKS36" s="252"/>
      <c r="JKT36" s="252"/>
      <c r="JKU36" s="252"/>
      <c r="JKV36" s="252"/>
      <c r="JKW36" s="252"/>
      <c r="JKX36" s="252"/>
      <c r="JKY36" s="252"/>
      <c r="JKZ36" s="252"/>
      <c r="JLA36" s="252"/>
      <c r="JLB36" s="252"/>
      <c r="JLC36" s="252"/>
      <c r="JLD36" s="252"/>
      <c r="JLE36" s="252"/>
      <c r="JLF36" s="252"/>
      <c r="JLG36" s="252"/>
      <c r="JLH36" s="252"/>
      <c r="JLI36" s="252"/>
      <c r="JLJ36" s="252"/>
      <c r="JLK36" s="252"/>
      <c r="JLL36" s="252"/>
      <c r="JLM36" s="252"/>
      <c r="JLN36" s="252"/>
      <c r="JLO36" s="252"/>
      <c r="JLP36" s="252"/>
      <c r="JLQ36" s="252"/>
      <c r="JLR36" s="252"/>
      <c r="JLS36" s="252"/>
      <c r="JLT36" s="252"/>
      <c r="JLU36" s="252"/>
      <c r="JLV36" s="252"/>
      <c r="JLW36" s="252"/>
      <c r="JLX36" s="252"/>
      <c r="JLY36" s="252"/>
      <c r="JLZ36" s="252"/>
      <c r="JMA36" s="252"/>
      <c r="JMB36" s="252"/>
      <c r="JMC36" s="252"/>
      <c r="JMD36" s="252"/>
      <c r="JME36" s="252"/>
      <c r="JMF36" s="252"/>
      <c r="JMG36" s="252"/>
      <c r="JMH36" s="252"/>
      <c r="JMI36" s="252"/>
      <c r="JMJ36" s="252"/>
      <c r="JMK36" s="252"/>
      <c r="JML36" s="252"/>
      <c r="JMM36" s="252"/>
      <c r="JMN36" s="252"/>
      <c r="JMO36" s="252"/>
      <c r="JMP36" s="252"/>
      <c r="JMQ36" s="252"/>
      <c r="JMR36" s="252"/>
      <c r="JMS36" s="252"/>
      <c r="JMT36" s="252"/>
      <c r="JMU36" s="252"/>
      <c r="JMV36" s="252"/>
      <c r="JMW36" s="252"/>
      <c r="JMX36" s="252"/>
      <c r="JMY36" s="252"/>
      <c r="JMZ36" s="252"/>
      <c r="JNA36" s="252"/>
      <c r="JNB36" s="252"/>
      <c r="JNC36" s="252"/>
      <c r="JND36" s="252"/>
      <c r="JNE36" s="252"/>
      <c r="JNF36" s="252"/>
      <c r="JNG36" s="252"/>
      <c r="JNH36" s="252"/>
      <c r="JNI36" s="252"/>
      <c r="JNJ36" s="252"/>
      <c r="JNK36" s="252"/>
      <c r="JNL36" s="252"/>
      <c r="JNM36" s="252"/>
      <c r="JNN36" s="252"/>
      <c r="JNO36" s="252"/>
      <c r="JNP36" s="252"/>
      <c r="JNQ36" s="252"/>
      <c r="JNR36" s="252"/>
      <c r="JNS36" s="252"/>
      <c r="JNT36" s="252"/>
      <c r="JNU36" s="252"/>
      <c r="JNV36" s="252"/>
      <c r="JNW36" s="252"/>
      <c r="JNX36" s="252"/>
      <c r="JNY36" s="252"/>
      <c r="JNZ36" s="252"/>
      <c r="JOA36" s="252"/>
      <c r="JOB36" s="252"/>
      <c r="JOC36" s="252"/>
      <c r="JOD36" s="252"/>
      <c r="JOE36" s="252"/>
      <c r="JOF36" s="252"/>
      <c r="JOG36" s="252"/>
      <c r="JOH36" s="252"/>
      <c r="JOI36" s="252"/>
      <c r="JOJ36" s="252"/>
      <c r="JOK36" s="252"/>
      <c r="JOL36" s="252"/>
      <c r="JOM36" s="252"/>
      <c r="JON36" s="252"/>
      <c r="JOO36" s="252"/>
      <c r="JOP36" s="252"/>
      <c r="JOQ36" s="252"/>
      <c r="JOR36" s="252"/>
      <c r="JOS36" s="252"/>
      <c r="JOT36" s="252"/>
      <c r="JOU36" s="252"/>
      <c r="JOV36" s="252"/>
      <c r="JOW36" s="252"/>
      <c r="JOX36" s="252"/>
      <c r="JOY36" s="252"/>
      <c r="JOZ36" s="252"/>
      <c r="JPA36" s="252"/>
      <c r="JPB36" s="252"/>
      <c r="JPC36" s="252"/>
      <c r="JPD36" s="252"/>
      <c r="JPE36" s="252"/>
      <c r="JPF36" s="252"/>
      <c r="JPG36" s="252"/>
      <c r="JPH36" s="252"/>
      <c r="JPI36" s="252"/>
      <c r="JPJ36" s="252"/>
      <c r="JPK36" s="252"/>
      <c r="JPL36" s="252"/>
      <c r="JPM36" s="252"/>
      <c r="JPN36" s="252"/>
      <c r="JPO36" s="252"/>
      <c r="JPP36" s="252"/>
      <c r="JPQ36" s="252"/>
      <c r="JPR36" s="252"/>
      <c r="JPS36" s="252"/>
      <c r="JPT36" s="252"/>
      <c r="JPU36" s="252"/>
      <c r="JPV36" s="252"/>
      <c r="JPW36" s="252"/>
      <c r="JPX36" s="252"/>
      <c r="JPY36" s="252"/>
      <c r="JPZ36" s="252"/>
      <c r="JQA36" s="252"/>
      <c r="JQB36" s="252"/>
      <c r="JQC36" s="252"/>
      <c r="JQD36" s="252"/>
      <c r="JQE36" s="252"/>
      <c r="JQF36" s="252"/>
      <c r="JQG36" s="252"/>
      <c r="JQH36" s="252"/>
      <c r="JQI36" s="252"/>
      <c r="JQJ36" s="252"/>
      <c r="JQK36" s="252"/>
      <c r="JQL36" s="252"/>
      <c r="JQM36" s="252"/>
      <c r="JQN36" s="252"/>
      <c r="JQO36" s="252"/>
      <c r="JQP36" s="252"/>
      <c r="JQQ36" s="252"/>
      <c r="JQR36" s="252"/>
      <c r="JQS36" s="252"/>
      <c r="JQT36" s="252"/>
      <c r="JQU36" s="252"/>
      <c r="JQV36" s="252"/>
      <c r="JQW36" s="252"/>
      <c r="JQX36" s="252"/>
      <c r="JQY36" s="252"/>
      <c r="JQZ36" s="252"/>
      <c r="JRA36" s="252"/>
      <c r="JRB36" s="252"/>
      <c r="JRC36" s="252"/>
      <c r="JRD36" s="252"/>
      <c r="JRE36" s="252"/>
      <c r="JRF36" s="252"/>
      <c r="JRG36" s="252"/>
      <c r="JRH36" s="252"/>
      <c r="JRI36" s="252"/>
      <c r="JRJ36" s="252"/>
      <c r="JRK36" s="252"/>
      <c r="JRL36" s="252"/>
      <c r="JRM36" s="252"/>
      <c r="JRN36" s="252"/>
      <c r="JRO36" s="252"/>
      <c r="JRP36" s="252"/>
      <c r="JRQ36" s="252"/>
      <c r="JRR36" s="252"/>
      <c r="JRS36" s="252"/>
      <c r="JRT36" s="252"/>
      <c r="JRU36" s="252"/>
      <c r="JRV36" s="252"/>
      <c r="JRW36" s="252"/>
      <c r="JRX36" s="252"/>
      <c r="JRY36" s="252"/>
      <c r="JRZ36" s="252"/>
      <c r="JSA36" s="252"/>
      <c r="JSB36" s="252"/>
      <c r="JSC36" s="252"/>
      <c r="JSD36" s="252"/>
      <c r="JSE36" s="252"/>
      <c r="JSF36" s="252"/>
      <c r="JSG36" s="252"/>
      <c r="JSH36" s="252"/>
      <c r="JSI36" s="252"/>
      <c r="JSJ36" s="252"/>
      <c r="JSK36" s="252"/>
      <c r="JSL36" s="252"/>
      <c r="JSM36" s="252"/>
      <c r="JSN36" s="252"/>
      <c r="JSO36" s="252"/>
      <c r="JSP36" s="252"/>
      <c r="JSQ36" s="252"/>
      <c r="JSR36" s="252"/>
      <c r="JSS36" s="252"/>
      <c r="JST36" s="252"/>
      <c r="JSU36" s="252"/>
      <c r="JSV36" s="252"/>
      <c r="JSW36" s="252"/>
      <c r="JSX36" s="252"/>
      <c r="JSY36" s="252"/>
      <c r="JSZ36" s="252"/>
      <c r="JTA36" s="252"/>
      <c r="JTB36" s="252"/>
      <c r="JTC36" s="252"/>
      <c r="JTD36" s="252"/>
      <c r="JTE36" s="252"/>
      <c r="JTF36" s="252"/>
      <c r="JTG36" s="252"/>
      <c r="JTH36" s="252"/>
      <c r="JTI36" s="252"/>
      <c r="JTJ36" s="252"/>
      <c r="JTK36" s="252"/>
      <c r="JTL36" s="252"/>
      <c r="JTM36" s="252"/>
      <c r="JTN36" s="252"/>
      <c r="JTO36" s="252"/>
      <c r="JTP36" s="252"/>
      <c r="JTQ36" s="252"/>
      <c r="JTR36" s="252"/>
      <c r="JTS36" s="252"/>
      <c r="JTT36" s="252"/>
      <c r="JTU36" s="252"/>
      <c r="JTV36" s="252"/>
      <c r="JTW36" s="252"/>
      <c r="JTX36" s="252"/>
      <c r="JTY36" s="252"/>
      <c r="JTZ36" s="252"/>
      <c r="JUA36" s="252"/>
      <c r="JUB36" s="252"/>
      <c r="JUC36" s="252"/>
      <c r="JUD36" s="252"/>
      <c r="JUE36" s="252"/>
      <c r="JUF36" s="252"/>
      <c r="JUG36" s="252"/>
      <c r="JUH36" s="252"/>
      <c r="JUI36" s="252"/>
      <c r="JUJ36" s="252"/>
      <c r="JUK36" s="252"/>
      <c r="JUL36" s="252"/>
      <c r="JUM36" s="252"/>
      <c r="JUN36" s="252"/>
      <c r="JUO36" s="252"/>
      <c r="JUP36" s="252"/>
      <c r="JUQ36" s="252"/>
      <c r="JUR36" s="252"/>
      <c r="JUS36" s="252"/>
      <c r="JUT36" s="252"/>
      <c r="JUU36" s="252"/>
      <c r="JUV36" s="252"/>
      <c r="JUW36" s="252"/>
      <c r="JUX36" s="252"/>
      <c r="JUY36" s="252"/>
      <c r="JUZ36" s="252"/>
      <c r="JVA36" s="252"/>
      <c r="JVB36" s="252"/>
      <c r="JVC36" s="252"/>
      <c r="JVD36" s="252"/>
      <c r="JVE36" s="252"/>
      <c r="JVF36" s="252"/>
      <c r="JVG36" s="252"/>
      <c r="JVH36" s="252"/>
      <c r="JVI36" s="252"/>
      <c r="JVJ36" s="252"/>
      <c r="JVK36" s="252"/>
      <c r="JVL36" s="252"/>
      <c r="JVM36" s="252"/>
      <c r="JVN36" s="252"/>
      <c r="JVO36" s="252"/>
      <c r="JVP36" s="252"/>
      <c r="JVQ36" s="252"/>
      <c r="JVR36" s="252"/>
      <c r="JVS36" s="252"/>
      <c r="JVT36" s="252"/>
      <c r="JVU36" s="252"/>
      <c r="JVV36" s="252"/>
      <c r="JVW36" s="252"/>
      <c r="JVX36" s="252"/>
      <c r="JVY36" s="252"/>
      <c r="JVZ36" s="252"/>
      <c r="JWA36" s="252"/>
      <c r="JWB36" s="252"/>
      <c r="JWC36" s="252"/>
      <c r="JWD36" s="252"/>
      <c r="JWE36" s="252"/>
      <c r="JWF36" s="252"/>
      <c r="JWG36" s="252"/>
      <c r="JWH36" s="252"/>
      <c r="JWI36" s="252"/>
      <c r="JWJ36" s="252"/>
      <c r="JWK36" s="252"/>
      <c r="JWL36" s="252"/>
      <c r="JWM36" s="252"/>
      <c r="JWN36" s="252"/>
      <c r="JWO36" s="252"/>
      <c r="JWP36" s="252"/>
      <c r="JWQ36" s="252"/>
      <c r="JWR36" s="252"/>
      <c r="JWS36" s="252"/>
      <c r="JWT36" s="252"/>
      <c r="JWU36" s="252"/>
      <c r="JWV36" s="252"/>
      <c r="JWW36" s="252"/>
      <c r="JWX36" s="252"/>
      <c r="JWY36" s="252"/>
      <c r="JWZ36" s="252"/>
      <c r="JXA36" s="252"/>
      <c r="JXB36" s="252"/>
      <c r="JXC36" s="252"/>
      <c r="JXD36" s="252"/>
      <c r="JXE36" s="252"/>
      <c r="JXF36" s="252"/>
      <c r="JXG36" s="252"/>
      <c r="JXH36" s="252"/>
      <c r="JXI36" s="252"/>
      <c r="JXJ36" s="252"/>
      <c r="JXK36" s="252"/>
      <c r="JXL36" s="252"/>
      <c r="JXM36" s="252"/>
      <c r="JXN36" s="252"/>
      <c r="JXO36" s="252"/>
      <c r="JXP36" s="252"/>
      <c r="JXQ36" s="252"/>
      <c r="JXR36" s="252"/>
      <c r="JXS36" s="252"/>
      <c r="JXT36" s="252"/>
      <c r="JXU36" s="252"/>
      <c r="JXV36" s="252"/>
      <c r="JXW36" s="252"/>
      <c r="JXX36" s="252"/>
      <c r="JXY36" s="252"/>
      <c r="JXZ36" s="252"/>
      <c r="JYA36" s="252"/>
      <c r="JYB36" s="252"/>
      <c r="JYC36" s="252"/>
      <c r="JYD36" s="252"/>
      <c r="JYE36" s="252"/>
      <c r="JYF36" s="252"/>
      <c r="JYG36" s="252"/>
      <c r="JYH36" s="252"/>
      <c r="JYI36" s="252"/>
      <c r="JYJ36" s="252"/>
      <c r="JYK36" s="252"/>
      <c r="JYL36" s="252"/>
      <c r="JYM36" s="252"/>
      <c r="JYN36" s="252"/>
      <c r="JYO36" s="252"/>
      <c r="JYP36" s="252"/>
      <c r="JYQ36" s="252"/>
      <c r="JYR36" s="252"/>
      <c r="JYS36" s="252"/>
      <c r="JYT36" s="252"/>
      <c r="JYU36" s="252"/>
      <c r="JYV36" s="252"/>
      <c r="JYW36" s="252"/>
      <c r="JYX36" s="252"/>
      <c r="JYY36" s="252"/>
      <c r="JYZ36" s="252"/>
      <c r="JZA36" s="252"/>
      <c r="JZB36" s="252"/>
      <c r="JZC36" s="252"/>
      <c r="JZD36" s="252"/>
      <c r="JZE36" s="252"/>
      <c r="JZF36" s="252"/>
      <c r="JZG36" s="252"/>
      <c r="JZH36" s="252"/>
      <c r="JZI36" s="252"/>
      <c r="JZJ36" s="252"/>
      <c r="JZK36" s="252"/>
      <c r="JZL36" s="252"/>
      <c r="JZM36" s="252"/>
      <c r="JZN36" s="252"/>
      <c r="JZO36" s="252"/>
      <c r="JZP36" s="252"/>
      <c r="JZQ36" s="252"/>
      <c r="JZR36" s="252"/>
      <c r="JZS36" s="252"/>
      <c r="JZT36" s="252"/>
      <c r="JZU36" s="252"/>
      <c r="JZV36" s="252"/>
      <c r="JZW36" s="252"/>
      <c r="JZX36" s="252"/>
      <c r="JZY36" s="252"/>
      <c r="JZZ36" s="252"/>
      <c r="KAA36" s="252"/>
      <c r="KAB36" s="252"/>
      <c r="KAC36" s="252"/>
      <c r="KAD36" s="252"/>
      <c r="KAE36" s="252"/>
      <c r="KAF36" s="252"/>
      <c r="KAG36" s="252"/>
      <c r="KAH36" s="252"/>
      <c r="KAI36" s="252"/>
      <c r="KAJ36" s="252"/>
      <c r="KAK36" s="252"/>
      <c r="KAL36" s="252"/>
      <c r="KAM36" s="252"/>
      <c r="KAN36" s="252"/>
      <c r="KAO36" s="252"/>
      <c r="KAP36" s="252"/>
      <c r="KAQ36" s="252"/>
      <c r="KAR36" s="252"/>
      <c r="KAS36" s="252"/>
      <c r="KAT36" s="252"/>
      <c r="KAU36" s="252"/>
      <c r="KAV36" s="252"/>
      <c r="KAW36" s="252"/>
      <c r="KAX36" s="252"/>
      <c r="KAY36" s="252"/>
      <c r="KAZ36" s="252"/>
      <c r="KBA36" s="252"/>
      <c r="KBB36" s="252"/>
      <c r="KBC36" s="252"/>
      <c r="KBD36" s="252"/>
      <c r="KBE36" s="252"/>
      <c r="KBF36" s="252"/>
      <c r="KBG36" s="252"/>
      <c r="KBH36" s="252"/>
      <c r="KBI36" s="252"/>
      <c r="KBJ36" s="252"/>
      <c r="KBK36" s="252"/>
      <c r="KBL36" s="252"/>
      <c r="KBM36" s="252"/>
      <c r="KBN36" s="252"/>
      <c r="KBO36" s="252"/>
      <c r="KBP36" s="252"/>
      <c r="KBQ36" s="252"/>
      <c r="KBR36" s="252"/>
      <c r="KBS36" s="252"/>
      <c r="KBT36" s="252"/>
      <c r="KBU36" s="252"/>
      <c r="KBV36" s="252"/>
      <c r="KBW36" s="252"/>
      <c r="KBX36" s="252"/>
      <c r="KBY36" s="252"/>
      <c r="KBZ36" s="252"/>
      <c r="KCA36" s="252"/>
      <c r="KCB36" s="252"/>
      <c r="KCC36" s="252"/>
      <c r="KCD36" s="252"/>
      <c r="KCE36" s="252"/>
      <c r="KCF36" s="252"/>
      <c r="KCG36" s="252"/>
      <c r="KCH36" s="252"/>
      <c r="KCI36" s="252"/>
      <c r="KCJ36" s="252"/>
      <c r="KCK36" s="252"/>
      <c r="KCL36" s="252"/>
      <c r="KCM36" s="252"/>
      <c r="KCN36" s="252"/>
      <c r="KCO36" s="252"/>
      <c r="KCP36" s="252"/>
      <c r="KCQ36" s="252"/>
      <c r="KCR36" s="252"/>
      <c r="KCS36" s="252"/>
      <c r="KCT36" s="252"/>
      <c r="KCU36" s="252"/>
      <c r="KCV36" s="252"/>
      <c r="KCW36" s="252"/>
      <c r="KCX36" s="252"/>
      <c r="KCY36" s="252"/>
      <c r="KCZ36" s="252"/>
      <c r="KDA36" s="252"/>
      <c r="KDB36" s="252"/>
      <c r="KDC36" s="252"/>
      <c r="KDD36" s="252"/>
      <c r="KDE36" s="252"/>
      <c r="KDF36" s="252"/>
      <c r="KDG36" s="252"/>
      <c r="KDH36" s="252"/>
      <c r="KDI36" s="252"/>
      <c r="KDJ36" s="252"/>
      <c r="KDK36" s="252"/>
      <c r="KDL36" s="252"/>
      <c r="KDM36" s="252"/>
      <c r="KDN36" s="252"/>
      <c r="KDO36" s="252"/>
      <c r="KDP36" s="252"/>
      <c r="KDQ36" s="252"/>
      <c r="KDR36" s="252"/>
      <c r="KDS36" s="252"/>
      <c r="KDT36" s="252"/>
      <c r="KDU36" s="252"/>
      <c r="KDV36" s="252"/>
      <c r="KDW36" s="252"/>
      <c r="KDX36" s="252"/>
      <c r="KDY36" s="252"/>
      <c r="KDZ36" s="252"/>
      <c r="KEA36" s="252"/>
      <c r="KEB36" s="252"/>
      <c r="KEC36" s="252"/>
      <c r="KED36" s="252"/>
      <c r="KEE36" s="252"/>
      <c r="KEF36" s="252"/>
      <c r="KEG36" s="252"/>
      <c r="KEH36" s="252"/>
      <c r="KEI36" s="252"/>
      <c r="KEJ36" s="252"/>
      <c r="KEK36" s="252"/>
      <c r="KEL36" s="252"/>
      <c r="KEM36" s="252"/>
      <c r="KEN36" s="252"/>
      <c r="KEO36" s="252"/>
      <c r="KEP36" s="252"/>
      <c r="KEQ36" s="252"/>
      <c r="KER36" s="252"/>
      <c r="KES36" s="252"/>
      <c r="KET36" s="252"/>
      <c r="KEU36" s="252"/>
      <c r="KEV36" s="252"/>
      <c r="KEW36" s="252"/>
      <c r="KEX36" s="252"/>
      <c r="KEY36" s="252"/>
      <c r="KEZ36" s="252"/>
      <c r="KFA36" s="252"/>
      <c r="KFB36" s="252"/>
      <c r="KFC36" s="252"/>
      <c r="KFD36" s="252"/>
      <c r="KFE36" s="252"/>
      <c r="KFF36" s="252"/>
      <c r="KFG36" s="252"/>
      <c r="KFH36" s="252"/>
      <c r="KFI36" s="252"/>
      <c r="KFJ36" s="252"/>
      <c r="KFK36" s="252"/>
      <c r="KFL36" s="252"/>
      <c r="KFM36" s="252"/>
      <c r="KFN36" s="252"/>
      <c r="KFO36" s="252"/>
      <c r="KFP36" s="252"/>
      <c r="KFQ36" s="252"/>
      <c r="KFR36" s="252"/>
      <c r="KFS36" s="252"/>
      <c r="KFT36" s="252"/>
      <c r="KFU36" s="252"/>
      <c r="KFV36" s="252"/>
      <c r="KFW36" s="252"/>
      <c r="KFX36" s="252"/>
      <c r="KFY36" s="252"/>
      <c r="KFZ36" s="252"/>
      <c r="KGA36" s="252"/>
      <c r="KGB36" s="252"/>
      <c r="KGC36" s="252"/>
      <c r="KGD36" s="252"/>
      <c r="KGE36" s="252"/>
      <c r="KGF36" s="252"/>
      <c r="KGG36" s="252"/>
      <c r="KGH36" s="252"/>
      <c r="KGI36" s="252"/>
      <c r="KGJ36" s="252"/>
      <c r="KGK36" s="252"/>
      <c r="KGL36" s="252"/>
      <c r="KGM36" s="252"/>
      <c r="KGN36" s="252"/>
      <c r="KGO36" s="252"/>
      <c r="KGP36" s="252"/>
      <c r="KGQ36" s="252"/>
      <c r="KGR36" s="252"/>
      <c r="KGS36" s="252"/>
      <c r="KGT36" s="252"/>
      <c r="KGU36" s="252"/>
      <c r="KGV36" s="252"/>
      <c r="KGW36" s="252"/>
      <c r="KGX36" s="252"/>
      <c r="KGY36" s="252"/>
      <c r="KGZ36" s="252"/>
      <c r="KHA36" s="252"/>
      <c r="KHB36" s="252"/>
      <c r="KHC36" s="252"/>
      <c r="KHD36" s="252"/>
      <c r="KHE36" s="252"/>
      <c r="KHF36" s="252"/>
      <c r="KHG36" s="252"/>
      <c r="KHH36" s="252"/>
      <c r="KHI36" s="252"/>
      <c r="KHJ36" s="252"/>
      <c r="KHK36" s="252"/>
      <c r="KHL36" s="252"/>
      <c r="KHM36" s="252"/>
      <c r="KHN36" s="252"/>
      <c r="KHO36" s="252"/>
      <c r="KHP36" s="252"/>
      <c r="KHQ36" s="252"/>
      <c r="KHR36" s="252"/>
      <c r="KHS36" s="252"/>
      <c r="KHT36" s="252"/>
      <c r="KHU36" s="252"/>
      <c r="KHV36" s="252"/>
      <c r="KHW36" s="252"/>
      <c r="KHX36" s="252"/>
      <c r="KHY36" s="252"/>
      <c r="KHZ36" s="252"/>
      <c r="KIA36" s="252"/>
      <c r="KIB36" s="252"/>
      <c r="KIC36" s="252"/>
      <c r="KID36" s="252"/>
      <c r="KIE36" s="252"/>
      <c r="KIF36" s="252"/>
      <c r="KIG36" s="252"/>
      <c r="KIH36" s="252"/>
      <c r="KII36" s="252"/>
      <c r="KIJ36" s="252"/>
      <c r="KIK36" s="252"/>
      <c r="KIL36" s="252"/>
      <c r="KIM36" s="252"/>
      <c r="KIN36" s="252"/>
      <c r="KIO36" s="252"/>
      <c r="KIP36" s="252"/>
      <c r="KIQ36" s="252"/>
      <c r="KIR36" s="252"/>
      <c r="KIS36" s="252"/>
      <c r="KIT36" s="252"/>
      <c r="KIU36" s="252"/>
      <c r="KIV36" s="252"/>
      <c r="KIW36" s="252"/>
      <c r="KIX36" s="252"/>
      <c r="KIY36" s="252"/>
      <c r="KIZ36" s="252"/>
      <c r="KJA36" s="252"/>
      <c r="KJB36" s="252"/>
      <c r="KJC36" s="252"/>
      <c r="KJD36" s="252"/>
      <c r="KJE36" s="252"/>
      <c r="KJF36" s="252"/>
      <c r="KJG36" s="252"/>
      <c r="KJH36" s="252"/>
      <c r="KJI36" s="252"/>
      <c r="KJJ36" s="252"/>
      <c r="KJK36" s="252"/>
      <c r="KJL36" s="252"/>
      <c r="KJM36" s="252"/>
      <c r="KJN36" s="252"/>
      <c r="KJO36" s="252"/>
      <c r="KJP36" s="252"/>
      <c r="KJQ36" s="252"/>
      <c r="KJR36" s="252"/>
      <c r="KJS36" s="252"/>
      <c r="KJT36" s="252"/>
      <c r="KJU36" s="252"/>
      <c r="KJV36" s="252"/>
      <c r="KJW36" s="252"/>
      <c r="KJX36" s="252"/>
      <c r="KJY36" s="252"/>
      <c r="KJZ36" s="252"/>
      <c r="KKA36" s="252"/>
      <c r="KKB36" s="252"/>
      <c r="KKC36" s="252"/>
      <c r="KKD36" s="252"/>
      <c r="KKE36" s="252"/>
      <c r="KKF36" s="252"/>
      <c r="KKG36" s="252"/>
      <c r="KKH36" s="252"/>
      <c r="KKI36" s="252"/>
      <c r="KKJ36" s="252"/>
      <c r="KKK36" s="252"/>
      <c r="KKL36" s="252"/>
      <c r="KKM36" s="252"/>
      <c r="KKN36" s="252"/>
      <c r="KKO36" s="252"/>
      <c r="KKP36" s="252"/>
      <c r="KKQ36" s="252"/>
      <c r="KKR36" s="252"/>
      <c r="KKS36" s="252"/>
      <c r="KKT36" s="252"/>
      <c r="KKU36" s="252"/>
      <c r="KKV36" s="252"/>
      <c r="KKW36" s="252"/>
      <c r="KKX36" s="252"/>
      <c r="KKY36" s="252"/>
      <c r="KKZ36" s="252"/>
      <c r="KLA36" s="252"/>
      <c r="KLB36" s="252"/>
      <c r="KLC36" s="252"/>
      <c r="KLD36" s="252"/>
      <c r="KLE36" s="252"/>
      <c r="KLF36" s="252"/>
      <c r="KLG36" s="252"/>
      <c r="KLH36" s="252"/>
      <c r="KLI36" s="252"/>
      <c r="KLJ36" s="252"/>
      <c r="KLK36" s="252"/>
      <c r="KLL36" s="252"/>
      <c r="KLM36" s="252"/>
      <c r="KLN36" s="252"/>
      <c r="KLO36" s="252"/>
      <c r="KLP36" s="252"/>
      <c r="KLQ36" s="252"/>
      <c r="KLR36" s="252"/>
      <c r="KLS36" s="252"/>
      <c r="KLT36" s="252"/>
      <c r="KLU36" s="252"/>
      <c r="KLV36" s="252"/>
      <c r="KLW36" s="252"/>
      <c r="KLX36" s="252"/>
      <c r="KLY36" s="252"/>
      <c r="KLZ36" s="252"/>
      <c r="KMA36" s="252"/>
      <c r="KMB36" s="252"/>
      <c r="KMC36" s="252"/>
      <c r="KMD36" s="252"/>
      <c r="KME36" s="252"/>
      <c r="KMF36" s="252"/>
      <c r="KMG36" s="252"/>
      <c r="KMH36" s="252"/>
      <c r="KMI36" s="252"/>
      <c r="KMJ36" s="252"/>
      <c r="KMK36" s="252"/>
      <c r="KML36" s="252"/>
      <c r="KMM36" s="252"/>
      <c r="KMN36" s="252"/>
      <c r="KMO36" s="252"/>
      <c r="KMP36" s="252"/>
      <c r="KMQ36" s="252"/>
      <c r="KMR36" s="252"/>
      <c r="KMS36" s="252"/>
      <c r="KMT36" s="252"/>
      <c r="KMU36" s="252"/>
      <c r="KMV36" s="252"/>
      <c r="KMW36" s="252"/>
      <c r="KMX36" s="252"/>
      <c r="KMY36" s="252"/>
      <c r="KMZ36" s="252"/>
      <c r="KNA36" s="252"/>
      <c r="KNB36" s="252"/>
      <c r="KNC36" s="252"/>
      <c r="KND36" s="252"/>
      <c r="KNE36" s="252"/>
      <c r="KNF36" s="252"/>
      <c r="KNG36" s="252"/>
      <c r="KNH36" s="252"/>
      <c r="KNI36" s="252"/>
      <c r="KNJ36" s="252"/>
      <c r="KNK36" s="252"/>
      <c r="KNL36" s="252"/>
      <c r="KNM36" s="252"/>
      <c r="KNN36" s="252"/>
      <c r="KNO36" s="252"/>
      <c r="KNP36" s="252"/>
      <c r="KNQ36" s="252"/>
      <c r="KNR36" s="252"/>
      <c r="KNS36" s="252"/>
      <c r="KNT36" s="252"/>
      <c r="KNU36" s="252"/>
      <c r="KNV36" s="252"/>
      <c r="KNW36" s="252"/>
      <c r="KNX36" s="252"/>
      <c r="KNY36" s="252"/>
      <c r="KNZ36" s="252"/>
      <c r="KOA36" s="252"/>
      <c r="KOB36" s="252"/>
      <c r="KOC36" s="252"/>
      <c r="KOD36" s="252"/>
      <c r="KOE36" s="252"/>
      <c r="KOF36" s="252"/>
      <c r="KOG36" s="252"/>
      <c r="KOH36" s="252"/>
      <c r="KOI36" s="252"/>
      <c r="KOJ36" s="252"/>
      <c r="KOK36" s="252"/>
      <c r="KOL36" s="252"/>
      <c r="KOM36" s="252"/>
      <c r="KON36" s="252"/>
      <c r="KOO36" s="252"/>
      <c r="KOP36" s="252"/>
      <c r="KOQ36" s="252"/>
      <c r="KOR36" s="252"/>
      <c r="KOS36" s="252"/>
      <c r="KOT36" s="252"/>
      <c r="KOU36" s="252"/>
      <c r="KOV36" s="252"/>
      <c r="KOW36" s="252"/>
      <c r="KOX36" s="252"/>
      <c r="KOY36" s="252"/>
      <c r="KOZ36" s="252"/>
      <c r="KPA36" s="252"/>
      <c r="KPB36" s="252"/>
      <c r="KPC36" s="252"/>
      <c r="KPD36" s="252"/>
      <c r="KPE36" s="252"/>
      <c r="KPF36" s="252"/>
      <c r="KPG36" s="252"/>
      <c r="KPH36" s="252"/>
      <c r="KPI36" s="252"/>
      <c r="KPJ36" s="252"/>
      <c r="KPK36" s="252"/>
      <c r="KPL36" s="252"/>
      <c r="KPM36" s="252"/>
      <c r="KPN36" s="252"/>
      <c r="KPO36" s="252"/>
      <c r="KPP36" s="252"/>
      <c r="KPQ36" s="252"/>
      <c r="KPR36" s="252"/>
      <c r="KPS36" s="252"/>
      <c r="KPT36" s="252"/>
      <c r="KPU36" s="252"/>
      <c r="KPV36" s="252"/>
      <c r="KPW36" s="252"/>
      <c r="KPX36" s="252"/>
      <c r="KPY36" s="252"/>
      <c r="KPZ36" s="252"/>
      <c r="KQA36" s="252"/>
      <c r="KQB36" s="252"/>
      <c r="KQC36" s="252"/>
      <c r="KQD36" s="252"/>
      <c r="KQE36" s="252"/>
      <c r="KQF36" s="252"/>
      <c r="KQG36" s="252"/>
      <c r="KQH36" s="252"/>
      <c r="KQI36" s="252"/>
      <c r="KQJ36" s="252"/>
      <c r="KQK36" s="252"/>
      <c r="KQL36" s="252"/>
      <c r="KQM36" s="252"/>
      <c r="KQN36" s="252"/>
      <c r="KQO36" s="252"/>
      <c r="KQP36" s="252"/>
      <c r="KQQ36" s="252"/>
      <c r="KQR36" s="252"/>
      <c r="KQS36" s="252"/>
      <c r="KQT36" s="252"/>
      <c r="KQU36" s="252"/>
      <c r="KQV36" s="252"/>
      <c r="KQW36" s="252"/>
      <c r="KQX36" s="252"/>
      <c r="KQY36" s="252"/>
      <c r="KQZ36" s="252"/>
      <c r="KRA36" s="252"/>
      <c r="KRB36" s="252"/>
      <c r="KRC36" s="252"/>
      <c r="KRD36" s="252"/>
      <c r="KRE36" s="252"/>
      <c r="KRF36" s="252"/>
      <c r="KRG36" s="252"/>
      <c r="KRH36" s="252"/>
      <c r="KRI36" s="252"/>
      <c r="KRJ36" s="252"/>
      <c r="KRK36" s="252"/>
      <c r="KRL36" s="252"/>
      <c r="KRM36" s="252"/>
      <c r="KRN36" s="252"/>
      <c r="KRO36" s="252"/>
      <c r="KRP36" s="252"/>
      <c r="KRQ36" s="252"/>
      <c r="KRR36" s="252"/>
      <c r="KRS36" s="252"/>
      <c r="KRT36" s="252"/>
      <c r="KRU36" s="252"/>
      <c r="KRV36" s="252"/>
      <c r="KRW36" s="252"/>
      <c r="KRX36" s="252"/>
      <c r="KRY36" s="252"/>
      <c r="KRZ36" s="252"/>
      <c r="KSA36" s="252"/>
      <c r="KSB36" s="252"/>
      <c r="KSC36" s="252"/>
      <c r="KSD36" s="252"/>
      <c r="KSE36" s="252"/>
      <c r="KSF36" s="252"/>
      <c r="KSG36" s="252"/>
      <c r="KSH36" s="252"/>
      <c r="KSI36" s="252"/>
      <c r="KSJ36" s="252"/>
      <c r="KSK36" s="252"/>
      <c r="KSL36" s="252"/>
      <c r="KSM36" s="252"/>
      <c r="KSN36" s="252"/>
      <c r="KSO36" s="252"/>
      <c r="KSP36" s="252"/>
      <c r="KSQ36" s="252"/>
      <c r="KSR36" s="252"/>
      <c r="KSS36" s="252"/>
      <c r="KST36" s="252"/>
      <c r="KSU36" s="252"/>
      <c r="KSV36" s="252"/>
      <c r="KSW36" s="252"/>
      <c r="KSX36" s="252"/>
      <c r="KSY36" s="252"/>
      <c r="KSZ36" s="252"/>
      <c r="KTA36" s="252"/>
      <c r="KTB36" s="252"/>
      <c r="KTC36" s="252"/>
      <c r="KTD36" s="252"/>
      <c r="KTE36" s="252"/>
      <c r="KTF36" s="252"/>
      <c r="KTG36" s="252"/>
      <c r="KTH36" s="252"/>
      <c r="KTI36" s="252"/>
      <c r="KTJ36" s="252"/>
      <c r="KTK36" s="252"/>
      <c r="KTL36" s="252"/>
      <c r="KTM36" s="252"/>
      <c r="KTN36" s="252"/>
      <c r="KTO36" s="252"/>
      <c r="KTP36" s="252"/>
      <c r="KTQ36" s="252"/>
      <c r="KTR36" s="252"/>
      <c r="KTS36" s="252"/>
      <c r="KTT36" s="252"/>
      <c r="KTU36" s="252"/>
      <c r="KTV36" s="252"/>
      <c r="KTW36" s="252"/>
      <c r="KTX36" s="252"/>
      <c r="KTY36" s="252"/>
      <c r="KTZ36" s="252"/>
      <c r="KUA36" s="252"/>
      <c r="KUB36" s="252"/>
      <c r="KUC36" s="252"/>
      <c r="KUD36" s="252"/>
      <c r="KUE36" s="252"/>
      <c r="KUF36" s="252"/>
      <c r="KUG36" s="252"/>
      <c r="KUH36" s="252"/>
      <c r="KUI36" s="252"/>
      <c r="KUJ36" s="252"/>
      <c r="KUK36" s="252"/>
      <c r="KUL36" s="252"/>
      <c r="KUM36" s="252"/>
      <c r="KUN36" s="252"/>
      <c r="KUO36" s="252"/>
      <c r="KUP36" s="252"/>
      <c r="KUQ36" s="252"/>
      <c r="KUR36" s="252"/>
      <c r="KUS36" s="252"/>
      <c r="KUT36" s="252"/>
      <c r="KUU36" s="252"/>
      <c r="KUV36" s="252"/>
      <c r="KUW36" s="252"/>
      <c r="KUX36" s="252"/>
      <c r="KUY36" s="252"/>
      <c r="KUZ36" s="252"/>
      <c r="KVA36" s="252"/>
      <c r="KVB36" s="252"/>
      <c r="KVC36" s="252"/>
      <c r="KVD36" s="252"/>
      <c r="KVE36" s="252"/>
      <c r="KVF36" s="252"/>
      <c r="KVG36" s="252"/>
      <c r="KVH36" s="252"/>
      <c r="KVI36" s="252"/>
      <c r="KVJ36" s="252"/>
      <c r="KVK36" s="252"/>
      <c r="KVL36" s="252"/>
      <c r="KVM36" s="252"/>
      <c r="KVN36" s="252"/>
      <c r="KVO36" s="252"/>
      <c r="KVP36" s="252"/>
      <c r="KVQ36" s="252"/>
      <c r="KVR36" s="252"/>
      <c r="KVS36" s="252"/>
      <c r="KVT36" s="252"/>
      <c r="KVU36" s="252"/>
      <c r="KVV36" s="252"/>
      <c r="KVW36" s="252"/>
      <c r="KVX36" s="252"/>
      <c r="KVY36" s="252"/>
      <c r="KVZ36" s="252"/>
      <c r="KWA36" s="252"/>
      <c r="KWB36" s="252"/>
      <c r="KWC36" s="252"/>
      <c r="KWD36" s="252"/>
      <c r="KWE36" s="252"/>
      <c r="KWF36" s="252"/>
      <c r="KWG36" s="252"/>
      <c r="KWH36" s="252"/>
      <c r="KWI36" s="252"/>
      <c r="KWJ36" s="252"/>
      <c r="KWK36" s="252"/>
      <c r="KWL36" s="252"/>
      <c r="KWM36" s="252"/>
      <c r="KWN36" s="252"/>
      <c r="KWO36" s="252"/>
      <c r="KWP36" s="252"/>
      <c r="KWQ36" s="252"/>
      <c r="KWR36" s="252"/>
      <c r="KWS36" s="252"/>
      <c r="KWT36" s="252"/>
      <c r="KWU36" s="252"/>
      <c r="KWV36" s="252"/>
      <c r="KWW36" s="252"/>
      <c r="KWX36" s="252"/>
      <c r="KWY36" s="252"/>
      <c r="KWZ36" s="252"/>
      <c r="KXA36" s="252"/>
      <c r="KXB36" s="252"/>
      <c r="KXC36" s="252"/>
      <c r="KXD36" s="252"/>
      <c r="KXE36" s="252"/>
      <c r="KXF36" s="252"/>
      <c r="KXG36" s="252"/>
      <c r="KXH36" s="252"/>
      <c r="KXI36" s="252"/>
      <c r="KXJ36" s="252"/>
      <c r="KXK36" s="252"/>
      <c r="KXL36" s="252"/>
      <c r="KXM36" s="252"/>
      <c r="KXN36" s="252"/>
      <c r="KXO36" s="252"/>
      <c r="KXP36" s="252"/>
      <c r="KXQ36" s="252"/>
      <c r="KXR36" s="252"/>
      <c r="KXS36" s="252"/>
      <c r="KXT36" s="252"/>
      <c r="KXU36" s="252"/>
      <c r="KXV36" s="252"/>
      <c r="KXW36" s="252"/>
      <c r="KXX36" s="252"/>
      <c r="KXY36" s="252"/>
      <c r="KXZ36" s="252"/>
      <c r="KYA36" s="252"/>
      <c r="KYB36" s="252"/>
      <c r="KYC36" s="252"/>
      <c r="KYD36" s="252"/>
      <c r="KYE36" s="252"/>
      <c r="KYF36" s="252"/>
      <c r="KYG36" s="252"/>
      <c r="KYH36" s="252"/>
      <c r="KYI36" s="252"/>
      <c r="KYJ36" s="252"/>
      <c r="KYK36" s="252"/>
      <c r="KYL36" s="252"/>
      <c r="KYM36" s="252"/>
      <c r="KYN36" s="252"/>
      <c r="KYO36" s="252"/>
      <c r="KYP36" s="252"/>
      <c r="KYQ36" s="252"/>
      <c r="KYR36" s="252"/>
      <c r="KYS36" s="252"/>
      <c r="KYT36" s="252"/>
      <c r="KYU36" s="252"/>
      <c r="KYV36" s="252"/>
      <c r="KYW36" s="252"/>
      <c r="KYX36" s="252"/>
      <c r="KYY36" s="252"/>
      <c r="KYZ36" s="252"/>
      <c r="KZA36" s="252"/>
      <c r="KZB36" s="252"/>
      <c r="KZC36" s="252"/>
      <c r="KZD36" s="252"/>
      <c r="KZE36" s="252"/>
      <c r="KZF36" s="252"/>
      <c r="KZG36" s="252"/>
      <c r="KZH36" s="252"/>
      <c r="KZI36" s="252"/>
      <c r="KZJ36" s="252"/>
      <c r="KZK36" s="252"/>
      <c r="KZL36" s="252"/>
      <c r="KZM36" s="252"/>
      <c r="KZN36" s="252"/>
      <c r="KZO36" s="252"/>
      <c r="KZP36" s="252"/>
      <c r="KZQ36" s="252"/>
      <c r="KZR36" s="252"/>
      <c r="KZS36" s="252"/>
      <c r="KZT36" s="252"/>
      <c r="KZU36" s="252"/>
      <c r="KZV36" s="252"/>
      <c r="KZW36" s="252"/>
      <c r="KZX36" s="252"/>
      <c r="KZY36" s="252"/>
      <c r="KZZ36" s="252"/>
      <c r="LAA36" s="252"/>
      <c r="LAB36" s="252"/>
      <c r="LAC36" s="252"/>
      <c r="LAD36" s="252"/>
      <c r="LAE36" s="252"/>
      <c r="LAF36" s="252"/>
      <c r="LAG36" s="252"/>
      <c r="LAH36" s="252"/>
      <c r="LAI36" s="252"/>
      <c r="LAJ36" s="252"/>
      <c r="LAK36" s="252"/>
      <c r="LAL36" s="252"/>
      <c r="LAM36" s="252"/>
      <c r="LAN36" s="252"/>
      <c r="LAO36" s="252"/>
      <c r="LAP36" s="252"/>
      <c r="LAQ36" s="252"/>
      <c r="LAR36" s="252"/>
      <c r="LAS36" s="252"/>
      <c r="LAT36" s="252"/>
      <c r="LAU36" s="252"/>
      <c r="LAV36" s="252"/>
      <c r="LAW36" s="252"/>
      <c r="LAX36" s="252"/>
      <c r="LAY36" s="252"/>
      <c r="LAZ36" s="252"/>
      <c r="LBA36" s="252"/>
      <c r="LBB36" s="252"/>
      <c r="LBC36" s="252"/>
      <c r="LBD36" s="252"/>
      <c r="LBE36" s="252"/>
      <c r="LBF36" s="252"/>
      <c r="LBG36" s="252"/>
      <c r="LBH36" s="252"/>
      <c r="LBI36" s="252"/>
      <c r="LBJ36" s="252"/>
      <c r="LBK36" s="252"/>
      <c r="LBL36" s="252"/>
      <c r="LBM36" s="252"/>
      <c r="LBN36" s="252"/>
      <c r="LBO36" s="252"/>
      <c r="LBP36" s="252"/>
      <c r="LBQ36" s="252"/>
      <c r="LBR36" s="252"/>
      <c r="LBS36" s="252"/>
      <c r="LBT36" s="252"/>
      <c r="LBU36" s="252"/>
      <c r="LBV36" s="252"/>
      <c r="LBW36" s="252"/>
      <c r="LBX36" s="252"/>
      <c r="LBY36" s="252"/>
      <c r="LBZ36" s="252"/>
      <c r="LCA36" s="252"/>
      <c r="LCB36" s="252"/>
      <c r="LCC36" s="252"/>
      <c r="LCD36" s="252"/>
      <c r="LCE36" s="252"/>
      <c r="LCF36" s="252"/>
      <c r="LCG36" s="252"/>
      <c r="LCH36" s="252"/>
      <c r="LCI36" s="252"/>
      <c r="LCJ36" s="252"/>
      <c r="LCK36" s="252"/>
      <c r="LCL36" s="252"/>
      <c r="LCM36" s="252"/>
      <c r="LCN36" s="252"/>
      <c r="LCO36" s="252"/>
      <c r="LCP36" s="252"/>
      <c r="LCQ36" s="252"/>
      <c r="LCR36" s="252"/>
      <c r="LCS36" s="252"/>
      <c r="LCT36" s="252"/>
      <c r="LCU36" s="252"/>
      <c r="LCV36" s="252"/>
      <c r="LCW36" s="252"/>
      <c r="LCX36" s="252"/>
      <c r="LCY36" s="252"/>
      <c r="LCZ36" s="252"/>
      <c r="LDA36" s="252"/>
      <c r="LDB36" s="252"/>
      <c r="LDC36" s="252"/>
      <c r="LDD36" s="252"/>
      <c r="LDE36" s="252"/>
      <c r="LDF36" s="252"/>
      <c r="LDG36" s="252"/>
      <c r="LDH36" s="252"/>
      <c r="LDI36" s="252"/>
      <c r="LDJ36" s="252"/>
      <c r="LDK36" s="252"/>
      <c r="LDL36" s="252"/>
      <c r="LDM36" s="252"/>
      <c r="LDN36" s="252"/>
      <c r="LDO36" s="252"/>
      <c r="LDP36" s="252"/>
      <c r="LDQ36" s="252"/>
      <c r="LDR36" s="252"/>
      <c r="LDS36" s="252"/>
      <c r="LDT36" s="252"/>
      <c r="LDU36" s="252"/>
      <c r="LDV36" s="252"/>
      <c r="LDW36" s="252"/>
      <c r="LDX36" s="252"/>
      <c r="LDY36" s="252"/>
      <c r="LDZ36" s="252"/>
      <c r="LEA36" s="252"/>
      <c r="LEB36" s="252"/>
      <c r="LEC36" s="252"/>
      <c r="LED36" s="252"/>
      <c r="LEE36" s="252"/>
      <c r="LEF36" s="252"/>
      <c r="LEG36" s="252"/>
      <c r="LEH36" s="252"/>
      <c r="LEI36" s="252"/>
      <c r="LEJ36" s="252"/>
      <c r="LEK36" s="252"/>
      <c r="LEL36" s="252"/>
      <c r="LEM36" s="252"/>
      <c r="LEN36" s="252"/>
      <c r="LEO36" s="252"/>
      <c r="LEP36" s="252"/>
      <c r="LEQ36" s="252"/>
      <c r="LER36" s="252"/>
      <c r="LES36" s="252"/>
      <c r="LET36" s="252"/>
      <c r="LEU36" s="252"/>
      <c r="LEV36" s="252"/>
      <c r="LEW36" s="252"/>
      <c r="LEX36" s="252"/>
      <c r="LEY36" s="252"/>
      <c r="LEZ36" s="252"/>
      <c r="LFA36" s="252"/>
      <c r="LFB36" s="252"/>
      <c r="LFC36" s="252"/>
      <c r="LFD36" s="252"/>
      <c r="LFE36" s="252"/>
      <c r="LFF36" s="252"/>
      <c r="LFG36" s="252"/>
      <c r="LFH36" s="252"/>
      <c r="LFI36" s="252"/>
      <c r="LFJ36" s="252"/>
      <c r="LFK36" s="252"/>
      <c r="LFL36" s="252"/>
      <c r="LFM36" s="252"/>
      <c r="LFN36" s="252"/>
      <c r="LFO36" s="252"/>
      <c r="LFP36" s="252"/>
      <c r="LFQ36" s="252"/>
      <c r="LFR36" s="252"/>
      <c r="LFS36" s="252"/>
      <c r="LFT36" s="252"/>
      <c r="LFU36" s="252"/>
      <c r="LFV36" s="252"/>
      <c r="LFW36" s="252"/>
      <c r="LFX36" s="252"/>
      <c r="LFY36" s="252"/>
      <c r="LFZ36" s="252"/>
      <c r="LGA36" s="252"/>
      <c r="LGB36" s="252"/>
      <c r="LGC36" s="252"/>
      <c r="LGD36" s="252"/>
      <c r="LGE36" s="252"/>
      <c r="LGF36" s="252"/>
      <c r="LGG36" s="252"/>
      <c r="LGH36" s="252"/>
      <c r="LGI36" s="252"/>
      <c r="LGJ36" s="252"/>
      <c r="LGK36" s="252"/>
      <c r="LGL36" s="252"/>
      <c r="LGM36" s="252"/>
      <c r="LGN36" s="252"/>
      <c r="LGO36" s="252"/>
      <c r="LGP36" s="252"/>
      <c r="LGQ36" s="252"/>
      <c r="LGR36" s="252"/>
      <c r="LGS36" s="252"/>
      <c r="LGT36" s="252"/>
      <c r="LGU36" s="252"/>
      <c r="LGV36" s="252"/>
      <c r="LGW36" s="252"/>
      <c r="LGX36" s="252"/>
      <c r="LGY36" s="252"/>
      <c r="LGZ36" s="252"/>
      <c r="LHA36" s="252"/>
      <c r="LHB36" s="252"/>
      <c r="LHC36" s="252"/>
      <c r="LHD36" s="252"/>
      <c r="LHE36" s="252"/>
      <c r="LHF36" s="252"/>
      <c r="LHG36" s="252"/>
      <c r="LHH36" s="252"/>
      <c r="LHI36" s="252"/>
      <c r="LHJ36" s="252"/>
      <c r="LHK36" s="252"/>
      <c r="LHL36" s="252"/>
      <c r="LHM36" s="252"/>
      <c r="LHN36" s="252"/>
      <c r="LHO36" s="252"/>
      <c r="LHP36" s="252"/>
      <c r="LHQ36" s="252"/>
      <c r="LHR36" s="252"/>
      <c r="LHS36" s="252"/>
      <c r="LHT36" s="252"/>
      <c r="LHU36" s="252"/>
      <c r="LHV36" s="252"/>
      <c r="LHW36" s="252"/>
      <c r="LHX36" s="252"/>
      <c r="LHY36" s="252"/>
      <c r="LHZ36" s="252"/>
      <c r="LIA36" s="252"/>
      <c r="LIB36" s="252"/>
      <c r="LIC36" s="252"/>
      <c r="LID36" s="252"/>
      <c r="LIE36" s="252"/>
      <c r="LIF36" s="252"/>
      <c r="LIG36" s="252"/>
      <c r="LIH36" s="252"/>
      <c r="LII36" s="252"/>
      <c r="LIJ36" s="252"/>
      <c r="LIK36" s="252"/>
      <c r="LIL36" s="252"/>
      <c r="LIM36" s="252"/>
      <c r="LIN36" s="252"/>
      <c r="LIO36" s="252"/>
      <c r="LIP36" s="252"/>
      <c r="LIQ36" s="252"/>
      <c r="LIR36" s="252"/>
      <c r="LIS36" s="252"/>
      <c r="LIT36" s="252"/>
      <c r="LIU36" s="252"/>
      <c r="LIV36" s="252"/>
      <c r="LIW36" s="252"/>
      <c r="LIX36" s="252"/>
      <c r="LIY36" s="252"/>
      <c r="LIZ36" s="252"/>
      <c r="LJA36" s="252"/>
      <c r="LJB36" s="252"/>
      <c r="LJC36" s="252"/>
      <c r="LJD36" s="252"/>
      <c r="LJE36" s="252"/>
      <c r="LJF36" s="252"/>
      <c r="LJG36" s="252"/>
      <c r="LJH36" s="252"/>
      <c r="LJI36" s="252"/>
      <c r="LJJ36" s="252"/>
      <c r="LJK36" s="252"/>
      <c r="LJL36" s="252"/>
      <c r="LJM36" s="252"/>
      <c r="LJN36" s="252"/>
      <c r="LJO36" s="252"/>
      <c r="LJP36" s="252"/>
      <c r="LJQ36" s="252"/>
      <c r="LJR36" s="252"/>
      <c r="LJS36" s="252"/>
      <c r="LJT36" s="252"/>
      <c r="LJU36" s="252"/>
      <c r="LJV36" s="252"/>
      <c r="LJW36" s="252"/>
      <c r="LJX36" s="252"/>
      <c r="LJY36" s="252"/>
      <c r="LJZ36" s="252"/>
      <c r="LKA36" s="252"/>
      <c r="LKB36" s="252"/>
      <c r="LKC36" s="252"/>
      <c r="LKD36" s="252"/>
      <c r="LKE36" s="252"/>
      <c r="LKF36" s="252"/>
      <c r="LKG36" s="252"/>
      <c r="LKH36" s="252"/>
      <c r="LKI36" s="252"/>
      <c r="LKJ36" s="252"/>
      <c r="LKK36" s="252"/>
      <c r="LKL36" s="252"/>
      <c r="LKM36" s="252"/>
      <c r="LKN36" s="252"/>
      <c r="LKO36" s="252"/>
      <c r="LKP36" s="252"/>
      <c r="LKQ36" s="252"/>
      <c r="LKR36" s="252"/>
      <c r="LKS36" s="252"/>
      <c r="LKT36" s="252"/>
      <c r="LKU36" s="252"/>
      <c r="LKV36" s="252"/>
      <c r="LKW36" s="252"/>
      <c r="LKX36" s="252"/>
      <c r="LKY36" s="252"/>
      <c r="LKZ36" s="252"/>
      <c r="LLA36" s="252"/>
      <c r="LLB36" s="252"/>
      <c r="LLC36" s="252"/>
      <c r="LLD36" s="252"/>
      <c r="LLE36" s="252"/>
      <c r="LLF36" s="252"/>
      <c r="LLG36" s="252"/>
      <c r="LLH36" s="252"/>
      <c r="LLI36" s="252"/>
      <c r="LLJ36" s="252"/>
      <c r="LLK36" s="252"/>
      <c r="LLL36" s="252"/>
      <c r="LLM36" s="252"/>
      <c r="LLN36" s="252"/>
      <c r="LLO36" s="252"/>
      <c r="LLP36" s="252"/>
      <c r="LLQ36" s="252"/>
      <c r="LLR36" s="252"/>
      <c r="LLS36" s="252"/>
      <c r="LLT36" s="252"/>
      <c r="LLU36" s="252"/>
      <c r="LLV36" s="252"/>
      <c r="LLW36" s="252"/>
      <c r="LLX36" s="252"/>
      <c r="LLY36" s="252"/>
      <c r="LLZ36" s="252"/>
      <c r="LMA36" s="252"/>
      <c r="LMB36" s="252"/>
      <c r="LMC36" s="252"/>
      <c r="LMD36" s="252"/>
      <c r="LME36" s="252"/>
      <c r="LMF36" s="252"/>
      <c r="LMG36" s="252"/>
      <c r="LMH36" s="252"/>
      <c r="LMI36" s="252"/>
      <c r="LMJ36" s="252"/>
      <c r="LMK36" s="252"/>
      <c r="LML36" s="252"/>
      <c r="LMM36" s="252"/>
      <c r="LMN36" s="252"/>
      <c r="LMO36" s="252"/>
      <c r="LMP36" s="252"/>
      <c r="LMQ36" s="252"/>
      <c r="LMR36" s="252"/>
      <c r="LMS36" s="252"/>
      <c r="LMT36" s="252"/>
      <c r="LMU36" s="252"/>
      <c r="LMV36" s="252"/>
      <c r="LMW36" s="252"/>
      <c r="LMX36" s="252"/>
      <c r="LMY36" s="252"/>
      <c r="LMZ36" s="252"/>
      <c r="LNA36" s="252"/>
      <c r="LNB36" s="252"/>
      <c r="LNC36" s="252"/>
      <c r="LND36" s="252"/>
      <c r="LNE36" s="252"/>
      <c r="LNF36" s="252"/>
      <c r="LNG36" s="252"/>
      <c r="LNH36" s="252"/>
      <c r="LNI36" s="252"/>
      <c r="LNJ36" s="252"/>
      <c r="LNK36" s="252"/>
      <c r="LNL36" s="252"/>
      <c r="LNM36" s="252"/>
      <c r="LNN36" s="252"/>
      <c r="LNO36" s="252"/>
      <c r="LNP36" s="252"/>
      <c r="LNQ36" s="252"/>
      <c r="LNR36" s="252"/>
      <c r="LNS36" s="252"/>
      <c r="LNT36" s="252"/>
      <c r="LNU36" s="252"/>
      <c r="LNV36" s="252"/>
      <c r="LNW36" s="252"/>
      <c r="LNX36" s="252"/>
      <c r="LNY36" s="252"/>
      <c r="LNZ36" s="252"/>
      <c r="LOA36" s="252"/>
      <c r="LOB36" s="252"/>
      <c r="LOC36" s="252"/>
      <c r="LOD36" s="252"/>
      <c r="LOE36" s="252"/>
      <c r="LOF36" s="252"/>
      <c r="LOG36" s="252"/>
      <c r="LOH36" s="252"/>
      <c r="LOI36" s="252"/>
      <c r="LOJ36" s="252"/>
      <c r="LOK36" s="252"/>
      <c r="LOL36" s="252"/>
      <c r="LOM36" s="252"/>
      <c r="LON36" s="252"/>
      <c r="LOO36" s="252"/>
      <c r="LOP36" s="252"/>
      <c r="LOQ36" s="252"/>
      <c r="LOR36" s="252"/>
      <c r="LOS36" s="252"/>
      <c r="LOT36" s="252"/>
      <c r="LOU36" s="252"/>
      <c r="LOV36" s="252"/>
      <c r="LOW36" s="252"/>
      <c r="LOX36" s="252"/>
      <c r="LOY36" s="252"/>
      <c r="LOZ36" s="252"/>
      <c r="LPA36" s="252"/>
      <c r="LPB36" s="252"/>
      <c r="LPC36" s="252"/>
      <c r="LPD36" s="252"/>
      <c r="LPE36" s="252"/>
      <c r="LPF36" s="252"/>
      <c r="LPG36" s="252"/>
      <c r="LPH36" s="252"/>
      <c r="LPI36" s="252"/>
      <c r="LPJ36" s="252"/>
      <c r="LPK36" s="252"/>
      <c r="LPL36" s="252"/>
      <c r="LPM36" s="252"/>
      <c r="LPN36" s="252"/>
      <c r="LPO36" s="252"/>
      <c r="LPP36" s="252"/>
      <c r="LPQ36" s="252"/>
      <c r="LPR36" s="252"/>
      <c r="LPS36" s="252"/>
      <c r="LPT36" s="252"/>
      <c r="LPU36" s="252"/>
      <c r="LPV36" s="252"/>
      <c r="LPW36" s="252"/>
      <c r="LPX36" s="252"/>
      <c r="LPY36" s="252"/>
      <c r="LPZ36" s="252"/>
      <c r="LQA36" s="252"/>
      <c r="LQB36" s="252"/>
      <c r="LQC36" s="252"/>
      <c r="LQD36" s="252"/>
      <c r="LQE36" s="252"/>
      <c r="LQF36" s="252"/>
      <c r="LQG36" s="252"/>
      <c r="LQH36" s="252"/>
      <c r="LQI36" s="252"/>
      <c r="LQJ36" s="252"/>
      <c r="LQK36" s="252"/>
      <c r="LQL36" s="252"/>
      <c r="LQM36" s="252"/>
      <c r="LQN36" s="252"/>
      <c r="LQO36" s="252"/>
      <c r="LQP36" s="252"/>
      <c r="LQQ36" s="252"/>
      <c r="LQR36" s="252"/>
      <c r="LQS36" s="252"/>
      <c r="LQT36" s="252"/>
      <c r="LQU36" s="252"/>
      <c r="LQV36" s="252"/>
      <c r="LQW36" s="252"/>
      <c r="LQX36" s="252"/>
      <c r="LQY36" s="252"/>
      <c r="LQZ36" s="252"/>
      <c r="LRA36" s="252"/>
      <c r="LRB36" s="252"/>
      <c r="LRC36" s="252"/>
      <c r="LRD36" s="252"/>
      <c r="LRE36" s="252"/>
      <c r="LRF36" s="252"/>
      <c r="LRG36" s="252"/>
      <c r="LRH36" s="252"/>
      <c r="LRI36" s="252"/>
      <c r="LRJ36" s="252"/>
      <c r="LRK36" s="252"/>
      <c r="LRL36" s="252"/>
      <c r="LRM36" s="252"/>
      <c r="LRN36" s="252"/>
      <c r="LRO36" s="252"/>
      <c r="LRP36" s="252"/>
      <c r="LRQ36" s="252"/>
      <c r="LRR36" s="252"/>
      <c r="LRS36" s="252"/>
      <c r="LRT36" s="252"/>
      <c r="LRU36" s="252"/>
      <c r="LRV36" s="252"/>
      <c r="LRW36" s="252"/>
      <c r="LRX36" s="252"/>
      <c r="LRY36" s="252"/>
      <c r="LRZ36" s="252"/>
      <c r="LSA36" s="252"/>
      <c r="LSB36" s="252"/>
      <c r="LSC36" s="252"/>
      <c r="LSD36" s="252"/>
      <c r="LSE36" s="252"/>
      <c r="LSF36" s="252"/>
      <c r="LSG36" s="252"/>
      <c r="LSH36" s="252"/>
      <c r="LSI36" s="252"/>
      <c r="LSJ36" s="252"/>
      <c r="LSK36" s="252"/>
      <c r="LSL36" s="252"/>
      <c r="LSM36" s="252"/>
      <c r="LSN36" s="252"/>
      <c r="LSO36" s="252"/>
      <c r="LSP36" s="252"/>
      <c r="LSQ36" s="252"/>
      <c r="LSR36" s="252"/>
      <c r="LSS36" s="252"/>
      <c r="LST36" s="252"/>
      <c r="LSU36" s="252"/>
      <c r="LSV36" s="252"/>
      <c r="LSW36" s="252"/>
      <c r="LSX36" s="252"/>
      <c r="LSY36" s="252"/>
      <c r="LSZ36" s="252"/>
      <c r="LTA36" s="252"/>
      <c r="LTB36" s="252"/>
      <c r="LTC36" s="252"/>
      <c r="LTD36" s="252"/>
      <c r="LTE36" s="252"/>
      <c r="LTF36" s="252"/>
      <c r="LTG36" s="252"/>
      <c r="LTH36" s="252"/>
      <c r="LTI36" s="252"/>
      <c r="LTJ36" s="252"/>
      <c r="LTK36" s="252"/>
      <c r="LTL36" s="252"/>
      <c r="LTM36" s="252"/>
      <c r="LTN36" s="252"/>
      <c r="LTO36" s="252"/>
      <c r="LTP36" s="252"/>
      <c r="LTQ36" s="252"/>
      <c r="LTR36" s="252"/>
      <c r="LTS36" s="252"/>
      <c r="LTT36" s="252"/>
      <c r="LTU36" s="252"/>
      <c r="LTV36" s="252"/>
      <c r="LTW36" s="252"/>
      <c r="LTX36" s="252"/>
      <c r="LTY36" s="252"/>
      <c r="LTZ36" s="252"/>
      <c r="LUA36" s="252"/>
      <c r="LUB36" s="252"/>
      <c r="LUC36" s="252"/>
      <c r="LUD36" s="252"/>
      <c r="LUE36" s="252"/>
      <c r="LUF36" s="252"/>
      <c r="LUG36" s="252"/>
      <c r="LUH36" s="252"/>
      <c r="LUI36" s="252"/>
      <c r="LUJ36" s="252"/>
      <c r="LUK36" s="252"/>
      <c r="LUL36" s="252"/>
      <c r="LUM36" s="252"/>
      <c r="LUN36" s="252"/>
      <c r="LUO36" s="252"/>
      <c r="LUP36" s="252"/>
      <c r="LUQ36" s="252"/>
      <c r="LUR36" s="252"/>
      <c r="LUS36" s="252"/>
      <c r="LUT36" s="252"/>
      <c r="LUU36" s="252"/>
      <c r="LUV36" s="252"/>
      <c r="LUW36" s="252"/>
      <c r="LUX36" s="252"/>
      <c r="LUY36" s="252"/>
      <c r="LUZ36" s="252"/>
      <c r="LVA36" s="252"/>
      <c r="LVB36" s="252"/>
      <c r="LVC36" s="252"/>
      <c r="LVD36" s="252"/>
      <c r="LVE36" s="252"/>
      <c r="LVF36" s="252"/>
      <c r="LVG36" s="252"/>
      <c r="LVH36" s="252"/>
      <c r="LVI36" s="252"/>
      <c r="LVJ36" s="252"/>
      <c r="LVK36" s="252"/>
      <c r="LVL36" s="252"/>
      <c r="LVM36" s="252"/>
      <c r="LVN36" s="252"/>
      <c r="LVO36" s="252"/>
      <c r="LVP36" s="252"/>
      <c r="LVQ36" s="252"/>
      <c r="LVR36" s="252"/>
      <c r="LVS36" s="252"/>
      <c r="LVT36" s="252"/>
      <c r="LVU36" s="252"/>
      <c r="LVV36" s="252"/>
      <c r="LVW36" s="252"/>
      <c r="LVX36" s="252"/>
      <c r="LVY36" s="252"/>
      <c r="LVZ36" s="252"/>
      <c r="LWA36" s="252"/>
      <c r="LWB36" s="252"/>
      <c r="LWC36" s="252"/>
      <c r="LWD36" s="252"/>
      <c r="LWE36" s="252"/>
      <c r="LWF36" s="252"/>
      <c r="LWG36" s="252"/>
      <c r="LWH36" s="252"/>
      <c r="LWI36" s="252"/>
      <c r="LWJ36" s="252"/>
      <c r="LWK36" s="252"/>
      <c r="LWL36" s="252"/>
      <c r="LWM36" s="252"/>
      <c r="LWN36" s="252"/>
      <c r="LWO36" s="252"/>
      <c r="LWP36" s="252"/>
      <c r="LWQ36" s="252"/>
      <c r="LWR36" s="252"/>
      <c r="LWS36" s="252"/>
      <c r="LWT36" s="252"/>
      <c r="LWU36" s="252"/>
      <c r="LWV36" s="252"/>
      <c r="LWW36" s="252"/>
      <c r="LWX36" s="252"/>
      <c r="LWY36" s="252"/>
      <c r="LWZ36" s="252"/>
      <c r="LXA36" s="252"/>
      <c r="LXB36" s="252"/>
      <c r="LXC36" s="252"/>
      <c r="LXD36" s="252"/>
      <c r="LXE36" s="252"/>
      <c r="LXF36" s="252"/>
      <c r="LXG36" s="252"/>
      <c r="LXH36" s="252"/>
      <c r="LXI36" s="252"/>
      <c r="LXJ36" s="252"/>
      <c r="LXK36" s="252"/>
      <c r="LXL36" s="252"/>
      <c r="LXM36" s="252"/>
      <c r="LXN36" s="252"/>
      <c r="LXO36" s="252"/>
      <c r="LXP36" s="252"/>
      <c r="LXQ36" s="252"/>
      <c r="LXR36" s="252"/>
      <c r="LXS36" s="252"/>
      <c r="LXT36" s="252"/>
      <c r="LXU36" s="252"/>
      <c r="LXV36" s="252"/>
      <c r="LXW36" s="252"/>
      <c r="LXX36" s="252"/>
      <c r="LXY36" s="252"/>
      <c r="LXZ36" s="252"/>
      <c r="LYA36" s="252"/>
      <c r="LYB36" s="252"/>
      <c r="LYC36" s="252"/>
      <c r="LYD36" s="252"/>
      <c r="LYE36" s="252"/>
      <c r="LYF36" s="252"/>
      <c r="LYG36" s="252"/>
      <c r="LYH36" s="252"/>
      <c r="LYI36" s="252"/>
      <c r="LYJ36" s="252"/>
      <c r="LYK36" s="252"/>
      <c r="LYL36" s="252"/>
      <c r="LYM36" s="252"/>
      <c r="LYN36" s="252"/>
      <c r="LYO36" s="252"/>
      <c r="LYP36" s="252"/>
      <c r="LYQ36" s="252"/>
      <c r="LYR36" s="252"/>
      <c r="LYS36" s="252"/>
      <c r="LYT36" s="252"/>
      <c r="LYU36" s="252"/>
      <c r="LYV36" s="252"/>
      <c r="LYW36" s="252"/>
      <c r="LYX36" s="252"/>
      <c r="LYY36" s="252"/>
      <c r="LYZ36" s="252"/>
      <c r="LZA36" s="252"/>
      <c r="LZB36" s="252"/>
      <c r="LZC36" s="252"/>
      <c r="LZD36" s="252"/>
      <c r="LZE36" s="252"/>
      <c r="LZF36" s="252"/>
      <c r="LZG36" s="252"/>
      <c r="LZH36" s="252"/>
      <c r="LZI36" s="252"/>
      <c r="LZJ36" s="252"/>
      <c r="LZK36" s="252"/>
      <c r="LZL36" s="252"/>
      <c r="LZM36" s="252"/>
      <c r="LZN36" s="252"/>
      <c r="LZO36" s="252"/>
      <c r="LZP36" s="252"/>
      <c r="LZQ36" s="252"/>
      <c r="LZR36" s="252"/>
      <c r="LZS36" s="252"/>
      <c r="LZT36" s="252"/>
      <c r="LZU36" s="252"/>
      <c r="LZV36" s="252"/>
      <c r="LZW36" s="252"/>
      <c r="LZX36" s="252"/>
      <c r="LZY36" s="252"/>
      <c r="LZZ36" s="252"/>
      <c r="MAA36" s="252"/>
      <c r="MAB36" s="252"/>
      <c r="MAC36" s="252"/>
      <c r="MAD36" s="252"/>
      <c r="MAE36" s="252"/>
      <c r="MAF36" s="252"/>
      <c r="MAG36" s="252"/>
      <c r="MAH36" s="252"/>
      <c r="MAI36" s="252"/>
      <c r="MAJ36" s="252"/>
      <c r="MAK36" s="252"/>
      <c r="MAL36" s="252"/>
      <c r="MAM36" s="252"/>
      <c r="MAN36" s="252"/>
      <c r="MAO36" s="252"/>
      <c r="MAP36" s="252"/>
      <c r="MAQ36" s="252"/>
      <c r="MAR36" s="252"/>
      <c r="MAS36" s="252"/>
      <c r="MAT36" s="252"/>
      <c r="MAU36" s="252"/>
      <c r="MAV36" s="252"/>
      <c r="MAW36" s="252"/>
      <c r="MAX36" s="252"/>
      <c r="MAY36" s="252"/>
      <c r="MAZ36" s="252"/>
      <c r="MBA36" s="252"/>
      <c r="MBB36" s="252"/>
      <c r="MBC36" s="252"/>
      <c r="MBD36" s="252"/>
      <c r="MBE36" s="252"/>
      <c r="MBF36" s="252"/>
      <c r="MBG36" s="252"/>
      <c r="MBH36" s="252"/>
      <c r="MBI36" s="252"/>
      <c r="MBJ36" s="252"/>
      <c r="MBK36" s="252"/>
      <c r="MBL36" s="252"/>
      <c r="MBM36" s="252"/>
      <c r="MBN36" s="252"/>
      <c r="MBO36" s="252"/>
      <c r="MBP36" s="252"/>
      <c r="MBQ36" s="252"/>
      <c r="MBR36" s="252"/>
      <c r="MBS36" s="252"/>
      <c r="MBT36" s="252"/>
      <c r="MBU36" s="252"/>
      <c r="MBV36" s="252"/>
      <c r="MBW36" s="252"/>
      <c r="MBX36" s="252"/>
      <c r="MBY36" s="252"/>
      <c r="MBZ36" s="252"/>
      <c r="MCA36" s="252"/>
      <c r="MCB36" s="252"/>
      <c r="MCC36" s="252"/>
      <c r="MCD36" s="252"/>
      <c r="MCE36" s="252"/>
      <c r="MCF36" s="252"/>
      <c r="MCG36" s="252"/>
      <c r="MCH36" s="252"/>
      <c r="MCI36" s="252"/>
      <c r="MCJ36" s="252"/>
      <c r="MCK36" s="252"/>
      <c r="MCL36" s="252"/>
      <c r="MCM36" s="252"/>
      <c r="MCN36" s="252"/>
      <c r="MCO36" s="252"/>
      <c r="MCP36" s="252"/>
      <c r="MCQ36" s="252"/>
      <c r="MCR36" s="252"/>
      <c r="MCS36" s="252"/>
      <c r="MCT36" s="252"/>
      <c r="MCU36" s="252"/>
      <c r="MCV36" s="252"/>
      <c r="MCW36" s="252"/>
      <c r="MCX36" s="252"/>
      <c r="MCY36" s="252"/>
      <c r="MCZ36" s="252"/>
      <c r="MDA36" s="252"/>
      <c r="MDB36" s="252"/>
      <c r="MDC36" s="252"/>
      <c r="MDD36" s="252"/>
      <c r="MDE36" s="252"/>
      <c r="MDF36" s="252"/>
      <c r="MDG36" s="252"/>
      <c r="MDH36" s="252"/>
      <c r="MDI36" s="252"/>
      <c r="MDJ36" s="252"/>
      <c r="MDK36" s="252"/>
      <c r="MDL36" s="252"/>
      <c r="MDM36" s="252"/>
      <c r="MDN36" s="252"/>
      <c r="MDO36" s="252"/>
      <c r="MDP36" s="252"/>
      <c r="MDQ36" s="252"/>
      <c r="MDR36" s="252"/>
      <c r="MDS36" s="252"/>
      <c r="MDT36" s="252"/>
      <c r="MDU36" s="252"/>
      <c r="MDV36" s="252"/>
      <c r="MDW36" s="252"/>
      <c r="MDX36" s="252"/>
      <c r="MDY36" s="252"/>
      <c r="MDZ36" s="252"/>
      <c r="MEA36" s="252"/>
      <c r="MEB36" s="252"/>
      <c r="MEC36" s="252"/>
      <c r="MED36" s="252"/>
      <c r="MEE36" s="252"/>
      <c r="MEF36" s="252"/>
      <c r="MEG36" s="252"/>
      <c r="MEH36" s="252"/>
      <c r="MEI36" s="252"/>
      <c r="MEJ36" s="252"/>
      <c r="MEK36" s="252"/>
      <c r="MEL36" s="252"/>
      <c r="MEM36" s="252"/>
      <c r="MEN36" s="252"/>
      <c r="MEO36" s="252"/>
      <c r="MEP36" s="252"/>
      <c r="MEQ36" s="252"/>
      <c r="MER36" s="252"/>
      <c r="MES36" s="252"/>
      <c r="MET36" s="252"/>
      <c r="MEU36" s="252"/>
      <c r="MEV36" s="252"/>
      <c r="MEW36" s="252"/>
      <c r="MEX36" s="252"/>
      <c r="MEY36" s="252"/>
      <c r="MEZ36" s="252"/>
      <c r="MFA36" s="252"/>
      <c r="MFB36" s="252"/>
      <c r="MFC36" s="252"/>
      <c r="MFD36" s="252"/>
      <c r="MFE36" s="252"/>
      <c r="MFF36" s="252"/>
      <c r="MFG36" s="252"/>
      <c r="MFH36" s="252"/>
      <c r="MFI36" s="252"/>
      <c r="MFJ36" s="252"/>
      <c r="MFK36" s="252"/>
      <c r="MFL36" s="252"/>
      <c r="MFM36" s="252"/>
      <c r="MFN36" s="252"/>
      <c r="MFO36" s="252"/>
      <c r="MFP36" s="252"/>
      <c r="MFQ36" s="252"/>
      <c r="MFR36" s="252"/>
      <c r="MFS36" s="252"/>
      <c r="MFT36" s="252"/>
      <c r="MFU36" s="252"/>
      <c r="MFV36" s="252"/>
      <c r="MFW36" s="252"/>
      <c r="MFX36" s="252"/>
      <c r="MFY36" s="252"/>
      <c r="MFZ36" s="252"/>
      <c r="MGA36" s="252"/>
      <c r="MGB36" s="252"/>
      <c r="MGC36" s="252"/>
      <c r="MGD36" s="252"/>
      <c r="MGE36" s="252"/>
      <c r="MGF36" s="252"/>
      <c r="MGG36" s="252"/>
      <c r="MGH36" s="252"/>
      <c r="MGI36" s="252"/>
      <c r="MGJ36" s="252"/>
      <c r="MGK36" s="252"/>
      <c r="MGL36" s="252"/>
      <c r="MGM36" s="252"/>
      <c r="MGN36" s="252"/>
      <c r="MGO36" s="252"/>
      <c r="MGP36" s="252"/>
      <c r="MGQ36" s="252"/>
      <c r="MGR36" s="252"/>
      <c r="MGS36" s="252"/>
      <c r="MGT36" s="252"/>
      <c r="MGU36" s="252"/>
      <c r="MGV36" s="252"/>
      <c r="MGW36" s="252"/>
      <c r="MGX36" s="252"/>
      <c r="MGY36" s="252"/>
      <c r="MGZ36" s="252"/>
      <c r="MHA36" s="252"/>
      <c r="MHB36" s="252"/>
      <c r="MHC36" s="252"/>
      <c r="MHD36" s="252"/>
      <c r="MHE36" s="252"/>
      <c r="MHF36" s="252"/>
      <c r="MHG36" s="252"/>
      <c r="MHH36" s="252"/>
      <c r="MHI36" s="252"/>
      <c r="MHJ36" s="252"/>
      <c r="MHK36" s="252"/>
      <c r="MHL36" s="252"/>
      <c r="MHM36" s="252"/>
      <c r="MHN36" s="252"/>
      <c r="MHO36" s="252"/>
      <c r="MHP36" s="252"/>
      <c r="MHQ36" s="252"/>
      <c r="MHR36" s="252"/>
      <c r="MHS36" s="252"/>
      <c r="MHT36" s="252"/>
      <c r="MHU36" s="252"/>
      <c r="MHV36" s="252"/>
      <c r="MHW36" s="252"/>
      <c r="MHX36" s="252"/>
      <c r="MHY36" s="252"/>
      <c r="MHZ36" s="252"/>
      <c r="MIA36" s="252"/>
      <c r="MIB36" s="252"/>
      <c r="MIC36" s="252"/>
      <c r="MID36" s="252"/>
      <c r="MIE36" s="252"/>
      <c r="MIF36" s="252"/>
      <c r="MIG36" s="252"/>
      <c r="MIH36" s="252"/>
      <c r="MII36" s="252"/>
      <c r="MIJ36" s="252"/>
      <c r="MIK36" s="252"/>
      <c r="MIL36" s="252"/>
      <c r="MIM36" s="252"/>
      <c r="MIN36" s="252"/>
      <c r="MIO36" s="252"/>
      <c r="MIP36" s="252"/>
      <c r="MIQ36" s="252"/>
      <c r="MIR36" s="252"/>
      <c r="MIS36" s="252"/>
      <c r="MIT36" s="252"/>
      <c r="MIU36" s="252"/>
      <c r="MIV36" s="252"/>
      <c r="MIW36" s="252"/>
      <c r="MIX36" s="252"/>
      <c r="MIY36" s="252"/>
      <c r="MIZ36" s="252"/>
      <c r="MJA36" s="252"/>
      <c r="MJB36" s="252"/>
      <c r="MJC36" s="252"/>
      <c r="MJD36" s="252"/>
      <c r="MJE36" s="252"/>
      <c r="MJF36" s="252"/>
      <c r="MJG36" s="252"/>
      <c r="MJH36" s="252"/>
      <c r="MJI36" s="252"/>
      <c r="MJJ36" s="252"/>
      <c r="MJK36" s="252"/>
      <c r="MJL36" s="252"/>
      <c r="MJM36" s="252"/>
      <c r="MJN36" s="252"/>
      <c r="MJO36" s="252"/>
      <c r="MJP36" s="252"/>
      <c r="MJQ36" s="252"/>
      <c r="MJR36" s="252"/>
      <c r="MJS36" s="252"/>
      <c r="MJT36" s="252"/>
      <c r="MJU36" s="252"/>
      <c r="MJV36" s="252"/>
      <c r="MJW36" s="252"/>
      <c r="MJX36" s="252"/>
      <c r="MJY36" s="252"/>
      <c r="MJZ36" s="252"/>
      <c r="MKA36" s="252"/>
      <c r="MKB36" s="252"/>
      <c r="MKC36" s="252"/>
      <c r="MKD36" s="252"/>
      <c r="MKE36" s="252"/>
      <c r="MKF36" s="252"/>
      <c r="MKG36" s="252"/>
      <c r="MKH36" s="252"/>
      <c r="MKI36" s="252"/>
      <c r="MKJ36" s="252"/>
      <c r="MKK36" s="252"/>
      <c r="MKL36" s="252"/>
      <c r="MKM36" s="252"/>
      <c r="MKN36" s="252"/>
      <c r="MKO36" s="252"/>
      <c r="MKP36" s="252"/>
      <c r="MKQ36" s="252"/>
      <c r="MKR36" s="252"/>
      <c r="MKS36" s="252"/>
      <c r="MKT36" s="252"/>
      <c r="MKU36" s="252"/>
      <c r="MKV36" s="252"/>
      <c r="MKW36" s="252"/>
      <c r="MKX36" s="252"/>
      <c r="MKY36" s="252"/>
      <c r="MKZ36" s="252"/>
      <c r="MLA36" s="252"/>
      <c r="MLB36" s="252"/>
      <c r="MLC36" s="252"/>
      <c r="MLD36" s="252"/>
      <c r="MLE36" s="252"/>
      <c r="MLF36" s="252"/>
      <c r="MLG36" s="252"/>
      <c r="MLH36" s="252"/>
      <c r="MLI36" s="252"/>
      <c r="MLJ36" s="252"/>
      <c r="MLK36" s="252"/>
      <c r="MLL36" s="252"/>
      <c r="MLM36" s="252"/>
      <c r="MLN36" s="252"/>
      <c r="MLO36" s="252"/>
      <c r="MLP36" s="252"/>
      <c r="MLQ36" s="252"/>
      <c r="MLR36" s="252"/>
      <c r="MLS36" s="252"/>
      <c r="MLT36" s="252"/>
      <c r="MLU36" s="252"/>
      <c r="MLV36" s="252"/>
      <c r="MLW36" s="252"/>
      <c r="MLX36" s="252"/>
      <c r="MLY36" s="252"/>
      <c r="MLZ36" s="252"/>
      <c r="MMA36" s="252"/>
      <c r="MMB36" s="252"/>
      <c r="MMC36" s="252"/>
      <c r="MMD36" s="252"/>
      <c r="MME36" s="252"/>
      <c r="MMF36" s="252"/>
      <c r="MMG36" s="252"/>
      <c r="MMH36" s="252"/>
      <c r="MMI36" s="252"/>
      <c r="MMJ36" s="252"/>
      <c r="MMK36" s="252"/>
      <c r="MML36" s="252"/>
      <c r="MMM36" s="252"/>
      <c r="MMN36" s="252"/>
      <c r="MMO36" s="252"/>
      <c r="MMP36" s="252"/>
      <c r="MMQ36" s="252"/>
      <c r="MMR36" s="252"/>
      <c r="MMS36" s="252"/>
      <c r="MMT36" s="252"/>
      <c r="MMU36" s="252"/>
      <c r="MMV36" s="252"/>
      <c r="MMW36" s="252"/>
      <c r="MMX36" s="252"/>
      <c r="MMY36" s="252"/>
      <c r="MMZ36" s="252"/>
      <c r="MNA36" s="252"/>
      <c r="MNB36" s="252"/>
      <c r="MNC36" s="252"/>
      <c r="MND36" s="252"/>
      <c r="MNE36" s="252"/>
      <c r="MNF36" s="252"/>
      <c r="MNG36" s="252"/>
      <c r="MNH36" s="252"/>
      <c r="MNI36" s="252"/>
      <c r="MNJ36" s="252"/>
      <c r="MNK36" s="252"/>
      <c r="MNL36" s="252"/>
      <c r="MNM36" s="252"/>
      <c r="MNN36" s="252"/>
      <c r="MNO36" s="252"/>
      <c r="MNP36" s="252"/>
      <c r="MNQ36" s="252"/>
      <c r="MNR36" s="252"/>
      <c r="MNS36" s="252"/>
      <c r="MNT36" s="252"/>
      <c r="MNU36" s="252"/>
      <c r="MNV36" s="252"/>
      <c r="MNW36" s="252"/>
      <c r="MNX36" s="252"/>
      <c r="MNY36" s="252"/>
      <c r="MNZ36" s="252"/>
      <c r="MOA36" s="252"/>
      <c r="MOB36" s="252"/>
      <c r="MOC36" s="252"/>
      <c r="MOD36" s="252"/>
      <c r="MOE36" s="252"/>
      <c r="MOF36" s="252"/>
      <c r="MOG36" s="252"/>
      <c r="MOH36" s="252"/>
      <c r="MOI36" s="252"/>
      <c r="MOJ36" s="252"/>
      <c r="MOK36" s="252"/>
      <c r="MOL36" s="252"/>
      <c r="MOM36" s="252"/>
      <c r="MON36" s="252"/>
      <c r="MOO36" s="252"/>
      <c r="MOP36" s="252"/>
      <c r="MOQ36" s="252"/>
      <c r="MOR36" s="252"/>
      <c r="MOS36" s="252"/>
      <c r="MOT36" s="252"/>
      <c r="MOU36" s="252"/>
      <c r="MOV36" s="252"/>
      <c r="MOW36" s="252"/>
      <c r="MOX36" s="252"/>
      <c r="MOY36" s="252"/>
      <c r="MOZ36" s="252"/>
      <c r="MPA36" s="252"/>
      <c r="MPB36" s="252"/>
      <c r="MPC36" s="252"/>
      <c r="MPD36" s="252"/>
      <c r="MPE36" s="252"/>
      <c r="MPF36" s="252"/>
      <c r="MPG36" s="252"/>
      <c r="MPH36" s="252"/>
      <c r="MPI36" s="252"/>
      <c r="MPJ36" s="252"/>
      <c r="MPK36" s="252"/>
      <c r="MPL36" s="252"/>
      <c r="MPM36" s="252"/>
      <c r="MPN36" s="252"/>
      <c r="MPO36" s="252"/>
      <c r="MPP36" s="252"/>
      <c r="MPQ36" s="252"/>
      <c r="MPR36" s="252"/>
      <c r="MPS36" s="252"/>
      <c r="MPT36" s="252"/>
      <c r="MPU36" s="252"/>
      <c r="MPV36" s="252"/>
      <c r="MPW36" s="252"/>
      <c r="MPX36" s="252"/>
      <c r="MPY36" s="252"/>
      <c r="MPZ36" s="252"/>
      <c r="MQA36" s="252"/>
      <c r="MQB36" s="252"/>
      <c r="MQC36" s="252"/>
      <c r="MQD36" s="252"/>
      <c r="MQE36" s="252"/>
      <c r="MQF36" s="252"/>
      <c r="MQG36" s="252"/>
      <c r="MQH36" s="252"/>
      <c r="MQI36" s="252"/>
      <c r="MQJ36" s="252"/>
      <c r="MQK36" s="252"/>
      <c r="MQL36" s="252"/>
      <c r="MQM36" s="252"/>
      <c r="MQN36" s="252"/>
      <c r="MQO36" s="252"/>
      <c r="MQP36" s="252"/>
      <c r="MQQ36" s="252"/>
      <c r="MQR36" s="252"/>
      <c r="MQS36" s="252"/>
      <c r="MQT36" s="252"/>
      <c r="MQU36" s="252"/>
      <c r="MQV36" s="252"/>
      <c r="MQW36" s="252"/>
      <c r="MQX36" s="252"/>
      <c r="MQY36" s="252"/>
      <c r="MQZ36" s="252"/>
      <c r="MRA36" s="252"/>
      <c r="MRB36" s="252"/>
      <c r="MRC36" s="252"/>
      <c r="MRD36" s="252"/>
      <c r="MRE36" s="252"/>
      <c r="MRF36" s="252"/>
      <c r="MRG36" s="252"/>
      <c r="MRH36" s="252"/>
      <c r="MRI36" s="252"/>
      <c r="MRJ36" s="252"/>
      <c r="MRK36" s="252"/>
      <c r="MRL36" s="252"/>
      <c r="MRM36" s="252"/>
      <c r="MRN36" s="252"/>
      <c r="MRO36" s="252"/>
      <c r="MRP36" s="252"/>
      <c r="MRQ36" s="252"/>
      <c r="MRR36" s="252"/>
      <c r="MRS36" s="252"/>
      <c r="MRT36" s="252"/>
      <c r="MRU36" s="252"/>
      <c r="MRV36" s="252"/>
      <c r="MRW36" s="252"/>
      <c r="MRX36" s="252"/>
      <c r="MRY36" s="252"/>
      <c r="MRZ36" s="252"/>
      <c r="MSA36" s="252"/>
      <c r="MSB36" s="252"/>
      <c r="MSC36" s="252"/>
      <c r="MSD36" s="252"/>
      <c r="MSE36" s="252"/>
      <c r="MSF36" s="252"/>
      <c r="MSG36" s="252"/>
      <c r="MSH36" s="252"/>
      <c r="MSI36" s="252"/>
      <c r="MSJ36" s="252"/>
      <c r="MSK36" s="252"/>
      <c r="MSL36" s="252"/>
      <c r="MSM36" s="252"/>
      <c r="MSN36" s="252"/>
      <c r="MSO36" s="252"/>
      <c r="MSP36" s="252"/>
      <c r="MSQ36" s="252"/>
      <c r="MSR36" s="252"/>
      <c r="MSS36" s="252"/>
      <c r="MST36" s="252"/>
      <c r="MSU36" s="252"/>
      <c r="MSV36" s="252"/>
      <c r="MSW36" s="252"/>
      <c r="MSX36" s="252"/>
      <c r="MSY36" s="252"/>
      <c r="MSZ36" s="252"/>
      <c r="MTA36" s="252"/>
      <c r="MTB36" s="252"/>
      <c r="MTC36" s="252"/>
      <c r="MTD36" s="252"/>
      <c r="MTE36" s="252"/>
      <c r="MTF36" s="252"/>
      <c r="MTG36" s="252"/>
      <c r="MTH36" s="252"/>
      <c r="MTI36" s="252"/>
      <c r="MTJ36" s="252"/>
      <c r="MTK36" s="252"/>
      <c r="MTL36" s="252"/>
      <c r="MTM36" s="252"/>
      <c r="MTN36" s="252"/>
      <c r="MTO36" s="252"/>
      <c r="MTP36" s="252"/>
      <c r="MTQ36" s="252"/>
      <c r="MTR36" s="252"/>
      <c r="MTS36" s="252"/>
      <c r="MTT36" s="252"/>
      <c r="MTU36" s="252"/>
      <c r="MTV36" s="252"/>
      <c r="MTW36" s="252"/>
      <c r="MTX36" s="252"/>
      <c r="MTY36" s="252"/>
      <c r="MTZ36" s="252"/>
      <c r="MUA36" s="252"/>
      <c r="MUB36" s="252"/>
      <c r="MUC36" s="252"/>
      <c r="MUD36" s="252"/>
      <c r="MUE36" s="252"/>
      <c r="MUF36" s="252"/>
      <c r="MUG36" s="252"/>
      <c r="MUH36" s="252"/>
      <c r="MUI36" s="252"/>
      <c r="MUJ36" s="252"/>
      <c r="MUK36" s="252"/>
      <c r="MUL36" s="252"/>
      <c r="MUM36" s="252"/>
      <c r="MUN36" s="252"/>
      <c r="MUO36" s="252"/>
      <c r="MUP36" s="252"/>
      <c r="MUQ36" s="252"/>
      <c r="MUR36" s="252"/>
      <c r="MUS36" s="252"/>
      <c r="MUT36" s="252"/>
      <c r="MUU36" s="252"/>
      <c r="MUV36" s="252"/>
      <c r="MUW36" s="252"/>
      <c r="MUX36" s="252"/>
      <c r="MUY36" s="252"/>
      <c r="MUZ36" s="252"/>
      <c r="MVA36" s="252"/>
      <c r="MVB36" s="252"/>
      <c r="MVC36" s="252"/>
      <c r="MVD36" s="252"/>
      <c r="MVE36" s="252"/>
      <c r="MVF36" s="252"/>
      <c r="MVG36" s="252"/>
      <c r="MVH36" s="252"/>
      <c r="MVI36" s="252"/>
      <c r="MVJ36" s="252"/>
      <c r="MVK36" s="252"/>
      <c r="MVL36" s="252"/>
      <c r="MVM36" s="252"/>
      <c r="MVN36" s="252"/>
      <c r="MVO36" s="252"/>
      <c r="MVP36" s="252"/>
      <c r="MVQ36" s="252"/>
      <c r="MVR36" s="252"/>
      <c r="MVS36" s="252"/>
      <c r="MVT36" s="252"/>
      <c r="MVU36" s="252"/>
      <c r="MVV36" s="252"/>
      <c r="MVW36" s="252"/>
      <c r="MVX36" s="252"/>
      <c r="MVY36" s="252"/>
      <c r="MVZ36" s="252"/>
      <c r="MWA36" s="252"/>
      <c r="MWB36" s="252"/>
      <c r="MWC36" s="252"/>
      <c r="MWD36" s="252"/>
      <c r="MWE36" s="252"/>
      <c r="MWF36" s="252"/>
      <c r="MWG36" s="252"/>
      <c r="MWH36" s="252"/>
      <c r="MWI36" s="252"/>
      <c r="MWJ36" s="252"/>
      <c r="MWK36" s="252"/>
      <c r="MWL36" s="252"/>
      <c r="MWM36" s="252"/>
      <c r="MWN36" s="252"/>
      <c r="MWO36" s="252"/>
      <c r="MWP36" s="252"/>
      <c r="MWQ36" s="252"/>
      <c r="MWR36" s="252"/>
      <c r="MWS36" s="252"/>
      <c r="MWT36" s="252"/>
      <c r="MWU36" s="252"/>
      <c r="MWV36" s="252"/>
      <c r="MWW36" s="252"/>
      <c r="MWX36" s="252"/>
      <c r="MWY36" s="252"/>
      <c r="MWZ36" s="252"/>
      <c r="MXA36" s="252"/>
      <c r="MXB36" s="252"/>
      <c r="MXC36" s="252"/>
      <c r="MXD36" s="252"/>
      <c r="MXE36" s="252"/>
      <c r="MXF36" s="252"/>
      <c r="MXG36" s="252"/>
      <c r="MXH36" s="252"/>
      <c r="MXI36" s="252"/>
      <c r="MXJ36" s="252"/>
      <c r="MXK36" s="252"/>
      <c r="MXL36" s="252"/>
      <c r="MXM36" s="252"/>
      <c r="MXN36" s="252"/>
      <c r="MXO36" s="252"/>
      <c r="MXP36" s="252"/>
      <c r="MXQ36" s="252"/>
      <c r="MXR36" s="252"/>
      <c r="MXS36" s="252"/>
      <c r="MXT36" s="252"/>
      <c r="MXU36" s="252"/>
      <c r="MXV36" s="252"/>
      <c r="MXW36" s="252"/>
      <c r="MXX36" s="252"/>
      <c r="MXY36" s="252"/>
      <c r="MXZ36" s="252"/>
      <c r="MYA36" s="252"/>
      <c r="MYB36" s="252"/>
      <c r="MYC36" s="252"/>
      <c r="MYD36" s="252"/>
      <c r="MYE36" s="252"/>
      <c r="MYF36" s="252"/>
      <c r="MYG36" s="252"/>
      <c r="MYH36" s="252"/>
      <c r="MYI36" s="252"/>
      <c r="MYJ36" s="252"/>
      <c r="MYK36" s="252"/>
      <c r="MYL36" s="252"/>
      <c r="MYM36" s="252"/>
      <c r="MYN36" s="252"/>
      <c r="MYO36" s="252"/>
      <c r="MYP36" s="252"/>
      <c r="MYQ36" s="252"/>
      <c r="MYR36" s="252"/>
      <c r="MYS36" s="252"/>
      <c r="MYT36" s="252"/>
      <c r="MYU36" s="252"/>
      <c r="MYV36" s="252"/>
      <c r="MYW36" s="252"/>
      <c r="MYX36" s="252"/>
      <c r="MYY36" s="252"/>
      <c r="MYZ36" s="252"/>
      <c r="MZA36" s="252"/>
      <c r="MZB36" s="252"/>
      <c r="MZC36" s="252"/>
      <c r="MZD36" s="252"/>
      <c r="MZE36" s="252"/>
      <c r="MZF36" s="252"/>
      <c r="MZG36" s="252"/>
      <c r="MZH36" s="252"/>
      <c r="MZI36" s="252"/>
      <c r="MZJ36" s="252"/>
      <c r="MZK36" s="252"/>
      <c r="MZL36" s="252"/>
      <c r="MZM36" s="252"/>
      <c r="MZN36" s="252"/>
      <c r="MZO36" s="252"/>
      <c r="MZP36" s="252"/>
      <c r="MZQ36" s="252"/>
      <c r="MZR36" s="252"/>
      <c r="MZS36" s="252"/>
      <c r="MZT36" s="252"/>
      <c r="MZU36" s="252"/>
      <c r="MZV36" s="252"/>
      <c r="MZW36" s="252"/>
      <c r="MZX36" s="252"/>
      <c r="MZY36" s="252"/>
      <c r="MZZ36" s="252"/>
      <c r="NAA36" s="252"/>
      <c r="NAB36" s="252"/>
      <c r="NAC36" s="252"/>
      <c r="NAD36" s="252"/>
      <c r="NAE36" s="252"/>
      <c r="NAF36" s="252"/>
      <c r="NAG36" s="252"/>
      <c r="NAH36" s="252"/>
      <c r="NAI36" s="252"/>
      <c r="NAJ36" s="252"/>
      <c r="NAK36" s="252"/>
      <c r="NAL36" s="252"/>
      <c r="NAM36" s="252"/>
      <c r="NAN36" s="252"/>
      <c r="NAO36" s="252"/>
      <c r="NAP36" s="252"/>
      <c r="NAQ36" s="252"/>
      <c r="NAR36" s="252"/>
      <c r="NAS36" s="252"/>
      <c r="NAT36" s="252"/>
      <c r="NAU36" s="252"/>
      <c r="NAV36" s="252"/>
      <c r="NAW36" s="252"/>
      <c r="NAX36" s="252"/>
      <c r="NAY36" s="252"/>
      <c r="NAZ36" s="252"/>
      <c r="NBA36" s="252"/>
      <c r="NBB36" s="252"/>
      <c r="NBC36" s="252"/>
      <c r="NBD36" s="252"/>
      <c r="NBE36" s="252"/>
      <c r="NBF36" s="252"/>
      <c r="NBG36" s="252"/>
      <c r="NBH36" s="252"/>
      <c r="NBI36" s="252"/>
      <c r="NBJ36" s="252"/>
      <c r="NBK36" s="252"/>
      <c r="NBL36" s="252"/>
      <c r="NBM36" s="252"/>
      <c r="NBN36" s="252"/>
      <c r="NBO36" s="252"/>
      <c r="NBP36" s="252"/>
      <c r="NBQ36" s="252"/>
      <c r="NBR36" s="252"/>
      <c r="NBS36" s="252"/>
      <c r="NBT36" s="252"/>
      <c r="NBU36" s="252"/>
      <c r="NBV36" s="252"/>
      <c r="NBW36" s="252"/>
      <c r="NBX36" s="252"/>
      <c r="NBY36" s="252"/>
      <c r="NBZ36" s="252"/>
      <c r="NCA36" s="252"/>
      <c r="NCB36" s="252"/>
      <c r="NCC36" s="252"/>
      <c r="NCD36" s="252"/>
      <c r="NCE36" s="252"/>
      <c r="NCF36" s="252"/>
      <c r="NCG36" s="252"/>
      <c r="NCH36" s="252"/>
      <c r="NCI36" s="252"/>
      <c r="NCJ36" s="252"/>
      <c r="NCK36" s="252"/>
      <c r="NCL36" s="252"/>
      <c r="NCM36" s="252"/>
      <c r="NCN36" s="252"/>
      <c r="NCO36" s="252"/>
      <c r="NCP36" s="252"/>
      <c r="NCQ36" s="252"/>
      <c r="NCR36" s="252"/>
      <c r="NCS36" s="252"/>
      <c r="NCT36" s="252"/>
      <c r="NCU36" s="252"/>
      <c r="NCV36" s="252"/>
      <c r="NCW36" s="252"/>
      <c r="NCX36" s="252"/>
      <c r="NCY36" s="252"/>
      <c r="NCZ36" s="252"/>
      <c r="NDA36" s="252"/>
      <c r="NDB36" s="252"/>
      <c r="NDC36" s="252"/>
      <c r="NDD36" s="252"/>
      <c r="NDE36" s="252"/>
      <c r="NDF36" s="252"/>
      <c r="NDG36" s="252"/>
      <c r="NDH36" s="252"/>
      <c r="NDI36" s="252"/>
      <c r="NDJ36" s="252"/>
      <c r="NDK36" s="252"/>
      <c r="NDL36" s="252"/>
      <c r="NDM36" s="252"/>
      <c r="NDN36" s="252"/>
      <c r="NDO36" s="252"/>
      <c r="NDP36" s="252"/>
      <c r="NDQ36" s="252"/>
      <c r="NDR36" s="252"/>
      <c r="NDS36" s="252"/>
      <c r="NDT36" s="252"/>
      <c r="NDU36" s="252"/>
      <c r="NDV36" s="252"/>
      <c r="NDW36" s="252"/>
      <c r="NDX36" s="252"/>
      <c r="NDY36" s="252"/>
      <c r="NDZ36" s="252"/>
      <c r="NEA36" s="252"/>
      <c r="NEB36" s="252"/>
      <c r="NEC36" s="252"/>
      <c r="NED36" s="252"/>
      <c r="NEE36" s="252"/>
      <c r="NEF36" s="252"/>
      <c r="NEG36" s="252"/>
      <c r="NEH36" s="252"/>
      <c r="NEI36" s="252"/>
      <c r="NEJ36" s="252"/>
      <c r="NEK36" s="252"/>
      <c r="NEL36" s="252"/>
      <c r="NEM36" s="252"/>
      <c r="NEN36" s="252"/>
      <c r="NEO36" s="252"/>
      <c r="NEP36" s="252"/>
      <c r="NEQ36" s="252"/>
      <c r="NER36" s="252"/>
      <c r="NES36" s="252"/>
      <c r="NET36" s="252"/>
      <c r="NEU36" s="252"/>
      <c r="NEV36" s="252"/>
      <c r="NEW36" s="252"/>
      <c r="NEX36" s="252"/>
      <c r="NEY36" s="252"/>
      <c r="NEZ36" s="252"/>
      <c r="NFA36" s="252"/>
      <c r="NFB36" s="252"/>
      <c r="NFC36" s="252"/>
      <c r="NFD36" s="252"/>
      <c r="NFE36" s="252"/>
      <c r="NFF36" s="252"/>
      <c r="NFG36" s="252"/>
      <c r="NFH36" s="252"/>
      <c r="NFI36" s="252"/>
      <c r="NFJ36" s="252"/>
      <c r="NFK36" s="252"/>
      <c r="NFL36" s="252"/>
      <c r="NFM36" s="252"/>
      <c r="NFN36" s="252"/>
      <c r="NFO36" s="252"/>
      <c r="NFP36" s="252"/>
      <c r="NFQ36" s="252"/>
      <c r="NFR36" s="252"/>
      <c r="NFS36" s="252"/>
      <c r="NFT36" s="252"/>
      <c r="NFU36" s="252"/>
      <c r="NFV36" s="252"/>
      <c r="NFW36" s="252"/>
      <c r="NFX36" s="252"/>
      <c r="NFY36" s="252"/>
      <c r="NFZ36" s="252"/>
      <c r="NGA36" s="252"/>
      <c r="NGB36" s="252"/>
      <c r="NGC36" s="252"/>
      <c r="NGD36" s="252"/>
      <c r="NGE36" s="252"/>
      <c r="NGF36" s="252"/>
      <c r="NGG36" s="252"/>
      <c r="NGH36" s="252"/>
      <c r="NGI36" s="252"/>
      <c r="NGJ36" s="252"/>
      <c r="NGK36" s="252"/>
      <c r="NGL36" s="252"/>
      <c r="NGM36" s="252"/>
      <c r="NGN36" s="252"/>
      <c r="NGO36" s="252"/>
      <c r="NGP36" s="252"/>
      <c r="NGQ36" s="252"/>
      <c r="NGR36" s="252"/>
      <c r="NGS36" s="252"/>
      <c r="NGT36" s="252"/>
      <c r="NGU36" s="252"/>
      <c r="NGV36" s="252"/>
      <c r="NGW36" s="252"/>
      <c r="NGX36" s="252"/>
      <c r="NGY36" s="252"/>
      <c r="NGZ36" s="252"/>
      <c r="NHA36" s="252"/>
      <c r="NHB36" s="252"/>
      <c r="NHC36" s="252"/>
      <c r="NHD36" s="252"/>
      <c r="NHE36" s="252"/>
      <c r="NHF36" s="252"/>
      <c r="NHG36" s="252"/>
      <c r="NHH36" s="252"/>
      <c r="NHI36" s="252"/>
      <c r="NHJ36" s="252"/>
      <c r="NHK36" s="252"/>
      <c r="NHL36" s="252"/>
      <c r="NHM36" s="252"/>
      <c r="NHN36" s="252"/>
      <c r="NHO36" s="252"/>
      <c r="NHP36" s="252"/>
      <c r="NHQ36" s="252"/>
      <c r="NHR36" s="252"/>
      <c r="NHS36" s="252"/>
      <c r="NHT36" s="252"/>
      <c r="NHU36" s="252"/>
      <c r="NHV36" s="252"/>
      <c r="NHW36" s="252"/>
      <c r="NHX36" s="252"/>
      <c r="NHY36" s="252"/>
      <c r="NHZ36" s="252"/>
      <c r="NIA36" s="252"/>
      <c r="NIB36" s="252"/>
      <c r="NIC36" s="252"/>
      <c r="NID36" s="252"/>
      <c r="NIE36" s="252"/>
      <c r="NIF36" s="252"/>
      <c r="NIG36" s="252"/>
      <c r="NIH36" s="252"/>
      <c r="NII36" s="252"/>
      <c r="NIJ36" s="252"/>
      <c r="NIK36" s="252"/>
      <c r="NIL36" s="252"/>
      <c r="NIM36" s="252"/>
      <c r="NIN36" s="252"/>
      <c r="NIO36" s="252"/>
      <c r="NIP36" s="252"/>
      <c r="NIQ36" s="252"/>
      <c r="NIR36" s="252"/>
      <c r="NIS36" s="252"/>
      <c r="NIT36" s="252"/>
      <c r="NIU36" s="252"/>
      <c r="NIV36" s="252"/>
      <c r="NIW36" s="252"/>
      <c r="NIX36" s="252"/>
      <c r="NIY36" s="252"/>
      <c r="NIZ36" s="252"/>
      <c r="NJA36" s="252"/>
      <c r="NJB36" s="252"/>
      <c r="NJC36" s="252"/>
      <c r="NJD36" s="252"/>
      <c r="NJE36" s="252"/>
      <c r="NJF36" s="252"/>
      <c r="NJG36" s="252"/>
      <c r="NJH36" s="252"/>
      <c r="NJI36" s="252"/>
      <c r="NJJ36" s="252"/>
      <c r="NJK36" s="252"/>
      <c r="NJL36" s="252"/>
      <c r="NJM36" s="252"/>
      <c r="NJN36" s="252"/>
      <c r="NJO36" s="252"/>
      <c r="NJP36" s="252"/>
      <c r="NJQ36" s="252"/>
      <c r="NJR36" s="252"/>
      <c r="NJS36" s="252"/>
      <c r="NJT36" s="252"/>
      <c r="NJU36" s="252"/>
      <c r="NJV36" s="252"/>
      <c r="NJW36" s="252"/>
      <c r="NJX36" s="252"/>
      <c r="NJY36" s="252"/>
      <c r="NJZ36" s="252"/>
      <c r="NKA36" s="252"/>
      <c r="NKB36" s="252"/>
      <c r="NKC36" s="252"/>
      <c r="NKD36" s="252"/>
      <c r="NKE36" s="252"/>
      <c r="NKF36" s="252"/>
      <c r="NKG36" s="252"/>
      <c r="NKH36" s="252"/>
      <c r="NKI36" s="252"/>
      <c r="NKJ36" s="252"/>
      <c r="NKK36" s="252"/>
      <c r="NKL36" s="252"/>
      <c r="NKM36" s="252"/>
      <c r="NKN36" s="252"/>
      <c r="NKO36" s="252"/>
      <c r="NKP36" s="252"/>
      <c r="NKQ36" s="252"/>
      <c r="NKR36" s="252"/>
      <c r="NKS36" s="252"/>
      <c r="NKT36" s="252"/>
      <c r="NKU36" s="252"/>
      <c r="NKV36" s="252"/>
      <c r="NKW36" s="252"/>
      <c r="NKX36" s="252"/>
      <c r="NKY36" s="252"/>
      <c r="NKZ36" s="252"/>
      <c r="NLA36" s="252"/>
      <c r="NLB36" s="252"/>
      <c r="NLC36" s="252"/>
      <c r="NLD36" s="252"/>
      <c r="NLE36" s="252"/>
      <c r="NLF36" s="252"/>
      <c r="NLG36" s="252"/>
      <c r="NLH36" s="252"/>
      <c r="NLI36" s="252"/>
      <c r="NLJ36" s="252"/>
      <c r="NLK36" s="252"/>
      <c r="NLL36" s="252"/>
      <c r="NLM36" s="252"/>
      <c r="NLN36" s="252"/>
      <c r="NLO36" s="252"/>
      <c r="NLP36" s="252"/>
      <c r="NLQ36" s="252"/>
      <c r="NLR36" s="252"/>
      <c r="NLS36" s="252"/>
      <c r="NLT36" s="252"/>
      <c r="NLU36" s="252"/>
      <c r="NLV36" s="252"/>
      <c r="NLW36" s="252"/>
      <c r="NLX36" s="252"/>
      <c r="NLY36" s="252"/>
      <c r="NLZ36" s="252"/>
      <c r="NMA36" s="252"/>
      <c r="NMB36" s="252"/>
      <c r="NMC36" s="252"/>
      <c r="NMD36" s="252"/>
      <c r="NME36" s="252"/>
      <c r="NMF36" s="252"/>
      <c r="NMG36" s="252"/>
      <c r="NMH36" s="252"/>
      <c r="NMI36" s="252"/>
      <c r="NMJ36" s="252"/>
      <c r="NMK36" s="252"/>
      <c r="NML36" s="252"/>
      <c r="NMM36" s="252"/>
      <c r="NMN36" s="252"/>
      <c r="NMO36" s="252"/>
      <c r="NMP36" s="252"/>
      <c r="NMQ36" s="252"/>
      <c r="NMR36" s="252"/>
      <c r="NMS36" s="252"/>
      <c r="NMT36" s="252"/>
      <c r="NMU36" s="252"/>
      <c r="NMV36" s="252"/>
      <c r="NMW36" s="252"/>
      <c r="NMX36" s="252"/>
      <c r="NMY36" s="252"/>
      <c r="NMZ36" s="252"/>
      <c r="NNA36" s="252"/>
      <c r="NNB36" s="252"/>
      <c r="NNC36" s="252"/>
      <c r="NND36" s="252"/>
      <c r="NNE36" s="252"/>
      <c r="NNF36" s="252"/>
      <c r="NNG36" s="252"/>
      <c r="NNH36" s="252"/>
      <c r="NNI36" s="252"/>
      <c r="NNJ36" s="252"/>
      <c r="NNK36" s="252"/>
      <c r="NNL36" s="252"/>
      <c r="NNM36" s="252"/>
      <c r="NNN36" s="252"/>
      <c r="NNO36" s="252"/>
      <c r="NNP36" s="252"/>
      <c r="NNQ36" s="252"/>
      <c r="NNR36" s="252"/>
      <c r="NNS36" s="252"/>
      <c r="NNT36" s="252"/>
      <c r="NNU36" s="252"/>
      <c r="NNV36" s="252"/>
      <c r="NNW36" s="252"/>
      <c r="NNX36" s="252"/>
      <c r="NNY36" s="252"/>
      <c r="NNZ36" s="252"/>
      <c r="NOA36" s="252"/>
      <c r="NOB36" s="252"/>
      <c r="NOC36" s="252"/>
      <c r="NOD36" s="252"/>
      <c r="NOE36" s="252"/>
      <c r="NOF36" s="252"/>
      <c r="NOG36" s="252"/>
      <c r="NOH36" s="252"/>
      <c r="NOI36" s="252"/>
      <c r="NOJ36" s="252"/>
      <c r="NOK36" s="252"/>
      <c r="NOL36" s="252"/>
      <c r="NOM36" s="252"/>
      <c r="NON36" s="252"/>
      <c r="NOO36" s="252"/>
      <c r="NOP36" s="252"/>
      <c r="NOQ36" s="252"/>
      <c r="NOR36" s="252"/>
      <c r="NOS36" s="252"/>
      <c r="NOT36" s="252"/>
      <c r="NOU36" s="252"/>
      <c r="NOV36" s="252"/>
      <c r="NOW36" s="252"/>
      <c r="NOX36" s="252"/>
      <c r="NOY36" s="252"/>
      <c r="NOZ36" s="252"/>
      <c r="NPA36" s="252"/>
      <c r="NPB36" s="252"/>
      <c r="NPC36" s="252"/>
      <c r="NPD36" s="252"/>
      <c r="NPE36" s="252"/>
      <c r="NPF36" s="252"/>
      <c r="NPG36" s="252"/>
      <c r="NPH36" s="252"/>
      <c r="NPI36" s="252"/>
      <c r="NPJ36" s="252"/>
      <c r="NPK36" s="252"/>
      <c r="NPL36" s="252"/>
      <c r="NPM36" s="252"/>
      <c r="NPN36" s="252"/>
      <c r="NPO36" s="252"/>
      <c r="NPP36" s="252"/>
      <c r="NPQ36" s="252"/>
      <c r="NPR36" s="252"/>
      <c r="NPS36" s="252"/>
      <c r="NPT36" s="252"/>
      <c r="NPU36" s="252"/>
      <c r="NPV36" s="252"/>
      <c r="NPW36" s="252"/>
      <c r="NPX36" s="252"/>
      <c r="NPY36" s="252"/>
      <c r="NPZ36" s="252"/>
      <c r="NQA36" s="252"/>
      <c r="NQB36" s="252"/>
      <c r="NQC36" s="252"/>
      <c r="NQD36" s="252"/>
      <c r="NQE36" s="252"/>
      <c r="NQF36" s="252"/>
      <c r="NQG36" s="252"/>
      <c r="NQH36" s="252"/>
      <c r="NQI36" s="252"/>
      <c r="NQJ36" s="252"/>
      <c r="NQK36" s="252"/>
      <c r="NQL36" s="252"/>
      <c r="NQM36" s="252"/>
      <c r="NQN36" s="252"/>
      <c r="NQO36" s="252"/>
      <c r="NQP36" s="252"/>
      <c r="NQQ36" s="252"/>
      <c r="NQR36" s="252"/>
      <c r="NQS36" s="252"/>
      <c r="NQT36" s="252"/>
      <c r="NQU36" s="252"/>
      <c r="NQV36" s="252"/>
      <c r="NQW36" s="252"/>
      <c r="NQX36" s="252"/>
      <c r="NQY36" s="252"/>
      <c r="NQZ36" s="252"/>
      <c r="NRA36" s="252"/>
      <c r="NRB36" s="252"/>
      <c r="NRC36" s="252"/>
      <c r="NRD36" s="252"/>
      <c r="NRE36" s="252"/>
      <c r="NRF36" s="252"/>
      <c r="NRG36" s="252"/>
      <c r="NRH36" s="252"/>
      <c r="NRI36" s="252"/>
      <c r="NRJ36" s="252"/>
      <c r="NRK36" s="252"/>
      <c r="NRL36" s="252"/>
      <c r="NRM36" s="252"/>
      <c r="NRN36" s="252"/>
      <c r="NRO36" s="252"/>
      <c r="NRP36" s="252"/>
      <c r="NRQ36" s="252"/>
      <c r="NRR36" s="252"/>
      <c r="NRS36" s="252"/>
      <c r="NRT36" s="252"/>
      <c r="NRU36" s="252"/>
      <c r="NRV36" s="252"/>
      <c r="NRW36" s="252"/>
      <c r="NRX36" s="252"/>
      <c r="NRY36" s="252"/>
      <c r="NRZ36" s="252"/>
      <c r="NSA36" s="252"/>
      <c r="NSB36" s="252"/>
      <c r="NSC36" s="252"/>
      <c r="NSD36" s="252"/>
      <c r="NSE36" s="252"/>
      <c r="NSF36" s="252"/>
      <c r="NSG36" s="252"/>
      <c r="NSH36" s="252"/>
      <c r="NSI36" s="252"/>
      <c r="NSJ36" s="252"/>
      <c r="NSK36" s="252"/>
      <c r="NSL36" s="252"/>
      <c r="NSM36" s="252"/>
      <c r="NSN36" s="252"/>
      <c r="NSO36" s="252"/>
      <c r="NSP36" s="252"/>
      <c r="NSQ36" s="252"/>
      <c r="NSR36" s="252"/>
      <c r="NSS36" s="252"/>
      <c r="NST36" s="252"/>
      <c r="NSU36" s="252"/>
      <c r="NSV36" s="252"/>
      <c r="NSW36" s="252"/>
      <c r="NSX36" s="252"/>
      <c r="NSY36" s="252"/>
      <c r="NSZ36" s="252"/>
      <c r="NTA36" s="252"/>
      <c r="NTB36" s="252"/>
      <c r="NTC36" s="252"/>
      <c r="NTD36" s="252"/>
      <c r="NTE36" s="252"/>
      <c r="NTF36" s="252"/>
      <c r="NTG36" s="252"/>
      <c r="NTH36" s="252"/>
      <c r="NTI36" s="252"/>
      <c r="NTJ36" s="252"/>
      <c r="NTK36" s="252"/>
      <c r="NTL36" s="252"/>
      <c r="NTM36" s="252"/>
      <c r="NTN36" s="252"/>
      <c r="NTO36" s="252"/>
      <c r="NTP36" s="252"/>
      <c r="NTQ36" s="252"/>
      <c r="NTR36" s="252"/>
      <c r="NTS36" s="252"/>
      <c r="NTT36" s="252"/>
      <c r="NTU36" s="252"/>
      <c r="NTV36" s="252"/>
      <c r="NTW36" s="252"/>
      <c r="NTX36" s="252"/>
      <c r="NTY36" s="252"/>
      <c r="NTZ36" s="252"/>
      <c r="NUA36" s="252"/>
      <c r="NUB36" s="252"/>
      <c r="NUC36" s="252"/>
      <c r="NUD36" s="252"/>
      <c r="NUE36" s="252"/>
      <c r="NUF36" s="252"/>
      <c r="NUG36" s="252"/>
      <c r="NUH36" s="252"/>
      <c r="NUI36" s="252"/>
      <c r="NUJ36" s="252"/>
      <c r="NUK36" s="252"/>
      <c r="NUL36" s="252"/>
      <c r="NUM36" s="252"/>
      <c r="NUN36" s="252"/>
      <c r="NUO36" s="252"/>
      <c r="NUP36" s="252"/>
      <c r="NUQ36" s="252"/>
      <c r="NUR36" s="252"/>
      <c r="NUS36" s="252"/>
      <c r="NUT36" s="252"/>
      <c r="NUU36" s="252"/>
      <c r="NUV36" s="252"/>
      <c r="NUW36" s="252"/>
      <c r="NUX36" s="252"/>
      <c r="NUY36" s="252"/>
      <c r="NUZ36" s="252"/>
      <c r="NVA36" s="252"/>
      <c r="NVB36" s="252"/>
      <c r="NVC36" s="252"/>
      <c r="NVD36" s="252"/>
      <c r="NVE36" s="252"/>
      <c r="NVF36" s="252"/>
      <c r="NVG36" s="252"/>
      <c r="NVH36" s="252"/>
      <c r="NVI36" s="252"/>
      <c r="NVJ36" s="252"/>
      <c r="NVK36" s="252"/>
      <c r="NVL36" s="252"/>
      <c r="NVM36" s="252"/>
      <c r="NVN36" s="252"/>
      <c r="NVO36" s="252"/>
      <c r="NVP36" s="252"/>
      <c r="NVQ36" s="252"/>
      <c r="NVR36" s="252"/>
      <c r="NVS36" s="252"/>
      <c r="NVT36" s="252"/>
      <c r="NVU36" s="252"/>
      <c r="NVV36" s="252"/>
      <c r="NVW36" s="252"/>
      <c r="NVX36" s="252"/>
      <c r="NVY36" s="252"/>
      <c r="NVZ36" s="252"/>
      <c r="NWA36" s="252"/>
      <c r="NWB36" s="252"/>
      <c r="NWC36" s="252"/>
      <c r="NWD36" s="252"/>
      <c r="NWE36" s="252"/>
      <c r="NWF36" s="252"/>
      <c r="NWG36" s="252"/>
      <c r="NWH36" s="252"/>
      <c r="NWI36" s="252"/>
      <c r="NWJ36" s="252"/>
      <c r="NWK36" s="252"/>
      <c r="NWL36" s="252"/>
      <c r="NWM36" s="252"/>
      <c r="NWN36" s="252"/>
      <c r="NWO36" s="252"/>
      <c r="NWP36" s="252"/>
      <c r="NWQ36" s="252"/>
      <c r="NWR36" s="252"/>
      <c r="NWS36" s="252"/>
      <c r="NWT36" s="252"/>
      <c r="NWU36" s="252"/>
      <c r="NWV36" s="252"/>
      <c r="NWW36" s="252"/>
      <c r="NWX36" s="252"/>
      <c r="NWY36" s="252"/>
      <c r="NWZ36" s="252"/>
      <c r="NXA36" s="252"/>
      <c r="NXB36" s="252"/>
      <c r="NXC36" s="252"/>
      <c r="NXD36" s="252"/>
      <c r="NXE36" s="252"/>
      <c r="NXF36" s="252"/>
      <c r="NXG36" s="252"/>
      <c r="NXH36" s="252"/>
      <c r="NXI36" s="252"/>
      <c r="NXJ36" s="252"/>
      <c r="NXK36" s="252"/>
      <c r="NXL36" s="252"/>
      <c r="NXM36" s="252"/>
      <c r="NXN36" s="252"/>
      <c r="NXO36" s="252"/>
      <c r="NXP36" s="252"/>
      <c r="NXQ36" s="252"/>
      <c r="NXR36" s="252"/>
      <c r="NXS36" s="252"/>
      <c r="NXT36" s="252"/>
      <c r="NXU36" s="252"/>
      <c r="NXV36" s="252"/>
      <c r="NXW36" s="252"/>
      <c r="NXX36" s="252"/>
      <c r="NXY36" s="252"/>
      <c r="NXZ36" s="252"/>
      <c r="NYA36" s="252"/>
      <c r="NYB36" s="252"/>
      <c r="NYC36" s="252"/>
      <c r="NYD36" s="252"/>
      <c r="NYE36" s="252"/>
      <c r="NYF36" s="252"/>
      <c r="NYG36" s="252"/>
      <c r="NYH36" s="252"/>
      <c r="NYI36" s="252"/>
      <c r="NYJ36" s="252"/>
      <c r="NYK36" s="252"/>
      <c r="NYL36" s="252"/>
      <c r="NYM36" s="252"/>
      <c r="NYN36" s="252"/>
      <c r="NYO36" s="252"/>
      <c r="NYP36" s="252"/>
      <c r="NYQ36" s="252"/>
      <c r="NYR36" s="252"/>
      <c r="NYS36" s="252"/>
      <c r="NYT36" s="252"/>
      <c r="NYU36" s="252"/>
      <c r="NYV36" s="252"/>
      <c r="NYW36" s="252"/>
      <c r="NYX36" s="252"/>
      <c r="NYY36" s="252"/>
      <c r="NYZ36" s="252"/>
      <c r="NZA36" s="252"/>
      <c r="NZB36" s="252"/>
      <c r="NZC36" s="252"/>
      <c r="NZD36" s="252"/>
      <c r="NZE36" s="252"/>
      <c r="NZF36" s="252"/>
      <c r="NZG36" s="252"/>
      <c r="NZH36" s="252"/>
      <c r="NZI36" s="252"/>
      <c r="NZJ36" s="252"/>
      <c r="NZK36" s="252"/>
      <c r="NZL36" s="252"/>
      <c r="NZM36" s="252"/>
      <c r="NZN36" s="252"/>
      <c r="NZO36" s="252"/>
      <c r="NZP36" s="252"/>
      <c r="NZQ36" s="252"/>
      <c r="NZR36" s="252"/>
      <c r="NZS36" s="252"/>
      <c r="NZT36" s="252"/>
      <c r="NZU36" s="252"/>
      <c r="NZV36" s="252"/>
      <c r="NZW36" s="252"/>
      <c r="NZX36" s="252"/>
      <c r="NZY36" s="252"/>
      <c r="NZZ36" s="252"/>
      <c r="OAA36" s="252"/>
      <c r="OAB36" s="252"/>
      <c r="OAC36" s="252"/>
      <c r="OAD36" s="252"/>
      <c r="OAE36" s="252"/>
      <c r="OAF36" s="252"/>
      <c r="OAG36" s="252"/>
      <c r="OAH36" s="252"/>
      <c r="OAI36" s="252"/>
      <c r="OAJ36" s="252"/>
      <c r="OAK36" s="252"/>
      <c r="OAL36" s="252"/>
      <c r="OAM36" s="252"/>
      <c r="OAN36" s="252"/>
      <c r="OAO36" s="252"/>
      <c r="OAP36" s="252"/>
      <c r="OAQ36" s="252"/>
      <c r="OAR36" s="252"/>
      <c r="OAS36" s="252"/>
      <c r="OAT36" s="252"/>
      <c r="OAU36" s="252"/>
      <c r="OAV36" s="252"/>
      <c r="OAW36" s="252"/>
      <c r="OAX36" s="252"/>
      <c r="OAY36" s="252"/>
      <c r="OAZ36" s="252"/>
      <c r="OBA36" s="252"/>
      <c r="OBB36" s="252"/>
      <c r="OBC36" s="252"/>
      <c r="OBD36" s="252"/>
      <c r="OBE36" s="252"/>
      <c r="OBF36" s="252"/>
      <c r="OBG36" s="252"/>
      <c r="OBH36" s="252"/>
      <c r="OBI36" s="252"/>
      <c r="OBJ36" s="252"/>
      <c r="OBK36" s="252"/>
      <c r="OBL36" s="252"/>
      <c r="OBM36" s="252"/>
      <c r="OBN36" s="252"/>
      <c r="OBO36" s="252"/>
      <c r="OBP36" s="252"/>
      <c r="OBQ36" s="252"/>
      <c r="OBR36" s="252"/>
      <c r="OBS36" s="252"/>
      <c r="OBT36" s="252"/>
      <c r="OBU36" s="252"/>
      <c r="OBV36" s="252"/>
      <c r="OBW36" s="252"/>
      <c r="OBX36" s="252"/>
      <c r="OBY36" s="252"/>
      <c r="OBZ36" s="252"/>
      <c r="OCA36" s="252"/>
      <c r="OCB36" s="252"/>
      <c r="OCC36" s="252"/>
      <c r="OCD36" s="252"/>
      <c r="OCE36" s="252"/>
      <c r="OCF36" s="252"/>
      <c r="OCG36" s="252"/>
      <c r="OCH36" s="252"/>
      <c r="OCI36" s="252"/>
      <c r="OCJ36" s="252"/>
      <c r="OCK36" s="252"/>
      <c r="OCL36" s="252"/>
      <c r="OCM36" s="252"/>
      <c r="OCN36" s="252"/>
      <c r="OCO36" s="252"/>
      <c r="OCP36" s="252"/>
      <c r="OCQ36" s="252"/>
      <c r="OCR36" s="252"/>
      <c r="OCS36" s="252"/>
      <c r="OCT36" s="252"/>
      <c r="OCU36" s="252"/>
      <c r="OCV36" s="252"/>
      <c r="OCW36" s="252"/>
      <c r="OCX36" s="252"/>
      <c r="OCY36" s="252"/>
      <c r="OCZ36" s="252"/>
      <c r="ODA36" s="252"/>
      <c r="ODB36" s="252"/>
      <c r="ODC36" s="252"/>
      <c r="ODD36" s="252"/>
      <c r="ODE36" s="252"/>
      <c r="ODF36" s="252"/>
      <c r="ODG36" s="252"/>
      <c r="ODH36" s="252"/>
      <c r="ODI36" s="252"/>
      <c r="ODJ36" s="252"/>
      <c r="ODK36" s="252"/>
      <c r="ODL36" s="252"/>
      <c r="ODM36" s="252"/>
      <c r="ODN36" s="252"/>
      <c r="ODO36" s="252"/>
      <c r="ODP36" s="252"/>
      <c r="ODQ36" s="252"/>
      <c r="ODR36" s="252"/>
      <c r="ODS36" s="252"/>
      <c r="ODT36" s="252"/>
      <c r="ODU36" s="252"/>
      <c r="ODV36" s="252"/>
      <c r="ODW36" s="252"/>
      <c r="ODX36" s="252"/>
      <c r="ODY36" s="252"/>
      <c r="ODZ36" s="252"/>
      <c r="OEA36" s="252"/>
      <c r="OEB36" s="252"/>
      <c r="OEC36" s="252"/>
      <c r="OED36" s="252"/>
      <c r="OEE36" s="252"/>
      <c r="OEF36" s="252"/>
      <c r="OEG36" s="252"/>
      <c r="OEH36" s="252"/>
      <c r="OEI36" s="252"/>
      <c r="OEJ36" s="252"/>
      <c r="OEK36" s="252"/>
      <c r="OEL36" s="252"/>
      <c r="OEM36" s="252"/>
      <c r="OEN36" s="252"/>
      <c r="OEO36" s="252"/>
      <c r="OEP36" s="252"/>
      <c r="OEQ36" s="252"/>
      <c r="OER36" s="252"/>
      <c r="OES36" s="252"/>
      <c r="OET36" s="252"/>
      <c r="OEU36" s="252"/>
      <c r="OEV36" s="252"/>
      <c r="OEW36" s="252"/>
      <c r="OEX36" s="252"/>
      <c r="OEY36" s="252"/>
      <c r="OEZ36" s="252"/>
      <c r="OFA36" s="252"/>
      <c r="OFB36" s="252"/>
      <c r="OFC36" s="252"/>
      <c r="OFD36" s="252"/>
      <c r="OFE36" s="252"/>
      <c r="OFF36" s="252"/>
      <c r="OFG36" s="252"/>
      <c r="OFH36" s="252"/>
      <c r="OFI36" s="252"/>
      <c r="OFJ36" s="252"/>
      <c r="OFK36" s="252"/>
      <c r="OFL36" s="252"/>
      <c r="OFM36" s="252"/>
      <c r="OFN36" s="252"/>
      <c r="OFO36" s="252"/>
      <c r="OFP36" s="252"/>
      <c r="OFQ36" s="252"/>
      <c r="OFR36" s="252"/>
      <c r="OFS36" s="252"/>
      <c r="OFT36" s="252"/>
      <c r="OFU36" s="252"/>
      <c r="OFV36" s="252"/>
      <c r="OFW36" s="252"/>
      <c r="OFX36" s="252"/>
      <c r="OFY36" s="252"/>
      <c r="OFZ36" s="252"/>
      <c r="OGA36" s="252"/>
      <c r="OGB36" s="252"/>
      <c r="OGC36" s="252"/>
      <c r="OGD36" s="252"/>
      <c r="OGE36" s="252"/>
      <c r="OGF36" s="252"/>
      <c r="OGG36" s="252"/>
      <c r="OGH36" s="252"/>
      <c r="OGI36" s="252"/>
      <c r="OGJ36" s="252"/>
      <c r="OGK36" s="252"/>
      <c r="OGL36" s="252"/>
      <c r="OGM36" s="252"/>
      <c r="OGN36" s="252"/>
      <c r="OGO36" s="252"/>
      <c r="OGP36" s="252"/>
      <c r="OGQ36" s="252"/>
      <c r="OGR36" s="252"/>
      <c r="OGS36" s="252"/>
      <c r="OGT36" s="252"/>
      <c r="OGU36" s="252"/>
      <c r="OGV36" s="252"/>
      <c r="OGW36" s="252"/>
      <c r="OGX36" s="252"/>
      <c r="OGY36" s="252"/>
      <c r="OGZ36" s="252"/>
      <c r="OHA36" s="252"/>
      <c r="OHB36" s="252"/>
      <c r="OHC36" s="252"/>
      <c r="OHD36" s="252"/>
      <c r="OHE36" s="252"/>
      <c r="OHF36" s="252"/>
      <c r="OHG36" s="252"/>
      <c r="OHH36" s="252"/>
      <c r="OHI36" s="252"/>
      <c r="OHJ36" s="252"/>
      <c r="OHK36" s="252"/>
      <c r="OHL36" s="252"/>
      <c r="OHM36" s="252"/>
      <c r="OHN36" s="252"/>
      <c r="OHO36" s="252"/>
      <c r="OHP36" s="252"/>
      <c r="OHQ36" s="252"/>
      <c r="OHR36" s="252"/>
      <c r="OHS36" s="252"/>
      <c r="OHT36" s="252"/>
      <c r="OHU36" s="252"/>
      <c r="OHV36" s="252"/>
      <c r="OHW36" s="252"/>
      <c r="OHX36" s="252"/>
      <c r="OHY36" s="252"/>
      <c r="OHZ36" s="252"/>
      <c r="OIA36" s="252"/>
      <c r="OIB36" s="252"/>
      <c r="OIC36" s="252"/>
      <c r="OID36" s="252"/>
      <c r="OIE36" s="252"/>
      <c r="OIF36" s="252"/>
      <c r="OIG36" s="252"/>
      <c r="OIH36" s="252"/>
      <c r="OII36" s="252"/>
      <c r="OIJ36" s="252"/>
      <c r="OIK36" s="252"/>
      <c r="OIL36" s="252"/>
      <c r="OIM36" s="252"/>
      <c r="OIN36" s="252"/>
      <c r="OIO36" s="252"/>
      <c r="OIP36" s="252"/>
      <c r="OIQ36" s="252"/>
      <c r="OIR36" s="252"/>
      <c r="OIS36" s="252"/>
      <c r="OIT36" s="252"/>
      <c r="OIU36" s="252"/>
      <c r="OIV36" s="252"/>
      <c r="OIW36" s="252"/>
      <c r="OIX36" s="252"/>
      <c r="OIY36" s="252"/>
      <c r="OIZ36" s="252"/>
      <c r="OJA36" s="252"/>
      <c r="OJB36" s="252"/>
      <c r="OJC36" s="252"/>
      <c r="OJD36" s="252"/>
      <c r="OJE36" s="252"/>
      <c r="OJF36" s="252"/>
      <c r="OJG36" s="252"/>
      <c r="OJH36" s="252"/>
      <c r="OJI36" s="252"/>
      <c r="OJJ36" s="252"/>
      <c r="OJK36" s="252"/>
      <c r="OJL36" s="252"/>
      <c r="OJM36" s="252"/>
      <c r="OJN36" s="252"/>
      <c r="OJO36" s="252"/>
      <c r="OJP36" s="252"/>
      <c r="OJQ36" s="252"/>
      <c r="OJR36" s="252"/>
      <c r="OJS36" s="252"/>
      <c r="OJT36" s="252"/>
      <c r="OJU36" s="252"/>
      <c r="OJV36" s="252"/>
      <c r="OJW36" s="252"/>
      <c r="OJX36" s="252"/>
      <c r="OJY36" s="252"/>
      <c r="OJZ36" s="252"/>
      <c r="OKA36" s="252"/>
      <c r="OKB36" s="252"/>
      <c r="OKC36" s="252"/>
      <c r="OKD36" s="252"/>
      <c r="OKE36" s="252"/>
      <c r="OKF36" s="252"/>
      <c r="OKG36" s="252"/>
      <c r="OKH36" s="252"/>
      <c r="OKI36" s="252"/>
      <c r="OKJ36" s="252"/>
      <c r="OKK36" s="252"/>
      <c r="OKL36" s="252"/>
      <c r="OKM36" s="252"/>
      <c r="OKN36" s="252"/>
      <c r="OKO36" s="252"/>
      <c r="OKP36" s="252"/>
      <c r="OKQ36" s="252"/>
      <c r="OKR36" s="252"/>
      <c r="OKS36" s="252"/>
      <c r="OKT36" s="252"/>
      <c r="OKU36" s="252"/>
      <c r="OKV36" s="252"/>
      <c r="OKW36" s="252"/>
      <c r="OKX36" s="252"/>
      <c r="OKY36" s="252"/>
      <c r="OKZ36" s="252"/>
      <c r="OLA36" s="252"/>
      <c r="OLB36" s="252"/>
      <c r="OLC36" s="252"/>
      <c r="OLD36" s="252"/>
      <c r="OLE36" s="252"/>
      <c r="OLF36" s="252"/>
      <c r="OLG36" s="252"/>
      <c r="OLH36" s="252"/>
      <c r="OLI36" s="252"/>
      <c r="OLJ36" s="252"/>
      <c r="OLK36" s="252"/>
      <c r="OLL36" s="252"/>
      <c r="OLM36" s="252"/>
      <c r="OLN36" s="252"/>
      <c r="OLO36" s="252"/>
      <c r="OLP36" s="252"/>
      <c r="OLQ36" s="252"/>
      <c r="OLR36" s="252"/>
      <c r="OLS36" s="252"/>
      <c r="OLT36" s="252"/>
      <c r="OLU36" s="252"/>
      <c r="OLV36" s="252"/>
      <c r="OLW36" s="252"/>
      <c r="OLX36" s="252"/>
      <c r="OLY36" s="252"/>
      <c r="OLZ36" s="252"/>
      <c r="OMA36" s="252"/>
      <c r="OMB36" s="252"/>
      <c r="OMC36" s="252"/>
      <c r="OMD36" s="252"/>
      <c r="OME36" s="252"/>
      <c r="OMF36" s="252"/>
      <c r="OMG36" s="252"/>
      <c r="OMH36" s="252"/>
      <c r="OMI36" s="252"/>
      <c r="OMJ36" s="252"/>
      <c r="OMK36" s="252"/>
      <c r="OML36" s="252"/>
      <c r="OMM36" s="252"/>
      <c r="OMN36" s="252"/>
      <c r="OMO36" s="252"/>
      <c r="OMP36" s="252"/>
      <c r="OMQ36" s="252"/>
      <c r="OMR36" s="252"/>
      <c r="OMS36" s="252"/>
      <c r="OMT36" s="252"/>
      <c r="OMU36" s="252"/>
      <c r="OMV36" s="252"/>
      <c r="OMW36" s="252"/>
      <c r="OMX36" s="252"/>
      <c r="OMY36" s="252"/>
      <c r="OMZ36" s="252"/>
      <c r="ONA36" s="252"/>
      <c r="ONB36" s="252"/>
      <c r="ONC36" s="252"/>
      <c r="OND36" s="252"/>
      <c r="ONE36" s="252"/>
      <c r="ONF36" s="252"/>
      <c r="ONG36" s="252"/>
      <c r="ONH36" s="252"/>
      <c r="ONI36" s="252"/>
      <c r="ONJ36" s="252"/>
      <c r="ONK36" s="252"/>
      <c r="ONL36" s="252"/>
      <c r="ONM36" s="252"/>
      <c r="ONN36" s="252"/>
      <c r="ONO36" s="252"/>
      <c r="ONP36" s="252"/>
      <c r="ONQ36" s="252"/>
      <c r="ONR36" s="252"/>
      <c r="ONS36" s="252"/>
      <c r="ONT36" s="252"/>
      <c r="ONU36" s="252"/>
      <c r="ONV36" s="252"/>
      <c r="ONW36" s="252"/>
      <c r="ONX36" s="252"/>
      <c r="ONY36" s="252"/>
      <c r="ONZ36" s="252"/>
      <c r="OOA36" s="252"/>
      <c r="OOB36" s="252"/>
      <c r="OOC36" s="252"/>
      <c r="OOD36" s="252"/>
      <c r="OOE36" s="252"/>
      <c r="OOF36" s="252"/>
      <c r="OOG36" s="252"/>
      <c r="OOH36" s="252"/>
      <c r="OOI36" s="252"/>
      <c r="OOJ36" s="252"/>
      <c r="OOK36" s="252"/>
      <c r="OOL36" s="252"/>
      <c r="OOM36" s="252"/>
      <c r="OON36" s="252"/>
      <c r="OOO36" s="252"/>
      <c r="OOP36" s="252"/>
      <c r="OOQ36" s="252"/>
      <c r="OOR36" s="252"/>
      <c r="OOS36" s="252"/>
      <c r="OOT36" s="252"/>
      <c r="OOU36" s="252"/>
      <c r="OOV36" s="252"/>
      <c r="OOW36" s="252"/>
      <c r="OOX36" s="252"/>
      <c r="OOY36" s="252"/>
      <c r="OOZ36" s="252"/>
      <c r="OPA36" s="252"/>
      <c r="OPB36" s="252"/>
      <c r="OPC36" s="252"/>
      <c r="OPD36" s="252"/>
      <c r="OPE36" s="252"/>
      <c r="OPF36" s="252"/>
      <c r="OPG36" s="252"/>
      <c r="OPH36" s="252"/>
      <c r="OPI36" s="252"/>
      <c r="OPJ36" s="252"/>
      <c r="OPK36" s="252"/>
      <c r="OPL36" s="252"/>
      <c r="OPM36" s="252"/>
      <c r="OPN36" s="252"/>
      <c r="OPO36" s="252"/>
      <c r="OPP36" s="252"/>
      <c r="OPQ36" s="252"/>
      <c r="OPR36" s="252"/>
      <c r="OPS36" s="252"/>
      <c r="OPT36" s="252"/>
      <c r="OPU36" s="252"/>
      <c r="OPV36" s="252"/>
      <c r="OPW36" s="252"/>
      <c r="OPX36" s="252"/>
      <c r="OPY36" s="252"/>
      <c r="OPZ36" s="252"/>
      <c r="OQA36" s="252"/>
      <c r="OQB36" s="252"/>
      <c r="OQC36" s="252"/>
      <c r="OQD36" s="252"/>
      <c r="OQE36" s="252"/>
      <c r="OQF36" s="252"/>
      <c r="OQG36" s="252"/>
      <c r="OQH36" s="252"/>
      <c r="OQI36" s="252"/>
      <c r="OQJ36" s="252"/>
      <c r="OQK36" s="252"/>
      <c r="OQL36" s="252"/>
      <c r="OQM36" s="252"/>
      <c r="OQN36" s="252"/>
      <c r="OQO36" s="252"/>
      <c r="OQP36" s="252"/>
      <c r="OQQ36" s="252"/>
      <c r="OQR36" s="252"/>
      <c r="OQS36" s="252"/>
      <c r="OQT36" s="252"/>
      <c r="OQU36" s="252"/>
      <c r="OQV36" s="252"/>
      <c r="OQW36" s="252"/>
      <c r="OQX36" s="252"/>
      <c r="OQY36" s="252"/>
      <c r="OQZ36" s="252"/>
      <c r="ORA36" s="252"/>
      <c r="ORB36" s="252"/>
      <c r="ORC36" s="252"/>
      <c r="ORD36" s="252"/>
      <c r="ORE36" s="252"/>
      <c r="ORF36" s="252"/>
      <c r="ORG36" s="252"/>
      <c r="ORH36" s="252"/>
      <c r="ORI36" s="252"/>
      <c r="ORJ36" s="252"/>
      <c r="ORK36" s="252"/>
      <c r="ORL36" s="252"/>
      <c r="ORM36" s="252"/>
      <c r="ORN36" s="252"/>
      <c r="ORO36" s="252"/>
      <c r="ORP36" s="252"/>
      <c r="ORQ36" s="252"/>
      <c r="ORR36" s="252"/>
      <c r="ORS36" s="252"/>
      <c r="ORT36" s="252"/>
      <c r="ORU36" s="252"/>
      <c r="ORV36" s="252"/>
      <c r="ORW36" s="252"/>
      <c r="ORX36" s="252"/>
      <c r="ORY36" s="252"/>
      <c r="ORZ36" s="252"/>
      <c r="OSA36" s="252"/>
      <c r="OSB36" s="252"/>
      <c r="OSC36" s="252"/>
      <c r="OSD36" s="252"/>
      <c r="OSE36" s="252"/>
      <c r="OSF36" s="252"/>
      <c r="OSG36" s="252"/>
      <c r="OSH36" s="252"/>
      <c r="OSI36" s="252"/>
      <c r="OSJ36" s="252"/>
      <c r="OSK36" s="252"/>
      <c r="OSL36" s="252"/>
      <c r="OSM36" s="252"/>
      <c r="OSN36" s="252"/>
      <c r="OSO36" s="252"/>
      <c r="OSP36" s="252"/>
      <c r="OSQ36" s="252"/>
      <c r="OSR36" s="252"/>
      <c r="OSS36" s="252"/>
      <c r="OST36" s="252"/>
      <c r="OSU36" s="252"/>
      <c r="OSV36" s="252"/>
      <c r="OSW36" s="252"/>
      <c r="OSX36" s="252"/>
      <c r="OSY36" s="252"/>
      <c r="OSZ36" s="252"/>
      <c r="OTA36" s="252"/>
      <c r="OTB36" s="252"/>
      <c r="OTC36" s="252"/>
      <c r="OTD36" s="252"/>
      <c r="OTE36" s="252"/>
      <c r="OTF36" s="252"/>
      <c r="OTG36" s="252"/>
      <c r="OTH36" s="252"/>
      <c r="OTI36" s="252"/>
      <c r="OTJ36" s="252"/>
      <c r="OTK36" s="252"/>
      <c r="OTL36" s="252"/>
      <c r="OTM36" s="252"/>
      <c r="OTN36" s="252"/>
      <c r="OTO36" s="252"/>
      <c r="OTP36" s="252"/>
      <c r="OTQ36" s="252"/>
      <c r="OTR36" s="252"/>
      <c r="OTS36" s="252"/>
      <c r="OTT36" s="252"/>
      <c r="OTU36" s="252"/>
      <c r="OTV36" s="252"/>
      <c r="OTW36" s="252"/>
      <c r="OTX36" s="252"/>
      <c r="OTY36" s="252"/>
      <c r="OTZ36" s="252"/>
      <c r="OUA36" s="252"/>
      <c r="OUB36" s="252"/>
      <c r="OUC36" s="252"/>
      <c r="OUD36" s="252"/>
      <c r="OUE36" s="252"/>
      <c r="OUF36" s="252"/>
      <c r="OUG36" s="252"/>
      <c r="OUH36" s="252"/>
      <c r="OUI36" s="252"/>
      <c r="OUJ36" s="252"/>
      <c r="OUK36" s="252"/>
      <c r="OUL36" s="252"/>
      <c r="OUM36" s="252"/>
      <c r="OUN36" s="252"/>
      <c r="OUO36" s="252"/>
      <c r="OUP36" s="252"/>
      <c r="OUQ36" s="252"/>
      <c r="OUR36" s="252"/>
      <c r="OUS36" s="252"/>
      <c r="OUT36" s="252"/>
      <c r="OUU36" s="252"/>
      <c r="OUV36" s="252"/>
      <c r="OUW36" s="252"/>
      <c r="OUX36" s="252"/>
      <c r="OUY36" s="252"/>
      <c r="OUZ36" s="252"/>
      <c r="OVA36" s="252"/>
      <c r="OVB36" s="252"/>
      <c r="OVC36" s="252"/>
      <c r="OVD36" s="252"/>
      <c r="OVE36" s="252"/>
      <c r="OVF36" s="252"/>
      <c r="OVG36" s="252"/>
      <c r="OVH36" s="252"/>
      <c r="OVI36" s="252"/>
      <c r="OVJ36" s="252"/>
      <c r="OVK36" s="252"/>
      <c r="OVL36" s="252"/>
      <c r="OVM36" s="252"/>
      <c r="OVN36" s="252"/>
      <c r="OVO36" s="252"/>
      <c r="OVP36" s="252"/>
      <c r="OVQ36" s="252"/>
      <c r="OVR36" s="252"/>
      <c r="OVS36" s="252"/>
      <c r="OVT36" s="252"/>
      <c r="OVU36" s="252"/>
      <c r="OVV36" s="252"/>
      <c r="OVW36" s="252"/>
      <c r="OVX36" s="252"/>
      <c r="OVY36" s="252"/>
      <c r="OVZ36" s="252"/>
      <c r="OWA36" s="252"/>
      <c r="OWB36" s="252"/>
      <c r="OWC36" s="252"/>
      <c r="OWD36" s="252"/>
      <c r="OWE36" s="252"/>
      <c r="OWF36" s="252"/>
      <c r="OWG36" s="252"/>
      <c r="OWH36" s="252"/>
      <c r="OWI36" s="252"/>
      <c r="OWJ36" s="252"/>
      <c r="OWK36" s="252"/>
      <c r="OWL36" s="252"/>
      <c r="OWM36" s="252"/>
      <c r="OWN36" s="252"/>
      <c r="OWO36" s="252"/>
      <c r="OWP36" s="252"/>
      <c r="OWQ36" s="252"/>
      <c r="OWR36" s="252"/>
      <c r="OWS36" s="252"/>
      <c r="OWT36" s="252"/>
      <c r="OWU36" s="252"/>
      <c r="OWV36" s="252"/>
      <c r="OWW36" s="252"/>
      <c r="OWX36" s="252"/>
      <c r="OWY36" s="252"/>
      <c r="OWZ36" s="252"/>
      <c r="OXA36" s="252"/>
      <c r="OXB36" s="252"/>
      <c r="OXC36" s="252"/>
      <c r="OXD36" s="252"/>
      <c r="OXE36" s="252"/>
      <c r="OXF36" s="252"/>
      <c r="OXG36" s="252"/>
      <c r="OXH36" s="252"/>
      <c r="OXI36" s="252"/>
      <c r="OXJ36" s="252"/>
      <c r="OXK36" s="252"/>
      <c r="OXL36" s="252"/>
      <c r="OXM36" s="252"/>
      <c r="OXN36" s="252"/>
      <c r="OXO36" s="252"/>
      <c r="OXP36" s="252"/>
      <c r="OXQ36" s="252"/>
      <c r="OXR36" s="252"/>
      <c r="OXS36" s="252"/>
      <c r="OXT36" s="252"/>
      <c r="OXU36" s="252"/>
      <c r="OXV36" s="252"/>
      <c r="OXW36" s="252"/>
      <c r="OXX36" s="252"/>
      <c r="OXY36" s="252"/>
      <c r="OXZ36" s="252"/>
      <c r="OYA36" s="252"/>
      <c r="OYB36" s="252"/>
      <c r="OYC36" s="252"/>
      <c r="OYD36" s="252"/>
      <c r="OYE36" s="252"/>
      <c r="OYF36" s="252"/>
      <c r="OYG36" s="252"/>
      <c r="OYH36" s="252"/>
      <c r="OYI36" s="252"/>
      <c r="OYJ36" s="252"/>
      <c r="OYK36" s="252"/>
      <c r="OYL36" s="252"/>
      <c r="OYM36" s="252"/>
      <c r="OYN36" s="252"/>
      <c r="OYO36" s="252"/>
      <c r="OYP36" s="252"/>
      <c r="OYQ36" s="252"/>
      <c r="OYR36" s="252"/>
      <c r="OYS36" s="252"/>
      <c r="OYT36" s="252"/>
      <c r="OYU36" s="252"/>
      <c r="OYV36" s="252"/>
      <c r="OYW36" s="252"/>
      <c r="OYX36" s="252"/>
      <c r="OYY36" s="252"/>
      <c r="OYZ36" s="252"/>
      <c r="OZA36" s="252"/>
      <c r="OZB36" s="252"/>
      <c r="OZC36" s="252"/>
      <c r="OZD36" s="252"/>
      <c r="OZE36" s="252"/>
      <c r="OZF36" s="252"/>
      <c r="OZG36" s="252"/>
      <c r="OZH36" s="252"/>
      <c r="OZI36" s="252"/>
      <c r="OZJ36" s="252"/>
      <c r="OZK36" s="252"/>
      <c r="OZL36" s="252"/>
      <c r="OZM36" s="252"/>
      <c r="OZN36" s="252"/>
      <c r="OZO36" s="252"/>
      <c r="OZP36" s="252"/>
      <c r="OZQ36" s="252"/>
      <c r="OZR36" s="252"/>
      <c r="OZS36" s="252"/>
      <c r="OZT36" s="252"/>
      <c r="OZU36" s="252"/>
      <c r="OZV36" s="252"/>
      <c r="OZW36" s="252"/>
      <c r="OZX36" s="252"/>
      <c r="OZY36" s="252"/>
      <c r="OZZ36" s="252"/>
      <c r="PAA36" s="252"/>
      <c r="PAB36" s="252"/>
      <c r="PAC36" s="252"/>
      <c r="PAD36" s="252"/>
      <c r="PAE36" s="252"/>
      <c r="PAF36" s="252"/>
      <c r="PAG36" s="252"/>
      <c r="PAH36" s="252"/>
      <c r="PAI36" s="252"/>
      <c r="PAJ36" s="252"/>
      <c r="PAK36" s="252"/>
      <c r="PAL36" s="252"/>
      <c r="PAM36" s="252"/>
      <c r="PAN36" s="252"/>
      <c r="PAO36" s="252"/>
      <c r="PAP36" s="252"/>
      <c r="PAQ36" s="252"/>
      <c r="PAR36" s="252"/>
      <c r="PAS36" s="252"/>
      <c r="PAT36" s="252"/>
      <c r="PAU36" s="252"/>
      <c r="PAV36" s="252"/>
      <c r="PAW36" s="252"/>
      <c r="PAX36" s="252"/>
      <c r="PAY36" s="252"/>
      <c r="PAZ36" s="252"/>
      <c r="PBA36" s="252"/>
      <c r="PBB36" s="252"/>
      <c r="PBC36" s="252"/>
      <c r="PBD36" s="252"/>
      <c r="PBE36" s="252"/>
      <c r="PBF36" s="252"/>
      <c r="PBG36" s="252"/>
      <c r="PBH36" s="252"/>
      <c r="PBI36" s="252"/>
      <c r="PBJ36" s="252"/>
      <c r="PBK36" s="252"/>
      <c r="PBL36" s="252"/>
      <c r="PBM36" s="252"/>
      <c r="PBN36" s="252"/>
      <c r="PBO36" s="252"/>
      <c r="PBP36" s="252"/>
      <c r="PBQ36" s="252"/>
      <c r="PBR36" s="252"/>
      <c r="PBS36" s="252"/>
      <c r="PBT36" s="252"/>
      <c r="PBU36" s="252"/>
      <c r="PBV36" s="252"/>
      <c r="PBW36" s="252"/>
      <c r="PBX36" s="252"/>
      <c r="PBY36" s="252"/>
      <c r="PBZ36" s="252"/>
      <c r="PCA36" s="252"/>
      <c r="PCB36" s="252"/>
      <c r="PCC36" s="252"/>
      <c r="PCD36" s="252"/>
      <c r="PCE36" s="252"/>
      <c r="PCF36" s="252"/>
      <c r="PCG36" s="252"/>
      <c r="PCH36" s="252"/>
      <c r="PCI36" s="252"/>
      <c r="PCJ36" s="252"/>
      <c r="PCK36" s="252"/>
      <c r="PCL36" s="252"/>
      <c r="PCM36" s="252"/>
      <c r="PCN36" s="252"/>
      <c r="PCO36" s="252"/>
      <c r="PCP36" s="252"/>
      <c r="PCQ36" s="252"/>
      <c r="PCR36" s="252"/>
      <c r="PCS36" s="252"/>
      <c r="PCT36" s="252"/>
      <c r="PCU36" s="252"/>
      <c r="PCV36" s="252"/>
      <c r="PCW36" s="252"/>
      <c r="PCX36" s="252"/>
      <c r="PCY36" s="252"/>
      <c r="PCZ36" s="252"/>
      <c r="PDA36" s="252"/>
      <c r="PDB36" s="252"/>
      <c r="PDC36" s="252"/>
      <c r="PDD36" s="252"/>
      <c r="PDE36" s="252"/>
      <c r="PDF36" s="252"/>
      <c r="PDG36" s="252"/>
      <c r="PDH36" s="252"/>
      <c r="PDI36" s="252"/>
      <c r="PDJ36" s="252"/>
      <c r="PDK36" s="252"/>
      <c r="PDL36" s="252"/>
      <c r="PDM36" s="252"/>
      <c r="PDN36" s="252"/>
      <c r="PDO36" s="252"/>
      <c r="PDP36" s="252"/>
      <c r="PDQ36" s="252"/>
      <c r="PDR36" s="252"/>
      <c r="PDS36" s="252"/>
      <c r="PDT36" s="252"/>
      <c r="PDU36" s="252"/>
      <c r="PDV36" s="252"/>
      <c r="PDW36" s="252"/>
      <c r="PDX36" s="252"/>
      <c r="PDY36" s="252"/>
      <c r="PDZ36" s="252"/>
      <c r="PEA36" s="252"/>
      <c r="PEB36" s="252"/>
      <c r="PEC36" s="252"/>
      <c r="PED36" s="252"/>
      <c r="PEE36" s="252"/>
      <c r="PEF36" s="252"/>
      <c r="PEG36" s="252"/>
      <c r="PEH36" s="252"/>
      <c r="PEI36" s="252"/>
      <c r="PEJ36" s="252"/>
      <c r="PEK36" s="252"/>
      <c r="PEL36" s="252"/>
      <c r="PEM36" s="252"/>
      <c r="PEN36" s="252"/>
      <c r="PEO36" s="252"/>
      <c r="PEP36" s="252"/>
      <c r="PEQ36" s="252"/>
      <c r="PER36" s="252"/>
      <c r="PES36" s="252"/>
      <c r="PET36" s="252"/>
      <c r="PEU36" s="252"/>
      <c r="PEV36" s="252"/>
      <c r="PEW36" s="252"/>
      <c r="PEX36" s="252"/>
      <c r="PEY36" s="252"/>
      <c r="PEZ36" s="252"/>
      <c r="PFA36" s="252"/>
      <c r="PFB36" s="252"/>
      <c r="PFC36" s="252"/>
      <c r="PFD36" s="252"/>
      <c r="PFE36" s="252"/>
      <c r="PFF36" s="252"/>
      <c r="PFG36" s="252"/>
      <c r="PFH36" s="252"/>
      <c r="PFI36" s="252"/>
      <c r="PFJ36" s="252"/>
      <c r="PFK36" s="252"/>
      <c r="PFL36" s="252"/>
      <c r="PFM36" s="252"/>
      <c r="PFN36" s="252"/>
      <c r="PFO36" s="252"/>
      <c r="PFP36" s="252"/>
      <c r="PFQ36" s="252"/>
      <c r="PFR36" s="252"/>
      <c r="PFS36" s="252"/>
      <c r="PFT36" s="252"/>
      <c r="PFU36" s="252"/>
      <c r="PFV36" s="252"/>
      <c r="PFW36" s="252"/>
      <c r="PFX36" s="252"/>
      <c r="PFY36" s="252"/>
      <c r="PFZ36" s="252"/>
      <c r="PGA36" s="252"/>
      <c r="PGB36" s="252"/>
      <c r="PGC36" s="252"/>
      <c r="PGD36" s="252"/>
      <c r="PGE36" s="252"/>
      <c r="PGF36" s="252"/>
      <c r="PGG36" s="252"/>
      <c r="PGH36" s="252"/>
      <c r="PGI36" s="252"/>
      <c r="PGJ36" s="252"/>
      <c r="PGK36" s="252"/>
      <c r="PGL36" s="252"/>
      <c r="PGM36" s="252"/>
      <c r="PGN36" s="252"/>
      <c r="PGO36" s="252"/>
      <c r="PGP36" s="252"/>
      <c r="PGQ36" s="252"/>
      <c r="PGR36" s="252"/>
      <c r="PGS36" s="252"/>
      <c r="PGT36" s="252"/>
      <c r="PGU36" s="252"/>
      <c r="PGV36" s="252"/>
      <c r="PGW36" s="252"/>
      <c r="PGX36" s="252"/>
      <c r="PGY36" s="252"/>
      <c r="PGZ36" s="252"/>
      <c r="PHA36" s="252"/>
      <c r="PHB36" s="252"/>
      <c r="PHC36" s="252"/>
      <c r="PHD36" s="252"/>
      <c r="PHE36" s="252"/>
      <c r="PHF36" s="252"/>
      <c r="PHG36" s="252"/>
      <c r="PHH36" s="252"/>
      <c r="PHI36" s="252"/>
      <c r="PHJ36" s="252"/>
      <c r="PHK36" s="252"/>
      <c r="PHL36" s="252"/>
      <c r="PHM36" s="252"/>
      <c r="PHN36" s="252"/>
      <c r="PHO36" s="252"/>
      <c r="PHP36" s="252"/>
      <c r="PHQ36" s="252"/>
      <c r="PHR36" s="252"/>
      <c r="PHS36" s="252"/>
      <c r="PHT36" s="252"/>
      <c r="PHU36" s="252"/>
      <c r="PHV36" s="252"/>
      <c r="PHW36" s="252"/>
      <c r="PHX36" s="252"/>
      <c r="PHY36" s="252"/>
      <c r="PHZ36" s="252"/>
      <c r="PIA36" s="252"/>
      <c r="PIB36" s="252"/>
      <c r="PIC36" s="252"/>
      <c r="PID36" s="252"/>
      <c r="PIE36" s="252"/>
      <c r="PIF36" s="252"/>
      <c r="PIG36" s="252"/>
      <c r="PIH36" s="252"/>
      <c r="PII36" s="252"/>
      <c r="PIJ36" s="252"/>
      <c r="PIK36" s="252"/>
      <c r="PIL36" s="252"/>
      <c r="PIM36" s="252"/>
      <c r="PIN36" s="252"/>
      <c r="PIO36" s="252"/>
      <c r="PIP36" s="252"/>
      <c r="PIQ36" s="252"/>
      <c r="PIR36" s="252"/>
      <c r="PIS36" s="252"/>
      <c r="PIT36" s="252"/>
      <c r="PIU36" s="252"/>
      <c r="PIV36" s="252"/>
      <c r="PIW36" s="252"/>
      <c r="PIX36" s="252"/>
      <c r="PIY36" s="252"/>
      <c r="PIZ36" s="252"/>
      <c r="PJA36" s="252"/>
      <c r="PJB36" s="252"/>
      <c r="PJC36" s="252"/>
      <c r="PJD36" s="252"/>
      <c r="PJE36" s="252"/>
      <c r="PJF36" s="252"/>
      <c r="PJG36" s="252"/>
      <c r="PJH36" s="252"/>
      <c r="PJI36" s="252"/>
      <c r="PJJ36" s="252"/>
      <c r="PJK36" s="252"/>
      <c r="PJL36" s="252"/>
      <c r="PJM36" s="252"/>
      <c r="PJN36" s="252"/>
      <c r="PJO36" s="252"/>
      <c r="PJP36" s="252"/>
      <c r="PJQ36" s="252"/>
      <c r="PJR36" s="252"/>
      <c r="PJS36" s="252"/>
      <c r="PJT36" s="252"/>
      <c r="PJU36" s="252"/>
      <c r="PJV36" s="252"/>
      <c r="PJW36" s="252"/>
      <c r="PJX36" s="252"/>
      <c r="PJY36" s="252"/>
      <c r="PJZ36" s="252"/>
      <c r="PKA36" s="252"/>
      <c r="PKB36" s="252"/>
      <c r="PKC36" s="252"/>
      <c r="PKD36" s="252"/>
      <c r="PKE36" s="252"/>
      <c r="PKF36" s="252"/>
      <c r="PKG36" s="252"/>
      <c r="PKH36" s="252"/>
      <c r="PKI36" s="252"/>
      <c r="PKJ36" s="252"/>
      <c r="PKK36" s="252"/>
      <c r="PKL36" s="252"/>
      <c r="PKM36" s="252"/>
      <c r="PKN36" s="252"/>
      <c r="PKO36" s="252"/>
      <c r="PKP36" s="252"/>
      <c r="PKQ36" s="252"/>
      <c r="PKR36" s="252"/>
      <c r="PKS36" s="252"/>
      <c r="PKT36" s="252"/>
      <c r="PKU36" s="252"/>
      <c r="PKV36" s="252"/>
      <c r="PKW36" s="252"/>
      <c r="PKX36" s="252"/>
      <c r="PKY36" s="252"/>
      <c r="PKZ36" s="252"/>
      <c r="PLA36" s="252"/>
      <c r="PLB36" s="252"/>
      <c r="PLC36" s="252"/>
      <c r="PLD36" s="252"/>
      <c r="PLE36" s="252"/>
      <c r="PLF36" s="252"/>
      <c r="PLG36" s="252"/>
      <c r="PLH36" s="252"/>
      <c r="PLI36" s="252"/>
      <c r="PLJ36" s="252"/>
      <c r="PLK36" s="252"/>
      <c r="PLL36" s="252"/>
      <c r="PLM36" s="252"/>
      <c r="PLN36" s="252"/>
      <c r="PLO36" s="252"/>
      <c r="PLP36" s="252"/>
      <c r="PLQ36" s="252"/>
      <c r="PLR36" s="252"/>
      <c r="PLS36" s="252"/>
      <c r="PLT36" s="252"/>
      <c r="PLU36" s="252"/>
      <c r="PLV36" s="252"/>
      <c r="PLW36" s="252"/>
      <c r="PLX36" s="252"/>
      <c r="PLY36" s="252"/>
      <c r="PLZ36" s="252"/>
      <c r="PMA36" s="252"/>
      <c r="PMB36" s="252"/>
      <c r="PMC36" s="252"/>
      <c r="PMD36" s="252"/>
      <c r="PME36" s="252"/>
      <c r="PMF36" s="252"/>
      <c r="PMG36" s="252"/>
      <c r="PMH36" s="252"/>
      <c r="PMI36" s="252"/>
      <c r="PMJ36" s="252"/>
      <c r="PMK36" s="252"/>
      <c r="PML36" s="252"/>
      <c r="PMM36" s="252"/>
      <c r="PMN36" s="252"/>
      <c r="PMO36" s="252"/>
      <c r="PMP36" s="252"/>
      <c r="PMQ36" s="252"/>
      <c r="PMR36" s="252"/>
      <c r="PMS36" s="252"/>
      <c r="PMT36" s="252"/>
      <c r="PMU36" s="252"/>
      <c r="PMV36" s="252"/>
      <c r="PMW36" s="252"/>
      <c r="PMX36" s="252"/>
      <c r="PMY36" s="252"/>
      <c r="PMZ36" s="252"/>
      <c r="PNA36" s="252"/>
      <c r="PNB36" s="252"/>
      <c r="PNC36" s="252"/>
      <c r="PND36" s="252"/>
      <c r="PNE36" s="252"/>
      <c r="PNF36" s="252"/>
      <c r="PNG36" s="252"/>
      <c r="PNH36" s="252"/>
      <c r="PNI36" s="252"/>
      <c r="PNJ36" s="252"/>
      <c r="PNK36" s="252"/>
      <c r="PNL36" s="252"/>
      <c r="PNM36" s="252"/>
      <c r="PNN36" s="252"/>
      <c r="PNO36" s="252"/>
      <c r="PNP36" s="252"/>
      <c r="PNQ36" s="252"/>
      <c r="PNR36" s="252"/>
      <c r="PNS36" s="252"/>
      <c r="PNT36" s="252"/>
      <c r="PNU36" s="252"/>
      <c r="PNV36" s="252"/>
      <c r="PNW36" s="252"/>
      <c r="PNX36" s="252"/>
      <c r="PNY36" s="252"/>
      <c r="PNZ36" s="252"/>
      <c r="POA36" s="252"/>
      <c r="POB36" s="252"/>
      <c r="POC36" s="252"/>
      <c r="POD36" s="252"/>
      <c r="POE36" s="252"/>
      <c r="POF36" s="252"/>
      <c r="POG36" s="252"/>
      <c r="POH36" s="252"/>
      <c r="POI36" s="252"/>
      <c r="POJ36" s="252"/>
      <c r="POK36" s="252"/>
      <c r="POL36" s="252"/>
      <c r="POM36" s="252"/>
      <c r="PON36" s="252"/>
      <c r="POO36" s="252"/>
      <c r="POP36" s="252"/>
      <c r="POQ36" s="252"/>
      <c r="POR36" s="252"/>
      <c r="POS36" s="252"/>
      <c r="POT36" s="252"/>
      <c r="POU36" s="252"/>
      <c r="POV36" s="252"/>
      <c r="POW36" s="252"/>
      <c r="POX36" s="252"/>
      <c r="POY36" s="252"/>
      <c r="POZ36" s="252"/>
      <c r="PPA36" s="252"/>
      <c r="PPB36" s="252"/>
      <c r="PPC36" s="252"/>
      <c r="PPD36" s="252"/>
      <c r="PPE36" s="252"/>
      <c r="PPF36" s="252"/>
      <c r="PPG36" s="252"/>
      <c r="PPH36" s="252"/>
      <c r="PPI36" s="252"/>
      <c r="PPJ36" s="252"/>
      <c r="PPK36" s="252"/>
      <c r="PPL36" s="252"/>
      <c r="PPM36" s="252"/>
      <c r="PPN36" s="252"/>
      <c r="PPO36" s="252"/>
      <c r="PPP36" s="252"/>
      <c r="PPQ36" s="252"/>
      <c r="PPR36" s="252"/>
      <c r="PPS36" s="252"/>
      <c r="PPT36" s="252"/>
      <c r="PPU36" s="252"/>
      <c r="PPV36" s="252"/>
      <c r="PPW36" s="252"/>
      <c r="PPX36" s="252"/>
      <c r="PPY36" s="252"/>
      <c r="PPZ36" s="252"/>
      <c r="PQA36" s="252"/>
      <c r="PQB36" s="252"/>
      <c r="PQC36" s="252"/>
      <c r="PQD36" s="252"/>
      <c r="PQE36" s="252"/>
      <c r="PQF36" s="252"/>
      <c r="PQG36" s="252"/>
      <c r="PQH36" s="252"/>
      <c r="PQI36" s="252"/>
      <c r="PQJ36" s="252"/>
      <c r="PQK36" s="252"/>
      <c r="PQL36" s="252"/>
      <c r="PQM36" s="252"/>
      <c r="PQN36" s="252"/>
      <c r="PQO36" s="252"/>
      <c r="PQP36" s="252"/>
      <c r="PQQ36" s="252"/>
      <c r="PQR36" s="252"/>
      <c r="PQS36" s="252"/>
      <c r="PQT36" s="252"/>
      <c r="PQU36" s="252"/>
      <c r="PQV36" s="252"/>
      <c r="PQW36" s="252"/>
      <c r="PQX36" s="252"/>
      <c r="PQY36" s="252"/>
      <c r="PQZ36" s="252"/>
      <c r="PRA36" s="252"/>
      <c r="PRB36" s="252"/>
      <c r="PRC36" s="252"/>
      <c r="PRD36" s="252"/>
      <c r="PRE36" s="252"/>
      <c r="PRF36" s="252"/>
      <c r="PRG36" s="252"/>
      <c r="PRH36" s="252"/>
      <c r="PRI36" s="252"/>
      <c r="PRJ36" s="252"/>
      <c r="PRK36" s="252"/>
      <c r="PRL36" s="252"/>
      <c r="PRM36" s="252"/>
      <c r="PRN36" s="252"/>
      <c r="PRO36" s="252"/>
      <c r="PRP36" s="252"/>
      <c r="PRQ36" s="252"/>
      <c r="PRR36" s="252"/>
      <c r="PRS36" s="252"/>
      <c r="PRT36" s="252"/>
      <c r="PRU36" s="252"/>
      <c r="PRV36" s="252"/>
      <c r="PRW36" s="252"/>
      <c r="PRX36" s="252"/>
      <c r="PRY36" s="252"/>
      <c r="PRZ36" s="252"/>
      <c r="PSA36" s="252"/>
      <c r="PSB36" s="252"/>
      <c r="PSC36" s="252"/>
      <c r="PSD36" s="252"/>
      <c r="PSE36" s="252"/>
      <c r="PSF36" s="252"/>
      <c r="PSG36" s="252"/>
      <c r="PSH36" s="252"/>
      <c r="PSI36" s="252"/>
      <c r="PSJ36" s="252"/>
      <c r="PSK36" s="252"/>
      <c r="PSL36" s="252"/>
      <c r="PSM36" s="252"/>
      <c r="PSN36" s="252"/>
      <c r="PSO36" s="252"/>
      <c r="PSP36" s="252"/>
      <c r="PSQ36" s="252"/>
      <c r="PSR36" s="252"/>
      <c r="PSS36" s="252"/>
      <c r="PST36" s="252"/>
      <c r="PSU36" s="252"/>
      <c r="PSV36" s="252"/>
      <c r="PSW36" s="252"/>
      <c r="PSX36" s="252"/>
      <c r="PSY36" s="252"/>
      <c r="PSZ36" s="252"/>
      <c r="PTA36" s="252"/>
      <c r="PTB36" s="252"/>
      <c r="PTC36" s="252"/>
      <c r="PTD36" s="252"/>
      <c r="PTE36" s="252"/>
      <c r="PTF36" s="252"/>
      <c r="PTG36" s="252"/>
      <c r="PTH36" s="252"/>
      <c r="PTI36" s="252"/>
      <c r="PTJ36" s="252"/>
      <c r="PTK36" s="252"/>
      <c r="PTL36" s="252"/>
      <c r="PTM36" s="252"/>
      <c r="PTN36" s="252"/>
      <c r="PTO36" s="252"/>
      <c r="PTP36" s="252"/>
      <c r="PTQ36" s="252"/>
      <c r="PTR36" s="252"/>
      <c r="PTS36" s="252"/>
      <c r="PTT36" s="252"/>
      <c r="PTU36" s="252"/>
      <c r="PTV36" s="252"/>
      <c r="PTW36" s="252"/>
      <c r="PTX36" s="252"/>
      <c r="PTY36" s="252"/>
      <c r="PTZ36" s="252"/>
      <c r="PUA36" s="252"/>
      <c r="PUB36" s="252"/>
      <c r="PUC36" s="252"/>
      <c r="PUD36" s="252"/>
      <c r="PUE36" s="252"/>
      <c r="PUF36" s="252"/>
      <c r="PUG36" s="252"/>
      <c r="PUH36" s="252"/>
      <c r="PUI36" s="252"/>
      <c r="PUJ36" s="252"/>
      <c r="PUK36" s="252"/>
      <c r="PUL36" s="252"/>
      <c r="PUM36" s="252"/>
      <c r="PUN36" s="252"/>
      <c r="PUO36" s="252"/>
      <c r="PUP36" s="252"/>
      <c r="PUQ36" s="252"/>
      <c r="PUR36" s="252"/>
      <c r="PUS36" s="252"/>
      <c r="PUT36" s="252"/>
      <c r="PUU36" s="252"/>
      <c r="PUV36" s="252"/>
      <c r="PUW36" s="252"/>
      <c r="PUX36" s="252"/>
      <c r="PUY36" s="252"/>
      <c r="PUZ36" s="252"/>
      <c r="PVA36" s="252"/>
      <c r="PVB36" s="252"/>
      <c r="PVC36" s="252"/>
      <c r="PVD36" s="252"/>
      <c r="PVE36" s="252"/>
      <c r="PVF36" s="252"/>
      <c r="PVG36" s="252"/>
      <c r="PVH36" s="252"/>
      <c r="PVI36" s="252"/>
      <c r="PVJ36" s="252"/>
      <c r="PVK36" s="252"/>
      <c r="PVL36" s="252"/>
      <c r="PVM36" s="252"/>
      <c r="PVN36" s="252"/>
      <c r="PVO36" s="252"/>
      <c r="PVP36" s="252"/>
      <c r="PVQ36" s="252"/>
      <c r="PVR36" s="252"/>
      <c r="PVS36" s="252"/>
      <c r="PVT36" s="252"/>
      <c r="PVU36" s="252"/>
      <c r="PVV36" s="252"/>
      <c r="PVW36" s="252"/>
      <c r="PVX36" s="252"/>
      <c r="PVY36" s="252"/>
      <c r="PVZ36" s="252"/>
      <c r="PWA36" s="252"/>
      <c r="PWB36" s="252"/>
      <c r="PWC36" s="252"/>
      <c r="PWD36" s="252"/>
      <c r="PWE36" s="252"/>
      <c r="PWF36" s="252"/>
      <c r="PWG36" s="252"/>
      <c r="PWH36" s="252"/>
      <c r="PWI36" s="252"/>
      <c r="PWJ36" s="252"/>
      <c r="PWK36" s="252"/>
      <c r="PWL36" s="252"/>
      <c r="PWM36" s="252"/>
      <c r="PWN36" s="252"/>
      <c r="PWO36" s="252"/>
      <c r="PWP36" s="252"/>
      <c r="PWQ36" s="252"/>
      <c r="PWR36" s="252"/>
      <c r="PWS36" s="252"/>
      <c r="PWT36" s="252"/>
      <c r="PWU36" s="252"/>
      <c r="PWV36" s="252"/>
      <c r="PWW36" s="252"/>
      <c r="PWX36" s="252"/>
      <c r="PWY36" s="252"/>
      <c r="PWZ36" s="252"/>
      <c r="PXA36" s="252"/>
      <c r="PXB36" s="252"/>
      <c r="PXC36" s="252"/>
      <c r="PXD36" s="252"/>
      <c r="PXE36" s="252"/>
      <c r="PXF36" s="252"/>
      <c r="PXG36" s="252"/>
      <c r="PXH36" s="252"/>
      <c r="PXI36" s="252"/>
      <c r="PXJ36" s="252"/>
      <c r="PXK36" s="252"/>
      <c r="PXL36" s="252"/>
      <c r="PXM36" s="252"/>
      <c r="PXN36" s="252"/>
      <c r="PXO36" s="252"/>
      <c r="PXP36" s="252"/>
      <c r="PXQ36" s="252"/>
      <c r="PXR36" s="252"/>
      <c r="PXS36" s="252"/>
      <c r="PXT36" s="252"/>
      <c r="PXU36" s="252"/>
      <c r="PXV36" s="252"/>
      <c r="PXW36" s="252"/>
      <c r="PXX36" s="252"/>
      <c r="PXY36" s="252"/>
      <c r="PXZ36" s="252"/>
      <c r="PYA36" s="252"/>
      <c r="PYB36" s="252"/>
      <c r="PYC36" s="252"/>
      <c r="PYD36" s="252"/>
      <c r="PYE36" s="252"/>
      <c r="PYF36" s="252"/>
      <c r="PYG36" s="252"/>
      <c r="PYH36" s="252"/>
      <c r="PYI36" s="252"/>
      <c r="PYJ36" s="252"/>
      <c r="PYK36" s="252"/>
      <c r="PYL36" s="252"/>
      <c r="PYM36" s="252"/>
      <c r="PYN36" s="252"/>
      <c r="PYO36" s="252"/>
      <c r="PYP36" s="252"/>
      <c r="PYQ36" s="252"/>
      <c r="PYR36" s="252"/>
      <c r="PYS36" s="252"/>
      <c r="PYT36" s="252"/>
      <c r="PYU36" s="252"/>
      <c r="PYV36" s="252"/>
      <c r="PYW36" s="252"/>
      <c r="PYX36" s="252"/>
      <c r="PYY36" s="252"/>
      <c r="PYZ36" s="252"/>
      <c r="PZA36" s="252"/>
      <c r="PZB36" s="252"/>
      <c r="PZC36" s="252"/>
      <c r="PZD36" s="252"/>
      <c r="PZE36" s="252"/>
      <c r="PZF36" s="252"/>
      <c r="PZG36" s="252"/>
      <c r="PZH36" s="252"/>
      <c r="PZI36" s="252"/>
      <c r="PZJ36" s="252"/>
      <c r="PZK36" s="252"/>
      <c r="PZL36" s="252"/>
      <c r="PZM36" s="252"/>
      <c r="PZN36" s="252"/>
      <c r="PZO36" s="252"/>
      <c r="PZP36" s="252"/>
      <c r="PZQ36" s="252"/>
      <c r="PZR36" s="252"/>
      <c r="PZS36" s="252"/>
      <c r="PZT36" s="252"/>
      <c r="PZU36" s="252"/>
      <c r="PZV36" s="252"/>
      <c r="PZW36" s="252"/>
      <c r="PZX36" s="252"/>
      <c r="PZY36" s="252"/>
      <c r="PZZ36" s="252"/>
      <c r="QAA36" s="252"/>
      <c r="QAB36" s="252"/>
      <c r="QAC36" s="252"/>
      <c r="QAD36" s="252"/>
      <c r="QAE36" s="252"/>
      <c r="QAF36" s="252"/>
      <c r="QAG36" s="252"/>
      <c r="QAH36" s="252"/>
      <c r="QAI36" s="252"/>
      <c r="QAJ36" s="252"/>
      <c r="QAK36" s="252"/>
      <c r="QAL36" s="252"/>
      <c r="QAM36" s="252"/>
      <c r="QAN36" s="252"/>
      <c r="QAO36" s="252"/>
      <c r="QAP36" s="252"/>
      <c r="QAQ36" s="252"/>
      <c r="QAR36" s="252"/>
      <c r="QAS36" s="252"/>
      <c r="QAT36" s="252"/>
      <c r="QAU36" s="252"/>
      <c r="QAV36" s="252"/>
      <c r="QAW36" s="252"/>
      <c r="QAX36" s="252"/>
      <c r="QAY36" s="252"/>
      <c r="QAZ36" s="252"/>
      <c r="QBA36" s="252"/>
      <c r="QBB36" s="252"/>
      <c r="QBC36" s="252"/>
      <c r="QBD36" s="252"/>
      <c r="QBE36" s="252"/>
      <c r="QBF36" s="252"/>
      <c r="QBG36" s="252"/>
      <c r="QBH36" s="252"/>
      <c r="QBI36" s="252"/>
      <c r="QBJ36" s="252"/>
      <c r="QBK36" s="252"/>
      <c r="QBL36" s="252"/>
      <c r="QBM36" s="252"/>
      <c r="QBN36" s="252"/>
      <c r="QBO36" s="252"/>
      <c r="QBP36" s="252"/>
      <c r="QBQ36" s="252"/>
      <c r="QBR36" s="252"/>
      <c r="QBS36" s="252"/>
      <c r="QBT36" s="252"/>
      <c r="QBU36" s="252"/>
      <c r="QBV36" s="252"/>
      <c r="QBW36" s="252"/>
      <c r="QBX36" s="252"/>
      <c r="QBY36" s="252"/>
      <c r="QBZ36" s="252"/>
      <c r="QCA36" s="252"/>
      <c r="QCB36" s="252"/>
      <c r="QCC36" s="252"/>
      <c r="QCD36" s="252"/>
      <c r="QCE36" s="252"/>
      <c r="QCF36" s="252"/>
      <c r="QCG36" s="252"/>
      <c r="QCH36" s="252"/>
      <c r="QCI36" s="252"/>
      <c r="QCJ36" s="252"/>
      <c r="QCK36" s="252"/>
      <c r="QCL36" s="252"/>
      <c r="QCM36" s="252"/>
      <c r="QCN36" s="252"/>
      <c r="QCO36" s="252"/>
      <c r="QCP36" s="252"/>
      <c r="QCQ36" s="252"/>
      <c r="QCR36" s="252"/>
      <c r="QCS36" s="252"/>
      <c r="QCT36" s="252"/>
      <c r="QCU36" s="252"/>
      <c r="QCV36" s="252"/>
      <c r="QCW36" s="252"/>
      <c r="QCX36" s="252"/>
      <c r="QCY36" s="252"/>
      <c r="QCZ36" s="252"/>
      <c r="QDA36" s="252"/>
      <c r="QDB36" s="252"/>
      <c r="QDC36" s="252"/>
      <c r="QDD36" s="252"/>
      <c r="QDE36" s="252"/>
      <c r="QDF36" s="252"/>
      <c r="QDG36" s="252"/>
      <c r="QDH36" s="252"/>
      <c r="QDI36" s="252"/>
      <c r="QDJ36" s="252"/>
      <c r="QDK36" s="252"/>
      <c r="QDL36" s="252"/>
      <c r="QDM36" s="252"/>
      <c r="QDN36" s="252"/>
      <c r="QDO36" s="252"/>
      <c r="QDP36" s="252"/>
      <c r="QDQ36" s="252"/>
      <c r="QDR36" s="252"/>
      <c r="QDS36" s="252"/>
      <c r="QDT36" s="252"/>
      <c r="QDU36" s="252"/>
      <c r="QDV36" s="252"/>
      <c r="QDW36" s="252"/>
      <c r="QDX36" s="252"/>
      <c r="QDY36" s="252"/>
      <c r="QDZ36" s="252"/>
      <c r="QEA36" s="252"/>
      <c r="QEB36" s="252"/>
      <c r="QEC36" s="252"/>
      <c r="QED36" s="252"/>
      <c r="QEE36" s="252"/>
      <c r="QEF36" s="252"/>
      <c r="QEG36" s="252"/>
      <c r="QEH36" s="252"/>
      <c r="QEI36" s="252"/>
      <c r="QEJ36" s="252"/>
      <c r="QEK36" s="252"/>
      <c r="QEL36" s="252"/>
      <c r="QEM36" s="252"/>
      <c r="QEN36" s="252"/>
      <c r="QEO36" s="252"/>
      <c r="QEP36" s="252"/>
      <c r="QEQ36" s="252"/>
      <c r="QER36" s="252"/>
      <c r="QES36" s="252"/>
      <c r="QET36" s="252"/>
      <c r="QEU36" s="252"/>
      <c r="QEV36" s="252"/>
      <c r="QEW36" s="252"/>
      <c r="QEX36" s="252"/>
      <c r="QEY36" s="252"/>
      <c r="QEZ36" s="252"/>
      <c r="QFA36" s="252"/>
      <c r="QFB36" s="252"/>
      <c r="QFC36" s="252"/>
      <c r="QFD36" s="252"/>
      <c r="QFE36" s="252"/>
      <c r="QFF36" s="252"/>
      <c r="QFG36" s="252"/>
      <c r="QFH36" s="252"/>
      <c r="QFI36" s="252"/>
      <c r="QFJ36" s="252"/>
      <c r="QFK36" s="252"/>
      <c r="QFL36" s="252"/>
      <c r="QFM36" s="252"/>
      <c r="QFN36" s="252"/>
      <c r="QFO36" s="252"/>
      <c r="QFP36" s="252"/>
      <c r="QFQ36" s="252"/>
      <c r="QFR36" s="252"/>
      <c r="QFS36" s="252"/>
      <c r="QFT36" s="252"/>
      <c r="QFU36" s="252"/>
      <c r="QFV36" s="252"/>
      <c r="QFW36" s="252"/>
      <c r="QFX36" s="252"/>
      <c r="QFY36" s="252"/>
      <c r="QFZ36" s="252"/>
      <c r="QGA36" s="252"/>
      <c r="QGB36" s="252"/>
      <c r="QGC36" s="252"/>
      <c r="QGD36" s="252"/>
      <c r="QGE36" s="252"/>
      <c r="QGF36" s="252"/>
      <c r="QGG36" s="252"/>
      <c r="QGH36" s="252"/>
      <c r="QGI36" s="252"/>
      <c r="QGJ36" s="252"/>
      <c r="QGK36" s="252"/>
      <c r="QGL36" s="252"/>
      <c r="QGM36" s="252"/>
      <c r="QGN36" s="252"/>
      <c r="QGO36" s="252"/>
      <c r="QGP36" s="252"/>
      <c r="QGQ36" s="252"/>
      <c r="QGR36" s="252"/>
      <c r="QGS36" s="252"/>
      <c r="QGT36" s="252"/>
      <c r="QGU36" s="252"/>
      <c r="QGV36" s="252"/>
      <c r="QGW36" s="252"/>
      <c r="QGX36" s="252"/>
      <c r="QGY36" s="252"/>
      <c r="QGZ36" s="252"/>
      <c r="QHA36" s="252"/>
      <c r="QHB36" s="252"/>
      <c r="QHC36" s="252"/>
      <c r="QHD36" s="252"/>
      <c r="QHE36" s="252"/>
      <c r="QHF36" s="252"/>
      <c r="QHG36" s="252"/>
      <c r="QHH36" s="252"/>
      <c r="QHI36" s="252"/>
      <c r="QHJ36" s="252"/>
      <c r="QHK36" s="252"/>
      <c r="QHL36" s="252"/>
      <c r="QHM36" s="252"/>
      <c r="QHN36" s="252"/>
      <c r="QHO36" s="252"/>
      <c r="QHP36" s="252"/>
      <c r="QHQ36" s="252"/>
      <c r="QHR36" s="252"/>
      <c r="QHS36" s="252"/>
      <c r="QHT36" s="252"/>
      <c r="QHU36" s="252"/>
      <c r="QHV36" s="252"/>
      <c r="QHW36" s="252"/>
      <c r="QHX36" s="252"/>
      <c r="QHY36" s="252"/>
      <c r="QHZ36" s="252"/>
      <c r="QIA36" s="252"/>
      <c r="QIB36" s="252"/>
      <c r="QIC36" s="252"/>
      <c r="QID36" s="252"/>
      <c r="QIE36" s="252"/>
      <c r="QIF36" s="252"/>
      <c r="QIG36" s="252"/>
      <c r="QIH36" s="252"/>
      <c r="QII36" s="252"/>
      <c r="QIJ36" s="252"/>
      <c r="QIK36" s="252"/>
      <c r="QIL36" s="252"/>
      <c r="QIM36" s="252"/>
      <c r="QIN36" s="252"/>
      <c r="QIO36" s="252"/>
      <c r="QIP36" s="252"/>
      <c r="QIQ36" s="252"/>
      <c r="QIR36" s="252"/>
      <c r="QIS36" s="252"/>
      <c r="QIT36" s="252"/>
      <c r="QIU36" s="252"/>
      <c r="QIV36" s="252"/>
      <c r="QIW36" s="252"/>
      <c r="QIX36" s="252"/>
      <c r="QIY36" s="252"/>
      <c r="QIZ36" s="252"/>
      <c r="QJA36" s="252"/>
      <c r="QJB36" s="252"/>
      <c r="QJC36" s="252"/>
      <c r="QJD36" s="252"/>
      <c r="QJE36" s="252"/>
      <c r="QJF36" s="252"/>
      <c r="QJG36" s="252"/>
      <c r="QJH36" s="252"/>
      <c r="QJI36" s="252"/>
      <c r="QJJ36" s="252"/>
      <c r="QJK36" s="252"/>
      <c r="QJL36" s="252"/>
      <c r="QJM36" s="252"/>
      <c r="QJN36" s="252"/>
      <c r="QJO36" s="252"/>
      <c r="QJP36" s="252"/>
      <c r="QJQ36" s="252"/>
      <c r="QJR36" s="252"/>
      <c r="QJS36" s="252"/>
      <c r="QJT36" s="252"/>
      <c r="QJU36" s="252"/>
      <c r="QJV36" s="252"/>
      <c r="QJW36" s="252"/>
      <c r="QJX36" s="252"/>
      <c r="QJY36" s="252"/>
      <c r="QJZ36" s="252"/>
      <c r="QKA36" s="252"/>
      <c r="QKB36" s="252"/>
      <c r="QKC36" s="252"/>
      <c r="QKD36" s="252"/>
      <c r="QKE36" s="252"/>
      <c r="QKF36" s="252"/>
      <c r="QKG36" s="252"/>
      <c r="QKH36" s="252"/>
      <c r="QKI36" s="252"/>
      <c r="QKJ36" s="252"/>
      <c r="QKK36" s="252"/>
      <c r="QKL36" s="252"/>
      <c r="QKM36" s="252"/>
      <c r="QKN36" s="252"/>
      <c r="QKO36" s="252"/>
      <c r="QKP36" s="252"/>
      <c r="QKQ36" s="252"/>
      <c r="QKR36" s="252"/>
      <c r="QKS36" s="252"/>
      <c r="QKT36" s="252"/>
      <c r="QKU36" s="252"/>
      <c r="QKV36" s="252"/>
      <c r="QKW36" s="252"/>
      <c r="QKX36" s="252"/>
      <c r="QKY36" s="252"/>
      <c r="QKZ36" s="252"/>
      <c r="QLA36" s="252"/>
      <c r="QLB36" s="252"/>
      <c r="QLC36" s="252"/>
      <c r="QLD36" s="252"/>
      <c r="QLE36" s="252"/>
      <c r="QLF36" s="252"/>
      <c r="QLG36" s="252"/>
      <c r="QLH36" s="252"/>
      <c r="QLI36" s="252"/>
      <c r="QLJ36" s="252"/>
      <c r="QLK36" s="252"/>
      <c r="QLL36" s="252"/>
      <c r="QLM36" s="252"/>
      <c r="QLN36" s="252"/>
      <c r="QLO36" s="252"/>
      <c r="QLP36" s="252"/>
      <c r="QLQ36" s="252"/>
      <c r="QLR36" s="252"/>
      <c r="QLS36" s="252"/>
      <c r="QLT36" s="252"/>
      <c r="QLU36" s="252"/>
      <c r="QLV36" s="252"/>
      <c r="QLW36" s="252"/>
      <c r="QLX36" s="252"/>
      <c r="QLY36" s="252"/>
      <c r="QLZ36" s="252"/>
      <c r="QMA36" s="252"/>
      <c r="QMB36" s="252"/>
      <c r="QMC36" s="252"/>
      <c r="QMD36" s="252"/>
      <c r="QME36" s="252"/>
      <c r="QMF36" s="252"/>
      <c r="QMG36" s="252"/>
      <c r="QMH36" s="252"/>
      <c r="QMI36" s="252"/>
      <c r="QMJ36" s="252"/>
      <c r="QMK36" s="252"/>
      <c r="QML36" s="252"/>
      <c r="QMM36" s="252"/>
      <c r="QMN36" s="252"/>
      <c r="QMO36" s="252"/>
      <c r="QMP36" s="252"/>
      <c r="QMQ36" s="252"/>
      <c r="QMR36" s="252"/>
      <c r="QMS36" s="252"/>
      <c r="QMT36" s="252"/>
      <c r="QMU36" s="252"/>
      <c r="QMV36" s="252"/>
      <c r="QMW36" s="252"/>
      <c r="QMX36" s="252"/>
      <c r="QMY36" s="252"/>
      <c r="QMZ36" s="252"/>
      <c r="QNA36" s="252"/>
      <c r="QNB36" s="252"/>
      <c r="QNC36" s="252"/>
      <c r="QND36" s="252"/>
      <c r="QNE36" s="252"/>
      <c r="QNF36" s="252"/>
      <c r="QNG36" s="252"/>
      <c r="QNH36" s="252"/>
      <c r="QNI36" s="252"/>
      <c r="QNJ36" s="252"/>
      <c r="QNK36" s="252"/>
      <c r="QNL36" s="252"/>
      <c r="QNM36" s="252"/>
      <c r="QNN36" s="252"/>
      <c r="QNO36" s="252"/>
      <c r="QNP36" s="252"/>
      <c r="QNQ36" s="252"/>
      <c r="QNR36" s="252"/>
      <c r="QNS36" s="252"/>
      <c r="QNT36" s="252"/>
      <c r="QNU36" s="252"/>
      <c r="QNV36" s="252"/>
      <c r="QNW36" s="252"/>
      <c r="QNX36" s="252"/>
      <c r="QNY36" s="252"/>
      <c r="QNZ36" s="252"/>
      <c r="QOA36" s="252"/>
      <c r="QOB36" s="252"/>
      <c r="QOC36" s="252"/>
      <c r="QOD36" s="252"/>
      <c r="QOE36" s="252"/>
      <c r="QOF36" s="252"/>
      <c r="QOG36" s="252"/>
      <c r="QOH36" s="252"/>
      <c r="QOI36" s="252"/>
      <c r="QOJ36" s="252"/>
      <c r="QOK36" s="252"/>
      <c r="QOL36" s="252"/>
      <c r="QOM36" s="252"/>
      <c r="QON36" s="252"/>
      <c r="QOO36" s="252"/>
      <c r="QOP36" s="252"/>
      <c r="QOQ36" s="252"/>
      <c r="QOR36" s="252"/>
      <c r="QOS36" s="252"/>
      <c r="QOT36" s="252"/>
      <c r="QOU36" s="252"/>
      <c r="QOV36" s="252"/>
      <c r="QOW36" s="252"/>
      <c r="QOX36" s="252"/>
      <c r="QOY36" s="252"/>
      <c r="QOZ36" s="252"/>
      <c r="QPA36" s="252"/>
      <c r="QPB36" s="252"/>
      <c r="QPC36" s="252"/>
      <c r="QPD36" s="252"/>
      <c r="QPE36" s="252"/>
      <c r="QPF36" s="252"/>
      <c r="QPG36" s="252"/>
      <c r="QPH36" s="252"/>
      <c r="QPI36" s="252"/>
      <c r="QPJ36" s="252"/>
      <c r="QPK36" s="252"/>
      <c r="QPL36" s="252"/>
      <c r="QPM36" s="252"/>
      <c r="QPN36" s="252"/>
      <c r="QPO36" s="252"/>
      <c r="QPP36" s="252"/>
      <c r="QPQ36" s="252"/>
      <c r="QPR36" s="252"/>
      <c r="QPS36" s="252"/>
      <c r="QPT36" s="252"/>
      <c r="QPU36" s="252"/>
      <c r="QPV36" s="252"/>
      <c r="QPW36" s="252"/>
      <c r="QPX36" s="252"/>
      <c r="QPY36" s="252"/>
      <c r="QPZ36" s="252"/>
      <c r="QQA36" s="252"/>
      <c r="QQB36" s="252"/>
      <c r="QQC36" s="252"/>
      <c r="QQD36" s="252"/>
      <c r="QQE36" s="252"/>
      <c r="QQF36" s="252"/>
      <c r="QQG36" s="252"/>
      <c r="QQH36" s="252"/>
      <c r="QQI36" s="252"/>
      <c r="QQJ36" s="252"/>
      <c r="QQK36" s="252"/>
      <c r="QQL36" s="252"/>
      <c r="QQM36" s="252"/>
      <c r="QQN36" s="252"/>
      <c r="QQO36" s="252"/>
      <c r="QQP36" s="252"/>
      <c r="QQQ36" s="252"/>
      <c r="QQR36" s="252"/>
      <c r="QQS36" s="252"/>
      <c r="QQT36" s="252"/>
      <c r="QQU36" s="252"/>
      <c r="QQV36" s="252"/>
      <c r="QQW36" s="252"/>
      <c r="QQX36" s="252"/>
      <c r="QQY36" s="252"/>
      <c r="QQZ36" s="252"/>
      <c r="QRA36" s="252"/>
      <c r="QRB36" s="252"/>
      <c r="QRC36" s="252"/>
      <c r="QRD36" s="252"/>
      <c r="QRE36" s="252"/>
      <c r="QRF36" s="252"/>
      <c r="QRG36" s="252"/>
      <c r="QRH36" s="252"/>
      <c r="QRI36" s="252"/>
      <c r="QRJ36" s="252"/>
      <c r="QRK36" s="252"/>
      <c r="QRL36" s="252"/>
      <c r="QRM36" s="252"/>
      <c r="QRN36" s="252"/>
      <c r="QRO36" s="252"/>
      <c r="QRP36" s="252"/>
      <c r="QRQ36" s="252"/>
      <c r="QRR36" s="252"/>
      <c r="QRS36" s="252"/>
      <c r="QRT36" s="252"/>
      <c r="QRU36" s="252"/>
      <c r="QRV36" s="252"/>
      <c r="QRW36" s="252"/>
      <c r="QRX36" s="252"/>
      <c r="QRY36" s="252"/>
      <c r="QRZ36" s="252"/>
      <c r="QSA36" s="252"/>
      <c r="QSB36" s="252"/>
      <c r="QSC36" s="252"/>
      <c r="QSD36" s="252"/>
      <c r="QSE36" s="252"/>
      <c r="QSF36" s="252"/>
      <c r="QSG36" s="252"/>
      <c r="QSH36" s="252"/>
      <c r="QSI36" s="252"/>
      <c r="QSJ36" s="252"/>
      <c r="QSK36" s="252"/>
      <c r="QSL36" s="252"/>
      <c r="QSM36" s="252"/>
      <c r="QSN36" s="252"/>
      <c r="QSO36" s="252"/>
      <c r="QSP36" s="252"/>
      <c r="QSQ36" s="252"/>
      <c r="QSR36" s="252"/>
      <c r="QSS36" s="252"/>
      <c r="QST36" s="252"/>
      <c r="QSU36" s="252"/>
      <c r="QSV36" s="252"/>
      <c r="QSW36" s="252"/>
      <c r="QSX36" s="252"/>
      <c r="QSY36" s="252"/>
      <c r="QSZ36" s="252"/>
      <c r="QTA36" s="252"/>
      <c r="QTB36" s="252"/>
      <c r="QTC36" s="252"/>
      <c r="QTD36" s="252"/>
      <c r="QTE36" s="252"/>
      <c r="QTF36" s="252"/>
      <c r="QTG36" s="252"/>
      <c r="QTH36" s="252"/>
      <c r="QTI36" s="252"/>
      <c r="QTJ36" s="252"/>
      <c r="QTK36" s="252"/>
      <c r="QTL36" s="252"/>
      <c r="QTM36" s="252"/>
      <c r="QTN36" s="252"/>
      <c r="QTO36" s="252"/>
      <c r="QTP36" s="252"/>
      <c r="QTQ36" s="252"/>
      <c r="QTR36" s="252"/>
      <c r="QTS36" s="252"/>
      <c r="QTT36" s="252"/>
      <c r="QTU36" s="252"/>
      <c r="QTV36" s="252"/>
      <c r="QTW36" s="252"/>
      <c r="QTX36" s="252"/>
      <c r="QTY36" s="252"/>
      <c r="QTZ36" s="252"/>
      <c r="QUA36" s="252"/>
      <c r="QUB36" s="252"/>
      <c r="QUC36" s="252"/>
      <c r="QUD36" s="252"/>
      <c r="QUE36" s="252"/>
      <c r="QUF36" s="252"/>
      <c r="QUG36" s="252"/>
      <c r="QUH36" s="252"/>
      <c r="QUI36" s="252"/>
      <c r="QUJ36" s="252"/>
      <c r="QUK36" s="252"/>
      <c r="QUL36" s="252"/>
      <c r="QUM36" s="252"/>
      <c r="QUN36" s="252"/>
      <c r="QUO36" s="252"/>
      <c r="QUP36" s="252"/>
      <c r="QUQ36" s="252"/>
      <c r="QUR36" s="252"/>
      <c r="QUS36" s="252"/>
      <c r="QUT36" s="252"/>
      <c r="QUU36" s="252"/>
      <c r="QUV36" s="252"/>
      <c r="QUW36" s="252"/>
      <c r="QUX36" s="252"/>
      <c r="QUY36" s="252"/>
      <c r="QUZ36" s="252"/>
      <c r="QVA36" s="252"/>
      <c r="QVB36" s="252"/>
      <c r="QVC36" s="252"/>
      <c r="QVD36" s="252"/>
      <c r="QVE36" s="252"/>
      <c r="QVF36" s="252"/>
      <c r="QVG36" s="252"/>
      <c r="QVH36" s="252"/>
      <c r="QVI36" s="252"/>
      <c r="QVJ36" s="252"/>
      <c r="QVK36" s="252"/>
      <c r="QVL36" s="252"/>
      <c r="QVM36" s="252"/>
      <c r="QVN36" s="252"/>
      <c r="QVO36" s="252"/>
      <c r="QVP36" s="252"/>
      <c r="QVQ36" s="252"/>
      <c r="QVR36" s="252"/>
      <c r="QVS36" s="252"/>
      <c r="QVT36" s="252"/>
      <c r="QVU36" s="252"/>
      <c r="QVV36" s="252"/>
      <c r="QVW36" s="252"/>
      <c r="QVX36" s="252"/>
      <c r="QVY36" s="252"/>
      <c r="QVZ36" s="252"/>
      <c r="QWA36" s="252"/>
      <c r="QWB36" s="252"/>
      <c r="QWC36" s="252"/>
      <c r="QWD36" s="252"/>
      <c r="QWE36" s="252"/>
      <c r="QWF36" s="252"/>
      <c r="QWG36" s="252"/>
      <c r="QWH36" s="252"/>
      <c r="QWI36" s="252"/>
      <c r="QWJ36" s="252"/>
      <c r="QWK36" s="252"/>
      <c r="QWL36" s="252"/>
      <c r="QWM36" s="252"/>
      <c r="QWN36" s="252"/>
      <c r="QWO36" s="252"/>
      <c r="QWP36" s="252"/>
      <c r="QWQ36" s="252"/>
      <c r="QWR36" s="252"/>
      <c r="QWS36" s="252"/>
      <c r="QWT36" s="252"/>
      <c r="QWU36" s="252"/>
      <c r="QWV36" s="252"/>
      <c r="QWW36" s="252"/>
      <c r="QWX36" s="252"/>
      <c r="QWY36" s="252"/>
      <c r="QWZ36" s="252"/>
      <c r="QXA36" s="252"/>
      <c r="QXB36" s="252"/>
      <c r="QXC36" s="252"/>
      <c r="QXD36" s="252"/>
      <c r="QXE36" s="252"/>
      <c r="QXF36" s="252"/>
      <c r="QXG36" s="252"/>
      <c r="QXH36" s="252"/>
      <c r="QXI36" s="252"/>
      <c r="QXJ36" s="252"/>
      <c r="QXK36" s="252"/>
      <c r="QXL36" s="252"/>
      <c r="QXM36" s="252"/>
      <c r="QXN36" s="252"/>
      <c r="QXO36" s="252"/>
      <c r="QXP36" s="252"/>
      <c r="QXQ36" s="252"/>
      <c r="QXR36" s="252"/>
      <c r="QXS36" s="252"/>
      <c r="QXT36" s="252"/>
      <c r="QXU36" s="252"/>
      <c r="QXV36" s="252"/>
      <c r="QXW36" s="252"/>
      <c r="QXX36" s="252"/>
      <c r="QXY36" s="252"/>
      <c r="QXZ36" s="252"/>
      <c r="QYA36" s="252"/>
      <c r="QYB36" s="252"/>
      <c r="QYC36" s="252"/>
      <c r="QYD36" s="252"/>
      <c r="QYE36" s="252"/>
      <c r="QYF36" s="252"/>
      <c r="QYG36" s="252"/>
      <c r="QYH36" s="252"/>
      <c r="QYI36" s="252"/>
      <c r="QYJ36" s="252"/>
      <c r="QYK36" s="252"/>
      <c r="QYL36" s="252"/>
      <c r="QYM36" s="252"/>
      <c r="QYN36" s="252"/>
      <c r="QYO36" s="252"/>
      <c r="QYP36" s="252"/>
      <c r="QYQ36" s="252"/>
      <c r="QYR36" s="252"/>
      <c r="QYS36" s="252"/>
      <c r="QYT36" s="252"/>
      <c r="QYU36" s="252"/>
      <c r="QYV36" s="252"/>
      <c r="QYW36" s="252"/>
      <c r="QYX36" s="252"/>
      <c r="QYY36" s="252"/>
      <c r="QYZ36" s="252"/>
      <c r="QZA36" s="252"/>
      <c r="QZB36" s="252"/>
      <c r="QZC36" s="252"/>
      <c r="QZD36" s="252"/>
      <c r="QZE36" s="252"/>
      <c r="QZF36" s="252"/>
      <c r="QZG36" s="252"/>
      <c r="QZH36" s="252"/>
      <c r="QZI36" s="252"/>
      <c r="QZJ36" s="252"/>
      <c r="QZK36" s="252"/>
      <c r="QZL36" s="252"/>
      <c r="QZM36" s="252"/>
      <c r="QZN36" s="252"/>
      <c r="QZO36" s="252"/>
      <c r="QZP36" s="252"/>
      <c r="QZQ36" s="252"/>
      <c r="QZR36" s="252"/>
      <c r="QZS36" s="252"/>
      <c r="QZT36" s="252"/>
      <c r="QZU36" s="252"/>
      <c r="QZV36" s="252"/>
      <c r="QZW36" s="252"/>
      <c r="QZX36" s="252"/>
      <c r="QZY36" s="252"/>
      <c r="QZZ36" s="252"/>
      <c r="RAA36" s="252"/>
      <c r="RAB36" s="252"/>
      <c r="RAC36" s="252"/>
      <c r="RAD36" s="252"/>
      <c r="RAE36" s="252"/>
      <c r="RAF36" s="252"/>
      <c r="RAG36" s="252"/>
      <c r="RAH36" s="252"/>
      <c r="RAI36" s="252"/>
      <c r="RAJ36" s="252"/>
      <c r="RAK36" s="252"/>
      <c r="RAL36" s="252"/>
      <c r="RAM36" s="252"/>
      <c r="RAN36" s="252"/>
      <c r="RAO36" s="252"/>
      <c r="RAP36" s="252"/>
      <c r="RAQ36" s="252"/>
      <c r="RAR36" s="252"/>
      <c r="RAS36" s="252"/>
      <c r="RAT36" s="252"/>
      <c r="RAU36" s="252"/>
      <c r="RAV36" s="252"/>
      <c r="RAW36" s="252"/>
      <c r="RAX36" s="252"/>
      <c r="RAY36" s="252"/>
      <c r="RAZ36" s="252"/>
      <c r="RBA36" s="252"/>
      <c r="RBB36" s="252"/>
      <c r="RBC36" s="252"/>
      <c r="RBD36" s="252"/>
      <c r="RBE36" s="252"/>
      <c r="RBF36" s="252"/>
      <c r="RBG36" s="252"/>
      <c r="RBH36" s="252"/>
      <c r="RBI36" s="252"/>
      <c r="RBJ36" s="252"/>
      <c r="RBK36" s="252"/>
      <c r="RBL36" s="252"/>
      <c r="RBM36" s="252"/>
      <c r="RBN36" s="252"/>
      <c r="RBO36" s="252"/>
      <c r="RBP36" s="252"/>
      <c r="RBQ36" s="252"/>
      <c r="RBR36" s="252"/>
      <c r="RBS36" s="252"/>
      <c r="RBT36" s="252"/>
      <c r="RBU36" s="252"/>
      <c r="RBV36" s="252"/>
      <c r="RBW36" s="252"/>
      <c r="RBX36" s="252"/>
      <c r="RBY36" s="252"/>
      <c r="RBZ36" s="252"/>
      <c r="RCA36" s="252"/>
      <c r="RCB36" s="252"/>
      <c r="RCC36" s="252"/>
      <c r="RCD36" s="252"/>
      <c r="RCE36" s="252"/>
      <c r="RCF36" s="252"/>
      <c r="RCG36" s="252"/>
      <c r="RCH36" s="252"/>
      <c r="RCI36" s="252"/>
      <c r="RCJ36" s="252"/>
      <c r="RCK36" s="252"/>
      <c r="RCL36" s="252"/>
      <c r="RCM36" s="252"/>
      <c r="RCN36" s="252"/>
      <c r="RCO36" s="252"/>
      <c r="RCP36" s="252"/>
      <c r="RCQ36" s="252"/>
      <c r="RCR36" s="252"/>
      <c r="RCS36" s="252"/>
      <c r="RCT36" s="252"/>
      <c r="RCU36" s="252"/>
      <c r="RCV36" s="252"/>
      <c r="RCW36" s="252"/>
      <c r="RCX36" s="252"/>
      <c r="RCY36" s="252"/>
      <c r="RCZ36" s="252"/>
      <c r="RDA36" s="252"/>
      <c r="RDB36" s="252"/>
      <c r="RDC36" s="252"/>
      <c r="RDD36" s="252"/>
      <c r="RDE36" s="252"/>
      <c r="RDF36" s="252"/>
      <c r="RDG36" s="252"/>
      <c r="RDH36" s="252"/>
      <c r="RDI36" s="252"/>
      <c r="RDJ36" s="252"/>
      <c r="RDK36" s="252"/>
      <c r="RDL36" s="252"/>
      <c r="RDM36" s="252"/>
      <c r="RDN36" s="252"/>
      <c r="RDO36" s="252"/>
      <c r="RDP36" s="252"/>
      <c r="RDQ36" s="252"/>
      <c r="RDR36" s="252"/>
      <c r="RDS36" s="252"/>
      <c r="RDT36" s="252"/>
      <c r="RDU36" s="252"/>
      <c r="RDV36" s="252"/>
      <c r="RDW36" s="252"/>
      <c r="RDX36" s="252"/>
      <c r="RDY36" s="252"/>
      <c r="RDZ36" s="252"/>
      <c r="REA36" s="252"/>
      <c r="REB36" s="252"/>
      <c r="REC36" s="252"/>
      <c r="RED36" s="252"/>
      <c r="REE36" s="252"/>
      <c r="REF36" s="252"/>
      <c r="REG36" s="252"/>
      <c r="REH36" s="252"/>
      <c r="REI36" s="252"/>
      <c r="REJ36" s="252"/>
      <c r="REK36" s="252"/>
      <c r="REL36" s="252"/>
      <c r="REM36" s="252"/>
      <c r="REN36" s="252"/>
      <c r="REO36" s="252"/>
      <c r="REP36" s="252"/>
      <c r="REQ36" s="252"/>
      <c r="RER36" s="252"/>
      <c r="RES36" s="252"/>
      <c r="RET36" s="252"/>
      <c r="REU36" s="252"/>
      <c r="REV36" s="252"/>
      <c r="REW36" s="252"/>
      <c r="REX36" s="252"/>
      <c r="REY36" s="252"/>
      <c r="REZ36" s="252"/>
      <c r="RFA36" s="252"/>
      <c r="RFB36" s="252"/>
      <c r="RFC36" s="252"/>
      <c r="RFD36" s="252"/>
      <c r="RFE36" s="252"/>
      <c r="RFF36" s="252"/>
      <c r="RFG36" s="252"/>
      <c r="RFH36" s="252"/>
      <c r="RFI36" s="252"/>
      <c r="RFJ36" s="252"/>
      <c r="RFK36" s="252"/>
      <c r="RFL36" s="252"/>
      <c r="RFM36" s="252"/>
      <c r="RFN36" s="252"/>
      <c r="RFO36" s="252"/>
      <c r="RFP36" s="252"/>
      <c r="RFQ36" s="252"/>
      <c r="RFR36" s="252"/>
      <c r="RFS36" s="252"/>
      <c r="RFT36" s="252"/>
      <c r="RFU36" s="252"/>
      <c r="RFV36" s="252"/>
      <c r="RFW36" s="252"/>
      <c r="RFX36" s="252"/>
      <c r="RFY36" s="252"/>
      <c r="RFZ36" s="252"/>
      <c r="RGA36" s="252"/>
      <c r="RGB36" s="252"/>
      <c r="RGC36" s="252"/>
      <c r="RGD36" s="252"/>
      <c r="RGE36" s="252"/>
      <c r="RGF36" s="252"/>
      <c r="RGG36" s="252"/>
      <c r="RGH36" s="252"/>
      <c r="RGI36" s="252"/>
      <c r="RGJ36" s="252"/>
      <c r="RGK36" s="252"/>
      <c r="RGL36" s="252"/>
      <c r="RGM36" s="252"/>
      <c r="RGN36" s="252"/>
      <c r="RGO36" s="252"/>
      <c r="RGP36" s="252"/>
      <c r="RGQ36" s="252"/>
      <c r="RGR36" s="252"/>
      <c r="RGS36" s="252"/>
      <c r="RGT36" s="252"/>
      <c r="RGU36" s="252"/>
      <c r="RGV36" s="252"/>
      <c r="RGW36" s="252"/>
      <c r="RGX36" s="252"/>
      <c r="RGY36" s="252"/>
      <c r="RGZ36" s="252"/>
      <c r="RHA36" s="252"/>
      <c r="RHB36" s="252"/>
      <c r="RHC36" s="252"/>
      <c r="RHD36" s="252"/>
      <c r="RHE36" s="252"/>
      <c r="RHF36" s="252"/>
      <c r="RHG36" s="252"/>
      <c r="RHH36" s="252"/>
      <c r="RHI36" s="252"/>
      <c r="RHJ36" s="252"/>
      <c r="RHK36" s="252"/>
      <c r="RHL36" s="252"/>
      <c r="RHM36" s="252"/>
      <c r="RHN36" s="252"/>
      <c r="RHO36" s="252"/>
      <c r="RHP36" s="252"/>
      <c r="RHQ36" s="252"/>
      <c r="RHR36" s="252"/>
      <c r="RHS36" s="252"/>
      <c r="RHT36" s="252"/>
      <c r="RHU36" s="252"/>
      <c r="RHV36" s="252"/>
      <c r="RHW36" s="252"/>
      <c r="RHX36" s="252"/>
      <c r="RHY36" s="252"/>
      <c r="RHZ36" s="252"/>
      <c r="RIA36" s="252"/>
      <c r="RIB36" s="252"/>
      <c r="RIC36" s="252"/>
      <c r="RID36" s="252"/>
      <c r="RIE36" s="252"/>
      <c r="RIF36" s="252"/>
      <c r="RIG36" s="252"/>
      <c r="RIH36" s="252"/>
      <c r="RII36" s="252"/>
      <c r="RIJ36" s="252"/>
      <c r="RIK36" s="252"/>
      <c r="RIL36" s="252"/>
      <c r="RIM36" s="252"/>
      <c r="RIN36" s="252"/>
      <c r="RIO36" s="252"/>
      <c r="RIP36" s="252"/>
      <c r="RIQ36" s="252"/>
      <c r="RIR36" s="252"/>
      <c r="RIS36" s="252"/>
      <c r="RIT36" s="252"/>
      <c r="RIU36" s="252"/>
      <c r="RIV36" s="252"/>
      <c r="RIW36" s="252"/>
      <c r="RIX36" s="252"/>
      <c r="RIY36" s="252"/>
      <c r="RIZ36" s="252"/>
      <c r="RJA36" s="252"/>
      <c r="RJB36" s="252"/>
      <c r="RJC36" s="252"/>
      <c r="RJD36" s="252"/>
      <c r="RJE36" s="252"/>
      <c r="RJF36" s="252"/>
      <c r="RJG36" s="252"/>
      <c r="RJH36" s="252"/>
      <c r="RJI36" s="252"/>
      <c r="RJJ36" s="252"/>
      <c r="RJK36" s="252"/>
      <c r="RJL36" s="252"/>
      <c r="RJM36" s="252"/>
      <c r="RJN36" s="252"/>
      <c r="RJO36" s="252"/>
      <c r="RJP36" s="252"/>
      <c r="RJQ36" s="252"/>
      <c r="RJR36" s="252"/>
      <c r="RJS36" s="252"/>
      <c r="RJT36" s="252"/>
      <c r="RJU36" s="252"/>
      <c r="RJV36" s="252"/>
      <c r="RJW36" s="252"/>
      <c r="RJX36" s="252"/>
      <c r="RJY36" s="252"/>
      <c r="RJZ36" s="252"/>
      <c r="RKA36" s="252"/>
      <c r="RKB36" s="252"/>
      <c r="RKC36" s="252"/>
      <c r="RKD36" s="252"/>
      <c r="RKE36" s="252"/>
      <c r="RKF36" s="252"/>
      <c r="RKG36" s="252"/>
      <c r="RKH36" s="252"/>
      <c r="RKI36" s="252"/>
      <c r="RKJ36" s="252"/>
      <c r="RKK36" s="252"/>
      <c r="RKL36" s="252"/>
      <c r="RKM36" s="252"/>
      <c r="RKN36" s="252"/>
      <c r="RKO36" s="252"/>
      <c r="RKP36" s="252"/>
      <c r="RKQ36" s="252"/>
      <c r="RKR36" s="252"/>
      <c r="RKS36" s="252"/>
      <c r="RKT36" s="252"/>
      <c r="RKU36" s="252"/>
      <c r="RKV36" s="252"/>
      <c r="RKW36" s="252"/>
      <c r="RKX36" s="252"/>
      <c r="RKY36" s="252"/>
      <c r="RKZ36" s="252"/>
      <c r="RLA36" s="252"/>
      <c r="RLB36" s="252"/>
      <c r="RLC36" s="252"/>
      <c r="RLD36" s="252"/>
      <c r="RLE36" s="252"/>
      <c r="RLF36" s="252"/>
      <c r="RLG36" s="252"/>
      <c r="RLH36" s="252"/>
      <c r="RLI36" s="252"/>
      <c r="RLJ36" s="252"/>
      <c r="RLK36" s="252"/>
      <c r="RLL36" s="252"/>
      <c r="RLM36" s="252"/>
      <c r="RLN36" s="252"/>
      <c r="RLO36" s="252"/>
      <c r="RLP36" s="252"/>
      <c r="RLQ36" s="252"/>
      <c r="RLR36" s="252"/>
      <c r="RLS36" s="252"/>
      <c r="RLT36" s="252"/>
      <c r="RLU36" s="252"/>
      <c r="RLV36" s="252"/>
      <c r="RLW36" s="252"/>
      <c r="RLX36" s="252"/>
      <c r="RLY36" s="252"/>
      <c r="RLZ36" s="252"/>
      <c r="RMA36" s="252"/>
      <c r="RMB36" s="252"/>
      <c r="RMC36" s="252"/>
      <c r="RMD36" s="252"/>
      <c r="RME36" s="252"/>
      <c r="RMF36" s="252"/>
      <c r="RMG36" s="252"/>
      <c r="RMH36" s="252"/>
      <c r="RMI36" s="252"/>
      <c r="RMJ36" s="252"/>
      <c r="RMK36" s="252"/>
      <c r="RML36" s="252"/>
      <c r="RMM36" s="252"/>
      <c r="RMN36" s="252"/>
      <c r="RMO36" s="252"/>
      <c r="RMP36" s="252"/>
      <c r="RMQ36" s="252"/>
      <c r="RMR36" s="252"/>
      <c r="RMS36" s="252"/>
      <c r="RMT36" s="252"/>
      <c r="RMU36" s="252"/>
      <c r="RMV36" s="252"/>
      <c r="RMW36" s="252"/>
      <c r="RMX36" s="252"/>
      <c r="RMY36" s="252"/>
      <c r="RMZ36" s="252"/>
      <c r="RNA36" s="252"/>
      <c r="RNB36" s="252"/>
      <c r="RNC36" s="252"/>
      <c r="RND36" s="252"/>
      <c r="RNE36" s="252"/>
      <c r="RNF36" s="252"/>
      <c r="RNG36" s="252"/>
      <c r="RNH36" s="252"/>
      <c r="RNI36" s="252"/>
      <c r="RNJ36" s="252"/>
      <c r="RNK36" s="252"/>
      <c r="RNL36" s="252"/>
      <c r="RNM36" s="252"/>
      <c r="RNN36" s="252"/>
      <c r="RNO36" s="252"/>
      <c r="RNP36" s="252"/>
      <c r="RNQ36" s="252"/>
      <c r="RNR36" s="252"/>
      <c r="RNS36" s="252"/>
      <c r="RNT36" s="252"/>
      <c r="RNU36" s="252"/>
      <c r="RNV36" s="252"/>
      <c r="RNW36" s="252"/>
      <c r="RNX36" s="252"/>
      <c r="RNY36" s="252"/>
      <c r="RNZ36" s="252"/>
      <c r="ROA36" s="252"/>
      <c r="ROB36" s="252"/>
      <c r="ROC36" s="252"/>
      <c r="ROD36" s="252"/>
      <c r="ROE36" s="252"/>
      <c r="ROF36" s="252"/>
      <c r="ROG36" s="252"/>
      <c r="ROH36" s="252"/>
      <c r="ROI36" s="252"/>
      <c r="ROJ36" s="252"/>
      <c r="ROK36" s="252"/>
      <c r="ROL36" s="252"/>
      <c r="ROM36" s="252"/>
      <c r="RON36" s="252"/>
      <c r="ROO36" s="252"/>
      <c r="ROP36" s="252"/>
      <c r="ROQ36" s="252"/>
      <c r="ROR36" s="252"/>
      <c r="ROS36" s="252"/>
      <c r="ROT36" s="252"/>
      <c r="ROU36" s="252"/>
      <c r="ROV36" s="252"/>
      <c r="ROW36" s="252"/>
      <c r="ROX36" s="252"/>
      <c r="ROY36" s="252"/>
      <c r="ROZ36" s="252"/>
      <c r="RPA36" s="252"/>
      <c r="RPB36" s="252"/>
      <c r="RPC36" s="252"/>
      <c r="RPD36" s="252"/>
      <c r="RPE36" s="252"/>
      <c r="RPF36" s="252"/>
      <c r="RPG36" s="252"/>
      <c r="RPH36" s="252"/>
      <c r="RPI36" s="252"/>
      <c r="RPJ36" s="252"/>
      <c r="RPK36" s="252"/>
      <c r="RPL36" s="252"/>
      <c r="RPM36" s="252"/>
      <c r="RPN36" s="252"/>
      <c r="RPO36" s="252"/>
      <c r="RPP36" s="252"/>
      <c r="RPQ36" s="252"/>
      <c r="RPR36" s="252"/>
      <c r="RPS36" s="252"/>
      <c r="RPT36" s="252"/>
      <c r="RPU36" s="252"/>
      <c r="RPV36" s="252"/>
      <c r="RPW36" s="252"/>
      <c r="RPX36" s="252"/>
      <c r="RPY36" s="252"/>
      <c r="RPZ36" s="252"/>
      <c r="RQA36" s="252"/>
      <c r="RQB36" s="252"/>
      <c r="RQC36" s="252"/>
      <c r="RQD36" s="252"/>
      <c r="RQE36" s="252"/>
      <c r="RQF36" s="252"/>
      <c r="RQG36" s="252"/>
      <c r="RQH36" s="252"/>
      <c r="RQI36" s="252"/>
      <c r="RQJ36" s="252"/>
      <c r="RQK36" s="252"/>
      <c r="RQL36" s="252"/>
      <c r="RQM36" s="252"/>
      <c r="RQN36" s="252"/>
      <c r="RQO36" s="252"/>
      <c r="RQP36" s="252"/>
      <c r="RQQ36" s="252"/>
      <c r="RQR36" s="252"/>
      <c r="RQS36" s="252"/>
      <c r="RQT36" s="252"/>
      <c r="RQU36" s="252"/>
      <c r="RQV36" s="252"/>
      <c r="RQW36" s="252"/>
      <c r="RQX36" s="252"/>
      <c r="RQY36" s="252"/>
      <c r="RQZ36" s="252"/>
      <c r="RRA36" s="252"/>
      <c r="RRB36" s="252"/>
      <c r="RRC36" s="252"/>
      <c r="RRD36" s="252"/>
      <c r="RRE36" s="252"/>
      <c r="RRF36" s="252"/>
      <c r="RRG36" s="252"/>
      <c r="RRH36" s="252"/>
      <c r="RRI36" s="252"/>
      <c r="RRJ36" s="252"/>
      <c r="RRK36" s="252"/>
      <c r="RRL36" s="252"/>
      <c r="RRM36" s="252"/>
      <c r="RRN36" s="252"/>
      <c r="RRO36" s="252"/>
      <c r="RRP36" s="252"/>
      <c r="RRQ36" s="252"/>
      <c r="RRR36" s="252"/>
      <c r="RRS36" s="252"/>
      <c r="RRT36" s="252"/>
      <c r="RRU36" s="252"/>
      <c r="RRV36" s="252"/>
      <c r="RRW36" s="252"/>
      <c r="RRX36" s="252"/>
      <c r="RRY36" s="252"/>
      <c r="RRZ36" s="252"/>
      <c r="RSA36" s="252"/>
      <c r="RSB36" s="252"/>
      <c r="RSC36" s="252"/>
      <c r="RSD36" s="252"/>
      <c r="RSE36" s="252"/>
      <c r="RSF36" s="252"/>
      <c r="RSG36" s="252"/>
      <c r="RSH36" s="252"/>
      <c r="RSI36" s="252"/>
      <c r="RSJ36" s="252"/>
      <c r="RSK36" s="252"/>
      <c r="RSL36" s="252"/>
      <c r="RSM36" s="252"/>
      <c r="RSN36" s="252"/>
      <c r="RSO36" s="252"/>
      <c r="RSP36" s="252"/>
      <c r="RSQ36" s="252"/>
      <c r="RSR36" s="252"/>
      <c r="RSS36" s="252"/>
      <c r="RST36" s="252"/>
      <c r="RSU36" s="252"/>
      <c r="RSV36" s="252"/>
      <c r="RSW36" s="252"/>
      <c r="RSX36" s="252"/>
      <c r="RSY36" s="252"/>
      <c r="RSZ36" s="252"/>
      <c r="RTA36" s="252"/>
      <c r="RTB36" s="252"/>
      <c r="RTC36" s="252"/>
      <c r="RTD36" s="252"/>
      <c r="RTE36" s="252"/>
      <c r="RTF36" s="252"/>
      <c r="RTG36" s="252"/>
      <c r="RTH36" s="252"/>
      <c r="RTI36" s="252"/>
      <c r="RTJ36" s="252"/>
      <c r="RTK36" s="252"/>
      <c r="RTL36" s="252"/>
      <c r="RTM36" s="252"/>
      <c r="RTN36" s="252"/>
      <c r="RTO36" s="252"/>
      <c r="RTP36" s="252"/>
      <c r="RTQ36" s="252"/>
      <c r="RTR36" s="252"/>
      <c r="RTS36" s="252"/>
      <c r="RTT36" s="252"/>
      <c r="RTU36" s="252"/>
      <c r="RTV36" s="252"/>
      <c r="RTW36" s="252"/>
      <c r="RTX36" s="252"/>
      <c r="RTY36" s="252"/>
      <c r="RTZ36" s="252"/>
      <c r="RUA36" s="252"/>
      <c r="RUB36" s="252"/>
      <c r="RUC36" s="252"/>
      <c r="RUD36" s="252"/>
      <c r="RUE36" s="252"/>
      <c r="RUF36" s="252"/>
      <c r="RUG36" s="252"/>
      <c r="RUH36" s="252"/>
      <c r="RUI36" s="252"/>
      <c r="RUJ36" s="252"/>
      <c r="RUK36" s="252"/>
      <c r="RUL36" s="252"/>
      <c r="RUM36" s="252"/>
      <c r="RUN36" s="252"/>
      <c r="RUO36" s="252"/>
      <c r="RUP36" s="252"/>
      <c r="RUQ36" s="252"/>
      <c r="RUR36" s="252"/>
      <c r="RUS36" s="252"/>
      <c r="RUT36" s="252"/>
      <c r="RUU36" s="252"/>
      <c r="RUV36" s="252"/>
      <c r="RUW36" s="252"/>
      <c r="RUX36" s="252"/>
      <c r="RUY36" s="252"/>
      <c r="RUZ36" s="252"/>
      <c r="RVA36" s="252"/>
      <c r="RVB36" s="252"/>
      <c r="RVC36" s="252"/>
      <c r="RVD36" s="252"/>
      <c r="RVE36" s="252"/>
      <c r="RVF36" s="252"/>
      <c r="RVG36" s="252"/>
      <c r="RVH36" s="252"/>
      <c r="RVI36" s="252"/>
      <c r="RVJ36" s="252"/>
      <c r="RVK36" s="252"/>
      <c r="RVL36" s="252"/>
      <c r="RVM36" s="252"/>
      <c r="RVN36" s="252"/>
      <c r="RVO36" s="252"/>
      <c r="RVP36" s="252"/>
      <c r="RVQ36" s="252"/>
      <c r="RVR36" s="252"/>
      <c r="RVS36" s="252"/>
      <c r="RVT36" s="252"/>
      <c r="RVU36" s="252"/>
      <c r="RVV36" s="252"/>
      <c r="RVW36" s="252"/>
      <c r="RVX36" s="252"/>
      <c r="RVY36" s="252"/>
      <c r="RVZ36" s="252"/>
      <c r="RWA36" s="252"/>
      <c r="RWB36" s="252"/>
      <c r="RWC36" s="252"/>
      <c r="RWD36" s="252"/>
      <c r="RWE36" s="252"/>
      <c r="RWF36" s="252"/>
      <c r="RWG36" s="252"/>
      <c r="RWH36" s="252"/>
      <c r="RWI36" s="252"/>
      <c r="RWJ36" s="252"/>
      <c r="RWK36" s="252"/>
      <c r="RWL36" s="252"/>
      <c r="RWM36" s="252"/>
      <c r="RWN36" s="252"/>
      <c r="RWO36" s="252"/>
      <c r="RWP36" s="252"/>
      <c r="RWQ36" s="252"/>
      <c r="RWR36" s="252"/>
      <c r="RWS36" s="252"/>
      <c r="RWT36" s="252"/>
      <c r="RWU36" s="252"/>
      <c r="RWV36" s="252"/>
      <c r="RWW36" s="252"/>
      <c r="RWX36" s="252"/>
      <c r="RWY36" s="252"/>
      <c r="RWZ36" s="252"/>
      <c r="RXA36" s="252"/>
      <c r="RXB36" s="252"/>
      <c r="RXC36" s="252"/>
      <c r="RXD36" s="252"/>
      <c r="RXE36" s="252"/>
      <c r="RXF36" s="252"/>
      <c r="RXG36" s="252"/>
      <c r="RXH36" s="252"/>
      <c r="RXI36" s="252"/>
      <c r="RXJ36" s="252"/>
      <c r="RXK36" s="252"/>
      <c r="RXL36" s="252"/>
      <c r="RXM36" s="252"/>
      <c r="RXN36" s="252"/>
      <c r="RXO36" s="252"/>
      <c r="RXP36" s="252"/>
      <c r="RXQ36" s="252"/>
      <c r="RXR36" s="252"/>
      <c r="RXS36" s="252"/>
      <c r="RXT36" s="252"/>
      <c r="RXU36" s="252"/>
      <c r="RXV36" s="252"/>
      <c r="RXW36" s="252"/>
      <c r="RXX36" s="252"/>
      <c r="RXY36" s="252"/>
      <c r="RXZ36" s="252"/>
      <c r="RYA36" s="252"/>
      <c r="RYB36" s="252"/>
      <c r="RYC36" s="252"/>
      <c r="RYD36" s="252"/>
      <c r="RYE36" s="252"/>
      <c r="RYF36" s="252"/>
      <c r="RYG36" s="252"/>
      <c r="RYH36" s="252"/>
      <c r="RYI36" s="252"/>
      <c r="RYJ36" s="252"/>
      <c r="RYK36" s="252"/>
      <c r="RYL36" s="252"/>
      <c r="RYM36" s="252"/>
      <c r="RYN36" s="252"/>
      <c r="RYO36" s="252"/>
      <c r="RYP36" s="252"/>
      <c r="RYQ36" s="252"/>
      <c r="RYR36" s="252"/>
      <c r="RYS36" s="252"/>
      <c r="RYT36" s="252"/>
      <c r="RYU36" s="252"/>
      <c r="RYV36" s="252"/>
      <c r="RYW36" s="252"/>
      <c r="RYX36" s="252"/>
      <c r="RYY36" s="252"/>
      <c r="RYZ36" s="252"/>
      <c r="RZA36" s="252"/>
      <c r="RZB36" s="252"/>
      <c r="RZC36" s="252"/>
      <c r="RZD36" s="252"/>
      <c r="RZE36" s="252"/>
      <c r="RZF36" s="252"/>
      <c r="RZG36" s="252"/>
      <c r="RZH36" s="252"/>
      <c r="RZI36" s="252"/>
      <c r="RZJ36" s="252"/>
      <c r="RZK36" s="252"/>
      <c r="RZL36" s="252"/>
      <c r="RZM36" s="252"/>
      <c r="RZN36" s="252"/>
      <c r="RZO36" s="252"/>
      <c r="RZP36" s="252"/>
      <c r="RZQ36" s="252"/>
      <c r="RZR36" s="252"/>
      <c r="RZS36" s="252"/>
      <c r="RZT36" s="252"/>
      <c r="RZU36" s="252"/>
      <c r="RZV36" s="252"/>
      <c r="RZW36" s="252"/>
      <c r="RZX36" s="252"/>
      <c r="RZY36" s="252"/>
      <c r="RZZ36" s="252"/>
      <c r="SAA36" s="252"/>
      <c r="SAB36" s="252"/>
      <c r="SAC36" s="252"/>
      <c r="SAD36" s="252"/>
      <c r="SAE36" s="252"/>
      <c r="SAF36" s="252"/>
      <c r="SAG36" s="252"/>
      <c r="SAH36" s="252"/>
      <c r="SAI36" s="252"/>
      <c r="SAJ36" s="252"/>
      <c r="SAK36" s="252"/>
      <c r="SAL36" s="252"/>
      <c r="SAM36" s="252"/>
      <c r="SAN36" s="252"/>
      <c r="SAO36" s="252"/>
      <c r="SAP36" s="252"/>
      <c r="SAQ36" s="252"/>
      <c r="SAR36" s="252"/>
      <c r="SAS36" s="252"/>
      <c r="SAT36" s="252"/>
      <c r="SAU36" s="252"/>
      <c r="SAV36" s="252"/>
      <c r="SAW36" s="252"/>
      <c r="SAX36" s="252"/>
      <c r="SAY36" s="252"/>
      <c r="SAZ36" s="252"/>
      <c r="SBA36" s="252"/>
      <c r="SBB36" s="252"/>
      <c r="SBC36" s="252"/>
      <c r="SBD36" s="252"/>
      <c r="SBE36" s="252"/>
      <c r="SBF36" s="252"/>
      <c r="SBG36" s="252"/>
      <c r="SBH36" s="252"/>
      <c r="SBI36" s="252"/>
      <c r="SBJ36" s="252"/>
      <c r="SBK36" s="252"/>
      <c r="SBL36" s="252"/>
      <c r="SBM36" s="252"/>
      <c r="SBN36" s="252"/>
      <c r="SBO36" s="252"/>
      <c r="SBP36" s="252"/>
      <c r="SBQ36" s="252"/>
      <c r="SBR36" s="252"/>
      <c r="SBS36" s="252"/>
      <c r="SBT36" s="252"/>
      <c r="SBU36" s="252"/>
      <c r="SBV36" s="252"/>
      <c r="SBW36" s="252"/>
      <c r="SBX36" s="252"/>
      <c r="SBY36" s="252"/>
      <c r="SBZ36" s="252"/>
      <c r="SCA36" s="252"/>
      <c r="SCB36" s="252"/>
      <c r="SCC36" s="252"/>
      <c r="SCD36" s="252"/>
      <c r="SCE36" s="252"/>
      <c r="SCF36" s="252"/>
      <c r="SCG36" s="252"/>
      <c r="SCH36" s="252"/>
      <c r="SCI36" s="252"/>
      <c r="SCJ36" s="252"/>
      <c r="SCK36" s="252"/>
      <c r="SCL36" s="252"/>
      <c r="SCM36" s="252"/>
      <c r="SCN36" s="252"/>
      <c r="SCO36" s="252"/>
      <c r="SCP36" s="252"/>
      <c r="SCQ36" s="252"/>
      <c r="SCR36" s="252"/>
      <c r="SCS36" s="252"/>
      <c r="SCT36" s="252"/>
      <c r="SCU36" s="252"/>
      <c r="SCV36" s="252"/>
      <c r="SCW36" s="252"/>
      <c r="SCX36" s="252"/>
      <c r="SCY36" s="252"/>
      <c r="SCZ36" s="252"/>
      <c r="SDA36" s="252"/>
      <c r="SDB36" s="252"/>
      <c r="SDC36" s="252"/>
      <c r="SDD36" s="252"/>
      <c r="SDE36" s="252"/>
      <c r="SDF36" s="252"/>
      <c r="SDG36" s="252"/>
      <c r="SDH36" s="252"/>
      <c r="SDI36" s="252"/>
      <c r="SDJ36" s="252"/>
      <c r="SDK36" s="252"/>
      <c r="SDL36" s="252"/>
      <c r="SDM36" s="252"/>
      <c r="SDN36" s="252"/>
      <c r="SDO36" s="252"/>
      <c r="SDP36" s="252"/>
      <c r="SDQ36" s="252"/>
      <c r="SDR36" s="252"/>
      <c r="SDS36" s="252"/>
      <c r="SDT36" s="252"/>
      <c r="SDU36" s="252"/>
      <c r="SDV36" s="252"/>
      <c r="SDW36" s="252"/>
      <c r="SDX36" s="252"/>
      <c r="SDY36" s="252"/>
      <c r="SDZ36" s="252"/>
      <c r="SEA36" s="252"/>
      <c r="SEB36" s="252"/>
      <c r="SEC36" s="252"/>
      <c r="SED36" s="252"/>
      <c r="SEE36" s="252"/>
      <c r="SEF36" s="252"/>
      <c r="SEG36" s="252"/>
      <c r="SEH36" s="252"/>
      <c r="SEI36" s="252"/>
      <c r="SEJ36" s="252"/>
      <c r="SEK36" s="252"/>
      <c r="SEL36" s="252"/>
      <c r="SEM36" s="252"/>
      <c r="SEN36" s="252"/>
      <c r="SEO36" s="252"/>
      <c r="SEP36" s="252"/>
      <c r="SEQ36" s="252"/>
      <c r="SER36" s="252"/>
      <c r="SES36" s="252"/>
      <c r="SET36" s="252"/>
      <c r="SEU36" s="252"/>
      <c r="SEV36" s="252"/>
      <c r="SEW36" s="252"/>
      <c r="SEX36" s="252"/>
      <c r="SEY36" s="252"/>
      <c r="SEZ36" s="252"/>
      <c r="SFA36" s="252"/>
      <c r="SFB36" s="252"/>
      <c r="SFC36" s="252"/>
      <c r="SFD36" s="252"/>
      <c r="SFE36" s="252"/>
      <c r="SFF36" s="252"/>
      <c r="SFG36" s="252"/>
      <c r="SFH36" s="252"/>
      <c r="SFI36" s="252"/>
      <c r="SFJ36" s="252"/>
      <c r="SFK36" s="252"/>
      <c r="SFL36" s="252"/>
      <c r="SFM36" s="252"/>
      <c r="SFN36" s="252"/>
      <c r="SFO36" s="252"/>
      <c r="SFP36" s="252"/>
      <c r="SFQ36" s="252"/>
      <c r="SFR36" s="252"/>
      <c r="SFS36" s="252"/>
      <c r="SFT36" s="252"/>
      <c r="SFU36" s="252"/>
      <c r="SFV36" s="252"/>
      <c r="SFW36" s="252"/>
      <c r="SFX36" s="252"/>
      <c r="SFY36" s="252"/>
      <c r="SFZ36" s="252"/>
      <c r="SGA36" s="252"/>
      <c r="SGB36" s="252"/>
      <c r="SGC36" s="252"/>
      <c r="SGD36" s="252"/>
      <c r="SGE36" s="252"/>
      <c r="SGF36" s="252"/>
      <c r="SGG36" s="252"/>
      <c r="SGH36" s="252"/>
      <c r="SGI36" s="252"/>
      <c r="SGJ36" s="252"/>
      <c r="SGK36" s="252"/>
      <c r="SGL36" s="252"/>
      <c r="SGM36" s="252"/>
      <c r="SGN36" s="252"/>
      <c r="SGO36" s="252"/>
      <c r="SGP36" s="252"/>
      <c r="SGQ36" s="252"/>
      <c r="SGR36" s="252"/>
      <c r="SGS36" s="252"/>
      <c r="SGT36" s="252"/>
      <c r="SGU36" s="252"/>
      <c r="SGV36" s="252"/>
      <c r="SGW36" s="252"/>
      <c r="SGX36" s="252"/>
      <c r="SGY36" s="252"/>
      <c r="SGZ36" s="252"/>
      <c r="SHA36" s="252"/>
      <c r="SHB36" s="252"/>
      <c r="SHC36" s="252"/>
      <c r="SHD36" s="252"/>
      <c r="SHE36" s="252"/>
      <c r="SHF36" s="252"/>
      <c r="SHG36" s="252"/>
      <c r="SHH36" s="252"/>
      <c r="SHI36" s="252"/>
      <c r="SHJ36" s="252"/>
      <c r="SHK36" s="252"/>
      <c r="SHL36" s="252"/>
      <c r="SHM36" s="252"/>
      <c r="SHN36" s="252"/>
      <c r="SHO36" s="252"/>
      <c r="SHP36" s="252"/>
      <c r="SHQ36" s="252"/>
      <c r="SHR36" s="252"/>
      <c r="SHS36" s="252"/>
      <c r="SHT36" s="252"/>
      <c r="SHU36" s="252"/>
      <c r="SHV36" s="252"/>
      <c r="SHW36" s="252"/>
      <c r="SHX36" s="252"/>
      <c r="SHY36" s="252"/>
      <c r="SHZ36" s="252"/>
      <c r="SIA36" s="252"/>
      <c r="SIB36" s="252"/>
      <c r="SIC36" s="252"/>
      <c r="SID36" s="252"/>
      <c r="SIE36" s="252"/>
      <c r="SIF36" s="252"/>
      <c r="SIG36" s="252"/>
      <c r="SIH36" s="252"/>
      <c r="SII36" s="252"/>
      <c r="SIJ36" s="252"/>
      <c r="SIK36" s="252"/>
      <c r="SIL36" s="252"/>
      <c r="SIM36" s="252"/>
      <c r="SIN36" s="252"/>
      <c r="SIO36" s="252"/>
      <c r="SIP36" s="252"/>
      <c r="SIQ36" s="252"/>
      <c r="SIR36" s="252"/>
      <c r="SIS36" s="252"/>
      <c r="SIT36" s="252"/>
      <c r="SIU36" s="252"/>
      <c r="SIV36" s="252"/>
      <c r="SIW36" s="252"/>
      <c r="SIX36" s="252"/>
      <c r="SIY36" s="252"/>
      <c r="SIZ36" s="252"/>
      <c r="SJA36" s="252"/>
      <c r="SJB36" s="252"/>
      <c r="SJC36" s="252"/>
      <c r="SJD36" s="252"/>
      <c r="SJE36" s="252"/>
      <c r="SJF36" s="252"/>
      <c r="SJG36" s="252"/>
      <c r="SJH36" s="252"/>
      <c r="SJI36" s="252"/>
      <c r="SJJ36" s="252"/>
      <c r="SJK36" s="252"/>
      <c r="SJL36" s="252"/>
      <c r="SJM36" s="252"/>
      <c r="SJN36" s="252"/>
      <c r="SJO36" s="252"/>
      <c r="SJP36" s="252"/>
      <c r="SJQ36" s="252"/>
      <c r="SJR36" s="252"/>
      <c r="SJS36" s="252"/>
      <c r="SJT36" s="252"/>
      <c r="SJU36" s="252"/>
      <c r="SJV36" s="252"/>
      <c r="SJW36" s="252"/>
      <c r="SJX36" s="252"/>
      <c r="SJY36" s="252"/>
      <c r="SJZ36" s="252"/>
      <c r="SKA36" s="252"/>
      <c r="SKB36" s="252"/>
      <c r="SKC36" s="252"/>
      <c r="SKD36" s="252"/>
      <c r="SKE36" s="252"/>
      <c r="SKF36" s="252"/>
      <c r="SKG36" s="252"/>
      <c r="SKH36" s="252"/>
      <c r="SKI36" s="252"/>
      <c r="SKJ36" s="252"/>
      <c r="SKK36" s="252"/>
      <c r="SKL36" s="252"/>
      <c r="SKM36" s="252"/>
      <c r="SKN36" s="252"/>
      <c r="SKO36" s="252"/>
      <c r="SKP36" s="252"/>
      <c r="SKQ36" s="252"/>
      <c r="SKR36" s="252"/>
      <c r="SKS36" s="252"/>
      <c r="SKT36" s="252"/>
      <c r="SKU36" s="252"/>
      <c r="SKV36" s="252"/>
      <c r="SKW36" s="252"/>
      <c r="SKX36" s="252"/>
      <c r="SKY36" s="252"/>
      <c r="SKZ36" s="252"/>
      <c r="SLA36" s="252"/>
      <c r="SLB36" s="252"/>
      <c r="SLC36" s="252"/>
      <c r="SLD36" s="252"/>
      <c r="SLE36" s="252"/>
      <c r="SLF36" s="252"/>
      <c r="SLG36" s="252"/>
      <c r="SLH36" s="252"/>
      <c r="SLI36" s="252"/>
      <c r="SLJ36" s="252"/>
      <c r="SLK36" s="252"/>
      <c r="SLL36" s="252"/>
      <c r="SLM36" s="252"/>
      <c r="SLN36" s="252"/>
      <c r="SLO36" s="252"/>
      <c r="SLP36" s="252"/>
      <c r="SLQ36" s="252"/>
      <c r="SLR36" s="252"/>
      <c r="SLS36" s="252"/>
      <c r="SLT36" s="252"/>
      <c r="SLU36" s="252"/>
      <c r="SLV36" s="252"/>
      <c r="SLW36" s="252"/>
      <c r="SLX36" s="252"/>
      <c r="SLY36" s="252"/>
      <c r="SLZ36" s="252"/>
      <c r="SMA36" s="252"/>
      <c r="SMB36" s="252"/>
      <c r="SMC36" s="252"/>
      <c r="SMD36" s="252"/>
      <c r="SME36" s="252"/>
      <c r="SMF36" s="252"/>
      <c r="SMG36" s="252"/>
      <c r="SMH36" s="252"/>
      <c r="SMI36" s="252"/>
      <c r="SMJ36" s="252"/>
      <c r="SMK36" s="252"/>
      <c r="SML36" s="252"/>
      <c r="SMM36" s="252"/>
      <c r="SMN36" s="252"/>
      <c r="SMO36" s="252"/>
      <c r="SMP36" s="252"/>
      <c r="SMQ36" s="252"/>
      <c r="SMR36" s="252"/>
      <c r="SMS36" s="252"/>
      <c r="SMT36" s="252"/>
      <c r="SMU36" s="252"/>
      <c r="SMV36" s="252"/>
      <c r="SMW36" s="252"/>
      <c r="SMX36" s="252"/>
      <c r="SMY36" s="252"/>
      <c r="SMZ36" s="252"/>
      <c r="SNA36" s="252"/>
      <c r="SNB36" s="252"/>
      <c r="SNC36" s="252"/>
      <c r="SND36" s="252"/>
      <c r="SNE36" s="252"/>
      <c r="SNF36" s="252"/>
      <c r="SNG36" s="252"/>
      <c r="SNH36" s="252"/>
      <c r="SNI36" s="252"/>
      <c r="SNJ36" s="252"/>
      <c r="SNK36" s="252"/>
      <c r="SNL36" s="252"/>
      <c r="SNM36" s="252"/>
      <c r="SNN36" s="252"/>
      <c r="SNO36" s="252"/>
      <c r="SNP36" s="252"/>
      <c r="SNQ36" s="252"/>
      <c r="SNR36" s="252"/>
      <c r="SNS36" s="252"/>
      <c r="SNT36" s="252"/>
      <c r="SNU36" s="252"/>
      <c r="SNV36" s="252"/>
      <c r="SNW36" s="252"/>
      <c r="SNX36" s="252"/>
      <c r="SNY36" s="252"/>
      <c r="SNZ36" s="252"/>
      <c r="SOA36" s="252"/>
      <c r="SOB36" s="252"/>
      <c r="SOC36" s="252"/>
      <c r="SOD36" s="252"/>
      <c r="SOE36" s="252"/>
      <c r="SOF36" s="252"/>
      <c r="SOG36" s="252"/>
      <c r="SOH36" s="252"/>
      <c r="SOI36" s="252"/>
      <c r="SOJ36" s="252"/>
      <c r="SOK36" s="252"/>
      <c r="SOL36" s="252"/>
      <c r="SOM36" s="252"/>
      <c r="SON36" s="252"/>
      <c r="SOO36" s="252"/>
      <c r="SOP36" s="252"/>
      <c r="SOQ36" s="252"/>
      <c r="SOR36" s="252"/>
      <c r="SOS36" s="252"/>
      <c r="SOT36" s="252"/>
      <c r="SOU36" s="252"/>
      <c r="SOV36" s="252"/>
      <c r="SOW36" s="252"/>
      <c r="SOX36" s="252"/>
      <c r="SOY36" s="252"/>
      <c r="SOZ36" s="252"/>
      <c r="SPA36" s="252"/>
      <c r="SPB36" s="252"/>
      <c r="SPC36" s="252"/>
      <c r="SPD36" s="252"/>
      <c r="SPE36" s="252"/>
      <c r="SPF36" s="252"/>
      <c r="SPG36" s="252"/>
      <c r="SPH36" s="252"/>
      <c r="SPI36" s="252"/>
      <c r="SPJ36" s="252"/>
      <c r="SPK36" s="252"/>
      <c r="SPL36" s="252"/>
      <c r="SPM36" s="252"/>
      <c r="SPN36" s="252"/>
      <c r="SPO36" s="252"/>
      <c r="SPP36" s="252"/>
      <c r="SPQ36" s="252"/>
      <c r="SPR36" s="252"/>
      <c r="SPS36" s="252"/>
      <c r="SPT36" s="252"/>
      <c r="SPU36" s="252"/>
      <c r="SPV36" s="252"/>
      <c r="SPW36" s="252"/>
      <c r="SPX36" s="252"/>
      <c r="SPY36" s="252"/>
      <c r="SPZ36" s="252"/>
      <c r="SQA36" s="252"/>
      <c r="SQB36" s="252"/>
      <c r="SQC36" s="252"/>
      <c r="SQD36" s="252"/>
      <c r="SQE36" s="252"/>
      <c r="SQF36" s="252"/>
      <c r="SQG36" s="252"/>
      <c r="SQH36" s="252"/>
      <c r="SQI36" s="252"/>
      <c r="SQJ36" s="252"/>
      <c r="SQK36" s="252"/>
      <c r="SQL36" s="252"/>
      <c r="SQM36" s="252"/>
      <c r="SQN36" s="252"/>
      <c r="SQO36" s="252"/>
      <c r="SQP36" s="252"/>
      <c r="SQQ36" s="252"/>
      <c r="SQR36" s="252"/>
      <c r="SQS36" s="252"/>
      <c r="SQT36" s="252"/>
      <c r="SQU36" s="252"/>
      <c r="SQV36" s="252"/>
      <c r="SQW36" s="252"/>
      <c r="SQX36" s="252"/>
      <c r="SQY36" s="252"/>
      <c r="SQZ36" s="252"/>
      <c r="SRA36" s="252"/>
      <c r="SRB36" s="252"/>
      <c r="SRC36" s="252"/>
      <c r="SRD36" s="252"/>
      <c r="SRE36" s="252"/>
      <c r="SRF36" s="252"/>
      <c r="SRG36" s="252"/>
      <c r="SRH36" s="252"/>
      <c r="SRI36" s="252"/>
      <c r="SRJ36" s="252"/>
      <c r="SRK36" s="252"/>
      <c r="SRL36" s="252"/>
      <c r="SRM36" s="252"/>
      <c r="SRN36" s="252"/>
      <c r="SRO36" s="252"/>
      <c r="SRP36" s="252"/>
      <c r="SRQ36" s="252"/>
      <c r="SRR36" s="252"/>
      <c r="SRS36" s="252"/>
      <c r="SRT36" s="252"/>
      <c r="SRU36" s="252"/>
      <c r="SRV36" s="252"/>
      <c r="SRW36" s="252"/>
      <c r="SRX36" s="252"/>
      <c r="SRY36" s="252"/>
      <c r="SRZ36" s="252"/>
      <c r="SSA36" s="252"/>
      <c r="SSB36" s="252"/>
      <c r="SSC36" s="252"/>
      <c r="SSD36" s="252"/>
      <c r="SSE36" s="252"/>
      <c r="SSF36" s="252"/>
      <c r="SSG36" s="252"/>
      <c r="SSH36" s="252"/>
      <c r="SSI36" s="252"/>
      <c r="SSJ36" s="252"/>
      <c r="SSK36" s="252"/>
      <c r="SSL36" s="252"/>
      <c r="SSM36" s="252"/>
      <c r="SSN36" s="252"/>
      <c r="SSO36" s="252"/>
      <c r="SSP36" s="252"/>
      <c r="SSQ36" s="252"/>
      <c r="SSR36" s="252"/>
      <c r="SSS36" s="252"/>
      <c r="SST36" s="252"/>
      <c r="SSU36" s="252"/>
      <c r="SSV36" s="252"/>
      <c r="SSW36" s="252"/>
      <c r="SSX36" s="252"/>
      <c r="SSY36" s="252"/>
      <c r="SSZ36" s="252"/>
      <c r="STA36" s="252"/>
      <c r="STB36" s="252"/>
      <c r="STC36" s="252"/>
      <c r="STD36" s="252"/>
      <c r="STE36" s="252"/>
      <c r="STF36" s="252"/>
      <c r="STG36" s="252"/>
      <c r="STH36" s="252"/>
      <c r="STI36" s="252"/>
      <c r="STJ36" s="252"/>
      <c r="STK36" s="252"/>
      <c r="STL36" s="252"/>
      <c r="STM36" s="252"/>
      <c r="STN36" s="252"/>
      <c r="STO36" s="252"/>
      <c r="STP36" s="252"/>
      <c r="STQ36" s="252"/>
      <c r="STR36" s="252"/>
      <c r="STS36" s="252"/>
      <c r="STT36" s="252"/>
      <c r="STU36" s="252"/>
      <c r="STV36" s="252"/>
      <c r="STW36" s="252"/>
      <c r="STX36" s="252"/>
      <c r="STY36" s="252"/>
      <c r="STZ36" s="252"/>
      <c r="SUA36" s="252"/>
      <c r="SUB36" s="252"/>
      <c r="SUC36" s="252"/>
      <c r="SUD36" s="252"/>
      <c r="SUE36" s="252"/>
      <c r="SUF36" s="252"/>
      <c r="SUG36" s="252"/>
      <c r="SUH36" s="252"/>
      <c r="SUI36" s="252"/>
      <c r="SUJ36" s="252"/>
      <c r="SUK36" s="252"/>
      <c r="SUL36" s="252"/>
      <c r="SUM36" s="252"/>
      <c r="SUN36" s="252"/>
      <c r="SUO36" s="252"/>
      <c r="SUP36" s="252"/>
      <c r="SUQ36" s="252"/>
      <c r="SUR36" s="252"/>
      <c r="SUS36" s="252"/>
      <c r="SUT36" s="252"/>
      <c r="SUU36" s="252"/>
      <c r="SUV36" s="252"/>
      <c r="SUW36" s="252"/>
      <c r="SUX36" s="252"/>
      <c r="SUY36" s="252"/>
      <c r="SUZ36" s="252"/>
      <c r="SVA36" s="252"/>
      <c r="SVB36" s="252"/>
      <c r="SVC36" s="252"/>
      <c r="SVD36" s="252"/>
      <c r="SVE36" s="252"/>
      <c r="SVF36" s="252"/>
      <c r="SVG36" s="252"/>
      <c r="SVH36" s="252"/>
      <c r="SVI36" s="252"/>
      <c r="SVJ36" s="252"/>
      <c r="SVK36" s="252"/>
      <c r="SVL36" s="252"/>
      <c r="SVM36" s="252"/>
      <c r="SVN36" s="252"/>
      <c r="SVO36" s="252"/>
      <c r="SVP36" s="252"/>
      <c r="SVQ36" s="252"/>
      <c r="SVR36" s="252"/>
      <c r="SVS36" s="252"/>
      <c r="SVT36" s="252"/>
      <c r="SVU36" s="252"/>
      <c r="SVV36" s="252"/>
      <c r="SVW36" s="252"/>
      <c r="SVX36" s="252"/>
      <c r="SVY36" s="252"/>
      <c r="SVZ36" s="252"/>
      <c r="SWA36" s="252"/>
      <c r="SWB36" s="252"/>
      <c r="SWC36" s="252"/>
      <c r="SWD36" s="252"/>
      <c r="SWE36" s="252"/>
      <c r="SWF36" s="252"/>
      <c r="SWG36" s="252"/>
      <c r="SWH36" s="252"/>
      <c r="SWI36" s="252"/>
      <c r="SWJ36" s="252"/>
      <c r="SWK36" s="252"/>
      <c r="SWL36" s="252"/>
      <c r="SWM36" s="252"/>
      <c r="SWN36" s="252"/>
      <c r="SWO36" s="252"/>
      <c r="SWP36" s="252"/>
      <c r="SWQ36" s="252"/>
      <c r="SWR36" s="252"/>
      <c r="SWS36" s="252"/>
      <c r="SWT36" s="252"/>
      <c r="SWU36" s="252"/>
      <c r="SWV36" s="252"/>
      <c r="SWW36" s="252"/>
      <c r="SWX36" s="252"/>
      <c r="SWY36" s="252"/>
      <c r="SWZ36" s="252"/>
      <c r="SXA36" s="252"/>
      <c r="SXB36" s="252"/>
      <c r="SXC36" s="252"/>
      <c r="SXD36" s="252"/>
      <c r="SXE36" s="252"/>
      <c r="SXF36" s="252"/>
      <c r="SXG36" s="252"/>
      <c r="SXH36" s="252"/>
      <c r="SXI36" s="252"/>
      <c r="SXJ36" s="252"/>
      <c r="SXK36" s="252"/>
      <c r="SXL36" s="252"/>
      <c r="SXM36" s="252"/>
      <c r="SXN36" s="252"/>
      <c r="SXO36" s="252"/>
      <c r="SXP36" s="252"/>
      <c r="SXQ36" s="252"/>
      <c r="SXR36" s="252"/>
      <c r="SXS36" s="252"/>
      <c r="SXT36" s="252"/>
      <c r="SXU36" s="252"/>
      <c r="SXV36" s="252"/>
      <c r="SXW36" s="252"/>
      <c r="SXX36" s="252"/>
      <c r="SXY36" s="252"/>
      <c r="SXZ36" s="252"/>
      <c r="SYA36" s="252"/>
      <c r="SYB36" s="252"/>
      <c r="SYC36" s="252"/>
      <c r="SYD36" s="252"/>
      <c r="SYE36" s="252"/>
      <c r="SYF36" s="252"/>
      <c r="SYG36" s="252"/>
      <c r="SYH36" s="252"/>
      <c r="SYI36" s="252"/>
      <c r="SYJ36" s="252"/>
      <c r="SYK36" s="252"/>
      <c r="SYL36" s="252"/>
      <c r="SYM36" s="252"/>
      <c r="SYN36" s="252"/>
      <c r="SYO36" s="252"/>
      <c r="SYP36" s="252"/>
      <c r="SYQ36" s="252"/>
      <c r="SYR36" s="252"/>
      <c r="SYS36" s="252"/>
      <c r="SYT36" s="252"/>
      <c r="SYU36" s="252"/>
      <c r="SYV36" s="252"/>
      <c r="SYW36" s="252"/>
      <c r="SYX36" s="252"/>
      <c r="SYY36" s="252"/>
      <c r="SYZ36" s="252"/>
      <c r="SZA36" s="252"/>
      <c r="SZB36" s="252"/>
      <c r="SZC36" s="252"/>
      <c r="SZD36" s="252"/>
      <c r="SZE36" s="252"/>
      <c r="SZF36" s="252"/>
      <c r="SZG36" s="252"/>
      <c r="SZH36" s="252"/>
      <c r="SZI36" s="252"/>
      <c r="SZJ36" s="252"/>
      <c r="SZK36" s="252"/>
      <c r="SZL36" s="252"/>
      <c r="SZM36" s="252"/>
      <c r="SZN36" s="252"/>
      <c r="SZO36" s="252"/>
      <c r="SZP36" s="252"/>
      <c r="SZQ36" s="252"/>
      <c r="SZR36" s="252"/>
      <c r="SZS36" s="252"/>
      <c r="SZT36" s="252"/>
      <c r="SZU36" s="252"/>
      <c r="SZV36" s="252"/>
      <c r="SZW36" s="252"/>
      <c r="SZX36" s="252"/>
      <c r="SZY36" s="252"/>
      <c r="SZZ36" s="252"/>
      <c r="TAA36" s="252"/>
      <c r="TAB36" s="252"/>
      <c r="TAC36" s="252"/>
      <c r="TAD36" s="252"/>
      <c r="TAE36" s="252"/>
      <c r="TAF36" s="252"/>
      <c r="TAG36" s="252"/>
      <c r="TAH36" s="252"/>
      <c r="TAI36" s="252"/>
      <c r="TAJ36" s="252"/>
      <c r="TAK36" s="252"/>
      <c r="TAL36" s="252"/>
      <c r="TAM36" s="252"/>
      <c r="TAN36" s="252"/>
      <c r="TAO36" s="252"/>
      <c r="TAP36" s="252"/>
      <c r="TAQ36" s="252"/>
      <c r="TAR36" s="252"/>
      <c r="TAS36" s="252"/>
      <c r="TAT36" s="252"/>
      <c r="TAU36" s="252"/>
      <c r="TAV36" s="252"/>
      <c r="TAW36" s="252"/>
      <c r="TAX36" s="252"/>
      <c r="TAY36" s="252"/>
      <c r="TAZ36" s="252"/>
      <c r="TBA36" s="252"/>
      <c r="TBB36" s="252"/>
      <c r="TBC36" s="252"/>
      <c r="TBD36" s="252"/>
      <c r="TBE36" s="252"/>
      <c r="TBF36" s="252"/>
      <c r="TBG36" s="252"/>
      <c r="TBH36" s="252"/>
      <c r="TBI36" s="252"/>
      <c r="TBJ36" s="252"/>
      <c r="TBK36" s="252"/>
      <c r="TBL36" s="252"/>
      <c r="TBM36" s="252"/>
      <c r="TBN36" s="252"/>
      <c r="TBO36" s="252"/>
      <c r="TBP36" s="252"/>
      <c r="TBQ36" s="252"/>
      <c r="TBR36" s="252"/>
      <c r="TBS36" s="252"/>
      <c r="TBT36" s="252"/>
      <c r="TBU36" s="252"/>
      <c r="TBV36" s="252"/>
      <c r="TBW36" s="252"/>
      <c r="TBX36" s="252"/>
      <c r="TBY36" s="252"/>
      <c r="TBZ36" s="252"/>
      <c r="TCA36" s="252"/>
      <c r="TCB36" s="252"/>
      <c r="TCC36" s="252"/>
      <c r="TCD36" s="252"/>
      <c r="TCE36" s="252"/>
      <c r="TCF36" s="252"/>
      <c r="TCG36" s="252"/>
      <c r="TCH36" s="252"/>
      <c r="TCI36" s="252"/>
      <c r="TCJ36" s="252"/>
      <c r="TCK36" s="252"/>
      <c r="TCL36" s="252"/>
      <c r="TCM36" s="252"/>
      <c r="TCN36" s="252"/>
      <c r="TCO36" s="252"/>
      <c r="TCP36" s="252"/>
      <c r="TCQ36" s="252"/>
      <c r="TCR36" s="252"/>
      <c r="TCS36" s="252"/>
      <c r="TCT36" s="252"/>
      <c r="TCU36" s="252"/>
      <c r="TCV36" s="252"/>
      <c r="TCW36" s="252"/>
      <c r="TCX36" s="252"/>
      <c r="TCY36" s="252"/>
      <c r="TCZ36" s="252"/>
      <c r="TDA36" s="252"/>
      <c r="TDB36" s="252"/>
      <c r="TDC36" s="252"/>
      <c r="TDD36" s="252"/>
      <c r="TDE36" s="252"/>
      <c r="TDF36" s="252"/>
      <c r="TDG36" s="252"/>
      <c r="TDH36" s="252"/>
      <c r="TDI36" s="252"/>
      <c r="TDJ36" s="252"/>
      <c r="TDK36" s="252"/>
      <c r="TDL36" s="252"/>
      <c r="TDM36" s="252"/>
      <c r="TDN36" s="252"/>
      <c r="TDO36" s="252"/>
      <c r="TDP36" s="252"/>
      <c r="TDQ36" s="252"/>
      <c r="TDR36" s="252"/>
      <c r="TDS36" s="252"/>
      <c r="TDT36" s="252"/>
      <c r="TDU36" s="252"/>
      <c r="TDV36" s="252"/>
      <c r="TDW36" s="252"/>
      <c r="TDX36" s="252"/>
      <c r="TDY36" s="252"/>
      <c r="TDZ36" s="252"/>
      <c r="TEA36" s="252"/>
      <c r="TEB36" s="252"/>
      <c r="TEC36" s="252"/>
      <c r="TED36" s="252"/>
      <c r="TEE36" s="252"/>
      <c r="TEF36" s="252"/>
      <c r="TEG36" s="252"/>
      <c r="TEH36" s="252"/>
      <c r="TEI36" s="252"/>
      <c r="TEJ36" s="252"/>
      <c r="TEK36" s="252"/>
      <c r="TEL36" s="252"/>
      <c r="TEM36" s="252"/>
      <c r="TEN36" s="252"/>
      <c r="TEO36" s="252"/>
      <c r="TEP36" s="252"/>
      <c r="TEQ36" s="252"/>
      <c r="TER36" s="252"/>
      <c r="TES36" s="252"/>
      <c r="TET36" s="252"/>
      <c r="TEU36" s="252"/>
      <c r="TEV36" s="252"/>
      <c r="TEW36" s="252"/>
      <c r="TEX36" s="252"/>
      <c r="TEY36" s="252"/>
      <c r="TEZ36" s="252"/>
      <c r="TFA36" s="252"/>
      <c r="TFB36" s="252"/>
      <c r="TFC36" s="252"/>
      <c r="TFD36" s="252"/>
      <c r="TFE36" s="252"/>
      <c r="TFF36" s="252"/>
      <c r="TFG36" s="252"/>
      <c r="TFH36" s="252"/>
      <c r="TFI36" s="252"/>
      <c r="TFJ36" s="252"/>
      <c r="TFK36" s="252"/>
      <c r="TFL36" s="252"/>
      <c r="TFM36" s="252"/>
      <c r="TFN36" s="252"/>
      <c r="TFO36" s="252"/>
      <c r="TFP36" s="252"/>
      <c r="TFQ36" s="252"/>
      <c r="TFR36" s="252"/>
      <c r="TFS36" s="252"/>
      <c r="TFT36" s="252"/>
      <c r="TFU36" s="252"/>
      <c r="TFV36" s="252"/>
      <c r="TFW36" s="252"/>
      <c r="TFX36" s="252"/>
      <c r="TFY36" s="252"/>
      <c r="TFZ36" s="252"/>
      <c r="TGA36" s="252"/>
      <c r="TGB36" s="252"/>
      <c r="TGC36" s="252"/>
      <c r="TGD36" s="252"/>
      <c r="TGE36" s="252"/>
      <c r="TGF36" s="252"/>
      <c r="TGG36" s="252"/>
      <c r="TGH36" s="252"/>
      <c r="TGI36" s="252"/>
      <c r="TGJ36" s="252"/>
      <c r="TGK36" s="252"/>
      <c r="TGL36" s="252"/>
      <c r="TGM36" s="252"/>
      <c r="TGN36" s="252"/>
      <c r="TGO36" s="252"/>
      <c r="TGP36" s="252"/>
      <c r="TGQ36" s="252"/>
      <c r="TGR36" s="252"/>
      <c r="TGS36" s="252"/>
      <c r="TGT36" s="252"/>
      <c r="TGU36" s="252"/>
      <c r="TGV36" s="252"/>
      <c r="TGW36" s="252"/>
      <c r="TGX36" s="252"/>
      <c r="TGY36" s="252"/>
      <c r="TGZ36" s="252"/>
      <c r="THA36" s="252"/>
      <c r="THB36" s="252"/>
      <c r="THC36" s="252"/>
      <c r="THD36" s="252"/>
      <c r="THE36" s="252"/>
      <c r="THF36" s="252"/>
      <c r="THG36" s="252"/>
      <c r="THH36" s="252"/>
      <c r="THI36" s="252"/>
      <c r="THJ36" s="252"/>
      <c r="THK36" s="252"/>
      <c r="THL36" s="252"/>
      <c r="THM36" s="252"/>
      <c r="THN36" s="252"/>
      <c r="THO36" s="252"/>
      <c r="THP36" s="252"/>
      <c r="THQ36" s="252"/>
      <c r="THR36" s="252"/>
      <c r="THS36" s="252"/>
      <c r="THT36" s="252"/>
      <c r="THU36" s="252"/>
      <c r="THV36" s="252"/>
      <c r="THW36" s="252"/>
      <c r="THX36" s="252"/>
      <c r="THY36" s="252"/>
      <c r="THZ36" s="252"/>
      <c r="TIA36" s="252"/>
      <c r="TIB36" s="252"/>
      <c r="TIC36" s="252"/>
      <c r="TID36" s="252"/>
      <c r="TIE36" s="252"/>
      <c r="TIF36" s="252"/>
      <c r="TIG36" s="252"/>
      <c r="TIH36" s="252"/>
      <c r="TII36" s="252"/>
      <c r="TIJ36" s="252"/>
      <c r="TIK36" s="252"/>
      <c r="TIL36" s="252"/>
      <c r="TIM36" s="252"/>
      <c r="TIN36" s="252"/>
      <c r="TIO36" s="252"/>
      <c r="TIP36" s="252"/>
      <c r="TIQ36" s="252"/>
      <c r="TIR36" s="252"/>
      <c r="TIS36" s="252"/>
      <c r="TIT36" s="252"/>
      <c r="TIU36" s="252"/>
      <c r="TIV36" s="252"/>
      <c r="TIW36" s="252"/>
      <c r="TIX36" s="252"/>
      <c r="TIY36" s="252"/>
      <c r="TIZ36" s="252"/>
      <c r="TJA36" s="252"/>
      <c r="TJB36" s="252"/>
      <c r="TJC36" s="252"/>
      <c r="TJD36" s="252"/>
      <c r="TJE36" s="252"/>
      <c r="TJF36" s="252"/>
      <c r="TJG36" s="252"/>
      <c r="TJH36" s="252"/>
      <c r="TJI36" s="252"/>
      <c r="TJJ36" s="252"/>
      <c r="TJK36" s="252"/>
      <c r="TJL36" s="252"/>
      <c r="TJM36" s="252"/>
      <c r="TJN36" s="252"/>
      <c r="TJO36" s="252"/>
      <c r="TJP36" s="252"/>
      <c r="TJQ36" s="252"/>
      <c r="TJR36" s="252"/>
      <c r="TJS36" s="252"/>
      <c r="TJT36" s="252"/>
      <c r="TJU36" s="252"/>
      <c r="TJV36" s="252"/>
      <c r="TJW36" s="252"/>
      <c r="TJX36" s="252"/>
      <c r="TJY36" s="252"/>
      <c r="TJZ36" s="252"/>
      <c r="TKA36" s="252"/>
      <c r="TKB36" s="252"/>
      <c r="TKC36" s="252"/>
      <c r="TKD36" s="252"/>
      <c r="TKE36" s="252"/>
      <c r="TKF36" s="252"/>
      <c r="TKG36" s="252"/>
      <c r="TKH36" s="252"/>
      <c r="TKI36" s="252"/>
      <c r="TKJ36" s="252"/>
      <c r="TKK36" s="252"/>
      <c r="TKL36" s="252"/>
      <c r="TKM36" s="252"/>
      <c r="TKN36" s="252"/>
      <c r="TKO36" s="252"/>
      <c r="TKP36" s="252"/>
      <c r="TKQ36" s="252"/>
      <c r="TKR36" s="252"/>
      <c r="TKS36" s="252"/>
      <c r="TKT36" s="252"/>
      <c r="TKU36" s="252"/>
      <c r="TKV36" s="252"/>
      <c r="TKW36" s="252"/>
      <c r="TKX36" s="252"/>
      <c r="TKY36" s="252"/>
      <c r="TKZ36" s="252"/>
      <c r="TLA36" s="252"/>
      <c r="TLB36" s="252"/>
      <c r="TLC36" s="252"/>
      <c r="TLD36" s="252"/>
      <c r="TLE36" s="252"/>
      <c r="TLF36" s="252"/>
      <c r="TLG36" s="252"/>
      <c r="TLH36" s="252"/>
      <c r="TLI36" s="252"/>
      <c r="TLJ36" s="252"/>
      <c r="TLK36" s="252"/>
      <c r="TLL36" s="252"/>
      <c r="TLM36" s="252"/>
      <c r="TLN36" s="252"/>
      <c r="TLO36" s="252"/>
      <c r="TLP36" s="252"/>
      <c r="TLQ36" s="252"/>
      <c r="TLR36" s="252"/>
      <c r="TLS36" s="252"/>
      <c r="TLT36" s="252"/>
      <c r="TLU36" s="252"/>
      <c r="TLV36" s="252"/>
      <c r="TLW36" s="252"/>
      <c r="TLX36" s="252"/>
      <c r="TLY36" s="252"/>
      <c r="TLZ36" s="252"/>
      <c r="TMA36" s="252"/>
      <c r="TMB36" s="252"/>
      <c r="TMC36" s="252"/>
      <c r="TMD36" s="252"/>
      <c r="TME36" s="252"/>
      <c r="TMF36" s="252"/>
      <c r="TMG36" s="252"/>
      <c r="TMH36" s="252"/>
      <c r="TMI36" s="252"/>
      <c r="TMJ36" s="252"/>
      <c r="TMK36" s="252"/>
      <c r="TML36" s="252"/>
      <c r="TMM36" s="252"/>
      <c r="TMN36" s="252"/>
      <c r="TMO36" s="252"/>
      <c r="TMP36" s="252"/>
      <c r="TMQ36" s="252"/>
      <c r="TMR36" s="252"/>
      <c r="TMS36" s="252"/>
      <c r="TMT36" s="252"/>
      <c r="TMU36" s="252"/>
      <c r="TMV36" s="252"/>
      <c r="TMW36" s="252"/>
      <c r="TMX36" s="252"/>
      <c r="TMY36" s="252"/>
      <c r="TMZ36" s="252"/>
      <c r="TNA36" s="252"/>
      <c r="TNB36" s="252"/>
      <c r="TNC36" s="252"/>
      <c r="TND36" s="252"/>
      <c r="TNE36" s="252"/>
      <c r="TNF36" s="252"/>
      <c r="TNG36" s="252"/>
      <c r="TNH36" s="252"/>
      <c r="TNI36" s="252"/>
      <c r="TNJ36" s="252"/>
      <c r="TNK36" s="252"/>
      <c r="TNL36" s="252"/>
      <c r="TNM36" s="252"/>
      <c r="TNN36" s="252"/>
      <c r="TNO36" s="252"/>
      <c r="TNP36" s="252"/>
      <c r="TNQ36" s="252"/>
      <c r="TNR36" s="252"/>
      <c r="TNS36" s="252"/>
      <c r="TNT36" s="252"/>
      <c r="TNU36" s="252"/>
      <c r="TNV36" s="252"/>
      <c r="TNW36" s="252"/>
      <c r="TNX36" s="252"/>
      <c r="TNY36" s="252"/>
      <c r="TNZ36" s="252"/>
      <c r="TOA36" s="252"/>
      <c r="TOB36" s="252"/>
      <c r="TOC36" s="252"/>
      <c r="TOD36" s="252"/>
      <c r="TOE36" s="252"/>
      <c r="TOF36" s="252"/>
      <c r="TOG36" s="252"/>
      <c r="TOH36" s="252"/>
      <c r="TOI36" s="252"/>
      <c r="TOJ36" s="252"/>
      <c r="TOK36" s="252"/>
      <c r="TOL36" s="252"/>
      <c r="TOM36" s="252"/>
      <c r="TON36" s="252"/>
      <c r="TOO36" s="252"/>
      <c r="TOP36" s="252"/>
      <c r="TOQ36" s="252"/>
      <c r="TOR36" s="252"/>
      <c r="TOS36" s="252"/>
      <c r="TOT36" s="252"/>
      <c r="TOU36" s="252"/>
      <c r="TOV36" s="252"/>
      <c r="TOW36" s="252"/>
      <c r="TOX36" s="252"/>
      <c r="TOY36" s="252"/>
      <c r="TOZ36" s="252"/>
      <c r="TPA36" s="252"/>
      <c r="TPB36" s="252"/>
      <c r="TPC36" s="252"/>
      <c r="TPD36" s="252"/>
      <c r="TPE36" s="252"/>
      <c r="TPF36" s="252"/>
      <c r="TPG36" s="252"/>
      <c r="TPH36" s="252"/>
      <c r="TPI36" s="252"/>
      <c r="TPJ36" s="252"/>
      <c r="TPK36" s="252"/>
      <c r="TPL36" s="252"/>
      <c r="TPM36" s="252"/>
      <c r="TPN36" s="252"/>
      <c r="TPO36" s="252"/>
      <c r="TPP36" s="252"/>
      <c r="TPQ36" s="252"/>
      <c r="TPR36" s="252"/>
      <c r="TPS36" s="252"/>
      <c r="TPT36" s="252"/>
      <c r="TPU36" s="252"/>
      <c r="TPV36" s="252"/>
      <c r="TPW36" s="252"/>
      <c r="TPX36" s="252"/>
      <c r="TPY36" s="252"/>
      <c r="TPZ36" s="252"/>
      <c r="TQA36" s="252"/>
      <c r="TQB36" s="252"/>
      <c r="TQC36" s="252"/>
      <c r="TQD36" s="252"/>
      <c r="TQE36" s="252"/>
      <c r="TQF36" s="252"/>
      <c r="TQG36" s="252"/>
      <c r="TQH36" s="252"/>
      <c r="TQI36" s="252"/>
      <c r="TQJ36" s="252"/>
      <c r="TQK36" s="252"/>
      <c r="TQL36" s="252"/>
      <c r="TQM36" s="252"/>
      <c r="TQN36" s="252"/>
      <c r="TQO36" s="252"/>
      <c r="TQP36" s="252"/>
      <c r="TQQ36" s="252"/>
      <c r="TQR36" s="252"/>
      <c r="TQS36" s="252"/>
      <c r="TQT36" s="252"/>
      <c r="TQU36" s="252"/>
      <c r="TQV36" s="252"/>
      <c r="TQW36" s="252"/>
      <c r="TQX36" s="252"/>
      <c r="TQY36" s="252"/>
      <c r="TQZ36" s="252"/>
      <c r="TRA36" s="252"/>
      <c r="TRB36" s="252"/>
      <c r="TRC36" s="252"/>
      <c r="TRD36" s="252"/>
      <c r="TRE36" s="252"/>
      <c r="TRF36" s="252"/>
      <c r="TRG36" s="252"/>
      <c r="TRH36" s="252"/>
      <c r="TRI36" s="252"/>
      <c r="TRJ36" s="252"/>
      <c r="TRK36" s="252"/>
      <c r="TRL36" s="252"/>
      <c r="TRM36" s="252"/>
      <c r="TRN36" s="252"/>
      <c r="TRO36" s="252"/>
      <c r="TRP36" s="252"/>
      <c r="TRQ36" s="252"/>
      <c r="TRR36" s="252"/>
      <c r="TRS36" s="252"/>
      <c r="TRT36" s="252"/>
      <c r="TRU36" s="252"/>
      <c r="TRV36" s="252"/>
      <c r="TRW36" s="252"/>
      <c r="TRX36" s="252"/>
      <c r="TRY36" s="252"/>
      <c r="TRZ36" s="252"/>
      <c r="TSA36" s="252"/>
      <c r="TSB36" s="252"/>
      <c r="TSC36" s="252"/>
      <c r="TSD36" s="252"/>
      <c r="TSE36" s="252"/>
      <c r="TSF36" s="252"/>
      <c r="TSG36" s="252"/>
      <c r="TSH36" s="252"/>
      <c r="TSI36" s="252"/>
      <c r="TSJ36" s="252"/>
      <c r="TSK36" s="252"/>
      <c r="TSL36" s="252"/>
      <c r="TSM36" s="252"/>
      <c r="TSN36" s="252"/>
      <c r="TSO36" s="252"/>
      <c r="TSP36" s="252"/>
      <c r="TSQ36" s="252"/>
      <c r="TSR36" s="252"/>
      <c r="TSS36" s="252"/>
      <c r="TST36" s="252"/>
      <c r="TSU36" s="252"/>
      <c r="TSV36" s="252"/>
      <c r="TSW36" s="252"/>
      <c r="TSX36" s="252"/>
      <c r="TSY36" s="252"/>
      <c r="TSZ36" s="252"/>
      <c r="TTA36" s="252"/>
      <c r="TTB36" s="252"/>
      <c r="TTC36" s="252"/>
      <c r="TTD36" s="252"/>
      <c r="TTE36" s="252"/>
      <c r="TTF36" s="252"/>
      <c r="TTG36" s="252"/>
      <c r="TTH36" s="252"/>
      <c r="TTI36" s="252"/>
      <c r="TTJ36" s="252"/>
      <c r="TTK36" s="252"/>
      <c r="TTL36" s="252"/>
      <c r="TTM36" s="252"/>
      <c r="TTN36" s="252"/>
      <c r="TTO36" s="252"/>
      <c r="TTP36" s="252"/>
      <c r="TTQ36" s="252"/>
      <c r="TTR36" s="252"/>
      <c r="TTS36" s="252"/>
      <c r="TTT36" s="252"/>
      <c r="TTU36" s="252"/>
      <c r="TTV36" s="252"/>
      <c r="TTW36" s="252"/>
      <c r="TTX36" s="252"/>
      <c r="TTY36" s="252"/>
      <c r="TTZ36" s="252"/>
      <c r="TUA36" s="252"/>
      <c r="TUB36" s="252"/>
      <c r="TUC36" s="252"/>
      <c r="TUD36" s="252"/>
      <c r="TUE36" s="252"/>
      <c r="TUF36" s="252"/>
      <c r="TUG36" s="252"/>
      <c r="TUH36" s="252"/>
      <c r="TUI36" s="252"/>
      <c r="TUJ36" s="252"/>
      <c r="TUK36" s="252"/>
      <c r="TUL36" s="252"/>
      <c r="TUM36" s="252"/>
      <c r="TUN36" s="252"/>
      <c r="TUO36" s="252"/>
      <c r="TUP36" s="252"/>
      <c r="TUQ36" s="252"/>
      <c r="TUR36" s="252"/>
      <c r="TUS36" s="252"/>
      <c r="TUT36" s="252"/>
      <c r="TUU36" s="252"/>
      <c r="TUV36" s="252"/>
      <c r="TUW36" s="252"/>
      <c r="TUX36" s="252"/>
      <c r="TUY36" s="252"/>
      <c r="TUZ36" s="252"/>
      <c r="TVA36" s="252"/>
      <c r="TVB36" s="252"/>
      <c r="TVC36" s="252"/>
      <c r="TVD36" s="252"/>
      <c r="TVE36" s="252"/>
      <c r="TVF36" s="252"/>
      <c r="TVG36" s="252"/>
      <c r="TVH36" s="252"/>
      <c r="TVI36" s="252"/>
      <c r="TVJ36" s="252"/>
      <c r="TVK36" s="252"/>
      <c r="TVL36" s="252"/>
      <c r="TVM36" s="252"/>
      <c r="TVN36" s="252"/>
      <c r="TVO36" s="252"/>
      <c r="TVP36" s="252"/>
      <c r="TVQ36" s="252"/>
      <c r="TVR36" s="252"/>
      <c r="TVS36" s="252"/>
      <c r="TVT36" s="252"/>
      <c r="TVU36" s="252"/>
      <c r="TVV36" s="252"/>
      <c r="TVW36" s="252"/>
      <c r="TVX36" s="252"/>
      <c r="TVY36" s="252"/>
      <c r="TVZ36" s="252"/>
      <c r="TWA36" s="252"/>
      <c r="TWB36" s="252"/>
      <c r="TWC36" s="252"/>
      <c r="TWD36" s="252"/>
      <c r="TWE36" s="252"/>
      <c r="TWF36" s="252"/>
      <c r="TWG36" s="252"/>
      <c r="TWH36" s="252"/>
      <c r="TWI36" s="252"/>
      <c r="TWJ36" s="252"/>
      <c r="TWK36" s="252"/>
      <c r="TWL36" s="252"/>
      <c r="TWM36" s="252"/>
      <c r="TWN36" s="252"/>
      <c r="TWO36" s="252"/>
      <c r="TWP36" s="252"/>
      <c r="TWQ36" s="252"/>
      <c r="TWR36" s="252"/>
      <c r="TWS36" s="252"/>
      <c r="TWT36" s="252"/>
      <c r="TWU36" s="252"/>
      <c r="TWV36" s="252"/>
      <c r="TWW36" s="252"/>
      <c r="TWX36" s="252"/>
      <c r="TWY36" s="252"/>
      <c r="TWZ36" s="252"/>
      <c r="TXA36" s="252"/>
      <c r="TXB36" s="252"/>
      <c r="TXC36" s="252"/>
      <c r="TXD36" s="252"/>
      <c r="TXE36" s="252"/>
      <c r="TXF36" s="252"/>
      <c r="TXG36" s="252"/>
      <c r="TXH36" s="252"/>
      <c r="TXI36" s="252"/>
      <c r="TXJ36" s="252"/>
      <c r="TXK36" s="252"/>
      <c r="TXL36" s="252"/>
      <c r="TXM36" s="252"/>
      <c r="TXN36" s="252"/>
      <c r="TXO36" s="252"/>
      <c r="TXP36" s="252"/>
      <c r="TXQ36" s="252"/>
      <c r="TXR36" s="252"/>
      <c r="TXS36" s="252"/>
      <c r="TXT36" s="252"/>
      <c r="TXU36" s="252"/>
      <c r="TXV36" s="252"/>
      <c r="TXW36" s="252"/>
      <c r="TXX36" s="252"/>
      <c r="TXY36" s="252"/>
      <c r="TXZ36" s="252"/>
      <c r="TYA36" s="252"/>
      <c r="TYB36" s="252"/>
      <c r="TYC36" s="252"/>
      <c r="TYD36" s="252"/>
      <c r="TYE36" s="252"/>
      <c r="TYF36" s="252"/>
      <c r="TYG36" s="252"/>
      <c r="TYH36" s="252"/>
      <c r="TYI36" s="252"/>
      <c r="TYJ36" s="252"/>
      <c r="TYK36" s="252"/>
      <c r="TYL36" s="252"/>
      <c r="TYM36" s="252"/>
      <c r="TYN36" s="252"/>
      <c r="TYO36" s="252"/>
      <c r="TYP36" s="252"/>
      <c r="TYQ36" s="252"/>
      <c r="TYR36" s="252"/>
      <c r="TYS36" s="252"/>
      <c r="TYT36" s="252"/>
      <c r="TYU36" s="252"/>
      <c r="TYV36" s="252"/>
      <c r="TYW36" s="252"/>
      <c r="TYX36" s="252"/>
      <c r="TYY36" s="252"/>
      <c r="TYZ36" s="252"/>
      <c r="TZA36" s="252"/>
      <c r="TZB36" s="252"/>
      <c r="TZC36" s="252"/>
      <c r="TZD36" s="252"/>
      <c r="TZE36" s="252"/>
      <c r="TZF36" s="252"/>
      <c r="TZG36" s="252"/>
      <c r="TZH36" s="252"/>
      <c r="TZI36" s="252"/>
      <c r="TZJ36" s="252"/>
      <c r="TZK36" s="252"/>
      <c r="TZL36" s="252"/>
      <c r="TZM36" s="252"/>
      <c r="TZN36" s="252"/>
      <c r="TZO36" s="252"/>
      <c r="TZP36" s="252"/>
      <c r="TZQ36" s="252"/>
      <c r="TZR36" s="252"/>
      <c r="TZS36" s="252"/>
      <c r="TZT36" s="252"/>
      <c r="TZU36" s="252"/>
      <c r="TZV36" s="252"/>
      <c r="TZW36" s="252"/>
      <c r="TZX36" s="252"/>
      <c r="TZY36" s="252"/>
      <c r="TZZ36" s="252"/>
      <c r="UAA36" s="252"/>
      <c r="UAB36" s="252"/>
      <c r="UAC36" s="252"/>
      <c r="UAD36" s="252"/>
      <c r="UAE36" s="252"/>
      <c r="UAF36" s="252"/>
      <c r="UAG36" s="252"/>
      <c r="UAH36" s="252"/>
      <c r="UAI36" s="252"/>
      <c r="UAJ36" s="252"/>
      <c r="UAK36" s="252"/>
      <c r="UAL36" s="252"/>
      <c r="UAM36" s="252"/>
      <c r="UAN36" s="252"/>
      <c r="UAO36" s="252"/>
      <c r="UAP36" s="252"/>
      <c r="UAQ36" s="252"/>
      <c r="UAR36" s="252"/>
      <c r="UAS36" s="252"/>
      <c r="UAT36" s="252"/>
      <c r="UAU36" s="252"/>
      <c r="UAV36" s="252"/>
      <c r="UAW36" s="252"/>
      <c r="UAX36" s="252"/>
      <c r="UAY36" s="252"/>
      <c r="UAZ36" s="252"/>
      <c r="UBA36" s="252"/>
      <c r="UBB36" s="252"/>
      <c r="UBC36" s="252"/>
      <c r="UBD36" s="252"/>
      <c r="UBE36" s="252"/>
      <c r="UBF36" s="252"/>
      <c r="UBG36" s="252"/>
      <c r="UBH36" s="252"/>
      <c r="UBI36" s="252"/>
      <c r="UBJ36" s="252"/>
      <c r="UBK36" s="252"/>
      <c r="UBL36" s="252"/>
      <c r="UBM36" s="252"/>
      <c r="UBN36" s="252"/>
      <c r="UBO36" s="252"/>
      <c r="UBP36" s="252"/>
      <c r="UBQ36" s="252"/>
      <c r="UBR36" s="252"/>
      <c r="UBS36" s="252"/>
      <c r="UBT36" s="252"/>
      <c r="UBU36" s="252"/>
      <c r="UBV36" s="252"/>
      <c r="UBW36" s="252"/>
      <c r="UBX36" s="252"/>
      <c r="UBY36" s="252"/>
      <c r="UBZ36" s="252"/>
      <c r="UCA36" s="252"/>
      <c r="UCB36" s="252"/>
      <c r="UCC36" s="252"/>
      <c r="UCD36" s="252"/>
      <c r="UCE36" s="252"/>
      <c r="UCF36" s="252"/>
      <c r="UCG36" s="252"/>
      <c r="UCH36" s="252"/>
      <c r="UCI36" s="252"/>
      <c r="UCJ36" s="252"/>
      <c r="UCK36" s="252"/>
      <c r="UCL36" s="252"/>
      <c r="UCM36" s="252"/>
      <c r="UCN36" s="252"/>
      <c r="UCO36" s="252"/>
      <c r="UCP36" s="252"/>
      <c r="UCQ36" s="252"/>
      <c r="UCR36" s="252"/>
      <c r="UCS36" s="252"/>
      <c r="UCT36" s="252"/>
      <c r="UCU36" s="252"/>
      <c r="UCV36" s="252"/>
      <c r="UCW36" s="252"/>
      <c r="UCX36" s="252"/>
      <c r="UCY36" s="252"/>
      <c r="UCZ36" s="252"/>
      <c r="UDA36" s="252"/>
      <c r="UDB36" s="252"/>
      <c r="UDC36" s="252"/>
      <c r="UDD36" s="252"/>
      <c r="UDE36" s="252"/>
      <c r="UDF36" s="252"/>
      <c r="UDG36" s="252"/>
      <c r="UDH36" s="252"/>
      <c r="UDI36" s="252"/>
      <c r="UDJ36" s="252"/>
      <c r="UDK36" s="252"/>
      <c r="UDL36" s="252"/>
      <c r="UDM36" s="252"/>
      <c r="UDN36" s="252"/>
      <c r="UDO36" s="252"/>
      <c r="UDP36" s="252"/>
      <c r="UDQ36" s="252"/>
      <c r="UDR36" s="252"/>
      <c r="UDS36" s="252"/>
      <c r="UDT36" s="252"/>
      <c r="UDU36" s="252"/>
      <c r="UDV36" s="252"/>
      <c r="UDW36" s="252"/>
      <c r="UDX36" s="252"/>
      <c r="UDY36" s="252"/>
      <c r="UDZ36" s="252"/>
      <c r="UEA36" s="252"/>
      <c r="UEB36" s="252"/>
      <c r="UEC36" s="252"/>
      <c r="UED36" s="252"/>
      <c r="UEE36" s="252"/>
      <c r="UEF36" s="252"/>
      <c r="UEG36" s="252"/>
      <c r="UEH36" s="252"/>
      <c r="UEI36" s="252"/>
      <c r="UEJ36" s="252"/>
      <c r="UEK36" s="252"/>
      <c r="UEL36" s="252"/>
      <c r="UEM36" s="252"/>
      <c r="UEN36" s="252"/>
      <c r="UEO36" s="252"/>
      <c r="UEP36" s="252"/>
      <c r="UEQ36" s="252"/>
      <c r="UER36" s="252"/>
      <c r="UES36" s="252"/>
      <c r="UET36" s="252"/>
      <c r="UEU36" s="252"/>
      <c r="UEV36" s="252"/>
      <c r="UEW36" s="252"/>
      <c r="UEX36" s="252"/>
      <c r="UEY36" s="252"/>
      <c r="UEZ36" s="252"/>
      <c r="UFA36" s="252"/>
      <c r="UFB36" s="252"/>
      <c r="UFC36" s="252"/>
      <c r="UFD36" s="252"/>
      <c r="UFE36" s="252"/>
      <c r="UFF36" s="252"/>
      <c r="UFG36" s="252"/>
      <c r="UFH36" s="252"/>
      <c r="UFI36" s="252"/>
      <c r="UFJ36" s="252"/>
      <c r="UFK36" s="252"/>
      <c r="UFL36" s="252"/>
      <c r="UFM36" s="252"/>
      <c r="UFN36" s="252"/>
      <c r="UFO36" s="252"/>
      <c r="UFP36" s="252"/>
      <c r="UFQ36" s="252"/>
      <c r="UFR36" s="252"/>
      <c r="UFS36" s="252"/>
      <c r="UFT36" s="252"/>
      <c r="UFU36" s="252"/>
      <c r="UFV36" s="252"/>
      <c r="UFW36" s="252"/>
      <c r="UFX36" s="252"/>
      <c r="UFY36" s="252"/>
      <c r="UFZ36" s="252"/>
      <c r="UGA36" s="252"/>
      <c r="UGB36" s="252"/>
      <c r="UGC36" s="252"/>
      <c r="UGD36" s="252"/>
      <c r="UGE36" s="252"/>
      <c r="UGF36" s="252"/>
      <c r="UGG36" s="252"/>
      <c r="UGH36" s="252"/>
      <c r="UGI36" s="252"/>
      <c r="UGJ36" s="252"/>
      <c r="UGK36" s="252"/>
      <c r="UGL36" s="252"/>
      <c r="UGM36" s="252"/>
      <c r="UGN36" s="252"/>
      <c r="UGO36" s="252"/>
      <c r="UGP36" s="252"/>
      <c r="UGQ36" s="252"/>
      <c r="UGR36" s="252"/>
      <c r="UGS36" s="252"/>
      <c r="UGT36" s="252"/>
      <c r="UGU36" s="252"/>
      <c r="UGV36" s="252"/>
      <c r="UGW36" s="252"/>
      <c r="UGX36" s="252"/>
      <c r="UGY36" s="252"/>
      <c r="UGZ36" s="252"/>
      <c r="UHA36" s="252"/>
      <c r="UHB36" s="252"/>
      <c r="UHC36" s="252"/>
      <c r="UHD36" s="252"/>
      <c r="UHE36" s="252"/>
      <c r="UHF36" s="252"/>
      <c r="UHG36" s="252"/>
      <c r="UHH36" s="252"/>
      <c r="UHI36" s="252"/>
      <c r="UHJ36" s="252"/>
      <c r="UHK36" s="252"/>
      <c r="UHL36" s="252"/>
      <c r="UHM36" s="252"/>
      <c r="UHN36" s="252"/>
      <c r="UHO36" s="252"/>
      <c r="UHP36" s="252"/>
      <c r="UHQ36" s="252"/>
      <c r="UHR36" s="252"/>
      <c r="UHS36" s="252"/>
      <c r="UHT36" s="252"/>
      <c r="UHU36" s="252"/>
      <c r="UHV36" s="252"/>
      <c r="UHW36" s="252"/>
      <c r="UHX36" s="252"/>
      <c r="UHY36" s="252"/>
      <c r="UHZ36" s="252"/>
      <c r="UIA36" s="252"/>
      <c r="UIB36" s="252"/>
      <c r="UIC36" s="252"/>
      <c r="UID36" s="252"/>
      <c r="UIE36" s="252"/>
      <c r="UIF36" s="252"/>
      <c r="UIG36" s="252"/>
      <c r="UIH36" s="252"/>
      <c r="UII36" s="252"/>
      <c r="UIJ36" s="252"/>
      <c r="UIK36" s="252"/>
      <c r="UIL36" s="252"/>
      <c r="UIM36" s="252"/>
      <c r="UIN36" s="252"/>
      <c r="UIO36" s="252"/>
      <c r="UIP36" s="252"/>
      <c r="UIQ36" s="252"/>
      <c r="UIR36" s="252"/>
      <c r="UIS36" s="252"/>
      <c r="UIT36" s="252"/>
      <c r="UIU36" s="252"/>
      <c r="UIV36" s="252"/>
      <c r="UIW36" s="252"/>
      <c r="UIX36" s="252"/>
      <c r="UIY36" s="252"/>
      <c r="UIZ36" s="252"/>
      <c r="UJA36" s="252"/>
      <c r="UJB36" s="252"/>
      <c r="UJC36" s="252"/>
      <c r="UJD36" s="252"/>
      <c r="UJE36" s="252"/>
      <c r="UJF36" s="252"/>
      <c r="UJG36" s="252"/>
      <c r="UJH36" s="252"/>
      <c r="UJI36" s="252"/>
      <c r="UJJ36" s="252"/>
      <c r="UJK36" s="252"/>
      <c r="UJL36" s="252"/>
      <c r="UJM36" s="252"/>
      <c r="UJN36" s="252"/>
      <c r="UJO36" s="252"/>
      <c r="UJP36" s="252"/>
      <c r="UJQ36" s="252"/>
      <c r="UJR36" s="252"/>
      <c r="UJS36" s="252"/>
      <c r="UJT36" s="252"/>
      <c r="UJU36" s="252"/>
      <c r="UJV36" s="252"/>
      <c r="UJW36" s="252"/>
      <c r="UJX36" s="252"/>
      <c r="UJY36" s="252"/>
      <c r="UJZ36" s="252"/>
      <c r="UKA36" s="252"/>
      <c r="UKB36" s="252"/>
      <c r="UKC36" s="252"/>
      <c r="UKD36" s="252"/>
      <c r="UKE36" s="252"/>
      <c r="UKF36" s="252"/>
      <c r="UKG36" s="252"/>
      <c r="UKH36" s="252"/>
      <c r="UKI36" s="252"/>
      <c r="UKJ36" s="252"/>
      <c r="UKK36" s="252"/>
      <c r="UKL36" s="252"/>
      <c r="UKM36" s="252"/>
      <c r="UKN36" s="252"/>
      <c r="UKO36" s="252"/>
      <c r="UKP36" s="252"/>
      <c r="UKQ36" s="252"/>
      <c r="UKR36" s="252"/>
      <c r="UKS36" s="252"/>
      <c r="UKT36" s="252"/>
      <c r="UKU36" s="252"/>
      <c r="UKV36" s="252"/>
      <c r="UKW36" s="252"/>
      <c r="UKX36" s="252"/>
      <c r="UKY36" s="252"/>
      <c r="UKZ36" s="252"/>
      <c r="ULA36" s="252"/>
      <c r="ULB36" s="252"/>
      <c r="ULC36" s="252"/>
      <c r="ULD36" s="252"/>
      <c r="ULE36" s="252"/>
      <c r="ULF36" s="252"/>
      <c r="ULG36" s="252"/>
      <c r="ULH36" s="252"/>
      <c r="ULI36" s="252"/>
      <c r="ULJ36" s="252"/>
      <c r="ULK36" s="252"/>
      <c r="ULL36" s="252"/>
      <c r="ULM36" s="252"/>
      <c r="ULN36" s="252"/>
      <c r="ULO36" s="252"/>
      <c r="ULP36" s="252"/>
      <c r="ULQ36" s="252"/>
      <c r="ULR36" s="252"/>
      <c r="ULS36" s="252"/>
      <c r="ULT36" s="252"/>
      <c r="ULU36" s="252"/>
      <c r="ULV36" s="252"/>
      <c r="ULW36" s="252"/>
      <c r="ULX36" s="252"/>
      <c r="ULY36" s="252"/>
      <c r="ULZ36" s="252"/>
      <c r="UMA36" s="252"/>
      <c r="UMB36" s="252"/>
      <c r="UMC36" s="252"/>
      <c r="UMD36" s="252"/>
      <c r="UME36" s="252"/>
      <c r="UMF36" s="252"/>
      <c r="UMG36" s="252"/>
      <c r="UMH36" s="252"/>
      <c r="UMI36" s="252"/>
      <c r="UMJ36" s="252"/>
      <c r="UMK36" s="252"/>
      <c r="UML36" s="252"/>
      <c r="UMM36" s="252"/>
      <c r="UMN36" s="252"/>
      <c r="UMO36" s="252"/>
      <c r="UMP36" s="252"/>
      <c r="UMQ36" s="252"/>
      <c r="UMR36" s="252"/>
      <c r="UMS36" s="252"/>
      <c r="UMT36" s="252"/>
      <c r="UMU36" s="252"/>
      <c r="UMV36" s="252"/>
      <c r="UMW36" s="252"/>
      <c r="UMX36" s="252"/>
      <c r="UMY36" s="252"/>
      <c r="UMZ36" s="252"/>
      <c r="UNA36" s="252"/>
      <c r="UNB36" s="252"/>
      <c r="UNC36" s="252"/>
      <c r="UND36" s="252"/>
      <c r="UNE36" s="252"/>
      <c r="UNF36" s="252"/>
      <c r="UNG36" s="252"/>
      <c r="UNH36" s="252"/>
      <c r="UNI36" s="252"/>
      <c r="UNJ36" s="252"/>
      <c r="UNK36" s="252"/>
      <c r="UNL36" s="252"/>
      <c r="UNM36" s="252"/>
      <c r="UNN36" s="252"/>
      <c r="UNO36" s="252"/>
      <c r="UNP36" s="252"/>
      <c r="UNQ36" s="252"/>
      <c r="UNR36" s="252"/>
      <c r="UNS36" s="252"/>
      <c r="UNT36" s="252"/>
      <c r="UNU36" s="252"/>
      <c r="UNV36" s="252"/>
      <c r="UNW36" s="252"/>
      <c r="UNX36" s="252"/>
      <c r="UNY36" s="252"/>
      <c r="UNZ36" s="252"/>
      <c r="UOA36" s="252"/>
      <c r="UOB36" s="252"/>
      <c r="UOC36" s="252"/>
      <c r="UOD36" s="252"/>
      <c r="UOE36" s="252"/>
      <c r="UOF36" s="252"/>
      <c r="UOG36" s="252"/>
      <c r="UOH36" s="252"/>
      <c r="UOI36" s="252"/>
      <c r="UOJ36" s="252"/>
      <c r="UOK36" s="252"/>
      <c r="UOL36" s="252"/>
      <c r="UOM36" s="252"/>
      <c r="UON36" s="252"/>
      <c r="UOO36" s="252"/>
      <c r="UOP36" s="252"/>
      <c r="UOQ36" s="252"/>
      <c r="UOR36" s="252"/>
      <c r="UOS36" s="252"/>
      <c r="UOT36" s="252"/>
      <c r="UOU36" s="252"/>
      <c r="UOV36" s="252"/>
      <c r="UOW36" s="252"/>
      <c r="UOX36" s="252"/>
      <c r="UOY36" s="252"/>
      <c r="UOZ36" s="252"/>
      <c r="UPA36" s="252"/>
      <c r="UPB36" s="252"/>
      <c r="UPC36" s="252"/>
      <c r="UPD36" s="252"/>
      <c r="UPE36" s="252"/>
      <c r="UPF36" s="252"/>
      <c r="UPG36" s="252"/>
      <c r="UPH36" s="252"/>
      <c r="UPI36" s="252"/>
      <c r="UPJ36" s="252"/>
      <c r="UPK36" s="252"/>
      <c r="UPL36" s="252"/>
      <c r="UPM36" s="252"/>
      <c r="UPN36" s="252"/>
      <c r="UPO36" s="252"/>
      <c r="UPP36" s="252"/>
      <c r="UPQ36" s="252"/>
      <c r="UPR36" s="252"/>
      <c r="UPS36" s="252"/>
      <c r="UPT36" s="252"/>
      <c r="UPU36" s="252"/>
      <c r="UPV36" s="252"/>
      <c r="UPW36" s="252"/>
      <c r="UPX36" s="252"/>
      <c r="UPY36" s="252"/>
      <c r="UPZ36" s="252"/>
      <c r="UQA36" s="252"/>
      <c r="UQB36" s="252"/>
      <c r="UQC36" s="252"/>
      <c r="UQD36" s="252"/>
      <c r="UQE36" s="252"/>
      <c r="UQF36" s="252"/>
      <c r="UQG36" s="252"/>
      <c r="UQH36" s="252"/>
      <c r="UQI36" s="252"/>
      <c r="UQJ36" s="252"/>
      <c r="UQK36" s="252"/>
      <c r="UQL36" s="252"/>
      <c r="UQM36" s="252"/>
      <c r="UQN36" s="252"/>
      <c r="UQO36" s="252"/>
      <c r="UQP36" s="252"/>
      <c r="UQQ36" s="252"/>
      <c r="UQR36" s="252"/>
      <c r="UQS36" s="252"/>
      <c r="UQT36" s="252"/>
      <c r="UQU36" s="252"/>
      <c r="UQV36" s="252"/>
      <c r="UQW36" s="252"/>
      <c r="UQX36" s="252"/>
      <c r="UQY36" s="252"/>
      <c r="UQZ36" s="252"/>
      <c r="URA36" s="252"/>
      <c r="URB36" s="252"/>
      <c r="URC36" s="252"/>
      <c r="URD36" s="252"/>
      <c r="URE36" s="252"/>
      <c r="URF36" s="252"/>
      <c r="URG36" s="252"/>
      <c r="URH36" s="252"/>
      <c r="URI36" s="252"/>
      <c r="URJ36" s="252"/>
      <c r="URK36" s="252"/>
      <c r="URL36" s="252"/>
      <c r="URM36" s="252"/>
      <c r="URN36" s="252"/>
      <c r="URO36" s="252"/>
      <c r="URP36" s="252"/>
      <c r="URQ36" s="252"/>
      <c r="URR36" s="252"/>
      <c r="URS36" s="252"/>
      <c r="URT36" s="252"/>
      <c r="URU36" s="252"/>
      <c r="URV36" s="252"/>
      <c r="URW36" s="252"/>
      <c r="URX36" s="252"/>
      <c r="URY36" s="252"/>
      <c r="URZ36" s="252"/>
      <c r="USA36" s="252"/>
      <c r="USB36" s="252"/>
      <c r="USC36" s="252"/>
      <c r="USD36" s="252"/>
      <c r="USE36" s="252"/>
      <c r="USF36" s="252"/>
      <c r="USG36" s="252"/>
      <c r="USH36" s="252"/>
      <c r="USI36" s="252"/>
      <c r="USJ36" s="252"/>
      <c r="USK36" s="252"/>
      <c r="USL36" s="252"/>
      <c r="USM36" s="252"/>
      <c r="USN36" s="252"/>
      <c r="USO36" s="252"/>
      <c r="USP36" s="252"/>
      <c r="USQ36" s="252"/>
      <c r="USR36" s="252"/>
      <c r="USS36" s="252"/>
      <c r="UST36" s="252"/>
      <c r="USU36" s="252"/>
      <c r="USV36" s="252"/>
      <c r="USW36" s="252"/>
      <c r="USX36" s="252"/>
      <c r="USY36" s="252"/>
      <c r="USZ36" s="252"/>
      <c r="UTA36" s="252"/>
      <c r="UTB36" s="252"/>
      <c r="UTC36" s="252"/>
      <c r="UTD36" s="252"/>
      <c r="UTE36" s="252"/>
      <c r="UTF36" s="252"/>
      <c r="UTG36" s="252"/>
      <c r="UTH36" s="252"/>
      <c r="UTI36" s="252"/>
      <c r="UTJ36" s="252"/>
      <c r="UTK36" s="252"/>
      <c r="UTL36" s="252"/>
      <c r="UTM36" s="252"/>
      <c r="UTN36" s="252"/>
      <c r="UTO36" s="252"/>
      <c r="UTP36" s="252"/>
      <c r="UTQ36" s="252"/>
      <c r="UTR36" s="252"/>
      <c r="UTS36" s="252"/>
      <c r="UTT36" s="252"/>
      <c r="UTU36" s="252"/>
      <c r="UTV36" s="252"/>
      <c r="UTW36" s="252"/>
      <c r="UTX36" s="252"/>
      <c r="UTY36" s="252"/>
      <c r="UTZ36" s="252"/>
      <c r="UUA36" s="252"/>
      <c r="UUB36" s="252"/>
      <c r="UUC36" s="252"/>
      <c r="UUD36" s="252"/>
      <c r="UUE36" s="252"/>
      <c r="UUF36" s="252"/>
      <c r="UUG36" s="252"/>
      <c r="UUH36" s="252"/>
      <c r="UUI36" s="252"/>
      <c r="UUJ36" s="252"/>
      <c r="UUK36" s="252"/>
      <c r="UUL36" s="252"/>
      <c r="UUM36" s="252"/>
      <c r="UUN36" s="252"/>
      <c r="UUO36" s="252"/>
      <c r="UUP36" s="252"/>
      <c r="UUQ36" s="252"/>
      <c r="UUR36" s="252"/>
      <c r="UUS36" s="252"/>
      <c r="UUT36" s="252"/>
      <c r="UUU36" s="252"/>
      <c r="UUV36" s="252"/>
      <c r="UUW36" s="252"/>
      <c r="UUX36" s="252"/>
      <c r="UUY36" s="252"/>
      <c r="UUZ36" s="252"/>
      <c r="UVA36" s="252"/>
      <c r="UVB36" s="252"/>
      <c r="UVC36" s="252"/>
      <c r="UVD36" s="252"/>
      <c r="UVE36" s="252"/>
      <c r="UVF36" s="252"/>
      <c r="UVG36" s="252"/>
      <c r="UVH36" s="252"/>
      <c r="UVI36" s="252"/>
      <c r="UVJ36" s="252"/>
      <c r="UVK36" s="252"/>
      <c r="UVL36" s="252"/>
      <c r="UVM36" s="252"/>
      <c r="UVN36" s="252"/>
      <c r="UVO36" s="252"/>
      <c r="UVP36" s="252"/>
      <c r="UVQ36" s="252"/>
      <c r="UVR36" s="252"/>
      <c r="UVS36" s="252"/>
      <c r="UVT36" s="252"/>
      <c r="UVU36" s="252"/>
      <c r="UVV36" s="252"/>
      <c r="UVW36" s="252"/>
      <c r="UVX36" s="252"/>
      <c r="UVY36" s="252"/>
      <c r="UVZ36" s="252"/>
      <c r="UWA36" s="252"/>
      <c r="UWB36" s="252"/>
      <c r="UWC36" s="252"/>
      <c r="UWD36" s="252"/>
      <c r="UWE36" s="252"/>
      <c r="UWF36" s="252"/>
      <c r="UWG36" s="252"/>
      <c r="UWH36" s="252"/>
      <c r="UWI36" s="252"/>
      <c r="UWJ36" s="252"/>
      <c r="UWK36" s="252"/>
      <c r="UWL36" s="252"/>
      <c r="UWM36" s="252"/>
      <c r="UWN36" s="252"/>
      <c r="UWO36" s="252"/>
      <c r="UWP36" s="252"/>
      <c r="UWQ36" s="252"/>
      <c r="UWR36" s="252"/>
      <c r="UWS36" s="252"/>
      <c r="UWT36" s="252"/>
      <c r="UWU36" s="252"/>
      <c r="UWV36" s="252"/>
      <c r="UWW36" s="252"/>
      <c r="UWX36" s="252"/>
      <c r="UWY36" s="252"/>
      <c r="UWZ36" s="252"/>
      <c r="UXA36" s="252"/>
      <c r="UXB36" s="252"/>
      <c r="UXC36" s="252"/>
      <c r="UXD36" s="252"/>
      <c r="UXE36" s="252"/>
      <c r="UXF36" s="252"/>
      <c r="UXG36" s="252"/>
      <c r="UXH36" s="252"/>
      <c r="UXI36" s="252"/>
      <c r="UXJ36" s="252"/>
      <c r="UXK36" s="252"/>
      <c r="UXL36" s="252"/>
      <c r="UXM36" s="252"/>
      <c r="UXN36" s="252"/>
      <c r="UXO36" s="252"/>
      <c r="UXP36" s="252"/>
      <c r="UXQ36" s="252"/>
      <c r="UXR36" s="252"/>
      <c r="UXS36" s="252"/>
      <c r="UXT36" s="252"/>
      <c r="UXU36" s="252"/>
      <c r="UXV36" s="252"/>
      <c r="UXW36" s="252"/>
      <c r="UXX36" s="252"/>
      <c r="UXY36" s="252"/>
      <c r="UXZ36" s="252"/>
      <c r="UYA36" s="252"/>
      <c r="UYB36" s="252"/>
      <c r="UYC36" s="252"/>
      <c r="UYD36" s="252"/>
      <c r="UYE36" s="252"/>
      <c r="UYF36" s="252"/>
      <c r="UYG36" s="252"/>
      <c r="UYH36" s="252"/>
      <c r="UYI36" s="252"/>
      <c r="UYJ36" s="252"/>
      <c r="UYK36" s="252"/>
      <c r="UYL36" s="252"/>
      <c r="UYM36" s="252"/>
      <c r="UYN36" s="252"/>
      <c r="UYO36" s="252"/>
      <c r="UYP36" s="252"/>
      <c r="UYQ36" s="252"/>
      <c r="UYR36" s="252"/>
      <c r="UYS36" s="252"/>
      <c r="UYT36" s="252"/>
      <c r="UYU36" s="252"/>
      <c r="UYV36" s="252"/>
      <c r="UYW36" s="252"/>
      <c r="UYX36" s="252"/>
      <c r="UYY36" s="252"/>
      <c r="UYZ36" s="252"/>
      <c r="UZA36" s="252"/>
      <c r="UZB36" s="252"/>
      <c r="UZC36" s="252"/>
      <c r="UZD36" s="252"/>
      <c r="UZE36" s="252"/>
      <c r="UZF36" s="252"/>
      <c r="UZG36" s="252"/>
      <c r="UZH36" s="252"/>
      <c r="UZI36" s="252"/>
      <c r="UZJ36" s="252"/>
      <c r="UZK36" s="252"/>
      <c r="UZL36" s="252"/>
      <c r="UZM36" s="252"/>
      <c r="UZN36" s="252"/>
      <c r="UZO36" s="252"/>
      <c r="UZP36" s="252"/>
      <c r="UZQ36" s="252"/>
      <c r="UZR36" s="252"/>
      <c r="UZS36" s="252"/>
      <c r="UZT36" s="252"/>
      <c r="UZU36" s="252"/>
      <c r="UZV36" s="252"/>
      <c r="UZW36" s="252"/>
      <c r="UZX36" s="252"/>
      <c r="UZY36" s="252"/>
      <c r="UZZ36" s="252"/>
      <c r="VAA36" s="252"/>
      <c r="VAB36" s="252"/>
      <c r="VAC36" s="252"/>
      <c r="VAD36" s="252"/>
      <c r="VAE36" s="252"/>
      <c r="VAF36" s="252"/>
      <c r="VAG36" s="252"/>
      <c r="VAH36" s="252"/>
      <c r="VAI36" s="252"/>
      <c r="VAJ36" s="252"/>
      <c r="VAK36" s="252"/>
      <c r="VAL36" s="252"/>
      <c r="VAM36" s="252"/>
      <c r="VAN36" s="252"/>
      <c r="VAO36" s="252"/>
      <c r="VAP36" s="252"/>
      <c r="VAQ36" s="252"/>
      <c r="VAR36" s="252"/>
      <c r="VAS36" s="252"/>
      <c r="VAT36" s="252"/>
      <c r="VAU36" s="252"/>
      <c r="VAV36" s="252"/>
      <c r="VAW36" s="252"/>
      <c r="VAX36" s="252"/>
      <c r="VAY36" s="252"/>
      <c r="VAZ36" s="252"/>
      <c r="VBA36" s="252"/>
      <c r="VBB36" s="252"/>
      <c r="VBC36" s="252"/>
      <c r="VBD36" s="252"/>
      <c r="VBE36" s="252"/>
      <c r="VBF36" s="252"/>
      <c r="VBG36" s="252"/>
      <c r="VBH36" s="252"/>
      <c r="VBI36" s="252"/>
      <c r="VBJ36" s="252"/>
      <c r="VBK36" s="252"/>
      <c r="VBL36" s="252"/>
      <c r="VBM36" s="252"/>
      <c r="VBN36" s="252"/>
      <c r="VBO36" s="252"/>
      <c r="VBP36" s="252"/>
      <c r="VBQ36" s="252"/>
      <c r="VBR36" s="252"/>
      <c r="VBS36" s="252"/>
      <c r="VBT36" s="252"/>
      <c r="VBU36" s="252"/>
      <c r="VBV36" s="252"/>
      <c r="VBW36" s="252"/>
      <c r="VBX36" s="252"/>
      <c r="VBY36" s="252"/>
      <c r="VBZ36" s="252"/>
      <c r="VCA36" s="252"/>
      <c r="VCB36" s="252"/>
      <c r="VCC36" s="252"/>
      <c r="VCD36" s="252"/>
      <c r="VCE36" s="252"/>
      <c r="VCF36" s="252"/>
      <c r="VCG36" s="252"/>
      <c r="VCH36" s="252"/>
      <c r="VCI36" s="252"/>
      <c r="VCJ36" s="252"/>
      <c r="VCK36" s="252"/>
      <c r="VCL36" s="252"/>
      <c r="VCM36" s="252"/>
      <c r="VCN36" s="252"/>
      <c r="VCO36" s="252"/>
      <c r="VCP36" s="252"/>
      <c r="VCQ36" s="252"/>
      <c r="VCR36" s="252"/>
      <c r="VCS36" s="252"/>
      <c r="VCT36" s="252"/>
      <c r="VCU36" s="252"/>
      <c r="VCV36" s="252"/>
      <c r="VCW36" s="252"/>
      <c r="VCX36" s="252"/>
      <c r="VCY36" s="252"/>
      <c r="VCZ36" s="252"/>
      <c r="VDA36" s="252"/>
      <c r="VDB36" s="252"/>
      <c r="VDC36" s="252"/>
      <c r="VDD36" s="252"/>
      <c r="VDE36" s="252"/>
      <c r="VDF36" s="252"/>
      <c r="VDG36" s="252"/>
      <c r="VDH36" s="252"/>
      <c r="VDI36" s="252"/>
      <c r="VDJ36" s="252"/>
      <c r="VDK36" s="252"/>
      <c r="VDL36" s="252"/>
      <c r="VDM36" s="252"/>
      <c r="VDN36" s="252"/>
      <c r="VDO36" s="252"/>
      <c r="VDP36" s="252"/>
      <c r="VDQ36" s="252"/>
      <c r="VDR36" s="252"/>
      <c r="VDS36" s="252"/>
      <c r="VDT36" s="252"/>
      <c r="VDU36" s="252"/>
      <c r="VDV36" s="252"/>
      <c r="VDW36" s="252"/>
      <c r="VDX36" s="252"/>
      <c r="VDY36" s="252"/>
      <c r="VDZ36" s="252"/>
      <c r="VEA36" s="252"/>
      <c r="VEB36" s="252"/>
      <c r="VEC36" s="252"/>
      <c r="VED36" s="252"/>
      <c r="VEE36" s="252"/>
      <c r="VEF36" s="252"/>
      <c r="VEG36" s="252"/>
      <c r="VEH36" s="252"/>
      <c r="VEI36" s="252"/>
      <c r="VEJ36" s="252"/>
      <c r="VEK36" s="252"/>
      <c r="VEL36" s="252"/>
      <c r="VEM36" s="252"/>
      <c r="VEN36" s="252"/>
      <c r="VEO36" s="252"/>
      <c r="VEP36" s="252"/>
      <c r="VEQ36" s="252"/>
      <c r="VER36" s="252"/>
      <c r="VES36" s="252"/>
      <c r="VET36" s="252"/>
      <c r="VEU36" s="252"/>
      <c r="VEV36" s="252"/>
      <c r="VEW36" s="252"/>
      <c r="VEX36" s="252"/>
      <c r="VEY36" s="252"/>
      <c r="VEZ36" s="252"/>
      <c r="VFA36" s="252"/>
      <c r="VFB36" s="252"/>
      <c r="VFC36" s="252"/>
      <c r="VFD36" s="252"/>
      <c r="VFE36" s="252"/>
      <c r="VFF36" s="252"/>
      <c r="VFG36" s="252"/>
      <c r="VFH36" s="252"/>
      <c r="VFI36" s="252"/>
      <c r="VFJ36" s="252"/>
      <c r="VFK36" s="252"/>
      <c r="VFL36" s="252"/>
      <c r="VFM36" s="252"/>
      <c r="VFN36" s="252"/>
      <c r="VFO36" s="252"/>
      <c r="VFP36" s="252"/>
      <c r="VFQ36" s="252"/>
      <c r="VFR36" s="252"/>
      <c r="VFS36" s="252"/>
      <c r="VFT36" s="252"/>
      <c r="VFU36" s="252"/>
      <c r="VFV36" s="252"/>
      <c r="VFW36" s="252"/>
      <c r="VFX36" s="252"/>
      <c r="VFY36" s="252"/>
      <c r="VFZ36" s="252"/>
      <c r="VGA36" s="252"/>
      <c r="VGB36" s="252"/>
      <c r="VGC36" s="252"/>
      <c r="VGD36" s="252"/>
      <c r="VGE36" s="252"/>
      <c r="VGF36" s="252"/>
      <c r="VGG36" s="252"/>
      <c r="VGH36" s="252"/>
      <c r="VGI36" s="252"/>
      <c r="VGJ36" s="252"/>
      <c r="VGK36" s="252"/>
      <c r="VGL36" s="252"/>
      <c r="VGM36" s="252"/>
      <c r="VGN36" s="252"/>
      <c r="VGO36" s="252"/>
      <c r="VGP36" s="252"/>
      <c r="VGQ36" s="252"/>
      <c r="VGR36" s="252"/>
      <c r="VGS36" s="252"/>
      <c r="VGT36" s="252"/>
      <c r="VGU36" s="252"/>
      <c r="VGV36" s="252"/>
      <c r="VGW36" s="252"/>
      <c r="VGX36" s="252"/>
      <c r="VGY36" s="252"/>
      <c r="VGZ36" s="252"/>
      <c r="VHA36" s="252"/>
      <c r="VHB36" s="252"/>
      <c r="VHC36" s="252"/>
      <c r="VHD36" s="252"/>
      <c r="VHE36" s="252"/>
      <c r="VHF36" s="252"/>
      <c r="VHG36" s="252"/>
      <c r="VHH36" s="252"/>
      <c r="VHI36" s="252"/>
      <c r="VHJ36" s="252"/>
      <c r="VHK36" s="252"/>
      <c r="VHL36" s="252"/>
      <c r="VHM36" s="252"/>
      <c r="VHN36" s="252"/>
      <c r="VHO36" s="252"/>
      <c r="VHP36" s="252"/>
      <c r="VHQ36" s="252"/>
      <c r="VHR36" s="252"/>
      <c r="VHS36" s="252"/>
      <c r="VHT36" s="252"/>
      <c r="VHU36" s="252"/>
      <c r="VHV36" s="252"/>
      <c r="VHW36" s="252"/>
      <c r="VHX36" s="252"/>
      <c r="VHY36" s="252"/>
      <c r="VHZ36" s="252"/>
      <c r="VIA36" s="252"/>
      <c r="VIB36" s="252"/>
      <c r="VIC36" s="252"/>
      <c r="VID36" s="252"/>
      <c r="VIE36" s="252"/>
      <c r="VIF36" s="252"/>
      <c r="VIG36" s="252"/>
      <c r="VIH36" s="252"/>
      <c r="VII36" s="252"/>
      <c r="VIJ36" s="252"/>
      <c r="VIK36" s="252"/>
      <c r="VIL36" s="252"/>
      <c r="VIM36" s="252"/>
      <c r="VIN36" s="252"/>
      <c r="VIO36" s="252"/>
      <c r="VIP36" s="252"/>
      <c r="VIQ36" s="252"/>
      <c r="VIR36" s="252"/>
      <c r="VIS36" s="252"/>
      <c r="VIT36" s="252"/>
      <c r="VIU36" s="252"/>
      <c r="VIV36" s="252"/>
      <c r="VIW36" s="252"/>
      <c r="VIX36" s="252"/>
      <c r="VIY36" s="252"/>
      <c r="VIZ36" s="252"/>
      <c r="VJA36" s="252"/>
      <c r="VJB36" s="252"/>
      <c r="VJC36" s="252"/>
      <c r="VJD36" s="252"/>
      <c r="VJE36" s="252"/>
      <c r="VJF36" s="252"/>
      <c r="VJG36" s="252"/>
      <c r="VJH36" s="252"/>
      <c r="VJI36" s="252"/>
      <c r="VJJ36" s="252"/>
      <c r="VJK36" s="252"/>
      <c r="VJL36" s="252"/>
      <c r="VJM36" s="252"/>
      <c r="VJN36" s="252"/>
      <c r="VJO36" s="252"/>
      <c r="VJP36" s="252"/>
      <c r="VJQ36" s="252"/>
      <c r="VJR36" s="252"/>
      <c r="VJS36" s="252"/>
      <c r="VJT36" s="252"/>
      <c r="VJU36" s="252"/>
      <c r="VJV36" s="252"/>
      <c r="VJW36" s="252"/>
      <c r="VJX36" s="252"/>
      <c r="VJY36" s="252"/>
      <c r="VJZ36" s="252"/>
      <c r="VKA36" s="252"/>
      <c r="VKB36" s="252"/>
      <c r="VKC36" s="252"/>
      <c r="VKD36" s="252"/>
      <c r="VKE36" s="252"/>
      <c r="VKF36" s="252"/>
      <c r="VKG36" s="252"/>
      <c r="VKH36" s="252"/>
      <c r="VKI36" s="252"/>
      <c r="VKJ36" s="252"/>
      <c r="VKK36" s="252"/>
      <c r="VKL36" s="252"/>
      <c r="VKM36" s="252"/>
      <c r="VKN36" s="252"/>
      <c r="VKO36" s="252"/>
      <c r="VKP36" s="252"/>
      <c r="VKQ36" s="252"/>
      <c r="VKR36" s="252"/>
      <c r="VKS36" s="252"/>
      <c r="VKT36" s="252"/>
      <c r="VKU36" s="252"/>
      <c r="VKV36" s="252"/>
      <c r="VKW36" s="252"/>
      <c r="VKX36" s="252"/>
      <c r="VKY36" s="252"/>
      <c r="VKZ36" s="252"/>
      <c r="VLA36" s="252"/>
      <c r="VLB36" s="252"/>
      <c r="VLC36" s="252"/>
      <c r="VLD36" s="252"/>
      <c r="VLE36" s="252"/>
      <c r="VLF36" s="252"/>
      <c r="VLG36" s="252"/>
      <c r="VLH36" s="252"/>
      <c r="VLI36" s="252"/>
      <c r="VLJ36" s="252"/>
      <c r="VLK36" s="252"/>
      <c r="VLL36" s="252"/>
      <c r="VLM36" s="252"/>
      <c r="VLN36" s="252"/>
      <c r="VLO36" s="252"/>
      <c r="VLP36" s="252"/>
      <c r="VLQ36" s="252"/>
      <c r="VLR36" s="252"/>
      <c r="VLS36" s="252"/>
      <c r="VLT36" s="252"/>
      <c r="VLU36" s="252"/>
      <c r="VLV36" s="252"/>
      <c r="VLW36" s="252"/>
      <c r="VLX36" s="252"/>
      <c r="VLY36" s="252"/>
      <c r="VLZ36" s="252"/>
      <c r="VMA36" s="252"/>
      <c r="VMB36" s="252"/>
      <c r="VMC36" s="252"/>
      <c r="VMD36" s="252"/>
      <c r="VME36" s="252"/>
      <c r="VMF36" s="252"/>
      <c r="VMG36" s="252"/>
      <c r="VMH36" s="252"/>
      <c r="VMI36" s="252"/>
      <c r="VMJ36" s="252"/>
      <c r="VMK36" s="252"/>
      <c r="VML36" s="252"/>
      <c r="VMM36" s="252"/>
      <c r="VMN36" s="252"/>
      <c r="VMO36" s="252"/>
      <c r="VMP36" s="252"/>
      <c r="VMQ36" s="252"/>
      <c r="VMR36" s="252"/>
      <c r="VMS36" s="252"/>
      <c r="VMT36" s="252"/>
      <c r="VMU36" s="252"/>
      <c r="VMV36" s="252"/>
      <c r="VMW36" s="252"/>
      <c r="VMX36" s="252"/>
      <c r="VMY36" s="252"/>
      <c r="VMZ36" s="252"/>
      <c r="VNA36" s="252"/>
      <c r="VNB36" s="252"/>
      <c r="VNC36" s="252"/>
      <c r="VND36" s="252"/>
      <c r="VNE36" s="252"/>
      <c r="VNF36" s="252"/>
      <c r="VNG36" s="252"/>
      <c r="VNH36" s="252"/>
      <c r="VNI36" s="252"/>
      <c r="VNJ36" s="252"/>
      <c r="VNK36" s="252"/>
      <c r="VNL36" s="252"/>
      <c r="VNM36" s="252"/>
      <c r="VNN36" s="252"/>
      <c r="VNO36" s="252"/>
      <c r="VNP36" s="252"/>
      <c r="VNQ36" s="252"/>
      <c r="VNR36" s="252"/>
      <c r="VNS36" s="252"/>
      <c r="VNT36" s="252"/>
      <c r="VNU36" s="252"/>
      <c r="VNV36" s="252"/>
      <c r="VNW36" s="252"/>
      <c r="VNX36" s="252"/>
      <c r="VNY36" s="252"/>
      <c r="VNZ36" s="252"/>
      <c r="VOA36" s="252"/>
      <c r="VOB36" s="252"/>
      <c r="VOC36" s="252"/>
      <c r="VOD36" s="252"/>
      <c r="VOE36" s="252"/>
      <c r="VOF36" s="252"/>
      <c r="VOG36" s="252"/>
      <c r="VOH36" s="252"/>
      <c r="VOI36" s="252"/>
      <c r="VOJ36" s="252"/>
      <c r="VOK36" s="252"/>
      <c r="VOL36" s="252"/>
      <c r="VOM36" s="252"/>
      <c r="VON36" s="252"/>
      <c r="VOO36" s="252"/>
      <c r="VOP36" s="252"/>
      <c r="VOQ36" s="252"/>
      <c r="VOR36" s="252"/>
      <c r="VOS36" s="252"/>
      <c r="VOT36" s="252"/>
      <c r="VOU36" s="252"/>
      <c r="VOV36" s="252"/>
      <c r="VOW36" s="252"/>
      <c r="VOX36" s="252"/>
      <c r="VOY36" s="252"/>
      <c r="VOZ36" s="252"/>
      <c r="VPA36" s="252"/>
      <c r="VPB36" s="252"/>
      <c r="VPC36" s="252"/>
      <c r="VPD36" s="252"/>
      <c r="VPE36" s="252"/>
      <c r="VPF36" s="252"/>
      <c r="VPG36" s="252"/>
      <c r="VPH36" s="252"/>
      <c r="VPI36" s="252"/>
      <c r="VPJ36" s="252"/>
      <c r="VPK36" s="252"/>
      <c r="VPL36" s="252"/>
      <c r="VPM36" s="252"/>
      <c r="VPN36" s="252"/>
      <c r="VPO36" s="252"/>
      <c r="VPP36" s="252"/>
      <c r="VPQ36" s="252"/>
      <c r="VPR36" s="252"/>
      <c r="VPS36" s="252"/>
      <c r="VPT36" s="252"/>
      <c r="VPU36" s="252"/>
      <c r="VPV36" s="252"/>
      <c r="VPW36" s="252"/>
      <c r="VPX36" s="252"/>
      <c r="VPY36" s="252"/>
      <c r="VPZ36" s="252"/>
      <c r="VQA36" s="252"/>
      <c r="VQB36" s="252"/>
      <c r="VQC36" s="252"/>
      <c r="VQD36" s="252"/>
      <c r="VQE36" s="252"/>
      <c r="VQF36" s="252"/>
      <c r="VQG36" s="252"/>
      <c r="VQH36" s="252"/>
      <c r="VQI36" s="252"/>
      <c r="VQJ36" s="252"/>
      <c r="VQK36" s="252"/>
      <c r="VQL36" s="252"/>
      <c r="VQM36" s="252"/>
      <c r="VQN36" s="252"/>
      <c r="VQO36" s="252"/>
      <c r="VQP36" s="252"/>
      <c r="VQQ36" s="252"/>
      <c r="VQR36" s="252"/>
      <c r="VQS36" s="252"/>
      <c r="VQT36" s="252"/>
      <c r="VQU36" s="252"/>
      <c r="VQV36" s="252"/>
      <c r="VQW36" s="252"/>
      <c r="VQX36" s="252"/>
      <c r="VQY36" s="252"/>
      <c r="VQZ36" s="252"/>
      <c r="VRA36" s="252"/>
      <c r="VRB36" s="252"/>
      <c r="VRC36" s="252"/>
      <c r="VRD36" s="252"/>
      <c r="VRE36" s="252"/>
      <c r="VRF36" s="252"/>
      <c r="VRG36" s="252"/>
      <c r="VRH36" s="252"/>
      <c r="VRI36" s="252"/>
      <c r="VRJ36" s="252"/>
      <c r="VRK36" s="252"/>
      <c r="VRL36" s="252"/>
      <c r="VRM36" s="252"/>
      <c r="VRN36" s="252"/>
      <c r="VRO36" s="252"/>
      <c r="VRP36" s="252"/>
      <c r="VRQ36" s="252"/>
      <c r="VRR36" s="252"/>
      <c r="VRS36" s="252"/>
      <c r="VRT36" s="252"/>
      <c r="VRU36" s="252"/>
      <c r="VRV36" s="252"/>
      <c r="VRW36" s="252"/>
      <c r="VRX36" s="252"/>
      <c r="VRY36" s="252"/>
      <c r="VRZ36" s="252"/>
      <c r="VSA36" s="252"/>
      <c r="VSB36" s="252"/>
      <c r="VSC36" s="252"/>
      <c r="VSD36" s="252"/>
      <c r="VSE36" s="252"/>
      <c r="VSF36" s="252"/>
      <c r="VSG36" s="252"/>
      <c r="VSH36" s="252"/>
      <c r="VSI36" s="252"/>
      <c r="VSJ36" s="252"/>
      <c r="VSK36" s="252"/>
      <c r="VSL36" s="252"/>
      <c r="VSM36" s="252"/>
      <c r="VSN36" s="252"/>
      <c r="VSO36" s="252"/>
      <c r="VSP36" s="252"/>
      <c r="VSQ36" s="252"/>
      <c r="VSR36" s="252"/>
      <c r="VSS36" s="252"/>
      <c r="VST36" s="252"/>
      <c r="VSU36" s="252"/>
      <c r="VSV36" s="252"/>
      <c r="VSW36" s="252"/>
      <c r="VSX36" s="252"/>
      <c r="VSY36" s="252"/>
      <c r="VSZ36" s="252"/>
      <c r="VTA36" s="252"/>
      <c r="VTB36" s="252"/>
      <c r="VTC36" s="252"/>
      <c r="VTD36" s="252"/>
      <c r="VTE36" s="252"/>
      <c r="VTF36" s="252"/>
      <c r="VTG36" s="252"/>
      <c r="VTH36" s="252"/>
      <c r="VTI36" s="252"/>
      <c r="VTJ36" s="252"/>
      <c r="VTK36" s="252"/>
      <c r="VTL36" s="252"/>
      <c r="VTM36" s="252"/>
      <c r="VTN36" s="252"/>
      <c r="VTO36" s="252"/>
      <c r="VTP36" s="252"/>
      <c r="VTQ36" s="252"/>
      <c r="VTR36" s="252"/>
      <c r="VTS36" s="252"/>
      <c r="VTT36" s="252"/>
      <c r="VTU36" s="252"/>
      <c r="VTV36" s="252"/>
      <c r="VTW36" s="252"/>
      <c r="VTX36" s="252"/>
      <c r="VTY36" s="252"/>
      <c r="VTZ36" s="252"/>
      <c r="VUA36" s="252"/>
      <c r="VUB36" s="252"/>
      <c r="VUC36" s="252"/>
      <c r="VUD36" s="252"/>
      <c r="VUE36" s="252"/>
      <c r="VUF36" s="252"/>
      <c r="VUG36" s="252"/>
      <c r="VUH36" s="252"/>
      <c r="VUI36" s="252"/>
      <c r="VUJ36" s="252"/>
      <c r="VUK36" s="252"/>
      <c r="VUL36" s="252"/>
      <c r="VUM36" s="252"/>
      <c r="VUN36" s="252"/>
      <c r="VUO36" s="252"/>
      <c r="VUP36" s="252"/>
      <c r="VUQ36" s="252"/>
      <c r="VUR36" s="252"/>
      <c r="VUS36" s="252"/>
      <c r="VUT36" s="252"/>
      <c r="VUU36" s="252"/>
      <c r="VUV36" s="252"/>
      <c r="VUW36" s="252"/>
      <c r="VUX36" s="252"/>
      <c r="VUY36" s="252"/>
      <c r="VUZ36" s="252"/>
      <c r="VVA36" s="252"/>
      <c r="VVB36" s="252"/>
      <c r="VVC36" s="252"/>
      <c r="VVD36" s="252"/>
      <c r="VVE36" s="252"/>
      <c r="VVF36" s="252"/>
      <c r="VVG36" s="252"/>
      <c r="VVH36" s="252"/>
      <c r="VVI36" s="252"/>
      <c r="VVJ36" s="252"/>
      <c r="VVK36" s="252"/>
      <c r="VVL36" s="252"/>
      <c r="VVM36" s="252"/>
      <c r="VVN36" s="252"/>
      <c r="VVO36" s="252"/>
      <c r="VVP36" s="252"/>
      <c r="VVQ36" s="252"/>
      <c r="VVR36" s="252"/>
      <c r="VVS36" s="252"/>
      <c r="VVT36" s="252"/>
      <c r="VVU36" s="252"/>
      <c r="VVV36" s="252"/>
      <c r="VVW36" s="252"/>
      <c r="VVX36" s="252"/>
      <c r="VVY36" s="252"/>
      <c r="VVZ36" s="252"/>
      <c r="VWA36" s="252"/>
      <c r="VWB36" s="252"/>
      <c r="VWC36" s="252"/>
      <c r="VWD36" s="252"/>
      <c r="VWE36" s="252"/>
      <c r="VWF36" s="252"/>
      <c r="VWG36" s="252"/>
      <c r="VWH36" s="252"/>
      <c r="VWI36" s="252"/>
      <c r="VWJ36" s="252"/>
      <c r="VWK36" s="252"/>
      <c r="VWL36" s="252"/>
      <c r="VWM36" s="252"/>
      <c r="VWN36" s="252"/>
      <c r="VWO36" s="252"/>
      <c r="VWP36" s="252"/>
      <c r="VWQ36" s="252"/>
      <c r="VWR36" s="252"/>
      <c r="VWS36" s="252"/>
      <c r="VWT36" s="252"/>
      <c r="VWU36" s="252"/>
      <c r="VWV36" s="252"/>
      <c r="VWW36" s="252"/>
      <c r="VWX36" s="252"/>
      <c r="VWY36" s="252"/>
      <c r="VWZ36" s="252"/>
      <c r="VXA36" s="252"/>
      <c r="VXB36" s="252"/>
      <c r="VXC36" s="252"/>
      <c r="VXD36" s="252"/>
      <c r="VXE36" s="252"/>
      <c r="VXF36" s="252"/>
      <c r="VXG36" s="252"/>
      <c r="VXH36" s="252"/>
      <c r="VXI36" s="252"/>
      <c r="VXJ36" s="252"/>
      <c r="VXK36" s="252"/>
      <c r="VXL36" s="252"/>
      <c r="VXM36" s="252"/>
      <c r="VXN36" s="252"/>
      <c r="VXO36" s="252"/>
      <c r="VXP36" s="252"/>
      <c r="VXQ36" s="252"/>
      <c r="VXR36" s="252"/>
      <c r="VXS36" s="252"/>
      <c r="VXT36" s="252"/>
      <c r="VXU36" s="252"/>
      <c r="VXV36" s="252"/>
      <c r="VXW36" s="252"/>
      <c r="VXX36" s="252"/>
      <c r="VXY36" s="252"/>
      <c r="VXZ36" s="252"/>
      <c r="VYA36" s="252"/>
      <c r="VYB36" s="252"/>
      <c r="VYC36" s="252"/>
      <c r="VYD36" s="252"/>
      <c r="VYE36" s="252"/>
      <c r="VYF36" s="252"/>
      <c r="VYG36" s="252"/>
      <c r="VYH36" s="252"/>
      <c r="VYI36" s="252"/>
      <c r="VYJ36" s="252"/>
      <c r="VYK36" s="252"/>
      <c r="VYL36" s="252"/>
      <c r="VYM36" s="252"/>
      <c r="VYN36" s="252"/>
      <c r="VYO36" s="252"/>
      <c r="VYP36" s="252"/>
      <c r="VYQ36" s="252"/>
      <c r="VYR36" s="252"/>
      <c r="VYS36" s="252"/>
      <c r="VYT36" s="252"/>
      <c r="VYU36" s="252"/>
      <c r="VYV36" s="252"/>
      <c r="VYW36" s="252"/>
      <c r="VYX36" s="252"/>
      <c r="VYY36" s="252"/>
      <c r="VYZ36" s="252"/>
      <c r="VZA36" s="252"/>
      <c r="VZB36" s="252"/>
      <c r="VZC36" s="252"/>
      <c r="VZD36" s="252"/>
      <c r="VZE36" s="252"/>
      <c r="VZF36" s="252"/>
      <c r="VZG36" s="252"/>
      <c r="VZH36" s="252"/>
      <c r="VZI36" s="252"/>
      <c r="VZJ36" s="252"/>
      <c r="VZK36" s="252"/>
      <c r="VZL36" s="252"/>
      <c r="VZM36" s="252"/>
      <c r="VZN36" s="252"/>
      <c r="VZO36" s="252"/>
      <c r="VZP36" s="252"/>
      <c r="VZQ36" s="252"/>
      <c r="VZR36" s="252"/>
      <c r="VZS36" s="252"/>
      <c r="VZT36" s="252"/>
      <c r="VZU36" s="252"/>
      <c r="VZV36" s="252"/>
      <c r="VZW36" s="252"/>
      <c r="VZX36" s="252"/>
      <c r="VZY36" s="252"/>
      <c r="VZZ36" s="252"/>
      <c r="WAA36" s="252"/>
      <c r="WAB36" s="252"/>
      <c r="WAC36" s="252"/>
      <c r="WAD36" s="252"/>
      <c r="WAE36" s="252"/>
      <c r="WAF36" s="252"/>
      <c r="WAG36" s="252"/>
      <c r="WAH36" s="252"/>
      <c r="WAI36" s="252"/>
      <c r="WAJ36" s="252"/>
      <c r="WAK36" s="252"/>
      <c r="WAL36" s="252"/>
      <c r="WAM36" s="252"/>
      <c r="WAN36" s="252"/>
      <c r="WAO36" s="252"/>
      <c r="WAP36" s="252"/>
      <c r="WAQ36" s="252"/>
      <c r="WAR36" s="252"/>
      <c r="WAS36" s="252"/>
      <c r="WAT36" s="252"/>
      <c r="WAU36" s="252"/>
      <c r="WAV36" s="252"/>
      <c r="WAW36" s="252"/>
      <c r="WAX36" s="252"/>
      <c r="WAY36" s="252"/>
      <c r="WAZ36" s="252"/>
      <c r="WBA36" s="252"/>
      <c r="WBB36" s="252"/>
      <c r="WBC36" s="252"/>
      <c r="WBD36" s="252"/>
      <c r="WBE36" s="252"/>
      <c r="WBF36" s="252"/>
      <c r="WBG36" s="252"/>
      <c r="WBH36" s="252"/>
      <c r="WBI36" s="252"/>
      <c r="WBJ36" s="252"/>
      <c r="WBK36" s="252"/>
      <c r="WBL36" s="252"/>
      <c r="WBM36" s="252"/>
      <c r="WBN36" s="252"/>
      <c r="WBO36" s="252"/>
      <c r="WBP36" s="252"/>
      <c r="WBQ36" s="252"/>
      <c r="WBR36" s="252"/>
      <c r="WBS36" s="252"/>
      <c r="WBT36" s="252"/>
      <c r="WBU36" s="252"/>
      <c r="WBV36" s="252"/>
      <c r="WBW36" s="252"/>
      <c r="WBX36" s="252"/>
      <c r="WBY36" s="252"/>
      <c r="WBZ36" s="252"/>
      <c r="WCA36" s="252"/>
      <c r="WCB36" s="252"/>
      <c r="WCC36" s="252"/>
      <c r="WCD36" s="252"/>
      <c r="WCE36" s="252"/>
      <c r="WCF36" s="252"/>
      <c r="WCG36" s="252"/>
      <c r="WCH36" s="252"/>
      <c r="WCI36" s="252"/>
      <c r="WCJ36" s="252"/>
      <c r="WCK36" s="252"/>
      <c r="WCL36" s="252"/>
      <c r="WCM36" s="252"/>
      <c r="WCN36" s="252"/>
      <c r="WCO36" s="252"/>
      <c r="WCP36" s="252"/>
      <c r="WCQ36" s="252"/>
      <c r="WCR36" s="252"/>
      <c r="WCS36" s="252"/>
      <c r="WCT36" s="252"/>
      <c r="WCU36" s="252"/>
      <c r="WCV36" s="252"/>
      <c r="WCW36" s="252"/>
      <c r="WCX36" s="252"/>
      <c r="WCY36" s="252"/>
      <c r="WCZ36" s="252"/>
      <c r="WDA36" s="252"/>
      <c r="WDB36" s="252"/>
      <c r="WDC36" s="252"/>
      <c r="WDD36" s="252"/>
      <c r="WDE36" s="252"/>
      <c r="WDF36" s="252"/>
      <c r="WDG36" s="252"/>
      <c r="WDH36" s="252"/>
      <c r="WDI36" s="252"/>
      <c r="WDJ36" s="252"/>
      <c r="WDK36" s="252"/>
      <c r="WDL36" s="252"/>
      <c r="WDM36" s="252"/>
      <c r="WDN36" s="252"/>
      <c r="WDO36" s="252"/>
      <c r="WDP36" s="252"/>
      <c r="WDQ36" s="252"/>
      <c r="WDR36" s="252"/>
      <c r="WDS36" s="252"/>
      <c r="WDT36" s="252"/>
      <c r="WDU36" s="252"/>
      <c r="WDV36" s="252"/>
      <c r="WDW36" s="252"/>
      <c r="WDX36" s="252"/>
      <c r="WDY36" s="252"/>
      <c r="WDZ36" s="252"/>
      <c r="WEA36" s="252"/>
      <c r="WEB36" s="252"/>
      <c r="WEC36" s="252"/>
      <c r="WED36" s="252"/>
      <c r="WEE36" s="252"/>
      <c r="WEF36" s="252"/>
      <c r="WEG36" s="252"/>
      <c r="WEH36" s="252"/>
      <c r="WEI36" s="252"/>
      <c r="WEJ36" s="252"/>
      <c r="WEK36" s="252"/>
      <c r="WEL36" s="252"/>
      <c r="WEM36" s="252"/>
      <c r="WEN36" s="252"/>
      <c r="WEO36" s="252"/>
      <c r="WEP36" s="252"/>
      <c r="WEQ36" s="252"/>
      <c r="WER36" s="252"/>
      <c r="WES36" s="252"/>
      <c r="WET36" s="252"/>
      <c r="WEU36" s="252"/>
      <c r="WEV36" s="252"/>
      <c r="WEW36" s="252"/>
      <c r="WEX36" s="252"/>
      <c r="WEY36" s="252"/>
      <c r="WEZ36" s="252"/>
      <c r="WFA36" s="252"/>
      <c r="WFB36" s="252"/>
      <c r="WFC36" s="252"/>
      <c r="WFD36" s="252"/>
      <c r="WFE36" s="252"/>
      <c r="WFF36" s="252"/>
      <c r="WFG36" s="252"/>
      <c r="WFH36" s="252"/>
      <c r="WFI36" s="252"/>
      <c r="WFJ36" s="252"/>
      <c r="WFK36" s="252"/>
      <c r="WFL36" s="252"/>
      <c r="WFM36" s="252"/>
      <c r="WFN36" s="252"/>
      <c r="WFO36" s="252"/>
      <c r="WFP36" s="252"/>
      <c r="WFQ36" s="252"/>
      <c r="WFR36" s="252"/>
      <c r="WFS36" s="252"/>
      <c r="WFT36" s="252"/>
      <c r="WFU36" s="252"/>
      <c r="WFV36" s="252"/>
      <c r="WFW36" s="252"/>
      <c r="WFX36" s="252"/>
      <c r="WFY36" s="252"/>
      <c r="WFZ36" s="252"/>
      <c r="WGA36" s="252"/>
      <c r="WGB36" s="252"/>
      <c r="WGC36" s="252"/>
      <c r="WGD36" s="252"/>
      <c r="WGE36" s="252"/>
      <c r="WGF36" s="252"/>
      <c r="WGG36" s="252"/>
      <c r="WGH36" s="252"/>
      <c r="WGI36" s="252"/>
      <c r="WGJ36" s="252"/>
      <c r="WGK36" s="252"/>
      <c r="WGL36" s="252"/>
      <c r="WGM36" s="252"/>
      <c r="WGN36" s="252"/>
      <c r="WGO36" s="252"/>
      <c r="WGP36" s="252"/>
      <c r="WGQ36" s="252"/>
      <c r="WGR36" s="252"/>
      <c r="WGS36" s="252"/>
      <c r="WGT36" s="252"/>
      <c r="WGU36" s="252"/>
      <c r="WGV36" s="252"/>
      <c r="WGW36" s="252"/>
      <c r="WGX36" s="252"/>
      <c r="WGY36" s="252"/>
      <c r="WGZ36" s="252"/>
      <c r="WHA36" s="252"/>
      <c r="WHB36" s="252"/>
      <c r="WHC36" s="252"/>
      <c r="WHD36" s="252"/>
      <c r="WHE36" s="252"/>
      <c r="WHF36" s="252"/>
      <c r="WHG36" s="252"/>
      <c r="WHH36" s="252"/>
      <c r="WHI36" s="252"/>
      <c r="WHJ36" s="252"/>
      <c r="WHK36" s="252"/>
      <c r="WHL36" s="252"/>
      <c r="WHM36" s="252"/>
      <c r="WHN36" s="252"/>
      <c r="WHO36" s="252"/>
      <c r="WHP36" s="252"/>
      <c r="WHQ36" s="252"/>
      <c r="WHR36" s="252"/>
      <c r="WHS36" s="252"/>
      <c r="WHT36" s="252"/>
      <c r="WHU36" s="252"/>
      <c r="WHV36" s="252"/>
      <c r="WHW36" s="252"/>
      <c r="WHX36" s="252"/>
      <c r="WHY36" s="252"/>
      <c r="WHZ36" s="252"/>
      <c r="WIA36" s="252"/>
      <c r="WIB36" s="252"/>
      <c r="WIC36" s="252"/>
      <c r="WID36" s="252"/>
      <c r="WIE36" s="252"/>
      <c r="WIF36" s="252"/>
      <c r="WIG36" s="252"/>
      <c r="WIH36" s="252"/>
      <c r="WII36" s="252"/>
      <c r="WIJ36" s="252"/>
      <c r="WIK36" s="252"/>
      <c r="WIL36" s="252"/>
      <c r="WIM36" s="252"/>
      <c r="WIN36" s="252"/>
      <c r="WIO36" s="252"/>
      <c r="WIP36" s="252"/>
      <c r="WIQ36" s="252"/>
      <c r="WIR36" s="252"/>
      <c r="WIS36" s="252"/>
      <c r="WIT36" s="252"/>
      <c r="WIU36" s="252"/>
      <c r="WIV36" s="252"/>
      <c r="WIW36" s="252"/>
      <c r="WIX36" s="252"/>
      <c r="WIY36" s="252"/>
      <c r="WIZ36" s="252"/>
      <c r="WJA36" s="252"/>
      <c r="WJB36" s="252"/>
      <c r="WJC36" s="252"/>
      <c r="WJD36" s="252"/>
      <c r="WJE36" s="252"/>
      <c r="WJF36" s="252"/>
      <c r="WJG36" s="252"/>
      <c r="WJH36" s="252"/>
      <c r="WJI36" s="252"/>
      <c r="WJJ36" s="252"/>
      <c r="WJK36" s="252"/>
      <c r="WJL36" s="252"/>
      <c r="WJM36" s="252"/>
      <c r="WJN36" s="252"/>
      <c r="WJO36" s="252"/>
      <c r="WJP36" s="252"/>
      <c r="WJQ36" s="252"/>
      <c r="WJR36" s="252"/>
      <c r="WJS36" s="252"/>
      <c r="WJT36" s="252"/>
      <c r="WJU36" s="252"/>
      <c r="WJV36" s="252"/>
      <c r="WJW36" s="252"/>
      <c r="WJX36" s="252"/>
      <c r="WJY36" s="252"/>
      <c r="WJZ36" s="252"/>
      <c r="WKA36" s="252"/>
      <c r="WKB36" s="252"/>
      <c r="WKC36" s="252"/>
      <c r="WKD36" s="252"/>
      <c r="WKE36" s="252"/>
      <c r="WKF36" s="252"/>
      <c r="WKG36" s="252"/>
      <c r="WKH36" s="252"/>
      <c r="WKI36" s="252"/>
      <c r="WKJ36" s="252"/>
      <c r="WKK36" s="252"/>
      <c r="WKL36" s="252"/>
      <c r="WKM36" s="252"/>
      <c r="WKN36" s="252"/>
      <c r="WKO36" s="252"/>
      <c r="WKP36" s="252"/>
      <c r="WKQ36" s="252"/>
      <c r="WKR36" s="252"/>
      <c r="WKS36" s="252"/>
      <c r="WKT36" s="252"/>
      <c r="WKU36" s="252"/>
      <c r="WKV36" s="252"/>
      <c r="WKW36" s="252"/>
      <c r="WKX36" s="252"/>
      <c r="WKY36" s="252"/>
      <c r="WKZ36" s="252"/>
      <c r="WLA36" s="252"/>
      <c r="WLB36" s="252"/>
      <c r="WLC36" s="252"/>
      <c r="WLD36" s="252"/>
      <c r="WLE36" s="252"/>
      <c r="WLF36" s="252"/>
      <c r="WLG36" s="252"/>
      <c r="WLH36" s="252"/>
      <c r="WLI36" s="252"/>
      <c r="WLJ36" s="252"/>
      <c r="WLK36" s="252"/>
      <c r="WLL36" s="252"/>
      <c r="WLM36" s="252"/>
      <c r="WLN36" s="252"/>
      <c r="WLO36" s="252"/>
      <c r="WLP36" s="252"/>
      <c r="WLQ36" s="252"/>
      <c r="WLR36" s="252"/>
      <c r="WLS36" s="252"/>
      <c r="WLT36" s="252"/>
      <c r="WLU36" s="252"/>
      <c r="WLV36" s="252"/>
      <c r="WLW36" s="252"/>
      <c r="WLX36" s="252"/>
      <c r="WLY36" s="252"/>
      <c r="WLZ36" s="252"/>
      <c r="WMA36" s="252"/>
      <c r="WMB36" s="252"/>
      <c r="WMC36" s="252"/>
      <c r="WMD36" s="252"/>
      <c r="WME36" s="252"/>
      <c r="WMF36" s="252"/>
      <c r="WMG36" s="252"/>
      <c r="WMH36" s="252"/>
      <c r="WMI36" s="252"/>
      <c r="WMJ36" s="252"/>
      <c r="WMK36" s="252"/>
      <c r="WML36" s="252"/>
      <c r="WMM36" s="252"/>
      <c r="WMN36" s="252"/>
      <c r="WMO36" s="252"/>
      <c r="WMP36" s="252"/>
      <c r="WMQ36" s="252"/>
      <c r="WMR36" s="252"/>
      <c r="WMS36" s="252"/>
      <c r="WMT36" s="252"/>
      <c r="WMU36" s="252"/>
      <c r="WMV36" s="252"/>
      <c r="WMW36" s="252"/>
      <c r="WMX36" s="252"/>
      <c r="WMY36" s="252"/>
      <c r="WMZ36" s="252"/>
      <c r="WNA36" s="252"/>
      <c r="WNB36" s="252"/>
      <c r="WNC36" s="252"/>
      <c r="WND36" s="252"/>
      <c r="WNE36" s="252"/>
      <c r="WNF36" s="252"/>
      <c r="WNG36" s="252"/>
      <c r="WNH36" s="252"/>
      <c r="WNI36" s="252"/>
      <c r="WNJ36" s="252"/>
      <c r="WNK36" s="252"/>
      <c r="WNL36" s="252"/>
      <c r="WNM36" s="252"/>
      <c r="WNN36" s="252"/>
      <c r="WNO36" s="252"/>
      <c r="WNP36" s="252"/>
      <c r="WNQ36" s="252"/>
      <c r="WNR36" s="252"/>
      <c r="WNS36" s="252"/>
      <c r="WNT36" s="252"/>
      <c r="WNU36" s="252"/>
      <c r="WNV36" s="252"/>
      <c r="WNW36" s="252"/>
      <c r="WNX36" s="252"/>
      <c r="WNY36" s="252"/>
      <c r="WNZ36" s="252"/>
      <c r="WOA36" s="252"/>
      <c r="WOB36" s="252"/>
      <c r="WOC36" s="252"/>
      <c r="WOD36" s="252"/>
      <c r="WOE36" s="252"/>
      <c r="WOF36" s="252"/>
      <c r="WOG36" s="252"/>
      <c r="WOH36" s="252"/>
      <c r="WOI36" s="252"/>
      <c r="WOJ36" s="252"/>
      <c r="WOK36" s="252"/>
      <c r="WOL36" s="252"/>
      <c r="WOM36" s="252"/>
      <c r="WON36" s="252"/>
      <c r="WOO36" s="252"/>
      <c r="WOP36" s="252"/>
      <c r="WOQ36" s="252"/>
      <c r="WOR36" s="252"/>
      <c r="WOS36" s="252"/>
      <c r="WOT36" s="252"/>
      <c r="WOU36" s="252"/>
      <c r="WOV36" s="252"/>
      <c r="WOW36" s="252"/>
      <c r="WOX36" s="252"/>
      <c r="WOY36" s="252"/>
      <c r="WOZ36" s="252"/>
      <c r="WPA36" s="252"/>
      <c r="WPB36" s="252"/>
      <c r="WPC36" s="252"/>
      <c r="WPD36" s="252"/>
      <c r="WPE36" s="252"/>
      <c r="WPF36" s="252"/>
      <c r="WPG36" s="252"/>
      <c r="WPH36" s="252"/>
      <c r="WPI36" s="252"/>
      <c r="WPJ36" s="252"/>
      <c r="WPK36" s="252"/>
      <c r="WPL36" s="252"/>
      <c r="WPM36" s="252"/>
      <c r="WPN36" s="252"/>
      <c r="WPO36" s="252"/>
      <c r="WPP36" s="252"/>
      <c r="WPQ36" s="252"/>
      <c r="WPR36" s="252"/>
      <c r="WPS36" s="252"/>
      <c r="WPT36" s="252"/>
      <c r="WPU36" s="252"/>
      <c r="WPV36" s="252"/>
      <c r="WPW36" s="252"/>
      <c r="WPX36" s="252"/>
      <c r="WPY36" s="252"/>
      <c r="WPZ36" s="252"/>
      <c r="WQA36" s="252"/>
      <c r="WQB36" s="252"/>
      <c r="WQC36" s="252"/>
      <c r="WQD36" s="252"/>
      <c r="WQE36" s="252"/>
      <c r="WQF36" s="252"/>
      <c r="WQG36" s="252"/>
      <c r="WQH36" s="252"/>
      <c r="WQI36" s="252"/>
      <c r="WQJ36" s="252"/>
      <c r="WQK36" s="252"/>
      <c r="WQL36" s="252"/>
      <c r="WQM36" s="252"/>
      <c r="WQN36" s="252"/>
      <c r="WQO36" s="252"/>
      <c r="WQP36" s="252"/>
      <c r="WQQ36" s="252"/>
      <c r="WQR36" s="252"/>
      <c r="WQS36" s="252"/>
      <c r="WQT36" s="252"/>
      <c r="WQU36" s="252"/>
      <c r="WQV36" s="252"/>
      <c r="WQW36" s="252"/>
      <c r="WQX36" s="252"/>
      <c r="WQY36" s="252"/>
      <c r="WQZ36" s="252"/>
      <c r="WRA36" s="252"/>
      <c r="WRB36" s="252"/>
      <c r="WRC36" s="252"/>
      <c r="WRD36" s="252"/>
      <c r="WRE36" s="252"/>
      <c r="WRF36" s="252"/>
      <c r="WRG36" s="252"/>
      <c r="WRH36" s="252"/>
      <c r="WRI36" s="252"/>
      <c r="WRJ36" s="252"/>
      <c r="WRK36" s="252"/>
      <c r="WRL36" s="252"/>
      <c r="WRM36" s="252"/>
      <c r="WRN36" s="252"/>
      <c r="WRO36" s="252"/>
      <c r="WRP36" s="252"/>
      <c r="WRQ36" s="252"/>
      <c r="WRR36" s="252"/>
      <c r="WRS36" s="252"/>
      <c r="WRT36" s="252"/>
      <c r="WRU36" s="252"/>
      <c r="WRV36" s="252"/>
      <c r="WRW36" s="252"/>
      <c r="WRX36" s="252"/>
      <c r="WRY36" s="252"/>
      <c r="WRZ36" s="252"/>
      <c r="WSA36" s="252"/>
      <c r="WSB36" s="252"/>
      <c r="WSC36" s="252"/>
      <c r="WSD36" s="252"/>
      <c r="WSE36" s="252"/>
      <c r="WSF36" s="252"/>
      <c r="WSG36" s="252"/>
      <c r="WSH36" s="252"/>
      <c r="WSI36" s="252"/>
      <c r="WSJ36" s="252"/>
      <c r="WSK36" s="252"/>
      <c r="WSL36" s="252"/>
      <c r="WSM36" s="252"/>
      <c r="WSN36" s="252"/>
      <c r="WSO36" s="252"/>
      <c r="WSP36" s="252"/>
      <c r="WSQ36" s="252"/>
      <c r="WSR36" s="252"/>
      <c r="WSS36" s="252"/>
      <c r="WST36" s="252"/>
      <c r="WSU36" s="252"/>
      <c r="WSV36" s="252"/>
      <c r="WSW36" s="252"/>
      <c r="WSX36" s="252"/>
      <c r="WSY36" s="252"/>
      <c r="WSZ36" s="252"/>
      <c r="WTA36" s="252"/>
      <c r="WTB36" s="252"/>
      <c r="WTC36" s="252"/>
      <c r="WTD36" s="252"/>
      <c r="WTE36" s="252"/>
      <c r="WTF36" s="252"/>
      <c r="WTG36" s="252"/>
      <c r="WTH36" s="252"/>
      <c r="WTI36" s="252"/>
      <c r="WTJ36" s="252"/>
      <c r="WTK36" s="252"/>
      <c r="WTL36" s="252"/>
      <c r="WTM36" s="252"/>
      <c r="WTN36" s="252"/>
      <c r="WTO36" s="252"/>
      <c r="WTP36" s="252"/>
      <c r="WTQ36" s="252"/>
      <c r="WTR36" s="252"/>
      <c r="WTS36" s="252"/>
      <c r="WTT36" s="252"/>
      <c r="WTU36" s="252"/>
      <c r="WTV36" s="252"/>
      <c r="WTW36" s="252"/>
      <c r="WTX36" s="252"/>
      <c r="WTY36" s="252"/>
      <c r="WTZ36" s="252"/>
      <c r="WUA36" s="252"/>
      <c r="WUB36" s="252"/>
      <c r="WUC36" s="252"/>
      <c r="WUD36" s="252"/>
      <c r="WUE36" s="252"/>
      <c r="WUF36" s="252"/>
      <c r="WUG36" s="252"/>
      <c r="WUH36" s="252"/>
      <c r="WUI36" s="252"/>
      <c r="WUJ36" s="252"/>
      <c r="WUK36" s="252"/>
      <c r="WUL36" s="252"/>
      <c r="WUM36" s="252"/>
      <c r="WUN36" s="252"/>
      <c r="WUO36" s="252"/>
      <c r="WUP36" s="252"/>
      <c r="WUQ36" s="252"/>
      <c r="WUR36" s="252"/>
      <c r="WUS36" s="252"/>
      <c r="WUT36" s="252"/>
      <c r="WUU36" s="252"/>
      <c r="WUV36" s="252"/>
      <c r="WUW36" s="252"/>
      <c r="WUX36" s="252"/>
      <c r="WUY36" s="252"/>
      <c r="WUZ36" s="252"/>
      <c r="WVA36" s="252"/>
      <c r="WVB36" s="252"/>
      <c r="WVC36" s="252"/>
      <c r="WVD36" s="252"/>
      <c r="WVE36" s="252"/>
      <c r="WVF36" s="252"/>
      <c r="WVG36" s="252"/>
      <c r="WVH36" s="252"/>
      <c r="WVI36" s="252"/>
      <c r="WVJ36" s="252"/>
      <c r="WVK36" s="252"/>
      <c r="WVL36" s="252"/>
      <c r="WVM36" s="252"/>
      <c r="WVN36" s="252"/>
      <c r="WVO36" s="252"/>
      <c r="WVP36" s="252"/>
      <c r="WVQ36" s="252"/>
      <c r="WVR36" s="252"/>
      <c r="WVS36" s="252"/>
      <c r="WVT36" s="252"/>
      <c r="WVU36" s="252"/>
      <c r="WVV36" s="252"/>
      <c r="WVW36" s="252"/>
      <c r="WVX36" s="252"/>
      <c r="WVY36" s="252"/>
      <c r="WVZ36" s="252"/>
      <c r="WWA36" s="252"/>
      <c r="WWB36" s="252"/>
      <c r="WWC36" s="252"/>
      <c r="WWD36" s="252"/>
      <c r="WWE36" s="252"/>
      <c r="WWF36" s="252"/>
      <c r="WWG36" s="252"/>
      <c r="WWH36" s="252"/>
      <c r="WWI36" s="252"/>
      <c r="WWJ36" s="252"/>
      <c r="WWK36" s="252"/>
      <c r="WWL36" s="252"/>
      <c r="WWM36" s="252"/>
      <c r="WWN36" s="252"/>
      <c r="WWO36" s="252"/>
      <c r="WWP36" s="252"/>
      <c r="WWQ36" s="252"/>
      <c r="WWR36" s="252"/>
      <c r="WWS36" s="252"/>
      <c r="WWT36" s="252"/>
      <c r="WWU36" s="252"/>
      <c r="WWV36" s="252"/>
      <c r="WWW36" s="252"/>
      <c r="WWX36" s="252"/>
      <c r="WWY36" s="252"/>
      <c r="WWZ36" s="252"/>
      <c r="WXA36" s="252"/>
      <c r="WXB36" s="252"/>
      <c r="WXC36" s="252"/>
      <c r="WXD36" s="252"/>
      <c r="WXE36" s="252"/>
      <c r="WXF36" s="252"/>
      <c r="WXG36" s="252"/>
      <c r="WXH36" s="252"/>
      <c r="WXI36" s="252"/>
      <c r="WXJ36" s="252"/>
      <c r="WXK36" s="252"/>
      <c r="WXL36" s="252"/>
      <c r="WXM36" s="252"/>
      <c r="WXN36" s="252"/>
      <c r="WXO36" s="252"/>
      <c r="WXP36" s="252"/>
      <c r="WXQ36" s="252"/>
      <c r="WXR36" s="252"/>
      <c r="WXS36" s="252"/>
      <c r="WXT36" s="252"/>
      <c r="WXU36" s="252"/>
      <c r="WXV36" s="252"/>
      <c r="WXW36" s="252"/>
      <c r="WXX36" s="252"/>
      <c r="WXY36" s="252"/>
      <c r="WXZ36" s="252"/>
      <c r="WYA36" s="252"/>
      <c r="WYB36" s="252"/>
      <c r="WYC36" s="252"/>
      <c r="WYD36" s="252"/>
      <c r="WYE36" s="252"/>
      <c r="WYF36" s="252"/>
      <c r="WYG36" s="252"/>
      <c r="WYH36" s="252"/>
      <c r="WYI36" s="252"/>
      <c r="WYJ36" s="252"/>
      <c r="WYK36" s="252"/>
      <c r="WYL36" s="252"/>
      <c r="WYM36" s="252"/>
      <c r="WYN36" s="252"/>
      <c r="WYO36" s="252"/>
      <c r="WYP36" s="252"/>
      <c r="WYQ36" s="252"/>
      <c r="WYR36" s="252"/>
      <c r="WYS36" s="252"/>
      <c r="WYT36" s="252"/>
      <c r="WYU36" s="252"/>
      <c r="WYV36" s="252"/>
      <c r="WYW36" s="252"/>
      <c r="WYX36" s="252"/>
      <c r="WYY36" s="252"/>
      <c r="WYZ36" s="252"/>
      <c r="WZA36" s="252"/>
      <c r="WZB36" s="252"/>
      <c r="WZC36" s="252"/>
      <c r="WZD36" s="252"/>
      <c r="WZE36" s="252"/>
      <c r="WZF36" s="252"/>
      <c r="WZG36" s="252"/>
      <c r="WZH36" s="252"/>
      <c r="WZI36" s="252"/>
      <c r="WZJ36" s="252"/>
      <c r="WZK36" s="252"/>
      <c r="WZL36" s="252"/>
      <c r="WZM36" s="252"/>
      <c r="WZN36" s="252"/>
      <c r="WZO36" s="252"/>
      <c r="WZP36" s="252"/>
      <c r="WZQ36" s="252"/>
      <c r="WZR36" s="252"/>
      <c r="WZS36" s="252"/>
      <c r="WZT36" s="252"/>
      <c r="WZU36" s="252"/>
      <c r="WZV36" s="252"/>
      <c r="WZW36" s="252"/>
      <c r="WZX36" s="252"/>
      <c r="WZY36" s="252"/>
      <c r="WZZ36" s="252"/>
      <c r="XAA36" s="252"/>
      <c r="XAB36" s="252"/>
      <c r="XAC36" s="252"/>
      <c r="XAD36" s="252"/>
      <c r="XAE36" s="252"/>
      <c r="XAF36" s="252"/>
      <c r="XAG36" s="252"/>
      <c r="XAH36" s="252"/>
      <c r="XAI36" s="252"/>
      <c r="XAJ36" s="252"/>
      <c r="XAK36" s="252"/>
      <c r="XAL36" s="252"/>
      <c r="XAM36" s="252"/>
      <c r="XAN36" s="252"/>
      <c r="XAO36" s="252"/>
      <c r="XAP36" s="252"/>
      <c r="XAQ36" s="252"/>
      <c r="XAR36" s="252"/>
      <c r="XAS36" s="252"/>
      <c r="XAT36" s="252"/>
      <c r="XAU36" s="252"/>
      <c r="XAV36" s="252"/>
      <c r="XAW36" s="252"/>
      <c r="XAX36" s="252"/>
      <c r="XAY36" s="252"/>
      <c r="XAZ36" s="252"/>
      <c r="XBA36" s="252"/>
      <c r="XBB36" s="252"/>
      <c r="XBC36" s="252"/>
      <c r="XBD36" s="252"/>
      <c r="XBE36" s="252"/>
      <c r="XBF36" s="252"/>
      <c r="XBG36" s="252"/>
      <c r="XBH36" s="252"/>
      <c r="XBI36" s="252"/>
      <c r="XBJ36" s="252"/>
      <c r="XBK36" s="252"/>
      <c r="XBL36" s="252"/>
      <c r="XBM36" s="252"/>
      <c r="XBN36" s="252"/>
      <c r="XBO36" s="252"/>
      <c r="XBP36" s="252"/>
      <c r="XBQ36" s="252"/>
      <c r="XBR36" s="252"/>
      <c r="XBS36" s="252"/>
      <c r="XBT36" s="252"/>
      <c r="XBU36" s="252"/>
      <c r="XBV36" s="252"/>
      <c r="XBW36" s="252"/>
      <c r="XBX36" s="252"/>
      <c r="XBY36" s="252"/>
      <c r="XBZ36" s="252"/>
      <c r="XCA36" s="252"/>
      <c r="XCB36" s="252"/>
      <c r="XCC36" s="252"/>
      <c r="XCD36" s="252"/>
      <c r="XCE36" s="252"/>
      <c r="XCF36" s="252"/>
      <c r="XCG36" s="252"/>
      <c r="XCH36" s="252"/>
      <c r="XCI36" s="252"/>
      <c r="XCJ36" s="252"/>
      <c r="XCK36" s="252"/>
      <c r="XCL36" s="252"/>
      <c r="XCM36" s="252"/>
      <c r="XCN36" s="252"/>
      <c r="XCO36" s="252"/>
      <c r="XCP36" s="252"/>
      <c r="XCQ36" s="252"/>
      <c r="XCR36" s="252"/>
      <c r="XCS36" s="252"/>
      <c r="XCT36" s="252"/>
      <c r="XCU36" s="252"/>
      <c r="XCV36" s="252"/>
      <c r="XCW36" s="252"/>
      <c r="XCX36" s="252"/>
      <c r="XCY36" s="252"/>
      <c r="XCZ36" s="252"/>
      <c r="XDA36" s="252"/>
      <c r="XDB36" s="252"/>
      <c r="XDC36" s="252"/>
      <c r="XDD36" s="252"/>
      <c r="XDE36" s="252"/>
      <c r="XDF36" s="252"/>
      <c r="XDG36" s="252"/>
      <c r="XDH36" s="252"/>
      <c r="XDI36" s="252"/>
      <c r="XDJ36" s="252"/>
    </row>
    <row r="37" spans="1:16338" s="207" customFormat="1" ht="12" customHeight="1">
      <c r="A37" s="244" t="s">
        <v>51</v>
      </c>
      <c r="B37" s="206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S37" s="175"/>
      <c r="T37" s="175"/>
      <c r="U37" s="175"/>
      <c r="V37" s="206"/>
      <c r="W37" s="175"/>
      <c r="X37" s="175"/>
      <c r="AA37" s="175"/>
      <c r="AB37" s="175"/>
      <c r="AC37" s="175"/>
      <c r="AD37" s="175"/>
      <c r="AE37" s="175"/>
      <c r="AF37" s="175"/>
      <c r="AG37" s="248"/>
      <c r="AH37" s="248"/>
      <c r="AI37" s="248"/>
      <c r="AJ37" s="248"/>
      <c r="AK37" s="248"/>
      <c r="AL37" s="248"/>
      <c r="AM37" s="248"/>
      <c r="AN37" s="248"/>
      <c r="AO37" s="248"/>
    </row>
    <row r="38" spans="1:16338" s="207" customFormat="1" ht="12" customHeight="1">
      <c r="A38" s="206" t="s">
        <v>96</v>
      </c>
      <c r="B38" s="206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S38" s="175"/>
      <c r="T38" s="175"/>
      <c r="U38" s="175"/>
      <c r="V38" s="206"/>
      <c r="W38" s="175"/>
      <c r="X38" s="175"/>
      <c r="AA38" s="175"/>
      <c r="AB38" s="175"/>
      <c r="AC38" s="175"/>
      <c r="AD38" s="175"/>
      <c r="AE38" s="175"/>
      <c r="AF38" s="175"/>
      <c r="AG38" s="248"/>
      <c r="AH38" s="248"/>
      <c r="AI38" s="248"/>
      <c r="AJ38" s="248"/>
      <c r="AK38" s="248"/>
      <c r="AL38" s="248"/>
      <c r="AM38" s="248"/>
      <c r="AN38" s="248"/>
      <c r="AO38" s="248"/>
    </row>
    <row r="39" spans="1:16338" s="207" customFormat="1" ht="12" customHeight="1">
      <c r="A39" s="206" t="s">
        <v>53</v>
      </c>
      <c r="B39" s="206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S39" s="175"/>
      <c r="T39" s="175"/>
      <c r="U39" s="175"/>
      <c r="V39" s="206"/>
      <c r="W39" s="175"/>
      <c r="X39" s="175"/>
      <c r="AA39" s="175"/>
      <c r="AB39" s="175"/>
      <c r="AC39" s="175"/>
      <c r="AD39" s="175"/>
      <c r="AE39" s="175"/>
      <c r="AF39" s="175"/>
      <c r="AG39" s="248"/>
      <c r="AH39" s="248"/>
      <c r="AI39" s="248"/>
      <c r="AJ39" s="248"/>
      <c r="AK39" s="248"/>
      <c r="AL39" s="248"/>
      <c r="AM39" s="248"/>
      <c r="AN39" s="248"/>
      <c r="AO39" s="248"/>
    </row>
    <row r="40" spans="1:16338" s="248" customFormat="1" ht="12" customHeight="1">
      <c r="A40" s="246" t="s">
        <v>82</v>
      </c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9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</row>
    <row r="41" spans="1:16338" s="248" customFormat="1" ht="12" customHeight="1">
      <c r="A41" s="241" t="s">
        <v>83</v>
      </c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9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</row>
    <row r="42" spans="1:16338" s="207" customFormat="1" ht="12" customHeight="1">
      <c r="A42" s="175" t="s">
        <v>56</v>
      </c>
      <c r="B42" s="206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S42" s="175"/>
      <c r="T42" s="175"/>
      <c r="U42" s="175"/>
      <c r="V42" s="175"/>
      <c r="W42" s="175"/>
      <c r="X42" s="175"/>
      <c r="AA42" s="175"/>
      <c r="AB42" s="175"/>
      <c r="AC42" s="175"/>
      <c r="AD42" s="175"/>
      <c r="AE42" s="175"/>
      <c r="AF42" s="175"/>
      <c r="AG42" s="248"/>
      <c r="AH42" s="248"/>
      <c r="AI42" s="248"/>
      <c r="AJ42" s="248"/>
      <c r="AK42" s="248"/>
      <c r="AL42" s="248"/>
      <c r="AM42" s="248"/>
      <c r="AN42" s="248"/>
      <c r="AO42" s="248"/>
    </row>
    <row r="43" spans="1:16338" s="207" customFormat="1" ht="12" customHeight="1">
      <c r="A43" s="241" t="s">
        <v>90</v>
      </c>
      <c r="B43" s="206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S43" s="175"/>
      <c r="T43" s="175"/>
      <c r="U43" s="175"/>
      <c r="V43" s="175"/>
      <c r="W43" s="175"/>
      <c r="X43" s="175"/>
      <c r="AA43" s="175"/>
      <c r="AB43" s="175"/>
      <c r="AC43" s="175"/>
      <c r="AD43" s="175"/>
      <c r="AE43" s="175"/>
      <c r="AF43" s="175"/>
      <c r="AG43" s="248"/>
      <c r="AH43" s="248"/>
      <c r="AI43" s="248"/>
      <c r="AJ43" s="248"/>
      <c r="AK43" s="248"/>
      <c r="AL43" s="248"/>
      <c r="AM43" s="248"/>
      <c r="AN43" s="248"/>
      <c r="AO43" s="248"/>
    </row>
    <row r="44" spans="1:16338" s="207" customFormat="1" ht="12" customHeight="1">
      <c r="A44" s="241" t="s">
        <v>58</v>
      </c>
      <c r="B44" s="206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S44" s="175"/>
      <c r="T44" s="175"/>
      <c r="U44" s="175"/>
      <c r="V44" s="175"/>
      <c r="W44" s="175"/>
      <c r="X44" s="175"/>
      <c r="AA44" s="175"/>
      <c r="AB44" s="175"/>
      <c r="AC44" s="175"/>
      <c r="AD44" s="175"/>
      <c r="AE44" s="175"/>
      <c r="AF44" s="175"/>
      <c r="AG44" s="248"/>
      <c r="AH44" s="248"/>
      <c r="AI44" s="248"/>
      <c r="AJ44" s="248"/>
      <c r="AK44" s="248"/>
      <c r="AL44" s="248"/>
      <c r="AM44" s="248"/>
      <c r="AN44" s="248"/>
      <c r="AO44" s="248"/>
    </row>
    <row r="45" spans="1:16338" s="207" customFormat="1" ht="12" customHeight="1">
      <c r="A45" s="241" t="s">
        <v>60</v>
      </c>
      <c r="B45" s="206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S45" s="175"/>
      <c r="T45" s="175"/>
      <c r="U45" s="175"/>
      <c r="V45" s="175"/>
      <c r="W45" s="175"/>
      <c r="X45" s="175"/>
      <c r="AA45" s="175"/>
      <c r="AB45" s="175"/>
      <c r="AC45" s="175"/>
      <c r="AD45" s="175"/>
      <c r="AE45" s="175"/>
      <c r="AF45" s="175"/>
      <c r="AG45" s="248"/>
      <c r="AH45" s="248"/>
      <c r="AI45" s="248"/>
      <c r="AJ45" s="248"/>
      <c r="AK45" s="248"/>
      <c r="AL45" s="248"/>
      <c r="AM45" s="248"/>
      <c r="AN45" s="248"/>
      <c r="AO45" s="248"/>
    </row>
    <row r="46" spans="1:16338" s="207" customFormat="1" ht="12" customHeight="1">
      <c r="A46" s="241" t="s">
        <v>61</v>
      </c>
      <c r="B46" s="206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S46" s="175"/>
      <c r="T46" s="175"/>
      <c r="U46" s="175"/>
      <c r="V46" s="175"/>
      <c r="W46" s="175"/>
      <c r="X46" s="175"/>
      <c r="AA46" s="175"/>
      <c r="AB46" s="175"/>
      <c r="AC46" s="175"/>
      <c r="AD46" s="175"/>
      <c r="AE46" s="175"/>
      <c r="AF46" s="175"/>
      <c r="AG46" s="248"/>
      <c r="AH46" s="248"/>
      <c r="AI46" s="248"/>
      <c r="AJ46" s="248"/>
      <c r="AK46" s="248"/>
      <c r="AL46" s="248"/>
      <c r="AM46" s="248"/>
      <c r="AN46" s="248"/>
      <c r="AO46" s="248"/>
    </row>
    <row r="47" spans="1:16338" s="207" customFormat="1" ht="12" customHeight="1">
      <c r="A47" s="241" t="s">
        <v>57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S47" s="175"/>
      <c r="T47" s="175"/>
      <c r="U47" s="175"/>
      <c r="V47" s="175"/>
      <c r="W47" s="175"/>
      <c r="X47" s="175"/>
      <c r="AA47" s="175"/>
      <c r="AB47" s="175"/>
      <c r="AC47" s="175"/>
      <c r="AD47" s="175"/>
      <c r="AE47" s="175"/>
      <c r="AF47" s="175"/>
      <c r="AG47" s="248"/>
      <c r="AH47" s="248"/>
      <c r="AI47" s="248"/>
      <c r="AJ47" s="248"/>
      <c r="AK47" s="248"/>
      <c r="AL47" s="248"/>
      <c r="AM47" s="248"/>
      <c r="AN47" s="248"/>
      <c r="AO47" s="248"/>
    </row>
    <row r="48" spans="1:16338" s="207" customFormat="1" ht="12" customHeight="1">
      <c r="A48" s="236" t="s">
        <v>84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S48" s="175"/>
      <c r="T48" s="175"/>
      <c r="U48" s="175"/>
      <c r="V48" s="175"/>
      <c r="W48" s="175"/>
      <c r="X48" s="175"/>
      <c r="AA48" s="175"/>
      <c r="AB48" s="175"/>
      <c r="AC48" s="175"/>
      <c r="AD48" s="175"/>
      <c r="AE48" s="175"/>
      <c r="AF48" s="175"/>
      <c r="AG48" s="248"/>
      <c r="AH48" s="248"/>
      <c r="AI48" s="248"/>
      <c r="AJ48" s="248"/>
      <c r="AK48" s="248"/>
      <c r="AL48" s="248"/>
      <c r="AM48" s="248"/>
      <c r="AN48" s="248"/>
      <c r="AO48" s="248"/>
    </row>
    <row r="49" spans="1:41" s="207" customFormat="1" ht="12" customHeight="1">
      <c r="A49" s="241"/>
      <c r="B49" s="206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S49" s="175"/>
      <c r="T49" s="175"/>
      <c r="U49" s="175"/>
      <c r="V49" s="175"/>
      <c r="W49" s="175"/>
      <c r="X49" s="175"/>
      <c r="AA49" s="175"/>
      <c r="AB49" s="175"/>
      <c r="AC49" s="175"/>
      <c r="AD49" s="175"/>
      <c r="AE49" s="175"/>
      <c r="AF49" s="175"/>
      <c r="AG49" s="248"/>
      <c r="AH49" s="248"/>
      <c r="AI49" s="248"/>
      <c r="AJ49" s="248"/>
      <c r="AK49" s="248"/>
      <c r="AL49" s="248"/>
      <c r="AM49" s="248"/>
      <c r="AN49" s="248"/>
      <c r="AO49" s="248"/>
    </row>
    <row r="50" spans="1:41" s="207" customFormat="1" ht="10.9" customHeight="1">
      <c r="A50" s="253" t="s">
        <v>97</v>
      </c>
      <c r="B50" s="254"/>
      <c r="C50" s="205"/>
      <c r="D50" s="206"/>
      <c r="E50" s="175"/>
      <c r="F50" s="175"/>
      <c r="G50" s="175"/>
      <c r="H50" s="175"/>
      <c r="I50" s="175"/>
      <c r="J50" s="175"/>
      <c r="K50" s="175"/>
      <c r="L50" s="175"/>
      <c r="S50" s="175"/>
      <c r="T50" s="175"/>
      <c r="U50" s="175"/>
      <c r="V50" s="236"/>
      <c r="W50" s="175"/>
      <c r="X50" s="175"/>
      <c r="AA50" s="175"/>
      <c r="AB50" s="175"/>
      <c r="AC50" s="175"/>
      <c r="AD50" s="175"/>
      <c r="AE50" s="175"/>
      <c r="AF50" s="175"/>
      <c r="AG50" s="248"/>
      <c r="AH50" s="248"/>
      <c r="AI50" s="248"/>
      <c r="AJ50" s="248"/>
      <c r="AK50" s="248"/>
      <c r="AL50" s="248"/>
      <c r="AM50" s="248"/>
      <c r="AN50" s="248"/>
      <c r="AO50" s="248"/>
    </row>
    <row r="51" spans="1:41" s="207" customFormat="1" ht="22.35" customHeight="1">
      <c r="A51" s="175" t="s">
        <v>98</v>
      </c>
      <c r="B51" s="205"/>
      <c r="C51" s="205"/>
      <c r="D51" s="206"/>
      <c r="E51" s="175"/>
      <c r="F51" s="175"/>
      <c r="G51" s="175"/>
      <c r="H51" s="175"/>
      <c r="I51" s="175"/>
      <c r="J51" s="175"/>
      <c r="K51" s="175"/>
      <c r="L51" s="175"/>
      <c r="S51" s="175"/>
      <c r="T51" s="175"/>
      <c r="U51" s="175"/>
      <c r="V51" s="236"/>
      <c r="W51" s="175"/>
      <c r="X51" s="175"/>
      <c r="AA51" s="175"/>
      <c r="AB51" s="175"/>
      <c r="AC51" s="175"/>
      <c r="AD51" s="175"/>
      <c r="AE51" s="175"/>
      <c r="AF51" s="175"/>
      <c r="AG51" s="248"/>
      <c r="AH51" s="248"/>
      <c r="AI51" s="248"/>
      <c r="AJ51" s="248"/>
      <c r="AK51" s="248"/>
      <c r="AL51" s="248"/>
      <c r="AM51" s="248"/>
      <c r="AN51" s="248"/>
      <c r="AO51" s="248"/>
    </row>
    <row r="52" spans="1:41" s="255" customFormat="1" ht="12" customHeight="1">
      <c r="A52" s="175" t="s">
        <v>99</v>
      </c>
      <c r="B52" s="206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207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207"/>
      <c r="Z52" s="207"/>
      <c r="AA52" s="175"/>
      <c r="AB52" s="175"/>
      <c r="AC52" s="175"/>
      <c r="AD52" s="175"/>
      <c r="AE52" s="175"/>
      <c r="AF52" s="175"/>
      <c r="AG52" s="262"/>
      <c r="AH52" s="262"/>
      <c r="AI52" s="262"/>
      <c r="AJ52" s="262"/>
      <c r="AK52" s="262"/>
      <c r="AL52" s="262"/>
      <c r="AM52" s="262"/>
      <c r="AN52" s="262"/>
      <c r="AO52" s="262"/>
    </row>
    <row r="53" spans="1:41" s="255" customFormat="1" ht="18" customHeight="1">
      <c r="A53" s="175" t="s">
        <v>69</v>
      </c>
      <c r="B53" s="206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207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207"/>
      <c r="Z53" s="207"/>
      <c r="AA53" s="175"/>
      <c r="AB53" s="175"/>
      <c r="AC53" s="175"/>
      <c r="AD53" s="175"/>
      <c r="AE53" s="175"/>
      <c r="AF53" s="175"/>
      <c r="AG53" s="262"/>
      <c r="AH53" s="262"/>
      <c r="AI53" s="262"/>
      <c r="AJ53" s="262"/>
      <c r="AK53" s="262"/>
      <c r="AL53" s="262"/>
      <c r="AM53" s="262"/>
      <c r="AN53" s="262"/>
      <c r="AO53" s="262"/>
    </row>
  </sheetData>
  <mergeCells count="28">
    <mergeCell ref="C2:D2"/>
    <mergeCell ref="E2:F2"/>
    <mergeCell ref="G2:H2"/>
    <mergeCell ref="I2:J2"/>
    <mergeCell ref="U2:V2"/>
    <mergeCell ref="K2:L2"/>
    <mergeCell ref="M2:N2"/>
    <mergeCell ref="O2:P2"/>
    <mergeCell ref="Q2:R2"/>
    <mergeCell ref="AA2:AB2"/>
    <mergeCell ref="AC2:AF2"/>
    <mergeCell ref="W2:X2"/>
    <mergeCell ref="Y2:Z2"/>
    <mergeCell ref="S2:T2"/>
    <mergeCell ref="C33:D33"/>
    <mergeCell ref="E33:F33"/>
    <mergeCell ref="G33:H33"/>
    <mergeCell ref="I33:J33"/>
    <mergeCell ref="AC33:AD33"/>
    <mergeCell ref="W33:X33"/>
    <mergeCell ref="Y33:Z33"/>
    <mergeCell ref="AA33:AB33"/>
    <mergeCell ref="K33:L33"/>
    <mergeCell ref="M33:N33"/>
    <mergeCell ref="S33:T33"/>
    <mergeCell ref="U33:V33"/>
    <mergeCell ref="O33:P33"/>
    <mergeCell ref="Q33:R33"/>
  </mergeCells>
  <hyperlinks>
    <hyperlink ref="A34" r:id="rId1" display="https://www.media-stat.admin.ch/web/apps/glossary/index.php?n=glo-363-de" xr:uid="{00000000-0004-0000-0100-000000000000}"/>
  </hyperlink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51"/>
  <sheetViews>
    <sheetView showGridLines="0" zoomScaleNormal="100" zoomScaleSheetLayoutView="100" zoomScalePageLayoutView="9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baseColWidth="10" defaultColWidth="11" defaultRowHeight="14.25"/>
  <cols>
    <col min="1" max="1" width="12.42578125" style="175" customWidth="1"/>
    <col min="2" max="2" width="8.28515625" style="175" customWidth="1"/>
    <col min="3" max="10" width="5.42578125" style="175" customWidth="1"/>
    <col min="11" max="12" width="5.7109375" style="207" hidden="1" customWidth="1"/>
    <col min="13" max="14" width="5.42578125" style="175" customWidth="1"/>
    <col min="15" max="18" width="5.7109375" style="207" hidden="1" customWidth="1"/>
    <col min="19" max="20" width="5.42578125" style="175" customWidth="1"/>
    <col min="21" max="22" width="5.7109375" style="207" hidden="1" customWidth="1"/>
    <col min="23" max="24" width="5.7109375" style="207" customWidth="1"/>
    <col min="25" max="26" width="5.42578125" style="175" customWidth="1"/>
    <col min="27" max="32" width="5.7109375" style="207" hidden="1" customWidth="1"/>
    <col min="33" max="34" width="5.42578125" style="175" customWidth="1"/>
    <col min="35" max="46" width="5.7109375" style="207" hidden="1" customWidth="1"/>
    <col min="47" max="48" width="5.42578125" style="175" customWidth="1"/>
    <col min="49" max="50" width="5.7109375" style="207" customWidth="1"/>
    <col min="51" max="58" width="5.7109375" style="207" hidden="1" customWidth="1"/>
    <col min="59" max="64" width="5.42578125" style="175" customWidth="1"/>
    <col min="65" max="256" width="11" style="256"/>
    <col min="257" max="257" width="12.42578125" style="256" customWidth="1"/>
    <col min="258" max="258" width="8.28515625" style="256" customWidth="1"/>
    <col min="259" max="266" width="5.42578125" style="256" customWidth="1"/>
    <col min="267" max="268" width="0" style="256" hidden="1" customWidth="1"/>
    <col min="269" max="270" width="5.42578125" style="256" customWidth="1"/>
    <col min="271" max="274" width="0" style="256" hidden="1" customWidth="1"/>
    <col min="275" max="276" width="5.42578125" style="256" customWidth="1"/>
    <col min="277" max="280" width="0" style="256" hidden="1" customWidth="1"/>
    <col min="281" max="282" width="5.42578125" style="256" customWidth="1"/>
    <col min="283" max="288" width="0" style="256" hidden="1" customWidth="1"/>
    <col min="289" max="290" width="5.42578125" style="256" customWidth="1"/>
    <col min="291" max="302" width="0" style="256" hidden="1" customWidth="1"/>
    <col min="303" max="304" width="5.42578125" style="256" customWidth="1"/>
    <col min="305" max="306" width="5.7109375" style="256" customWidth="1"/>
    <col min="307" max="314" width="0" style="256" hidden="1" customWidth="1"/>
    <col min="315" max="320" width="5.42578125" style="256" customWidth="1"/>
    <col min="321" max="512" width="11" style="256"/>
    <col min="513" max="513" width="12.42578125" style="256" customWidth="1"/>
    <col min="514" max="514" width="8.28515625" style="256" customWidth="1"/>
    <col min="515" max="522" width="5.42578125" style="256" customWidth="1"/>
    <col min="523" max="524" width="0" style="256" hidden="1" customWidth="1"/>
    <col min="525" max="526" width="5.42578125" style="256" customWidth="1"/>
    <col min="527" max="530" width="0" style="256" hidden="1" customWidth="1"/>
    <col min="531" max="532" width="5.42578125" style="256" customWidth="1"/>
    <col min="533" max="536" width="0" style="256" hidden="1" customWidth="1"/>
    <col min="537" max="538" width="5.42578125" style="256" customWidth="1"/>
    <col min="539" max="544" width="0" style="256" hidden="1" customWidth="1"/>
    <col min="545" max="546" width="5.42578125" style="256" customWidth="1"/>
    <col min="547" max="558" width="0" style="256" hidden="1" customWidth="1"/>
    <col min="559" max="560" width="5.42578125" style="256" customWidth="1"/>
    <col min="561" max="562" width="5.7109375" style="256" customWidth="1"/>
    <col min="563" max="570" width="0" style="256" hidden="1" customWidth="1"/>
    <col min="571" max="576" width="5.42578125" style="256" customWidth="1"/>
    <col min="577" max="768" width="11" style="256"/>
    <col min="769" max="769" width="12.42578125" style="256" customWidth="1"/>
    <col min="770" max="770" width="8.28515625" style="256" customWidth="1"/>
    <col min="771" max="778" width="5.42578125" style="256" customWidth="1"/>
    <col min="779" max="780" width="0" style="256" hidden="1" customWidth="1"/>
    <col min="781" max="782" width="5.42578125" style="256" customWidth="1"/>
    <col min="783" max="786" width="0" style="256" hidden="1" customWidth="1"/>
    <col min="787" max="788" width="5.42578125" style="256" customWidth="1"/>
    <col min="789" max="792" width="0" style="256" hidden="1" customWidth="1"/>
    <col min="793" max="794" width="5.42578125" style="256" customWidth="1"/>
    <col min="795" max="800" width="0" style="256" hidden="1" customWidth="1"/>
    <col min="801" max="802" width="5.42578125" style="256" customWidth="1"/>
    <col min="803" max="814" width="0" style="256" hidden="1" customWidth="1"/>
    <col min="815" max="816" width="5.42578125" style="256" customWidth="1"/>
    <col min="817" max="818" width="5.7109375" style="256" customWidth="1"/>
    <col min="819" max="826" width="0" style="256" hidden="1" customWidth="1"/>
    <col min="827" max="832" width="5.42578125" style="256" customWidth="1"/>
    <col min="833" max="1024" width="11" style="256"/>
    <col min="1025" max="1025" width="12.42578125" style="256" customWidth="1"/>
    <col min="1026" max="1026" width="8.28515625" style="256" customWidth="1"/>
    <col min="1027" max="1034" width="5.42578125" style="256" customWidth="1"/>
    <col min="1035" max="1036" width="0" style="256" hidden="1" customWidth="1"/>
    <col min="1037" max="1038" width="5.42578125" style="256" customWidth="1"/>
    <col min="1039" max="1042" width="0" style="256" hidden="1" customWidth="1"/>
    <col min="1043" max="1044" width="5.42578125" style="256" customWidth="1"/>
    <col min="1045" max="1048" width="0" style="256" hidden="1" customWidth="1"/>
    <col min="1049" max="1050" width="5.42578125" style="256" customWidth="1"/>
    <col min="1051" max="1056" width="0" style="256" hidden="1" customWidth="1"/>
    <col min="1057" max="1058" width="5.42578125" style="256" customWidth="1"/>
    <col min="1059" max="1070" width="0" style="256" hidden="1" customWidth="1"/>
    <col min="1071" max="1072" width="5.42578125" style="256" customWidth="1"/>
    <col min="1073" max="1074" width="5.7109375" style="256" customWidth="1"/>
    <col min="1075" max="1082" width="0" style="256" hidden="1" customWidth="1"/>
    <col min="1083" max="1088" width="5.42578125" style="256" customWidth="1"/>
    <col min="1089" max="1280" width="11" style="256"/>
    <col min="1281" max="1281" width="12.42578125" style="256" customWidth="1"/>
    <col min="1282" max="1282" width="8.28515625" style="256" customWidth="1"/>
    <col min="1283" max="1290" width="5.42578125" style="256" customWidth="1"/>
    <col min="1291" max="1292" width="0" style="256" hidden="1" customWidth="1"/>
    <col min="1293" max="1294" width="5.42578125" style="256" customWidth="1"/>
    <col min="1295" max="1298" width="0" style="256" hidden="1" customWidth="1"/>
    <col min="1299" max="1300" width="5.42578125" style="256" customWidth="1"/>
    <col min="1301" max="1304" width="0" style="256" hidden="1" customWidth="1"/>
    <col min="1305" max="1306" width="5.42578125" style="256" customWidth="1"/>
    <col min="1307" max="1312" width="0" style="256" hidden="1" customWidth="1"/>
    <col min="1313" max="1314" width="5.42578125" style="256" customWidth="1"/>
    <col min="1315" max="1326" width="0" style="256" hidden="1" customWidth="1"/>
    <col min="1327" max="1328" width="5.42578125" style="256" customWidth="1"/>
    <col min="1329" max="1330" width="5.7109375" style="256" customWidth="1"/>
    <col min="1331" max="1338" width="0" style="256" hidden="1" customWidth="1"/>
    <col min="1339" max="1344" width="5.42578125" style="256" customWidth="1"/>
    <col min="1345" max="1536" width="11" style="256"/>
    <col min="1537" max="1537" width="12.42578125" style="256" customWidth="1"/>
    <col min="1538" max="1538" width="8.28515625" style="256" customWidth="1"/>
    <col min="1539" max="1546" width="5.42578125" style="256" customWidth="1"/>
    <col min="1547" max="1548" width="0" style="256" hidden="1" customWidth="1"/>
    <col min="1549" max="1550" width="5.42578125" style="256" customWidth="1"/>
    <col min="1551" max="1554" width="0" style="256" hidden="1" customWidth="1"/>
    <col min="1555" max="1556" width="5.42578125" style="256" customWidth="1"/>
    <col min="1557" max="1560" width="0" style="256" hidden="1" customWidth="1"/>
    <col min="1561" max="1562" width="5.42578125" style="256" customWidth="1"/>
    <col min="1563" max="1568" width="0" style="256" hidden="1" customWidth="1"/>
    <col min="1569" max="1570" width="5.42578125" style="256" customWidth="1"/>
    <col min="1571" max="1582" width="0" style="256" hidden="1" customWidth="1"/>
    <col min="1583" max="1584" width="5.42578125" style="256" customWidth="1"/>
    <col min="1585" max="1586" width="5.7109375" style="256" customWidth="1"/>
    <col min="1587" max="1594" width="0" style="256" hidden="1" customWidth="1"/>
    <col min="1595" max="1600" width="5.42578125" style="256" customWidth="1"/>
    <col min="1601" max="1792" width="11" style="256"/>
    <col min="1793" max="1793" width="12.42578125" style="256" customWidth="1"/>
    <col min="1794" max="1794" width="8.28515625" style="256" customWidth="1"/>
    <col min="1795" max="1802" width="5.42578125" style="256" customWidth="1"/>
    <col min="1803" max="1804" width="0" style="256" hidden="1" customWidth="1"/>
    <col min="1805" max="1806" width="5.42578125" style="256" customWidth="1"/>
    <col min="1807" max="1810" width="0" style="256" hidden="1" customWidth="1"/>
    <col min="1811" max="1812" width="5.42578125" style="256" customWidth="1"/>
    <col min="1813" max="1816" width="0" style="256" hidden="1" customWidth="1"/>
    <col min="1817" max="1818" width="5.42578125" style="256" customWidth="1"/>
    <col min="1819" max="1824" width="0" style="256" hidden="1" customWidth="1"/>
    <col min="1825" max="1826" width="5.42578125" style="256" customWidth="1"/>
    <col min="1827" max="1838" width="0" style="256" hidden="1" customWidth="1"/>
    <col min="1839" max="1840" width="5.42578125" style="256" customWidth="1"/>
    <col min="1841" max="1842" width="5.7109375" style="256" customWidth="1"/>
    <col min="1843" max="1850" width="0" style="256" hidden="1" customWidth="1"/>
    <col min="1851" max="1856" width="5.42578125" style="256" customWidth="1"/>
    <col min="1857" max="2048" width="11" style="256"/>
    <col min="2049" max="2049" width="12.42578125" style="256" customWidth="1"/>
    <col min="2050" max="2050" width="8.28515625" style="256" customWidth="1"/>
    <col min="2051" max="2058" width="5.42578125" style="256" customWidth="1"/>
    <col min="2059" max="2060" width="0" style="256" hidden="1" customWidth="1"/>
    <col min="2061" max="2062" width="5.42578125" style="256" customWidth="1"/>
    <col min="2063" max="2066" width="0" style="256" hidden="1" customWidth="1"/>
    <col min="2067" max="2068" width="5.42578125" style="256" customWidth="1"/>
    <col min="2069" max="2072" width="0" style="256" hidden="1" customWidth="1"/>
    <col min="2073" max="2074" width="5.42578125" style="256" customWidth="1"/>
    <col min="2075" max="2080" width="0" style="256" hidden="1" customWidth="1"/>
    <col min="2081" max="2082" width="5.42578125" style="256" customWidth="1"/>
    <col min="2083" max="2094" width="0" style="256" hidden="1" customWidth="1"/>
    <col min="2095" max="2096" width="5.42578125" style="256" customWidth="1"/>
    <col min="2097" max="2098" width="5.7109375" style="256" customWidth="1"/>
    <col min="2099" max="2106" width="0" style="256" hidden="1" customWidth="1"/>
    <col min="2107" max="2112" width="5.42578125" style="256" customWidth="1"/>
    <col min="2113" max="2304" width="11" style="256"/>
    <col min="2305" max="2305" width="12.42578125" style="256" customWidth="1"/>
    <col min="2306" max="2306" width="8.28515625" style="256" customWidth="1"/>
    <col min="2307" max="2314" width="5.42578125" style="256" customWidth="1"/>
    <col min="2315" max="2316" width="0" style="256" hidden="1" customWidth="1"/>
    <col min="2317" max="2318" width="5.42578125" style="256" customWidth="1"/>
    <col min="2319" max="2322" width="0" style="256" hidden="1" customWidth="1"/>
    <col min="2323" max="2324" width="5.42578125" style="256" customWidth="1"/>
    <col min="2325" max="2328" width="0" style="256" hidden="1" customWidth="1"/>
    <col min="2329" max="2330" width="5.42578125" style="256" customWidth="1"/>
    <col min="2331" max="2336" width="0" style="256" hidden="1" customWidth="1"/>
    <col min="2337" max="2338" width="5.42578125" style="256" customWidth="1"/>
    <col min="2339" max="2350" width="0" style="256" hidden="1" customWidth="1"/>
    <col min="2351" max="2352" width="5.42578125" style="256" customWidth="1"/>
    <col min="2353" max="2354" width="5.7109375" style="256" customWidth="1"/>
    <col min="2355" max="2362" width="0" style="256" hidden="1" customWidth="1"/>
    <col min="2363" max="2368" width="5.42578125" style="256" customWidth="1"/>
    <col min="2369" max="2560" width="11" style="256"/>
    <col min="2561" max="2561" width="12.42578125" style="256" customWidth="1"/>
    <col min="2562" max="2562" width="8.28515625" style="256" customWidth="1"/>
    <col min="2563" max="2570" width="5.42578125" style="256" customWidth="1"/>
    <col min="2571" max="2572" width="0" style="256" hidden="1" customWidth="1"/>
    <col min="2573" max="2574" width="5.42578125" style="256" customWidth="1"/>
    <col min="2575" max="2578" width="0" style="256" hidden="1" customWidth="1"/>
    <col min="2579" max="2580" width="5.42578125" style="256" customWidth="1"/>
    <col min="2581" max="2584" width="0" style="256" hidden="1" customWidth="1"/>
    <col min="2585" max="2586" width="5.42578125" style="256" customWidth="1"/>
    <col min="2587" max="2592" width="0" style="256" hidden="1" customWidth="1"/>
    <col min="2593" max="2594" width="5.42578125" style="256" customWidth="1"/>
    <col min="2595" max="2606" width="0" style="256" hidden="1" customWidth="1"/>
    <col min="2607" max="2608" width="5.42578125" style="256" customWidth="1"/>
    <col min="2609" max="2610" width="5.7109375" style="256" customWidth="1"/>
    <col min="2611" max="2618" width="0" style="256" hidden="1" customWidth="1"/>
    <col min="2619" max="2624" width="5.42578125" style="256" customWidth="1"/>
    <col min="2625" max="2816" width="11" style="256"/>
    <col min="2817" max="2817" width="12.42578125" style="256" customWidth="1"/>
    <col min="2818" max="2818" width="8.28515625" style="256" customWidth="1"/>
    <col min="2819" max="2826" width="5.42578125" style="256" customWidth="1"/>
    <col min="2827" max="2828" width="0" style="256" hidden="1" customWidth="1"/>
    <col min="2829" max="2830" width="5.42578125" style="256" customWidth="1"/>
    <col min="2831" max="2834" width="0" style="256" hidden="1" customWidth="1"/>
    <col min="2835" max="2836" width="5.42578125" style="256" customWidth="1"/>
    <col min="2837" max="2840" width="0" style="256" hidden="1" customWidth="1"/>
    <col min="2841" max="2842" width="5.42578125" style="256" customWidth="1"/>
    <col min="2843" max="2848" width="0" style="256" hidden="1" customWidth="1"/>
    <col min="2849" max="2850" width="5.42578125" style="256" customWidth="1"/>
    <col min="2851" max="2862" width="0" style="256" hidden="1" customWidth="1"/>
    <col min="2863" max="2864" width="5.42578125" style="256" customWidth="1"/>
    <col min="2865" max="2866" width="5.7109375" style="256" customWidth="1"/>
    <col min="2867" max="2874" width="0" style="256" hidden="1" customWidth="1"/>
    <col min="2875" max="2880" width="5.42578125" style="256" customWidth="1"/>
    <col min="2881" max="3072" width="11" style="256"/>
    <col min="3073" max="3073" width="12.42578125" style="256" customWidth="1"/>
    <col min="3074" max="3074" width="8.28515625" style="256" customWidth="1"/>
    <col min="3075" max="3082" width="5.42578125" style="256" customWidth="1"/>
    <col min="3083" max="3084" width="0" style="256" hidden="1" customWidth="1"/>
    <col min="3085" max="3086" width="5.42578125" style="256" customWidth="1"/>
    <col min="3087" max="3090" width="0" style="256" hidden="1" customWidth="1"/>
    <col min="3091" max="3092" width="5.42578125" style="256" customWidth="1"/>
    <col min="3093" max="3096" width="0" style="256" hidden="1" customWidth="1"/>
    <col min="3097" max="3098" width="5.42578125" style="256" customWidth="1"/>
    <col min="3099" max="3104" width="0" style="256" hidden="1" customWidth="1"/>
    <col min="3105" max="3106" width="5.42578125" style="256" customWidth="1"/>
    <col min="3107" max="3118" width="0" style="256" hidden="1" customWidth="1"/>
    <col min="3119" max="3120" width="5.42578125" style="256" customWidth="1"/>
    <col min="3121" max="3122" width="5.7109375" style="256" customWidth="1"/>
    <col min="3123" max="3130" width="0" style="256" hidden="1" customWidth="1"/>
    <col min="3131" max="3136" width="5.42578125" style="256" customWidth="1"/>
    <col min="3137" max="3328" width="11" style="256"/>
    <col min="3329" max="3329" width="12.42578125" style="256" customWidth="1"/>
    <col min="3330" max="3330" width="8.28515625" style="256" customWidth="1"/>
    <col min="3331" max="3338" width="5.42578125" style="256" customWidth="1"/>
    <col min="3339" max="3340" width="0" style="256" hidden="1" customWidth="1"/>
    <col min="3341" max="3342" width="5.42578125" style="256" customWidth="1"/>
    <col min="3343" max="3346" width="0" style="256" hidden="1" customWidth="1"/>
    <col min="3347" max="3348" width="5.42578125" style="256" customWidth="1"/>
    <col min="3349" max="3352" width="0" style="256" hidden="1" customWidth="1"/>
    <col min="3353" max="3354" width="5.42578125" style="256" customWidth="1"/>
    <col min="3355" max="3360" width="0" style="256" hidden="1" customWidth="1"/>
    <col min="3361" max="3362" width="5.42578125" style="256" customWidth="1"/>
    <col min="3363" max="3374" width="0" style="256" hidden="1" customWidth="1"/>
    <col min="3375" max="3376" width="5.42578125" style="256" customWidth="1"/>
    <col min="3377" max="3378" width="5.7109375" style="256" customWidth="1"/>
    <col min="3379" max="3386" width="0" style="256" hidden="1" customWidth="1"/>
    <col min="3387" max="3392" width="5.42578125" style="256" customWidth="1"/>
    <col min="3393" max="3584" width="11" style="256"/>
    <col min="3585" max="3585" width="12.42578125" style="256" customWidth="1"/>
    <col min="3586" max="3586" width="8.28515625" style="256" customWidth="1"/>
    <col min="3587" max="3594" width="5.42578125" style="256" customWidth="1"/>
    <col min="3595" max="3596" width="0" style="256" hidden="1" customWidth="1"/>
    <col min="3597" max="3598" width="5.42578125" style="256" customWidth="1"/>
    <col min="3599" max="3602" width="0" style="256" hidden="1" customWidth="1"/>
    <col min="3603" max="3604" width="5.42578125" style="256" customWidth="1"/>
    <col min="3605" max="3608" width="0" style="256" hidden="1" customWidth="1"/>
    <col min="3609" max="3610" width="5.42578125" style="256" customWidth="1"/>
    <col min="3611" max="3616" width="0" style="256" hidden="1" customWidth="1"/>
    <col min="3617" max="3618" width="5.42578125" style="256" customWidth="1"/>
    <col min="3619" max="3630" width="0" style="256" hidden="1" customWidth="1"/>
    <col min="3631" max="3632" width="5.42578125" style="256" customWidth="1"/>
    <col min="3633" max="3634" width="5.7109375" style="256" customWidth="1"/>
    <col min="3635" max="3642" width="0" style="256" hidden="1" customWidth="1"/>
    <col min="3643" max="3648" width="5.42578125" style="256" customWidth="1"/>
    <col min="3649" max="3840" width="11" style="256"/>
    <col min="3841" max="3841" width="12.42578125" style="256" customWidth="1"/>
    <col min="3842" max="3842" width="8.28515625" style="256" customWidth="1"/>
    <col min="3843" max="3850" width="5.42578125" style="256" customWidth="1"/>
    <col min="3851" max="3852" width="0" style="256" hidden="1" customWidth="1"/>
    <col min="3853" max="3854" width="5.42578125" style="256" customWidth="1"/>
    <col min="3855" max="3858" width="0" style="256" hidden="1" customWidth="1"/>
    <col min="3859" max="3860" width="5.42578125" style="256" customWidth="1"/>
    <col min="3861" max="3864" width="0" style="256" hidden="1" customWidth="1"/>
    <col min="3865" max="3866" width="5.42578125" style="256" customWidth="1"/>
    <col min="3867" max="3872" width="0" style="256" hidden="1" customWidth="1"/>
    <col min="3873" max="3874" width="5.42578125" style="256" customWidth="1"/>
    <col min="3875" max="3886" width="0" style="256" hidden="1" customWidth="1"/>
    <col min="3887" max="3888" width="5.42578125" style="256" customWidth="1"/>
    <col min="3889" max="3890" width="5.7109375" style="256" customWidth="1"/>
    <col min="3891" max="3898" width="0" style="256" hidden="1" customWidth="1"/>
    <col min="3899" max="3904" width="5.42578125" style="256" customWidth="1"/>
    <col min="3905" max="4096" width="11" style="256"/>
    <col min="4097" max="4097" width="12.42578125" style="256" customWidth="1"/>
    <col min="4098" max="4098" width="8.28515625" style="256" customWidth="1"/>
    <col min="4099" max="4106" width="5.42578125" style="256" customWidth="1"/>
    <col min="4107" max="4108" width="0" style="256" hidden="1" customWidth="1"/>
    <col min="4109" max="4110" width="5.42578125" style="256" customWidth="1"/>
    <col min="4111" max="4114" width="0" style="256" hidden="1" customWidth="1"/>
    <col min="4115" max="4116" width="5.42578125" style="256" customWidth="1"/>
    <col min="4117" max="4120" width="0" style="256" hidden="1" customWidth="1"/>
    <col min="4121" max="4122" width="5.42578125" style="256" customWidth="1"/>
    <col min="4123" max="4128" width="0" style="256" hidden="1" customWidth="1"/>
    <col min="4129" max="4130" width="5.42578125" style="256" customWidth="1"/>
    <col min="4131" max="4142" width="0" style="256" hidden="1" customWidth="1"/>
    <col min="4143" max="4144" width="5.42578125" style="256" customWidth="1"/>
    <col min="4145" max="4146" width="5.7109375" style="256" customWidth="1"/>
    <col min="4147" max="4154" width="0" style="256" hidden="1" customWidth="1"/>
    <col min="4155" max="4160" width="5.42578125" style="256" customWidth="1"/>
    <col min="4161" max="4352" width="11" style="256"/>
    <col min="4353" max="4353" width="12.42578125" style="256" customWidth="1"/>
    <col min="4354" max="4354" width="8.28515625" style="256" customWidth="1"/>
    <col min="4355" max="4362" width="5.42578125" style="256" customWidth="1"/>
    <col min="4363" max="4364" width="0" style="256" hidden="1" customWidth="1"/>
    <col min="4365" max="4366" width="5.42578125" style="256" customWidth="1"/>
    <col min="4367" max="4370" width="0" style="256" hidden="1" customWidth="1"/>
    <col min="4371" max="4372" width="5.42578125" style="256" customWidth="1"/>
    <col min="4373" max="4376" width="0" style="256" hidden="1" customWidth="1"/>
    <col min="4377" max="4378" width="5.42578125" style="256" customWidth="1"/>
    <col min="4379" max="4384" width="0" style="256" hidden="1" customWidth="1"/>
    <col min="4385" max="4386" width="5.42578125" style="256" customWidth="1"/>
    <col min="4387" max="4398" width="0" style="256" hidden="1" customWidth="1"/>
    <col min="4399" max="4400" width="5.42578125" style="256" customWidth="1"/>
    <col min="4401" max="4402" width="5.7109375" style="256" customWidth="1"/>
    <col min="4403" max="4410" width="0" style="256" hidden="1" customWidth="1"/>
    <col min="4411" max="4416" width="5.42578125" style="256" customWidth="1"/>
    <col min="4417" max="4608" width="11" style="256"/>
    <col min="4609" max="4609" width="12.42578125" style="256" customWidth="1"/>
    <col min="4610" max="4610" width="8.28515625" style="256" customWidth="1"/>
    <col min="4611" max="4618" width="5.42578125" style="256" customWidth="1"/>
    <col min="4619" max="4620" width="0" style="256" hidden="1" customWidth="1"/>
    <col min="4621" max="4622" width="5.42578125" style="256" customWidth="1"/>
    <col min="4623" max="4626" width="0" style="256" hidden="1" customWidth="1"/>
    <col min="4627" max="4628" width="5.42578125" style="256" customWidth="1"/>
    <col min="4629" max="4632" width="0" style="256" hidden="1" customWidth="1"/>
    <col min="4633" max="4634" width="5.42578125" style="256" customWidth="1"/>
    <col min="4635" max="4640" width="0" style="256" hidden="1" customWidth="1"/>
    <col min="4641" max="4642" width="5.42578125" style="256" customWidth="1"/>
    <col min="4643" max="4654" width="0" style="256" hidden="1" customWidth="1"/>
    <col min="4655" max="4656" width="5.42578125" style="256" customWidth="1"/>
    <col min="4657" max="4658" width="5.7109375" style="256" customWidth="1"/>
    <col min="4659" max="4666" width="0" style="256" hidden="1" customWidth="1"/>
    <col min="4667" max="4672" width="5.42578125" style="256" customWidth="1"/>
    <col min="4673" max="4864" width="11" style="256"/>
    <col min="4865" max="4865" width="12.42578125" style="256" customWidth="1"/>
    <col min="4866" max="4866" width="8.28515625" style="256" customWidth="1"/>
    <col min="4867" max="4874" width="5.42578125" style="256" customWidth="1"/>
    <col min="4875" max="4876" width="0" style="256" hidden="1" customWidth="1"/>
    <col min="4877" max="4878" width="5.42578125" style="256" customWidth="1"/>
    <col min="4879" max="4882" width="0" style="256" hidden="1" customWidth="1"/>
    <col min="4883" max="4884" width="5.42578125" style="256" customWidth="1"/>
    <col min="4885" max="4888" width="0" style="256" hidden="1" customWidth="1"/>
    <col min="4889" max="4890" width="5.42578125" style="256" customWidth="1"/>
    <col min="4891" max="4896" width="0" style="256" hidden="1" customWidth="1"/>
    <col min="4897" max="4898" width="5.42578125" style="256" customWidth="1"/>
    <col min="4899" max="4910" width="0" style="256" hidden="1" customWidth="1"/>
    <col min="4911" max="4912" width="5.42578125" style="256" customWidth="1"/>
    <col min="4913" max="4914" width="5.7109375" style="256" customWidth="1"/>
    <col min="4915" max="4922" width="0" style="256" hidden="1" customWidth="1"/>
    <col min="4923" max="4928" width="5.42578125" style="256" customWidth="1"/>
    <col min="4929" max="5120" width="11" style="256"/>
    <col min="5121" max="5121" width="12.42578125" style="256" customWidth="1"/>
    <col min="5122" max="5122" width="8.28515625" style="256" customWidth="1"/>
    <col min="5123" max="5130" width="5.42578125" style="256" customWidth="1"/>
    <col min="5131" max="5132" width="0" style="256" hidden="1" customWidth="1"/>
    <col min="5133" max="5134" width="5.42578125" style="256" customWidth="1"/>
    <col min="5135" max="5138" width="0" style="256" hidden="1" customWidth="1"/>
    <col min="5139" max="5140" width="5.42578125" style="256" customWidth="1"/>
    <col min="5141" max="5144" width="0" style="256" hidden="1" customWidth="1"/>
    <col min="5145" max="5146" width="5.42578125" style="256" customWidth="1"/>
    <col min="5147" max="5152" width="0" style="256" hidden="1" customWidth="1"/>
    <col min="5153" max="5154" width="5.42578125" style="256" customWidth="1"/>
    <col min="5155" max="5166" width="0" style="256" hidden="1" customWidth="1"/>
    <col min="5167" max="5168" width="5.42578125" style="256" customWidth="1"/>
    <col min="5169" max="5170" width="5.7109375" style="256" customWidth="1"/>
    <col min="5171" max="5178" width="0" style="256" hidden="1" customWidth="1"/>
    <col min="5179" max="5184" width="5.42578125" style="256" customWidth="1"/>
    <col min="5185" max="5376" width="11" style="256"/>
    <col min="5377" max="5377" width="12.42578125" style="256" customWidth="1"/>
    <col min="5378" max="5378" width="8.28515625" style="256" customWidth="1"/>
    <col min="5379" max="5386" width="5.42578125" style="256" customWidth="1"/>
    <col min="5387" max="5388" width="0" style="256" hidden="1" customWidth="1"/>
    <col min="5389" max="5390" width="5.42578125" style="256" customWidth="1"/>
    <col min="5391" max="5394" width="0" style="256" hidden="1" customWidth="1"/>
    <col min="5395" max="5396" width="5.42578125" style="256" customWidth="1"/>
    <col min="5397" max="5400" width="0" style="256" hidden="1" customWidth="1"/>
    <col min="5401" max="5402" width="5.42578125" style="256" customWidth="1"/>
    <col min="5403" max="5408" width="0" style="256" hidden="1" customWidth="1"/>
    <col min="5409" max="5410" width="5.42578125" style="256" customWidth="1"/>
    <col min="5411" max="5422" width="0" style="256" hidden="1" customWidth="1"/>
    <col min="5423" max="5424" width="5.42578125" style="256" customWidth="1"/>
    <col min="5425" max="5426" width="5.7109375" style="256" customWidth="1"/>
    <col min="5427" max="5434" width="0" style="256" hidden="1" customWidth="1"/>
    <col min="5435" max="5440" width="5.42578125" style="256" customWidth="1"/>
    <col min="5441" max="5632" width="11" style="256"/>
    <col min="5633" max="5633" width="12.42578125" style="256" customWidth="1"/>
    <col min="5634" max="5634" width="8.28515625" style="256" customWidth="1"/>
    <col min="5635" max="5642" width="5.42578125" style="256" customWidth="1"/>
    <col min="5643" max="5644" width="0" style="256" hidden="1" customWidth="1"/>
    <col min="5645" max="5646" width="5.42578125" style="256" customWidth="1"/>
    <col min="5647" max="5650" width="0" style="256" hidden="1" customWidth="1"/>
    <col min="5651" max="5652" width="5.42578125" style="256" customWidth="1"/>
    <col min="5653" max="5656" width="0" style="256" hidden="1" customWidth="1"/>
    <col min="5657" max="5658" width="5.42578125" style="256" customWidth="1"/>
    <col min="5659" max="5664" width="0" style="256" hidden="1" customWidth="1"/>
    <col min="5665" max="5666" width="5.42578125" style="256" customWidth="1"/>
    <col min="5667" max="5678" width="0" style="256" hidden="1" customWidth="1"/>
    <col min="5679" max="5680" width="5.42578125" style="256" customWidth="1"/>
    <col min="5681" max="5682" width="5.7109375" style="256" customWidth="1"/>
    <col min="5683" max="5690" width="0" style="256" hidden="1" customWidth="1"/>
    <col min="5691" max="5696" width="5.42578125" style="256" customWidth="1"/>
    <col min="5697" max="5888" width="11" style="256"/>
    <col min="5889" max="5889" width="12.42578125" style="256" customWidth="1"/>
    <col min="5890" max="5890" width="8.28515625" style="256" customWidth="1"/>
    <col min="5891" max="5898" width="5.42578125" style="256" customWidth="1"/>
    <col min="5899" max="5900" width="0" style="256" hidden="1" customWidth="1"/>
    <col min="5901" max="5902" width="5.42578125" style="256" customWidth="1"/>
    <col min="5903" max="5906" width="0" style="256" hidden="1" customWidth="1"/>
    <col min="5907" max="5908" width="5.42578125" style="256" customWidth="1"/>
    <col min="5909" max="5912" width="0" style="256" hidden="1" customWidth="1"/>
    <col min="5913" max="5914" width="5.42578125" style="256" customWidth="1"/>
    <col min="5915" max="5920" width="0" style="256" hidden="1" customWidth="1"/>
    <col min="5921" max="5922" width="5.42578125" style="256" customWidth="1"/>
    <col min="5923" max="5934" width="0" style="256" hidden="1" customWidth="1"/>
    <col min="5935" max="5936" width="5.42578125" style="256" customWidth="1"/>
    <col min="5937" max="5938" width="5.7109375" style="256" customWidth="1"/>
    <col min="5939" max="5946" width="0" style="256" hidden="1" customWidth="1"/>
    <col min="5947" max="5952" width="5.42578125" style="256" customWidth="1"/>
    <col min="5953" max="6144" width="11" style="256"/>
    <col min="6145" max="6145" width="12.42578125" style="256" customWidth="1"/>
    <col min="6146" max="6146" width="8.28515625" style="256" customWidth="1"/>
    <col min="6147" max="6154" width="5.42578125" style="256" customWidth="1"/>
    <col min="6155" max="6156" width="0" style="256" hidden="1" customWidth="1"/>
    <col min="6157" max="6158" width="5.42578125" style="256" customWidth="1"/>
    <col min="6159" max="6162" width="0" style="256" hidden="1" customWidth="1"/>
    <col min="6163" max="6164" width="5.42578125" style="256" customWidth="1"/>
    <col min="6165" max="6168" width="0" style="256" hidden="1" customWidth="1"/>
    <col min="6169" max="6170" width="5.42578125" style="256" customWidth="1"/>
    <col min="6171" max="6176" width="0" style="256" hidden="1" customWidth="1"/>
    <col min="6177" max="6178" width="5.42578125" style="256" customWidth="1"/>
    <col min="6179" max="6190" width="0" style="256" hidden="1" customWidth="1"/>
    <col min="6191" max="6192" width="5.42578125" style="256" customWidth="1"/>
    <col min="6193" max="6194" width="5.7109375" style="256" customWidth="1"/>
    <col min="6195" max="6202" width="0" style="256" hidden="1" customWidth="1"/>
    <col min="6203" max="6208" width="5.42578125" style="256" customWidth="1"/>
    <col min="6209" max="6400" width="11" style="256"/>
    <col min="6401" max="6401" width="12.42578125" style="256" customWidth="1"/>
    <col min="6402" max="6402" width="8.28515625" style="256" customWidth="1"/>
    <col min="6403" max="6410" width="5.42578125" style="256" customWidth="1"/>
    <col min="6411" max="6412" width="0" style="256" hidden="1" customWidth="1"/>
    <col min="6413" max="6414" width="5.42578125" style="256" customWidth="1"/>
    <col min="6415" max="6418" width="0" style="256" hidden="1" customWidth="1"/>
    <col min="6419" max="6420" width="5.42578125" style="256" customWidth="1"/>
    <col min="6421" max="6424" width="0" style="256" hidden="1" customWidth="1"/>
    <col min="6425" max="6426" width="5.42578125" style="256" customWidth="1"/>
    <col min="6427" max="6432" width="0" style="256" hidden="1" customWidth="1"/>
    <col min="6433" max="6434" width="5.42578125" style="256" customWidth="1"/>
    <col min="6435" max="6446" width="0" style="256" hidden="1" customWidth="1"/>
    <col min="6447" max="6448" width="5.42578125" style="256" customWidth="1"/>
    <col min="6449" max="6450" width="5.7109375" style="256" customWidth="1"/>
    <col min="6451" max="6458" width="0" style="256" hidden="1" customWidth="1"/>
    <col min="6459" max="6464" width="5.42578125" style="256" customWidth="1"/>
    <col min="6465" max="6656" width="11" style="256"/>
    <col min="6657" max="6657" width="12.42578125" style="256" customWidth="1"/>
    <col min="6658" max="6658" width="8.28515625" style="256" customWidth="1"/>
    <col min="6659" max="6666" width="5.42578125" style="256" customWidth="1"/>
    <col min="6667" max="6668" width="0" style="256" hidden="1" customWidth="1"/>
    <col min="6669" max="6670" width="5.42578125" style="256" customWidth="1"/>
    <col min="6671" max="6674" width="0" style="256" hidden="1" customWidth="1"/>
    <col min="6675" max="6676" width="5.42578125" style="256" customWidth="1"/>
    <col min="6677" max="6680" width="0" style="256" hidden="1" customWidth="1"/>
    <col min="6681" max="6682" width="5.42578125" style="256" customWidth="1"/>
    <col min="6683" max="6688" width="0" style="256" hidden="1" customWidth="1"/>
    <col min="6689" max="6690" width="5.42578125" style="256" customWidth="1"/>
    <col min="6691" max="6702" width="0" style="256" hidden="1" customWidth="1"/>
    <col min="6703" max="6704" width="5.42578125" style="256" customWidth="1"/>
    <col min="6705" max="6706" width="5.7109375" style="256" customWidth="1"/>
    <col min="6707" max="6714" width="0" style="256" hidden="1" customWidth="1"/>
    <col min="6715" max="6720" width="5.42578125" style="256" customWidth="1"/>
    <col min="6721" max="6912" width="11" style="256"/>
    <col min="6913" max="6913" width="12.42578125" style="256" customWidth="1"/>
    <col min="6914" max="6914" width="8.28515625" style="256" customWidth="1"/>
    <col min="6915" max="6922" width="5.42578125" style="256" customWidth="1"/>
    <col min="6923" max="6924" width="0" style="256" hidden="1" customWidth="1"/>
    <col min="6925" max="6926" width="5.42578125" style="256" customWidth="1"/>
    <col min="6927" max="6930" width="0" style="256" hidden="1" customWidth="1"/>
    <col min="6931" max="6932" width="5.42578125" style="256" customWidth="1"/>
    <col min="6933" max="6936" width="0" style="256" hidden="1" customWidth="1"/>
    <col min="6937" max="6938" width="5.42578125" style="256" customWidth="1"/>
    <col min="6939" max="6944" width="0" style="256" hidden="1" customWidth="1"/>
    <col min="6945" max="6946" width="5.42578125" style="256" customWidth="1"/>
    <col min="6947" max="6958" width="0" style="256" hidden="1" customWidth="1"/>
    <col min="6959" max="6960" width="5.42578125" style="256" customWidth="1"/>
    <col min="6961" max="6962" width="5.7109375" style="256" customWidth="1"/>
    <col min="6963" max="6970" width="0" style="256" hidden="1" customWidth="1"/>
    <col min="6971" max="6976" width="5.42578125" style="256" customWidth="1"/>
    <col min="6977" max="7168" width="11" style="256"/>
    <col min="7169" max="7169" width="12.42578125" style="256" customWidth="1"/>
    <col min="7170" max="7170" width="8.28515625" style="256" customWidth="1"/>
    <col min="7171" max="7178" width="5.42578125" style="256" customWidth="1"/>
    <col min="7179" max="7180" width="0" style="256" hidden="1" customWidth="1"/>
    <col min="7181" max="7182" width="5.42578125" style="256" customWidth="1"/>
    <col min="7183" max="7186" width="0" style="256" hidden="1" customWidth="1"/>
    <col min="7187" max="7188" width="5.42578125" style="256" customWidth="1"/>
    <col min="7189" max="7192" width="0" style="256" hidden="1" customWidth="1"/>
    <col min="7193" max="7194" width="5.42578125" style="256" customWidth="1"/>
    <col min="7195" max="7200" width="0" style="256" hidden="1" customWidth="1"/>
    <col min="7201" max="7202" width="5.42578125" style="256" customWidth="1"/>
    <col min="7203" max="7214" width="0" style="256" hidden="1" customWidth="1"/>
    <col min="7215" max="7216" width="5.42578125" style="256" customWidth="1"/>
    <col min="7217" max="7218" width="5.7109375" style="256" customWidth="1"/>
    <col min="7219" max="7226" width="0" style="256" hidden="1" customWidth="1"/>
    <col min="7227" max="7232" width="5.42578125" style="256" customWidth="1"/>
    <col min="7233" max="7424" width="11" style="256"/>
    <col min="7425" max="7425" width="12.42578125" style="256" customWidth="1"/>
    <col min="7426" max="7426" width="8.28515625" style="256" customWidth="1"/>
    <col min="7427" max="7434" width="5.42578125" style="256" customWidth="1"/>
    <col min="7435" max="7436" width="0" style="256" hidden="1" customWidth="1"/>
    <col min="7437" max="7438" width="5.42578125" style="256" customWidth="1"/>
    <col min="7439" max="7442" width="0" style="256" hidden="1" customWidth="1"/>
    <col min="7443" max="7444" width="5.42578125" style="256" customWidth="1"/>
    <col min="7445" max="7448" width="0" style="256" hidden="1" customWidth="1"/>
    <col min="7449" max="7450" width="5.42578125" style="256" customWidth="1"/>
    <col min="7451" max="7456" width="0" style="256" hidden="1" customWidth="1"/>
    <col min="7457" max="7458" width="5.42578125" style="256" customWidth="1"/>
    <col min="7459" max="7470" width="0" style="256" hidden="1" customWidth="1"/>
    <col min="7471" max="7472" width="5.42578125" style="256" customWidth="1"/>
    <col min="7473" max="7474" width="5.7109375" style="256" customWidth="1"/>
    <col min="7475" max="7482" width="0" style="256" hidden="1" customWidth="1"/>
    <col min="7483" max="7488" width="5.42578125" style="256" customWidth="1"/>
    <col min="7489" max="7680" width="11" style="256"/>
    <col min="7681" max="7681" width="12.42578125" style="256" customWidth="1"/>
    <col min="7682" max="7682" width="8.28515625" style="256" customWidth="1"/>
    <col min="7683" max="7690" width="5.42578125" style="256" customWidth="1"/>
    <col min="7691" max="7692" width="0" style="256" hidden="1" customWidth="1"/>
    <col min="7693" max="7694" width="5.42578125" style="256" customWidth="1"/>
    <col min="7695" max="7698" width="0" style="256" hidden="1" customWidth="1"/>
    <col min="7699" max="7700" width="5.42578125" style="256" customWidth="1"/>
    <col min="7701" max="7704" width="0" style="256" hidden="1" customWidth="1"/>
    <col min="7705" max="7706" width="5.42578125" style="256" customWidth="1"/>
    <col min="7707" max="7712" width="0" style="256" hidden="1" customWidth="1"/>
    <col min="7713" max="7714" width="5.42578125" style="256" customWidth="1"/>
    <col min="7715" max="7726" width="0" style="256" hidden="1" customWidth="1"/>
    <col min="7727" max="7728" width="5.42578125" style="256" customWidth="1"/>
    <col min="7729" max="7730" width="5.7109375" style="256" customWidth="1"/>
    <col min="7731" max="7738" width="0" style="256" hidden="1" customWidth="1"/>
    <col min="7739" max="7744" width="5.42578125" style="256" customWidth="1"/>
    <col min="7745" max="7936" width="11" style="256"/>
    <col min="7937" max="7937" width="12.42578125" style="256" customWidth="1"/>
    <col min="7938" max="7938" width="8.28515625" style="256" customWidth="1"/>
    <col min="7939" max="7946" width="5.42578125" style="256" customWidth="1"/>
    <col min="7947" max="7948" width="0" style="256" hidden="1" customWidth="1"/>
    <col min="7949" max="7950" width="5.42578125" style="256" customWidth="1"/>
    <col min="7951" max="7954" width="0" style="256" hidden="1" customWidth="1"/>
    <col min="7955" max="7956" width="5.42578125" style="256" customWidth="1"/>
    <col min="7957" max="7960" width="0" style="256" hidden="1" customWidth="1"/>
    <col min="7961" max="7962" width="5.42578125" style="256" customWidth="1"/>
    <col min="7963" max="7968" width="0" style="256" hidden="1" customWidth="1"/>
    <col min="7969" max="7970" width="5.42578125" style="256" customWidth="1"/>
    <col min="7971" max="7982" width="0" style="256" hidden="1" customWidth="1"/>
    <col min="7983" max="7984" width="5.42578125" style="256" customWidth="1"/>
    <col min="7985" max="7986" width="5.7109375" style="256" customWidth="1"/>
    <col min="7987" max="7994" width="0" style="256" hidden="1" customWidth="1"/>
    <col min="7995" max="8000" width="5.42578125" style="256" customWidth="1"/>
    <col min="8001" max="8192" width="11" style="256"/>
    <col min="8193" max="8193" width="12.42578125" style="256" customWidth="1"/>
    <col min="8194" max="8194" width="8.28515625" style="256" customWidth="1"/>
    <col min="8195" max="8202" width="5.42578125" style="256" customWidth="1"/>
    <col min="8203" max="8204" width="0" style="256" hidden="1" customWidth="1"/>
    <col min="8205" max="8206" width="5.42578125" style="256" customWidth="1"/>
    <col min="8207" max="8210" width="0" style="256" hidden="1" customWidth="1"/>
    <col min="8211" max="8212" width="5.42578125" style="256" customWidth="1"/>
    <col min="8213" max="8216" width="0" style="256" hidden="1" customWidth="1"/>
    <col min="8217" max="8218" width="5.42578125" style="256" customWidth="1"/>
    <col min="8219" max="8224" width="0" style="256" hidden="1" customWidth="1"/>
    <col min="8225" max="8226" width="5.42578125" style="256" customWidth="1"/>
    <col min="8227" max="8238" width="0" style="256" hidden="1" customWidth="1"/>
    <col min="8239" max="8240" width="5.42578125" style="256" customWidth="1"/>
    <col min="8241" max="8242" width="5.7109375" style="256" customWidth="1"/>
    <col min="8243" max="8250" width="0" style="256" hidden="1" customWidth="1"/>
    <col min="8251" max="8256" width="5.42578125" style="256" customWidth="1"/>
    <col min="8257" max="8448" width="11" style="256"/>
    <col min="8449" max="8449" width="12.42578125" style="256" customWidth="1"/>
    <col min="8450" max="8450" width="8.28515625" style="256" customWidth="1"/>
    <col min="8451" max="8458" width="5.42578125" style="256" customWidth="1"/>
    <col min="8459" max="8460" width="0" style="256" hidden="1" customWidth="1"/>
    <col min="8461" max="8462" width="5.42578125" style="256" customWidth="1"/>
    <col min="8463" max="8466" width="0" style="256" hidden="1" customWidth="1"/>
    <col min="8467" max="8468" width="5.42578125" style="256" customWidth="1"/>
    <col min="8469" max="8472" width="0" style="256" hidden="1" customWidth="1"/>
    <col min="8473" max="8474" width="5.42578125" style="256" customWidth="1"/>
    <col min="8475" max="8480" width="0" style="256" hidden="1" customWidth="1"/>
    <col min="8481" max="8482" width="5.42578125" style="256" customWidth="1"/>
    <col min="8483" max="8494" width="0" style="256" hidden="1" customWidth="1"/>
    <col min="8495" max="8496" width="5.42578125" style="256" customWidth="1"/>
    <col min="8497" max="8498" width="5.7109375" style="256" customWidth="1"/>
    <col min="8499" max="8506" width="0" style="256" hidden="1" customWidth="1"/>
    <col min="8507" max="8512" width="5.42578125" style="256" customWidth="1"/>
    <col min="8513" max="8704" width="11" style="256"/>
    <col min="8705" max="8705" width="12.42578125" style="256" customWidth="1"/>
    <col min="8706" max="8706" width="8.28515625" style="256" customWidth="1"/>
    <col min="8707" max="8714" width="5.42578125" style="256" customWidth="1"/>
    <col min="8715" max="8716" width="0" style="256" hidden="1" customWidth="1"/>
    <col min="8717" max="8718" width="5.42578125" style="256" customWidth="1"/>
    <col min="8719" max="8722" width="0" style="256" hidden="1" customWidth="1"/>
    <col min="8723" max="8724" width="5.42578125" style="256" customWidth="1"/>
    <col min="8725" max="8728" width="0" style="256" hidden="1" customWidth="1"/>
    <col min="8729" max="8730" width="5.42578125" style="256" customWidth="1"/>
    <col min="8731" max="8736" width="0" style="256" hidden="1" customWidth="1"/>
    <col min="8737" max="8738" width="5.42578125" style="256" customWidth="1"/>
    <col min="8739" max="8750" width="0" style="256" hidden="1" customWidth="1"/>
    <col min="8751" max="8752" width="5.42578125" style="256" customWidth="1"/>
    <col min="8753" max="8754" width="5.7109375" style="256" customWidth="1"/>
    <col min="8755" max="8762" width="0" style="256" hidden="1" customWidth="1"/>
    <col min="8763" max="8768" width="5.42578125" style="256" customWidth="1"/>
    <col min="8769" max="8960" width="11" style="256"/>
    <col min="8961" max="8961" width="12.42578125" style="256" customWidth="1"/>
    <col min="8962" max="8962" width="8.28515625" style="256" customWidth="1"/>
    <col min="8963" max="8970" width="5.42578125" style="256" customWidth="1"/>
    <col min="8971" max="8972" width="0" style="256" hidden="1" customWidth="1"/>
    <col min="8973" max="8974" width="5.42578125" style="256" customWidth="1"/>
    <col min="8975" max="8978" width="0" style="256" hidden="1" customWidth="1"/>
    <col min="8979" max="8980" width="5.42578125" style="256" customWidth="1"/>
    <col min="8981" max="8984" width="0" style="256" hidden="1" customWidth="1"/>
    <col min="8985" max="8986" width="5.42578125" style="256" customWidth="1"/>
    <col min="8987" max="8992" width="0" style="256" hidden="1" customWidth="1"/>
    <col min="8993" max="8994" width="5.42578125" style="256" customWidth="1"/>
    <col min="8995" max="9006" width="0" style="256" hidden="1" customWidth="1"/>
    <col min="9007" max="9008" width="5.42578125" style="256" customWidth="1"/>
    <col min="9009" max="9010" width="5.7109375" style="256" customWidth="1"/>
    <col min="9011" max="9018" width="0" style="256" hidden="1" customWidth="1"/>
    <col min="9019" max="9024" width="5.42578125" style="256" customWidth="1"/>
    <col min="9025" max="9216" width="11" style="256"/>
    <col min="9217" max="9217" width="12.42578125" style="256" customWidth="1"/>
    <col min="9218" max="9218" width="8.28515625" style="256" customWidth="1"/>
    <col min="9219" max="9226" width="5.42578125" style="256" customWidth="1"/>
    <col min="9227" max="9228" width="0" style="256" hidden="1" customWidth="1"/>
    <col min="9229" max="9230" width="5.42578125" style="256" customWidth="1"/>
    <col min="9231" max="9234" width="0" style="256" hidden="1" customWidth="1"/>
    <col min="9235" max="9236" width="5.42578125" style="256" customWidth="1"/>
    <col min="9237" max="9240" width="0" style="256" hidden="1" customWidth="1"/>
    <col min="9241" max="9242" width="5.42578125" style="256" customWidth="1"/>
    <col min="9243" max="9248" width="0" style="256" hidden="1" customWidth="1"/>
    <col min="9249" max="9250" width="5.42578125" style="256" customWidth="1"/>
    <col min="9251" max="9262" width="0" style="256" hidden="1" customWidth="1"/>
    <col min="9263" max="9264" width="5.42578125" style="256" customWidth="1"/>
    <col min="9265" max="9266" width="5.7109375" style="256" customWidth="1"/>
    <col min="9267" max="9274" width="0" style="256" hidden="1" customWidth="1"/>
    <col min="9275" max="9280" width="5.42578125" style="256" customWidth="1"/>
    <col min="9281" max="9472" width="11" style="256"/>
    <col min="9473" max="9473" width="12.42578125" style="256" customWidth="1"/>
    <col min="9474" max="9474" width="8.28515625" style="256" customWidth="1"/>
    <col min="9475" max="9482" width="5.42578125" style="256" customWidth="1"/>
    <col min="9483" max="9484" width="0" style="256" hidden="1" customWidth="1"/>
    <col min="9485" max="9486" width="5.42578125" style="256" customWidth="1"/>
    <col min="9487" max="9490" width="0" style="256" hidden="1" customWidth="1"/>
    <col min="9491" max="9492" width="5.42578125" style="256" customWidth="1"/>
    <col min="9493" max="9496" width="0" style="256" hidden="1" customWidth="1"/>
    <col min="9497" max="9498" width="5.42578125" style="256" customWidth="1"/>
    <col min="9499" max="9504" width="0" style="256" hidden="1" customWidth="1"/>
    <col min="9505" max="9506" width="5.42578125" style="256" customWidth="1"/>
    <col min="9507" max="9518" width="0" style="256" hidden="1" customWidth="1"/>
    <col min="9519" max="9520" width="5.42578125" style="256" customWidth="1"/>
    <col min="9521" max="9522" width="5.7109375" style="256" customWidth="1"/>
    <col min="9523" max="9530" width="0" style="256" hidden="1" customWidth="1"/>
    <col min="9531" max="9536" width="5.42578125" style="256" customWidth="1"/>
    <col min="9537" max="9728" width="11" style="256"/>
    <col min="9729" max="9729" width="12.42578125" style="256" customWidth="1"/>
    <col min="9730" max="9730" width="8.28515625" style="256" customWidth="1"/>
    <col min="9731" max="9738" width="5.42578125" style="256" customWidth="1"/>
    <col min="9739" max="9740" width="0" style="256" hidden="1" customWidth="1"/>
    <col min="9741" max="9742" width="5.42578125" style="256" customWidth="1"/>
    <col min="9743" max="9746" width="0" style="256" hidden="1" customWidth="1"/>
    <col min="9747" max="9748" width="5.42578125" style="256" customWidth="1"/>
    <col min="9749" max="9752" width="0" style="256" hidden="1" customWidth="1"/>
    <col min="9753" max="9754" width="5.42578125" style="256" customWidth="1"/>
    <col min="9755" max="9760" width="0" style="256" hidden="1" customWidth="1"/>
    <col min="9761" max="9762" width="5.42578125" style="256" customWidth="1"/>
    <col min="9763" max="9774" width="0" style="256" hidden="1" customWidth="1"/>
    <col min="9775" max="9776" width="5.42578125" style="256" customWidth="1"/>
    <col min="9777" max="9778" width="5.7109375" style="256" customWidth="1"/>
    <col min="9779" max="9786" width="0" style="256" hidden="1" customWidth="1"/>
    <col min="9787" max="9792" width="5.42578125" style="256" customWidth="1"/>
    <col min="9793" max="9984" width="11" style="256"/>
    <col min="9985" max="9985" width="12.42578125" style="256" customWidth="1"/>
    <col min="9986" max="9986" width="8.28515625" style="256" customWidth="1"/>
    <col min="9987" max="9994" width="5.42578125" style="256" customWidth="1"/>
    <col min="9995" max="9996" width="0" style="256" hidden="1" customWidth="1"/>
    <col min="9997" max="9998" width="5.42578125" style="256" customWidth="1"/>
    <col min="9999" max="10002" width="0" style="256" hidden="1" customWidth="1"/>
    <col min="10003" max="10004" width="5.42578125" style="256" customWidth="1"/>
    <col min="10005" max="10008" width="0" style="256" hidden="1" customWidth="1"/>
    <col min="10009" max="10010" width="5.42578125" style="256" customWidth="1"/>
    <col min="10011" max="10016" width="0" style="256" hidden="1" customWidth="1"/>
    <col min="10017" max="10018" width="5.42578125" style="256" customWidth="1"/>
    <col min="10019" max="10030" width="0" style="256" hidden="1" customWidth="1"/>
    <col min="10031" max="10032" width="5.42578125" style="256" customWidth="1"/>
    <col min="10033" max="10034" width="5.7109375" style="256" customWidth="1"/>
    <col min="10035" max="10042" width="0" style="256" hidden="1" customWidth="1"/>
    <col min="10043" max="10048" width="5.42578125" style="256" customWidth="1"/>
    <col min="10049" max="10240" width="11" style="256"/>
    <col min="10241" max="10241" width="12.42578125" style="256" customWidth="1"/>
    <col min="10242" max="10242" width="8.28515625" style="256" customWidth="1"/>
    <col min="10243" max="10250" width="5.42578125" style="256" customWidth="1"/>
    <col min="10251" max="10252" width="0" style="256" hidden="1" customWidth="1"/>
    <col min="10253" max="10254" width="5.42578125" style="256" customWidth="1"/>
    <col min="10255" max="10258" width="0" style="256" hidden="1" customWidth="1"/>
    <col min="10259" max="10260" width="5.42578125" style="256" customWidth="1"/>
    <col min="10261" max="10264" width="0" style="256" hidden="1" customWidth="1"/>
    <col min="10265" max="10266" width="5.42578125" style="256" customWidth="1"/>
    <col min="10267" max="10272" width="0" style="256" hidden="1" customWidth="1"/>
    <col min="10273" max="10274" width="5.42578125" style="256" customWidth="1"/>
    <col min="10275" max="10286" width="0" style="256" hidden="1" customWidth="1"/>
    <col min="10287" max="10288" width="5.42578125" style="256" customWidth="1"/>
    <col min="10289" max="10290" width="5.7109375" style="256" customWidth="1"/>
    <col min="10291" max="10298" width="0" style="256" hidden="1" customWidth="1"/>
    <col min="10299" max="10304" width="5.42578125" style="256" customWidth="1"/>
    <col min="10305" max="10496" width="11" style="256"/>
    <col min="10497" max="10497" width="12.42578125" style="256" customWidth="1"/>
    <col min="10498" max="10498" width="8.28515625" style="256" customWidth="1"/>
    <col min="10499" max="10506" width="5.42578125" style="256" customWidth="1"/>
    <col min="10507" max="10508" width="0" style="256" hidden="1" customWidth="1"/>
    <col min="10509" max="10510" width="5.42578125" style="256" customWidth="1"/>
    <col min="10511" max="10514" width="0" style="256" hidden="1" customWidth="1"/>
    <col min="10515" max="10516" width="5.42578125" style="256" customWidth="1"/>
    <col min="10517" max="10520" width="0" style="256" hidden="1" customWidth="1"/>
    <col min="10521" max="10522" width="5.42578125" style="256" customWidth="1"/>
    <col min="10523" max="10528" width="0" style="256" hidden="1" customWidth="1"/>
    <col min="10529" max="10530" width="5.42578125" style="256" customWidth="1"/>
    <col min="10531" max="10542" width="0" style="256" hidden="1" customWidth="1"/>
    <col min="10543" max="10544" width="5.42578125" style="256" customWidth="1"/>
    <col min="10545" max="10546" width="5.7109375" style="256" customWidth="1"/>
    <col min="10547" max="10554" width="0" style="256" hidden="1" customWidth="1"/>
    <col min="10555" max="10560" width="5.42578125" style="256" customWidth="1"/>
    <col min="10561" max="10752" width="11" style="256"/>
    <col min="10753" max="10753" width="12.42578125" style="256" customWidth="1"/>
    <col min="10754" max="10754" width="8.28515625" style="256" customWidth="1"/>
    <col min="10755" max="10762" width="5.42578125" style="256" customWidth="1"/>
    <col min="10763" max="10764" width="0" style="256" hidden="1" customWidth="1"/>
    <col min="10765" max="10766" width="5.42578125" style="256" customWidth="1"/>
    <col min="10767" max="10770" width="0" style="256" hidden="1" customWidth="1"/>
    <col min="10771" max="10772" width="5.42578125" style="256" customWidth="1"/>
    <col min="10773" max="10776" width="0" style="256" hidden="1" customWidth="1"/>
    <col min="10777" max="10778" width="5.42578125" style="256" customWidth="1"/>
    <col min="10779" max="10784" width="0" style="256" hidden="1" customWidth="1"/>
    <col min="10785" max="10786" width="5.42578125" style="256" customWidth="1"/>
    <col min="10787" max="10798" width="0" style="256" hidden="1" customWidth="1"/>
    <col min="10799" max="10800" width="5.42578125" style="256" customWidth="1"/>
    <col min="10801" max="10802" width="5.7109375" style="256" customWidth="1"/>
    <col min="10803" max="10810" width="0" style="256" hidden="1" customWidth="1"/>
    <col min="10811" max="10816" width="5.42578125" style="256" customWidth="1"/>
    <col min="10817" max="11008" width="11" style="256"/>
    <col min="11009" max="11009" width="12.42578125" style="256" customWidth="1"/>
    <col min="11010" max="11010" width="8.28515625" style="256" customWidth="1"/>
    <col min="11011" max="11018" width="5.42578125" style="256" customWidth="1"/>
    <col min="11019" max="11020" width="0" style="256" hidden="1" customWidth="1"/>
    <col min="11021" max="11022" width="5.42578125" style="256" customWidth="1"/>
    <col min="11023" max="11026" width="0" style="256" hidden="1" customWidth="1"/>
    <col min="11027" max="11028" width="5.42578125" style="256" customWidth="1"/>
    <col min="11029" max="11032" width="0" style="256" hidden="1" customWidth="1"/>
    <col min="11033" max="11034" width="5.42578125" style="256" customWidth="1"/>
    <col min="11035" max="11040" width="0" style="256" hidden="1" customWidth="1"/>
    <col min="11041" max="11042" width="5.42578125" style="256" customWidth="1"/>
    <col min="11043" max="11054" width="0" style="256" hidden="1" customWidth="1"/>
    <col min="11055" max="11056" width="5.42578125" style="256" customWidth="1"/>
    <col min="11057" max="11058" width="5.7109375" style="256" customWidth="1"/>
    <col min="11059" max="11066" width="0" style="256" hidden="1" customWidth="1"/>
    <col min="11067" max="11072" width="5.42578125" style="256" customWidth="1"/>
    <col min="11073" max="11264" width="11" style="256"/>
    <col min="11265" max="11265" width="12.42578125" style="256" customWidth="1"/>
    <col min="11266" max="11266" width="8.28515625" style="256" customWidth="1"/>
    <col min="11267" max="11274" width="5.42578125" style="256" customWidth="1"/>
    <col min="11275" max="11276" width="0" style="256" hidden="1" customWidth="1"/>
    <col min="11277" max="11278" width="5.42578125" style="256" customWidth="1"/>
    <col min="11279" max="11282" width="0" style="256" hidden="1" customWidth="1"/>
    <col min="11283" max="11284" width="5.42578125" style="256" customWidth="1"/>
    <col min="11285" max="11288" width="0" style="256" hidden="1" customWidth="1"/>
    <col min="11289" max="11290" width="5.42578125" style="256" customWidth="1"/>
    <col min="11291" max="11296" width="0" style="256" hidden="1" customWidth="1"/>
    <col min="11297" max="11298" width="5.42578125" style="256" customWidth="1"/>
    <col min="11299" max="11310" width="0" style="256" hidden="1" customWidth="1"/>
    <col min="11311" max="11312" width="5.42578125" style="256" customWidth="1"/>
    <col min="11313" max="11314" width="5.7109375" style="256" customWidth="1"/>
    <col min="11315" max="11322" width="0" style="256" hidden="1" customWidth="1"/>
    <col min="11323" max="11328" width="5.42578125" style="256" customWidth="1"/>
    <col min="11329" max="11520" width="11" style="256"/>
    <col min="11521" max="11521" width="12.42578125" style="256" customWidth="1"/>
    <col min="11522" max="11522" width="8.28515625" style="256" customWidth="1"/>
    <col min="11523" max="11530" width="5.42578125" style="256" customWidth="1"/>
    <col min="11531" max="11532" width="0" style="256" hidden="1" customWidth="1"/>
    <col min="11533" max="11534" width="5.42578125" style="256" customWidth="1"/>
    <col min="11535" max="11538" width="0" style="256" hidden="1" customWidth="1"/>
    <col min="11539" max="11540" width="5.42578125" style="256" customWidth="1"/>
    <col min="11541" max="11544" width="0" style="256" hidden="1" customWidth="1"/>
    <col min="11545" max="11546" width="5.42578125" style="256" customWidth="1"/>
    <col min="11547" max="11552" width="0" style="256" hidden="1" customWidth="1"/>
    <col min="11553" max="11554" width="5.42578125" style="256" customWidth="1"/>
    <col min="11555" max="11566" width="0" style="256" hidden="1" customWidth="1"/>
    <col min="11567" max="11568" width="5.42578125" style="256" customWidth="1"/>
    <col min="11569" max="11570" width="5.7109375" style="256" customWidth="1"/>
    <col min="11571" max="11578" width="0" style="256" hidden="1" customWidth="1"/>
    <col min="11579" max="11584" width="5.42578125" style="256" customWidth="1"/>
    <col min="11585" max="11776" width="11" style="256"/>
    <col min="11777" max="11777" width="12.42578125" style="256" customWidth="1"/>
    <col min="11778" max="11778" width="8.28515625" style="256" customWidth="1"/>
    <col min="11779" max="11786" width="5.42578125" style="256" customWidth="1"/>
    <col min="11787" max="11788" width="0" style="256" hidden="1" customWidth="1"/>
    <col min="11789" max="11790" width="5.42578125" style="256" customWidth="1"/>
    <col min="11791" max="11794" width="0" style="256" hidden="1" customWidth="1"/>
    <col min="11795" max="11796" width="5.42578125" style="256" customWidth="1"/>
    <col min="11797" max="11800" width="0" style="256" hidden="1" customWidth="1"/>
    <col min="11801" max="11802" width="5.42578125" style="256" customWidth="1"/>
    <col min="11803" max="11808" width="0" style="256" hidden="1" customWidth="1"/>
    <col min="11809" max="11810" width="5.42578125" style="256" customWidth="1"/>
    <col min="11811" max="11822" width="0" style="256" hidden="1" customWidth="1"/>
    <col min="11823" max="11824" width="5.42578125" style="256" customWidth="1"/>
    <col min="11825" max="11826" width="5.7109375" style="256" customWidth="1"/>
    <col min="11827" max="11834" width="0" style="256" hidden="1" customWidth="1"/>
    <col min="11835" max="11840" width="5.42578125" style="256" customWidth="1"/>
    <col min="11841" max="12032" width="11" style="256"/>
    <col min="12033" max="12033" width="12.42578125" style="256" customWidth="1"/>
    <col min="12034" max="12034" width="8.28515625" style="256" customWidth="1"/>
    <col min="12035" max="12042" width="5.42578125" style="256" customWidth="1"/>
    <col min="12043" max="12044" width="0" style="256" hidden="1" customWidth="1"/>
    <col min="12045" max="12046" width="5.42578125" style="256" customWidth="1"/>
    <col min="12047" max="12050" width="0" style="256" hidden="1" customWidth="1"/>
    <col min="12051" max="12052" width="5.42578125" style="256" customWidth="1"/>
    <col min="12053" max="12056" width="0" style="256" hidden="1" customWidth="1"/>
    <col min="12057" max="12058" width="5.42578125" style="256" customWidth="1"/>
    <col min="12059" max="12064" width="0" style="256" hidden="1" customWidth="1"/>
    <col min="12065" max="12066" width="5.42578125" style="256" customWidth="1"/>
    <col min="12067" max="12078" width="0" style="256" hidden="1" customWidth="1"/>
    <col min="12079" max="12080" width="5.42578125" style="256" customWidth="1"/>
    <col min="12081" max="12082" width="5.7109375" style="256" customWidth="1"/>
    <col min="12083" max="12090" width="0" style="256" hidden="1" customWidth="1"/>
    <col min="12091" max="12096" width="5.42578125" style="256" customWidth="1"/>
    <col min="12097" max="12288" width="11" style="256"/>
    <col min="12289" max="12289" width="12.42578125" style="256" customWidth="1"/>
    <col min="12290" max="12290" width="8.28515625" style="256" customWidth="1"/>
    <col min="12291" max="12298" width="5.42578125" style="256" customWidth="1"/>
    <col min="12299" max="12300" width="0" style="256" hidden="1" customWidth="1"/>
    <col min="12301" max="12302" width="5.42578125" style="256" customWidth="1"/>
    <col min="12303" max="12306" width="0" style="256" hidden="1" customWidth="1"/>
    <col min="12307" max="12308" width="5.42578125" style="256" customWidth="1"/>
    <col min="12309" max="12312" width="0" style="256" hidden="1" customWidth="1"/>
    <col min="12313" max="12314" width="5.42578125" style="256" customWidth="1"/>
    <col min="12315" max="12320" width="0" style="256" hidden="1" customWidth="1"/>
    <col min="12321" max="12322" width="5.42578125" style="256" customWidth="1"/>
    <col min="12323" max="12334" width="0" style="256" hidden="1" customWidth="1"/>
    <col min="12335" max="12336" width="5.42578125" style="256" customWidth="1"/>
    <col min="12337" max="12338" width="5.7109375" style="256" customWidth="1"/>
    <col min="12339" max="12346" width="0" style="256" hidden="1" customWidth="1"/>
    <col min="12347" max="12352" width="5.42578125" style="256" customWidth="1"/>
    <col min="12353" max="12544" width="11" style="256"/>
    <col min="12545" max="12545" width="12.42578125" style="256" customWidth="1"/>
    <col min="12546" max="12546" width="8.28515625" style="256" customWidth="1"/>
    <col min="12547" max="12554" width="5.42578125" style="256" customWidth="1"/>
    <col min="12555" max="12556" width="0" style="256" hidden="1" customWidth="1"/>
    <col min="12557" max="12558" width="5.42578125" style="256" customWidth="1"/>
    <col min="12559" max="12562" width="0" style="256" hidden="1" customWidth="1"/>
    <col min="12563" max="12564" width="5.42578125" style="256" customWidth="1"/>
    <col min="12565" max="12568" width="0" style="256" hidden="1" customWidth="1"/>
    <col min="12569" max="12570" width="5.42578125" style="256" customWidth="1"/>
    <col min="12571" max="12576" width="0" style="256" hidden="1" customWidth="1"/>
    <col min="12577" max="12578" width="5.42578125" style="256" customWidth="1"/>
    <col min="12579" max="12590" width="0" style="256" hidden="1" customWidth="1"/>
    <col min="12591" max="12592" width="5.42578125" style="256" customWidth="1"/>
    <col min="12593" max="12594" width="5.7109375" style="256" customWidth="1"/>
    <col min="12595" max="12602" width="0" style="256" hidden="1" customWidth="1"/>
    <col min="12603" max="12608" width="5.42578125" style="256" customWidth="1"/>
    <col min="12609" max="12800" width="11" style="256"/>
    <col min="12801" max="12801" width="12.42578125" style="256" customWidth="1"/>
    <col min="12802" max="12802" width="8.28515625" style="256" customWidth="1"/>
    <col min="12803" max="12810" width="5.42578125" style="256" customWidth="1"/>
    <col min="12811" max="12812" width="0" style="256" hidden="1" customWidth="1"/>
    <col min="12813" max="12814" width="5.42578125" style="256" customWidth="1"/>
    <col min="12815" max="12818" width="0" style="256" hidden="1" customWidth="1"/>
    <col min="12819" max="12820" width="5.42578125" style="256" customWidth="1"/>
    <col min="12821" max="12824" width="0" style="256" hidden="1" customWidth="1"/>
    <col min="12825" max="12826" width="5.42578125" style="256" customWidth="1"/>
    <col min="12827" max="12832" width="0" style="256" hidden="1" customWidth="1"/>
    <col min="12833" max="12834" width="5.42578125" style="256" customWidth="1"/>
    <col min="12835" max="12846" width="0" style="256" hidden="1" customWidth="1"/>
    <col min="12847" max="12848" width="5.42578125" style="256" customWidth="1"/>
    <col min="12849" max="12850" width="5.7109375" style="256" customWidth="1"/>
    <col min="12851" max="12858" width="0" style="256" hidden="1" customWidth="1"/>
    <col min="12859" max="12864" width="5.42578125" style="256" customWidth="1"/>
    <col min="12865" max="13056" width="11" style="256"/>
    <col min="13057" max="13057" width="12.42578125" style="256" customWidth="1"/>
    <col min="13058" max="13058" width="8.28515625" style="256" customWidth="1"/>
    <col min="13059" max="13066" width="5.42578125" style="256" customWidth="1"/>
    <col min="13067" max="13068" width="0" style="256" hidden="1" customWidth="1"/>
    <col min="13069" max="13070" width="5.42578125" style="256" customWidth="1"/>
    <col min="13071" max="13074" width="0" style="256" hidden="1" customWidth="1"/>
    <col min="13075" max="13076" width="5.42578125" style="256" customWidth="1"/>
    <col min="13077" max="13080" width="0" style="256" hidden="1" customWidth="1"/>
    <col min="13081" max="13082" width="5.42578125" style="256" customWidth="1"/>
    <col min="13083" max="13088" width="0" style="256" hidden="1" customWidth="1"/>
    <col min="13089" max="13090" width="5.42578125" style="256" customWidth="1"/>
    <col min="13091" max="13102" width="0" style="256" hidden="1" customWidth="1"/>
    <col min="13103" max="13104" width="5.42578125" style="256" customWidth="1"/>
    <col min="13105" max="13106" width="5.7109375" style="256" customWidth="1"/>
    <col min="13107" max="13114" width="0" style="256" hidden="1" customWidth="1"/>
    <col min="13115" max="13120" width="5.42578125" style="256" customWidth="1"/>
    <col min="13121" max="13312" width="11" style="256"/>
    <col min="13313" max="13313" width="12.42578125" style="256" customWidth="1"/>
    <col min="13314" max="13314" width="8.28515625" style="256" customWidth="1"/>
    <col min="13315" max="13322" width="5.42578125" style="256" customWidth="1"/>
    <col min="13323" max="13324" width="0" style="256" hidden="1" customWidth="1"/>
    <col min="13325" max="13326" width="5.42578125" style="256" customWidth="1"/>
    <col min="13327" max="13330" width="0" style="256" hidden="1" customWidth="1"/>
    <col min="13331" max="13332" width="5.42578125" style="256" customWidth="1"/>
    <col min="13333" max="13336" width="0" style="256" hidden="1" customWidth="1"/>
    <col min="13337" max="13338" width="5.42578125" style="256" customWidth="1"/>
    <col min="13339" max="13344" width="0" style="256" hidden="1" customWidth="1"/>
    <col min="13345" max="13346" width="5.42578125" style="256" customWidth="1"/>
    <col min="13347" max="13358" width="0" style="256" hidden="1" customWidth="1"/>
    <col min="13359" max="13360" width="5.42578125" style="256" customWidth="1"/>
    <col min="13361" max="13362" width="5.7109375" style="256" customWidth="1"/>
    <col min="13363" max="13370" width="0" style="256" hidden="1" customWidth="1"/>
    <col min="13371" max="13376" width="5.42578125" style="256" customWidth="1"/>
    <col min="13377" max="13568" width="11" style="256"/>
    <col min="13569" max="13569" width="12.42578125" style="256" customWidth="1"/>
    <col min="13570" max="13570" width="8.28515625" style="256" customWidth="1"/>
    <col min="13571" max="13578" width="5.42578125" style="256" customWidth="1"/>
    <col min="13579" max="13580" width="0" style="256" hidden="1" customWidth="1"/>
    <col min="13581" max="13582" width="5.42578125" style="256" customWidth="1"/>
    <col min="13583" max="13586" width="0" style="256" hidden="1" customWidth="1"/>
    <col min="13587" max="13588" width="5.42578125" style="256" customWidth="1"/>
    <col min="13589" max="13592" width="0" style="256" hidden="1" customWidth="1"/>
    <col min="13593" max="13594" width="5.42578125" style="256" customWidth="1"/>
    <col min="13595" max="13600" width="0" style="256" hidden="1" customWidth="1"/>
    <col min="13601" max="13602" width="5.42578125" style="256" customWidth="1"/>
    <col min="13603" max="13614" width="0" style="256" hidden="1" customWidth="1"/>
    <col min="13615" max="13616" width="5.42578125" style="256" customWidth="1"/>
    <col min="13617" max="13618" width="5.7109375" style="256" customWidth="1"/>
    <col min="13619" max="13626" width="0" style="256" hidden="1" customWidth="1"/>
    <col min="13627" max="13632" width="5.42578125" style="256" customWidth="1"/>
    <col min="13633" max="13824" width="11" style="256"/>
    <col min="13825" max="13825" width="12.42578125" style="256" customWidth="1"/>
    <col min="13826" max="13826" width="8.28515625" style="256" customWidth="1"/>
    <col min="13827" max="13834" width="5.42578125" style="256" customWidth="1"/>
    <col min="13835" max="13836" width="0" style="256" hidden="1" customWidth="1"/>
    <col min="13837" max="13838" width="5.42578125" style="256" customWidth="1"/>
    <col min="13839" max="13842" width="0" style="256" hidden="1" customWidth="1"/>
    <col min="13843" max="13844" width="5.42578125" style="256" customWidth="1"/>
    <col min="13845" max="13848" width="0" style="256" hidden="1" customWidth="1"/>
    <col min="13849" max="13850" width="5.42578125" style="256" customWidth="1"/>
    <col min="13851" max="13856" width="0" style="256" hidden="1" customWidth="1"/>
    <col min="13857" max="13858" width="5.42578125" style="256" customWidth="1"/>
    <col min="13859" max="13870" width="0" style="256" hidden="1" customWidth="1"/>
    <col min="13871" max="13872" width="5.42578125" style="256" customWidth="1"/>
    <col min="13873" max="13874" width="5.7109375" style="256" customWidth="1"/>
    <col min="13875" max="13882" width="0" style="256" hidden="1" customWidth="1"/>
    <col min="13883" max="13888" width="5.42578125" style="256" customWidth="1"/>
    <col min="13889" max="14080" width="11" style="256"/>
    <col min="14081" max="14081" width="12.42578125" style="256" customWidth="1"/>
    <col min="14082" max="14082" width="8.28515625" style="256" customWidth="1"/>
    <col min="14083" max="14090" width="5.42578125" style="256" customWidth="1"/>
    <col min="14091" max="14092" width="0" style="256" hidden="1" customWidth="1"/>
    <col min="14093" max="14094" width="5.42578125" style="256" customWidth="1"/>
    <col min="14095" max="14098" width="0" style="256" hidden="1" customWidth="1"/>
    <col min="14099" max="14100" width="5.42578125" style="256" customWidth="1"/>
    <col min="14101" max="14104" width="0" style="256" hidden="1" customWidth="1"/>
    <col min="14105" max="14106" width="5.42578125" style="256" customWidth="1"/>
    <col min="14107" max="14112" width="0" style="256" hidden="1" customWidth="1"/>
    <col min="14113" max="14114" width="5.42578125" style="256" customWidth="1"/>
    <col min="14115" max="14126" width="0" style="256" hidden="1" customWidth="1"/>
    <col min="14127" max="14128" width="5.42578125" style="256" customWidth="1"/>
    <col min="14129" max="14130" width="5.7109375" style="256" customWidth="1"/>
    <col min="14131" max="14138" width="0" style="256" hidden="1" customWidth="1"/>
    <col min="14139" max="14144" width="5.42578125" style="256" customWidth="1"/>
    <col min="14145" max="14336" width="11" style="256"/>
    <col min="14337" max="14337" width="12.42578125" style="256" customWidth="1"/>
    <col min="14338" max="14338" width="8.28515625" style="256" customWidth="1"/>
    <col min="14339" max="14346" width="5.42578125" style="256" customWidth="1"/>
    <col min="14347" max="14348" width="0" style="256" hidden="1" customWidth="1"/>
    <col min="14349" max="14350" width="5.42578125" style="256" customWidth="1"/>
    <col min="14351" max="14354" width="0" style="256" hidden="1" customWidth="1"/>
    <col min="14355" max="14356" width="5.42578125" style="256" customWidth="1"/>
    <col min="14357" max="14360" width="0" style="256" hidden="1" customWidth="1"/>
    <col min="14361" max="14362" width="5.42578125" style="256" customWidth="1"/>
    <col min="14363" max="14368" width="0" style="256" hidden="1" customWidth="1"/>
    <col min="14369" max="14370" width="5.42578125" style="256" customWidth="1"/>
    <col min="14371" max="14382" width="0" style="256" hidden="1" customWidth="1"/>
    <col min="14383" max="14384" width="5.42578125" style="256" customWidth="1"/>
    <col min="14385" max="14386" width="5.7109375" style="256" customWidth="1"/>
    <col min="14387" max="14394" width="0" style="256" hidden="1" customWidth="1"/>
    <col min="14395" max="14400" width="5.42578125" style="256" customWidth="1"/>
    <col min="14401" max="14592" width="11" style="256"/>
    <col min="14593" max="14593" width="12.42578125" style="256" customWidth="1"/>
    <col min="14594" max="14594" width="8.28515625" style="256" customWidth="1"/>
    <col min="14595" max="14602" width="5.42578125" style="256" customWidth="1"/>
    <col min="14603" max="14604" width="0" style="256" hidden="1" customWidth="1"/>
    <col min="14605" max="14606" width="5.42578125" style="256" customWidth="1"/>
    <col min="14607" max="14610" width="0" style="256" hidden="1" customWidth="1"/>
    <col min="14611" max="14612" width="5.42578125" style="256" customWidth="1"/>
    <col min="14613" max="14616" width="0" style="256" hidden="1" customWidth="1"/>
    <col min="14617" max="14618" width="5.42578125" style="256" customWidth="1"/>
    <col min="14619" max="14624" width="0" style="256" hidden="1" customWidth="1"/>
    <col min="14625" max="14626" width="5.42578125" style="256" customWidth="1"/>
    <col min="14627" max="14638" width="0" style="256" hidden="1" customWidth="1"/>
    <col min="14639" max="14640" width="5.42578125" style="256" customWidth="1"/>
    <col min="14641" max="14642" width="5.7109375" style="256" customWidth="1"/>
    <col min="14643" max="14650" width="0" style="256" hidden="1" customWidth="1"/>
    <col min="14651" max="14656" width="5.42578125" style="256" customWidth="1"/>
    <col min="14657" max="14848" width="11" style="256"/>
    <col min="14849" max="14849" width="12.42578125" style="256" customWidth="1"/>
    <col min="14850" max="14850" width="8.28515625" style="256" customWidth="1"/>
    <col min="14851" max="14858" width="5.42578125" style="256" customWidth="1"/>
    <col min="14859" max="14860" width="0" style="256" hidden="1" customWidth="1"/>
    <col min="14861" max="14862" width="5.42578125" style="256" customWidth="1"/>
    <col min="14863" max="14866" width="0" style="256" hidden="1" customWidth="1"/>
    <col min="14867" max="14868" width="5.42578125" style="256" customWidth="1"/>
    <col min="14869" max="14872" width="0" style="256" hidden="1" customWidth="1"/>
    <col min="14873" max="14874" width="5.42578125" style="256" customWidth="1"/>
    <col min="14875" max="14880" width="0" style="256" hidden="1" customWidth="1"/>
    <col min="14881" max="14882" width="5.42578125" style="256" customWidth="1"/>
    <col min="14883" max="14894" width="0" style="256" hidden="1" customWidth="1"/>
    <col min="14895" max="14896" width="5.42578125" style="256" customWidth="1"/>
    <col min="14897" max="14898" width="5.7109375" style="256" customWidth="1"/>
    <col min="14899" max="14906" width="0" style="256" hidden="1" customWidth="1"/>
    <col min="14907" max="14912" width="5.42578125" style="256" customWidth="1"/>
    <col min="14913" max="15104" width="11" style="256"/>
    <col min="15105" max="15105" width="12.42578125" style="256" customWidth="1"/>
    <col min="15106" max="15106" width="8.28515625" style="256" customWidth="1"/>
    <col min="15107" max="15114" width="5.42578125" style="256" customWidth="1"/>
    <col min="15115" max="15116" width="0" style="256" hidden="1" customWidth="1"/>
    <col min="15117" max="15118" width="5.42578125" style="256" customWidth="1"/>
    <col min="15119" max="15122" width="0" style="256" hidden="1" customWidth="1"/>
    <col min="15123" max="15124" width="5.42578125" style="256" customWidth="1"/>
    <col min="15125" max="15128" width="0" style="256" hidden="1" customWidth="1"/>
    <col min="15129" max="15130" width="5.42578125" style="256" customWidth="1"/>
    <col min="15131" max="15136" width="0" style="256" hidden="1" customWidth="1"/>
    <col min="15137" max="15138" width="5.42578125" style="256" customWidth="1"/>
    <col min="15139" max="15150" width="0" style="256" hidden="1" customWidth="1"/>
    <col min="15151" max="15152" width="5.42578125" style="256" customWidth="1"/>
    <col min="15153" max="15154" width="5.7109375" style="256" customWidth="1"/>
    <col min="15155" max="15162" width="0" style="256" hidden="1" customWidth="1"/>
    <col min="15163" max="15168" width="5.42578125" style="256" customWidth="1"/>
    <col min="15169" max="15360" width="11" style="256"/>
    <col min="15361" max="15361" width="12.42578125" style="256" customWidth="1"/>
    <col min="15362" max="15362" width="8.28515625" style="256" customWidth="1"/>
    <col min="15363" max="15370" width="5.42578125" style="256" customWidth="1"/>
    <col min="15371" max="15372" width="0" style="256" hidden="1" customWidth="1"/>
    <col min="15373" max="15374" width="5.42578125" style="256" customWidth="1"/>
    <col min="15375" max="15378" width="0" style="256" hidden="1" customWidth="1"/>
    <col min="15379" max="15380" width="5.42578125" style="256" customWidth="1"/>
    <col min="15381" max="15384" width="0" style="256" hidden="1" customWidth="1"/>
    <col min="15385" max="15386" width="5.42578125" style="256" customWidth="1"/>
    <col min="15387" max="15392" width="0" style="256" hidden="1" customWidth="1"/>
    <col min="15393" max="15394" width="5.42578125" style="256" customWidth="1"/>
    <col min="15395" max="15406" width="0" style="256" hidden="1" customWidth="1"/>
    <col min="15407" max="15408" width="5.42578125" style="256" customWidth="1"/>
    <col min="15409" max="15410" width="5.7109375" style="256" customWidth="1"/>
    <col min="15411" max="15418" width="0" style="256" hidden="1" customWidth="1"/>
    <col min="15419" max="15424" width="5.42578125" style="256" customWidth="1"/>
    <col min="15425" max="15616" width="11" style="256"/>
    <col min="15617" max="15617" width="12.42578125" style="256" customWidth="1"/>
    <col min="15618" max="15618" width="8.28515625" style="256" customWidth="1"/>
    <col min="15619" max="15626" width="5.42578125" style="256" customWidth="1"/>
    <col min="15627" max="15628" width="0" style="256" hidden="1" customWidth="1"/>
    <col min="15629" max="15630" width="5.42578125" style="256" customWidth="1"/>
    <col min="15631" max="15634" width="0" style="256" hidden="1" customWidth="1"/>
    <col min="15635" max="15636" width="5.42578125" style="256" customWidth="1"/>
    <col min="15637" max="15640" width="0" style="256" hidden="1" customWidth="1"/>
    <col min="15641" max="15642" width="5.42578125" style="256" customWidth="1"/>
    <col min="15643" max="15648" width="0" style="256" hidden="1" customWidth="1"/>
    <col min="15649" max="15650" width="5.42578125" style="256" customWidth="1"/>
    <col min="15651" max="15662" width="0" style="256" hidden="1" customWidth="1"/>
    <col min="15663" max="15664" width="5.42578125" style="256" customWidth="1"/>
    <col min="15665" max="15666" width="5.7109375" style="256" customWidth="1"/>
    <col min="15667" max="15674" width="0" style="256" hidden="1" customWidth="1"/>
    <col min="15675" max="15680" width="5.42578125" style="256" customWidth="1"/>
    <col min="15681" max="15872" width="11" style="256"/>
    <col min="15873" max="15873" width="12.42578125" style="256" customWidth="1"/>
    <col min="15874" max="15874" width="8.28515625" style="256" customWidth="1"/>
    <col min="15875" max="15882" width="5.42578125" style="256" customWidth="1"/>
    <col min="15883" max="15884" width="0" style="256" hidden="1" customWidth="1"/>
    <col min="15885" max="15886" width="5.42578125" style="256" customWidth="1"/>
    <col min="15887" max="15890" width="0" style="256" hidden="1" customWidth="1"/>
    <col min="15891" max="15892" width="5.42578125" style="256" customWidth="1"/>
    <col min="15893" max="15896" width="0" style="256" hidden="1" customWidth="1"/>
    <col min="15897" max="15898" width="5.42578125" style="256" customWidth="1"/>
    <col min="15899" max="15904" width="0" style="256" hidden="1" customWidth="1"/>
    <col min="15905" max="15906" width="5.42578125" style="256" customWidth="1"/>
    <col min="15907" max="15918" width="0" style="256" hidden="1" customWidth="1"/>
    <col min="15919" max="15920" width="5.42578125" style="256" customWidth="1"/>
    <col min="15921" max="15922" width="5.7109375" style="256" customWidth="1"/>
    <col min="15923" max="15930" width="0" style="256" hidden="1" customWidth="1"/>
    <col min="15931" max="15936" width="5.42578125" style="256" customWidth="1"/>
    <col min="15937" max="16128" width="11" style="256"/>
    <col min="16129" max="16129" width="12.42578125" style="256" customWidth="1"/>
    <col min="16130" max="16130" width="8.28515625" style="256" customWidth="1"/>
    <col min="16131" max="16138" width="5.42578125" style="256" customWidth="1"/>
    <col min="16139" max="16140" width="0" style="256" hidden="1" customWidth="1"/>
    <col min="16141" max="16142" width="5.42578125" style="256" customWidth="1"/>
    <col min="16143" max="16146" width="0" style="256" hidden="1" customWidth="1"/>
    <col min="16147" max="16148" width="5.42578125" style="256" customWidth="1"/>
    <col min="16149" max="16152" width="0" style="256" hidden="1" customWidth="1"/>
    <col min="16153" max="16154" width="5.42578125" style="256" customWidth="1"/>
    <col min="16155" max="16160" width="0" style="256" hidden="1" customWidth="1"/>
    <col min="16161" max="16162" width="5.42578125" style="256" customWidth="1"/>
    <col min="16163" max="16174" width="0" style="256" hidden="1" customWidth="1"/>
    <col min="16175" max="16176" width="5.42578125" style="256" customWidth="1"/>
    <col min="16177" max="16178" width="5.7109375" style="256" customWidth="1"/>
    <col min="16179" max="16186" width="0" style="256" hidden="1" customWidth="1"/>
    <col min="16187" max="16192" width="5.42578125" style="256" customWidth="1"/>
    <col min="16193" max="16384" width="11" style="256"/>
  </cols>
  <sheetData>
    <row r="1" spans="1:64" s="218" customFormat="1" ht="12" customHeight="1">
      <c r="A1" s="106" t="s">
        <v>100</v>
      </c>
      <c r="B1" s="216"/>
      <c r="C1" s="217"/>
      <c r="D1" s="217"/>
      <c r="E1" s="217"/>
      <c r="F1" s="217"/>
      <c r="G1" s="217"/>
      <c r="H1" s="217"/>
      <c r="I1" s="217"/>
      <c r="J1" s="217"/>
      <c r="M1" s="217"/>
      <c r="N1" s="217"/>
      <c r="S1" s="217"/>
      <c r="T1" s="217"/>
      <c r="Y1" s="217"/>
      <c r="Z1" s="217"/>
      <c r="AG1" s="217"/>
      <c r="AH1" s="217"/>
      <c r="AU1" s="217"/>
      <c r="AV1" s="217"/>
      <c r="BG1" s="217"/>
      <c r="BH1" s="217"/>
      <c r="BI1" s="217"/>
      <c r="BJ1" s="217"/>
      <c r="BK1" s="217"/>
      <c r="BL1" s="153" t="s">
        <v>1</v>
      </c>
    </row>
    <row r="2" spans="1:64" s="207" customFormat="1" ht="12" customHeight="1">
      <c r="A2" s="206"/>
      <c r="B2" s="219" t="s">
        <v>71</v>
      </c>
      <c r="C2" s="318" t="s">
        <v>72</v>
      </c>
      <c r="D2" s="320"/>
      <c r="E2" s="318" t="s">
        <v>75</v>
      </c>
      <c r="F2" s="320"/>
      <c r="G2" s="318" t="s">
        <v>4</v>
      </c>
      <c r="H2" s="320"/>
      <c r="I2" s="318" t="s">
        <v>5</v>
      </c>
      <c r="J2" s="320"/>
      <c r="K2" s="318" t="s">
        <v>101</v>
      </c>
      <c r="L2" s="319"/>
      <c r="M2" s="318" t="s">
        <v>73</v>
      </c>
      <c r="N2" s="320"/>
      <c r="O2" s="318" t="s">
        <v>102</v>
      </c>
      <c r="P2" s="319"/>
      <c r="Q2" s="318" t="s">
        <v>103</v>
      </c>
      <c r="R2" s="319"/>
      <c r="S2" s="318" t="s">
        <v>7</v>
      </c>
      <c r="T2" s="320"/>
      <c r="U2" s="318" t="s">
        <v>104</v>
      </c>
      <c r="V2" s="319"/>
      <c r="W2" s="318" t="s">
        <v>8</v>
      </c>
      <c r="X2" s="319"/>
      <c r="Y2" s="318" t="s">
        <v>105</v>
      </c>
      <c r="Z2" s="320"/>
      <c r="AA2" s="318" t="s">
        <v>106</v>
      </c>
      <c r="AB2" s="319"/>
      <c r="AC2" s="318" t="s">
        <v>107</v>
      </c>
      <c r="AD2" s="319"/>
      <c r="AE2" s="318" t="s">
        <v>108</v>
      </c>
      <c r="AF2" s="319"/>
      <c r="AG2" s="318" t="s">
        <v>94</v>
      </c>
      <c r="AH2" s="320"/>
      <c r="AI2" s="318" t="s">
        <v>109</v>
      </c>
      <c r="AJ2" s="319"/>
      <c r="AK2" s="318" t="s">
        <v>110</v>
      </c>
      <c r="AL2" s="319"/>
      <c r="AM2" s="318" t="s">
        <v>111</v>
      </c>
      <c r="AN2" s="319"/>
      <c r="AO2" s="318" t="s">
        <v>112</v>
      </c>
      <c r="AP2" s="319"/>
      <c r="AQ2" s="318" t="s">
        <v>113</v>
      </c>
      <c r="AR2" s="319"/>
      <c r="AS2" s="318" t="s">
        <v>114</v>
      </c>
      <c r="AT2" s="319"/>
      <c r="AU2" s="318" t="s">
        <v>13</v>
      </c>
      <c r="AV2" s="320"/>
      <c r="AW2" s="318" t="s">
        <v>78</v>
      </c>
      <c r="AX2" s="319"/>
      <c r="AY2" s="318" t="s">
        <v>115</v>
      </c>
      <c r="AZ2" s="319"/>
      <c r="BA2" s="318" t="s">
        <v>116</v>
      </c>
      <c r="BB2" s="319"/>
      <c r="BC2" s="318" t="s">
        <v>117</v>
      </c>
      <c r="BD2" s="319"/>
      <c r="BE2" s="318" t="s">
        <v>118</v>
      </c>
      <c r="BF2" s="319"/>
      <c r="BG2" s="318" t="s">
        <v>79</v>
      </c>
      <c r="BH2" s="320"/>
      <c r="BI2" s="318" t="s">
        <v>16</v>
      </c>
      <c r="BJ2" s="321"/>
      <c r="BK2" s="321"/>
      <c r="BL2" s="321"/>
    </row>
    <row r="3" spans="1:64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199"/>
      <c r="P3" s="200"/>
      <c r="Q3" s="199"/>
      <c r="R3" s="200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199"/>
      <c r="AD3" s="200"/>
      <c r="AE3" s="199"/>
      <c r="AF3" s="200"/>
      <c r="AG3" s="199"/>
      <c r="AH3" s="200"/>
      <c r="AI3" s="199"/>
      <c r="AJ3" s="200"/>
      <c r="AK3" s="199"/>
      <c r="AL3" s="200"/>
      <c r="AM3" s="199"/>
      <c r="AN3" s="200"/>
      <c r="AO3" s="199"/>
      <c r="AP3" s="200"/>
      <c r="AQ3" s="199"/>
      <c r="AR3" s="200"/>
      <c r="AS3" s="199"/>
      <c r="AT3" s="200"/>
      <c r="AU3" s="199"/>
      <c r="AV3" s="200"/>
      <c r="AW3" s="199"/>
      <c r="AX3" s="200"/>
      <c r="AY3" s="199"/>
      <c r="AZ3" s="200"/>
      <c r="BA3" s="199"/>
      <c r="BB3" s="200"/>
      <c r="BC3" s="199"/>
      <c r="BD3" s="200"/>
      <c r="BE3" s="199"/>
      <c r="BF3" s="200"/>
      <c r="BG3" s="199"/>
      <c r="BH3" s="200"/>
      <c r="BI3" s="221"/>
      <c r="BJ3" s="175"/>
      <c r="BK3" s="175"/>
      <c r="BL3" s="175"/>
    </row>
    <row r="4" spans="1:64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3" t="s">
        <v>17</v>
      </c>
    </row>
    <row r="5" spans="1:64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17</v>
      </c>
      <c r="AF5" s="224" t="s">
        <v>18</v>
      </c>
      <c r="AG5" s="224" t="s">
        <v>17</v>
      </c>
      <c r="AH5" s="224" t="s">
        <v>18</v>
      </c>
      <c r="AI5" s="224" t="s">
        <v>17</v>
      </c>
      <c r="AJ5" s="224" t="s">
        <v>18</v>
      </c>
      <c r="AK5" s="224" t="s">
        <v>17</v>
      </c>
      <c r="AL5" s="224" t="s">
        <v>18</v>
      </c>
      <c r="AM5" s="224" t="s">
        <v>17</v>
      </c>
      <c r="AN5" s="224" t="s">
        <v>18</v>
      </c>
      <c r="AO5" s="224" t="s">
        <v>17</v>
      </c>
      <c r="AP5" s="224" t="s">
        <v>18</v>
      </c>
      <c r="AQ5" s="224" t="s">
        <v>17</v>
      </c>
      <c r="AR5" s="224" t="s">
        <v>18</v>
      </c>
      <c r="AS5" s="224" t="s">
        <v>17</v>
      </c>
      <c r="AT5" s="224" t="s">
        <v>18</v>
      </c>
      <c r="AU5" s="224" t="s">
        <v>17</v>
      </c>
      <c r="AV5" s="224" t="s">
        <v>18</v>
      </c>
      <c r="AW5" s="224" t="s">
        <v>17</v>
      </c>
      <c r="AX5" s="224" t="s">
        <v>18</v>
      </c>
      <c r="AY5" s="224" t="s">
        <v>17</v>
      </c>
      <c r="AZ5" s="224" t="s">
        <v>18</v>
      </c>
      <c r="BA5" s="224" t="s">
        <v>17</v>
      </c>
      <c r="BB5" s="224" t="s">
        <v>18</v>
      </c>
      <c r="BC5" s="224" t="s">
        <v>17</v>
      </c>
      <c r="BD5" s="224" t="s">
        <v>18</v>
      </c>
      <c r="BE5" s="224" t="s">
        <v>17</v>
      </c>
      <c r="BF5" s="224" t="s">
        <v>18</v>
      </c>
      <c r="BG5" s="224" t="s">
        <v>17</v>
      </c>
      <c r="BH5" s="224" t="s">
        <v>18</v>
      </c>
      <c r="BI5" s="224" t="s">
        <v>17</v>
      </c>
      <c r="BJ5" s="224" t="s">
        <v>18</v>
      </c>
      <c r="BK5" s="224" t="s">
        <v>16</v>
      </c>
      <c r="BL5" s="221" t="s">
        <v>19</v>
      </c>
    </row>
    <row r="6" spans="1:64" s="207" customFormat="1" ht="12" customHeight="1">
      <c r="A6" s="201" t="s">
        <v>16</v>
      </c>
      <c r="B6" s="201"/>
      <c r="C6" s="250">
        <f>SUM(C7:C32)</f>
        <v>6</v>
      </c>
      <c r="D6" s="250">
        <f t="shared" ref="D6:BG6" si="0">SUM(D7:D32)</f>
        <v>29</v>
      </c>
      <c r="E6" s="250">
        <f t="shared" si="0"/>
        <v>6</v>
      </c>
      <c r="F6" s="250">
        <f t="shared" si="0"/>
        <v>31</v>
      </c>
      <c r="G6" s="250">
        <f t="shared" si="0"/>
        <v>16</v>
      </c>
      <c r="H6" s="250">
        <f t="shared" si="0"/>
        <v>15</v>
      </c>
      <c r="I6" s="250">
        <f t="shared" si="0"/>
        <v>5</v>
      </c>
      <c r="J6" s="250">
        <f t="shared" si="0"/>
        <v>20</v>
      </c>
      <c r="K6" s="250">
        <f t="shared" si="0"/>
        <v>0</v>
      </c>
      <c r="L6" s="250">
        <f t="shared" si="0"/>
        <v>0</v>
      </c>
      <c r="M6" s="250">
        <f t="shared" si="0"/>
        <v>1</v>
      </c>
      <c r="N6" s="250">
        <f t="shared" si="0"/>
        <v>1</v>
      </c>
      <c r="O6" s="250">
        <f t="shared" si="0"/>
        <v>0</v>
      </c>
      <c r="P6" s="250">
        <f t="shared" si="0"/>
        <v>0</v>
      </c>
      <c r="Q6" s="250">
        <f t="shared" si="0"/>
        <v>0</v>
      </c>
      <c r="R6" s="250">
        <f t="shared" si="0"/>
        <v>0</v>
      </c>
      <c r="S6" s="250">
        <f t="shared" si="0"/>
        <v>0</v>
      </c>
      <c r="T6" s="250">
        <f t="shared" si="0"/>
        <v>1</v>
      </c>
      <c r="U6" s="250">
        <f t="shared" si="0"/>
        <v>0</v>
      </c>
      <c r="V6" s="250">
        <f t="shared" si="0"/>
        <v>0</v>
      </c>
      <c r="W6" s="250">
        <f t="shared" si="0"/>
        <v>1</v>
      </c>
      <c r="X6" s="250">
        <f t="shared" si="0"/>
        <v>0</v>
      </c>
      <c r="Y6" s="250">
        <f t="shared" si="0"/>
        <v>1</v>
      </c>
      <c r="Z6" s="250">
        <f t="shared" si="0"/>
        <v>2</v>
      </c>
      <c r="AA6" s="250">
        <f t="shared" si="0"/>
        <v>0</v>
      </c>
      <c r="AB6" s="250">
        <f t="shared" si="0"/>
        <v>0</v>
      </c>
      <c r="AC6" s="250">
        <f t="shared" si="0"/>
        <v>0</v>
      </c>
      <c r="AD6" s="250">
        <f t="shared" si="0"/>
        <v>0</v>
      </c>
      <c r="AE6" s="250">
        <f t="shared" si="0"/>
        <v>0</v>
      </c>
      <c r="AF6" s="250">
        <f t="shared" si="0"/>
        <v>0</v>
      </c>
      <c r="AG6" s="250">
        <f t="shared" si="0"/>
        <v>3</v>
      </c>
      <c r="AH6" s="250">
        <f t="shared" si="0"/>
        <v>3</v>
      </c>
      <c r="AI6" s="250">
        <f t="shared" si="0"/>
        <v>0</v>
      </c>
      <c r="AJ6" s="250">
        <f t="shared" si="0"/>
        <v>0</v>
      </c>
      <c r="AK6" s="250">
        <f t="shared" si="0"/>
        <v>0</v>
      </c>
      <c r="AL6" s="250">
        <f t="shared" si="0"/>
        <v>0</v>
      </c>
      <c r="AM6" s="250">
        <f t="shared" si="0"/>
        <v>0</v>
      </c>
      <c r="AN6" s="250">
        <f t="shared" si="0"/>
        <v>0</v>
      </c>
      <c r="AO6" s="250">
        <f t="shared" si="0"/>
        <v>0</v>
      </c>
      <c r="AP6" s="250">
        <f t="shared" si="0"/>
        <v>0</v>
      </c>
      <c r="AQ6" s="250">
        <f t="shared" si="0"/>
        <v>0</v>
      </c>
      <c r="AR6" s="250">
        <f t="shared" si="0"/>
        <v>0</v>
      </c>
      <c r="AS6" s="250">
        <f t="shared" si="0"/>
        <v>0</v>
      </c>
      <c r="AT6" s="250">
        <f t="shared" si="0"/>
        <v>0</v>
      </c>
      <c r="AU6" s="250">
        <f t="shared" si="0"/>
        <v>0</v>
      </c>
      <c r="AV6" s="250">
        <f t="shared" si="0"/>
        <v>2</v>
      </c>
      <c r="AW6" s="250">
        <f t="shared" si="0"/>
        <v>0</v>
      </c>
      <c r="AX6" s="250">
        <f t="shared" si="0"/>
        <v>1</v>
      </c>
      <c r="AY6" s="250">
        <f t="shared" si="0"/>
        <v>0</v>
      </c>
      <c r="AZ6" s="250">
        <f t="shared" si="0"/>
        <v>0</v>
      </c>
      <c r="BA6" s="250">
        <f t="shared" si="0"/>
        <v>0</v>
      </c>
      <c r="BB6" s="250">
        <f t="shared" si="0"/>
        <v>0</v>
      </c>
      <c r="BC6" s="250">
        <f t="shared" si="0"/>
        <v>0</v>
      </c>
      <c r="BD6" s="250">
        <f t="shared" si="0"/>
        <v>0</v>
      </c>
      <c r="BE6" s="250">
        <f t="shared" si="0"/>
        <v>0</v>
      </c>
      <c r="BF6" s="250">
        <f t="shared" si="0"/>
        <v>0</v>
      </c>
      <c r="BG6" s="250">
        <f t="shared" si="0"/>
        <v>0</v>
      </c>
      <c r="BH6" s="250">
        <f t="shared" ref="BH6" si="1">SUM(BH7:BH32)</f>
        <v>10</v>
      </c>
      <c r="BI6" s="250">
        <f>SUM(BI7:BI32)</f>
        <v>39</v>
      </c>
      <c r="BJ6" s="250">
        <f>SUM(BJ7:BJ32)</f>
        <v>115</v>
      </c>
      <c r="BK6" s="250">
        <f t="shared" ref="BK6" si="2">SUM(BK7:BK32)</f>
        <v>154</v>
      </c>
      <c r="BL6" s="251">
        <f>100/BK6*BI6</f>
        <v>25.324675324675326</v>
      </c>
    </row>
    <row r="7" spans="1:64" s="207" customFormat="1" ht="12" customHeight="1">
      <c r="A7" s="20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0</v>
      </c>
      <c r="I7" s="228">
        <v>1</v>
      </c>
      <c r="J7" s="228">
        <v>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0</v>
      </c>
      <c r="R7" s="228">
        <v>0</v>
      </c>
      <c r="S7" s="228" t="s">
        <v>21</v>
      </c>
      <c r="T7" s="228" t="s">
        <v>21</v>
      </c>
      <c r="U7" s="228" t="s">
        <v>21</v>
      </c>
      <c r="V7" s="228" t="s">
        <v>21</v>
      </c>
      <c r="W7" s="228" t="s">
        <v>21</v>
      </c>
      <c r="X7" s="228" t="s">
        <v>21</v>
      </c>
      <c r="Y7" s="228">
        <v>0</v>
      </c>
      <c r="Z7" s="228">
        <v>0</v>
      </c>
      <c r="AA7" s="228" t="s">
        <v>21</v>
      </c>
      <c r="AB7" s="228" t="s">
        <v>21</v>
      </c>
      <c r="AC7" s="228" t="s">
        <v>21</v>
      </c>
      <c r="AD7" s="228" t="s">
        <v>21</v>
      </c>
      <c r="AE7" s="228" t="s">
        <v>21</v>
      </c>
      <c r="AF7" s="228" t="s">
        <v>21</v>
      </c>
      <c r="AG7" s="228">
        <v>0</v>
      </c>
      <c r="AH7" s="228">
        <v>1</v>
      </c>
      <c r="AI7" s="228">
        <v>0</v>
      </c>
      <c r="AJ7" s="228">
        <v>0</v>
      </c>
      <c r="AK7" s="228" t="s">
        <v>21</v>
      </c>
      <c r="AL7" s="228" t="s">
        <v>21</v>
      </c>
      <c r="AM7" s="228" t="s">
        <v>21</v>
      </c>
      <c r="AN7" s="228" t="s">
        <v>21</v>
      </c>
      <c r="AO7" s="228" t="s">
        <v>21</v>
      </c>
      <c r="AP7" s="228" t="s">
        <v>21</v>
      </c>
      <c r="AQ7" s="228">
        <v>0</v>
      </c>
      <c r="AR7" s="228">
        <v>0</v>
      </c>
      <c r="AS7" s="228" t="s">
        <v>21</v>
      </c>
      <c r="AT7" s="228" t="s">
        <v>21</v>
      </c>
      <c r="AU7" s="228" t="s">
        <v>21</v>
      </c>
      <c r="AV7" s="228" t="s">
        <v>21</v>
      </c>
      <c r="AW7" s="228" t="s">
        <v>21</v>
      </c>
      <c r="AX7" s="228" t="s">
        <v>21</v>
      </c>
      <c r="AY7" s="228" t="s">
        <v>21</v>
      </c>
      <c r="AZ7" s="228" t="s">
        <v>21</v>
      </c>
      <c r="BA7" s="228" t="s">
        <v>21</v>
      </c>
      <c r="BB7" s="228" t="s">
        <v>21</v>
      </c>
      <c r="BC7" s="228" t="s">
        <v>21</v>
      </c>
      <c r="BD7" s="228">
        <v>0</v>
      </c>
      <c r="BE7" s="228" t="s">
        <v>21</v>
      </c>
      <c r="BF7" s="228" t="s">
        <v>21</v>
      </c>
      <c r="BG7" s="228">
        <v>0</v>
      </c>
      <c r="BH7" s="228">
        <v>1</v>
      </c>
      <c r="BI7" s="228">
        <f>SUM(C7,E7,G7,I7,M7,S7,W7,Y7,AG7,AU7,AW7,BG7)</f>
        <v>4</v>
      </c>
      <c r="BJ7" s="228">
        <f>SUM(D7,F7,H7,J7,N7,T7,X7,Z7,AH7,AV7,AX7,BH7)</f>
        <v>3</v>
      </c>
      <c r="BK7" s="228">
        <f>BI7+BJ7</f>
        <v>7</v>
      </c>
      <c r="BL7" s="229">
        <f>BI7*100/BK7</f>
        <v>57.142857142857146</v>
      </c>
    </row>
    <row r="8" spans="1:64" s="207" customFormat="1" ht="12" customHeight="1">
      <c r="A8" s="206" t="s">
        <v>22</v>
      </c>
      <c r="B8" s="227">
        <v>2018</v>
      </c>
      <c r="C8" s="228">
        <v>0</v>
      </c>
      <c r="D8" s="228">
        <v>1</v>
      </c>
      <c r="E8" s="228" t="s">
        <v>21</v>
      </c>
      <c r="F8" s="228" t="s">
        <v>21</v>
      </c>
      <c r="G8" s="228">
        <v>1</v>
      </c>
      <c r="H8" s="228">
        <v>1</v>
      </c>
      <c r="I8" s="228">
        <v>0</v>
      </c>
      <c r="J8" s="228">
        <v>2</v>
      </c>
      <c r="K8" s="228" t="s">
        <v>21</v>
      </c>
      <c r="L8" s="228" t="s">
        <v>21</v>
      </c>
      <c r="M8" s="228" t="s">
        <v>21</v>
      </c>
      <c r="N8" s="228" t="s">
        <v>21</v>
      </c>
      <c r="O8" s="228" t="s">
        <v>21</v>
      </c>
      <c r="P8" s="228" t="s">
        <v>21</v>
      </c>
      <c r="Q8" s="228">
        <v>0</v>
      </c>
      <c r="R8" s="228">
        <v>0</v>
      </c>
      <c r="S8" s="228" t="s">
        <v>21</v>
      </c>
      <c r="T8" s="228" t="s">
        <v>21</v>
      </c>
      <c r="U8" s="228" t="s">
        <v>21</v>
      </c>
      <c r="V8" s="228" t="s">
        <v>21</v>
      </c>
      <c r="W8" s="228" t="s">
        <v>21</v>
      </c>
      <c r="X8" s="228" t="s">
        <v>21</v>
      </c>
      <c r="Y8" s="228">
        <v>1</v>
      </c>
      <c r="Z8" s="228">
        <v>0</v>
      </c>
      <c r="AA8" s="228" t="s">
        <v>21</v>
      </c>
      <c r="AB8" s="228" t="s">
        <v>21</v>
      </c>
      <c r="AC8" s="228">
        <v>0</v>
      </c>
      <c r="AD8" s="228">
        <v>0</v>
      </c>
      <c r="AE8" s="228" t="s">
        <v>21</v>
      </c>
      <c r="AF8" s="228" t="s">
        <v>21</v>
      </c>
      <c r="AG8" s="228">
        <v>1</v>
      </c>
      <c r="AH8" s="228">
        <v>0</v>
      </c>
      <c r="AI8" s="228" t="s">
        <v>21</v>
      </c>
      <c r="AJ8" s="228" t="s">
        <v>21</v>
      </c>
      <c r="AK8" s="228" t="s">
        <v>21</v>
      </c>
      <c r="AL8" s="228" t="s">
        <v>21</v>
      </c>
      <c r="AM8" s="228" t="s">
        <v>21</v>
      </c>
      <c r="AN8" s="228" t="s">
        <v>21</v>
      </c>
      <c r="AO8" s="228" t="s">
        <v>21</v>
      </c>
      <c r="AP8" s="228" t="s">
        <v>21</v>
      </c>
      <c r="AQ8" s="228" t="s">
        <v>21</v>
      </c>
      <c r="AR8" s="228" t="s">
        <v>21</v>
      </c>
      <c r="AS8" s="228" t="s">
        <v>21</v>
      </c>
      <c r="AT8" s="228" t="s">
        <v>21</v>
      </c>
      <c r="AU8" s="228" t="s">
        <v>21</v>
      </c>
      <c r="AV8" s="228" t="s">
        <v>21</v>
      </c>
      <c r="AW8" s="228" t="s">
        <v>21</v>
      </c>
      <c r="AX8" s="228" t="s">
        <v>21</v>
      </c>
      <c r="AY8" s="228" t="s">
        <v>21</v>
      </c>
      <c r="AZ8" s="228" t="s">
        <v>21</v>
      </c>
      <c r="BA8" s="228" t="s">
        <v>21</v>
      </c>
      <c r="BB8" s="228" t="s">
        <v>21</v>
      </c>
      <c r="BC8" s="228" t="s">
        <v>21</v>
      </c>
      <c r="BD8" s="228">
        <v>0</v>
      </c>
      <c r="BE8" s="228" t="s">
        <v>21</v>
      </c>
      <c r="BF8" s="228" t="s">
        <v>21</v>
      </c>
      <c r="BG8" s="228">
        <v>0</v>
      </c>
      <c r="BH8" s="228">
        <v>0</v>
      </c>
      <c r="BI8" s="228">
        <f t="shared" ref="BI8:BI32" si="3">SUM(C8,E8,G8,I8,M8,S8,W8,Y8,AG8,AU8,AW8,BG8)</f>
        <v>3</v>
      </c>
      <c r="BJ8" s="228">
        <f t="shared" ref="BJ8:BJ32" si="4">SUM(D8,F8,H8,J8,N8,T8,X8,Z8,AH8,AV8,AX8,BH8)</f>
        <v>4</v>
      </c>
      <c r="BK8" s="228">
        <f t="shared" ref="BK8:BK32" si="5">BI8+BJ8</f>
        <v>7</v>
      </c>
      <c r="BL8" s="229">
        <f t="shared" ref="BL8:BL10" si="6">BI8*100/BK8</f>
        <v>42.857142857142854</v>
      </c>
    </row>
    <row r="9" spans="1:64" s="207" customFormat="1" ht="12" customHeight="1">
      <c r="A9" s="20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2</v>
      </c>
      <c r="G9" s="228">
        <v>0</v>
      </c>
      <c r="H9" s="228">
        <v>0</v>
      </c>
      <c r="I9" s="228">
        <v>0</v>
      </c>
      <c r="J9" s="228">
        <v>1</v>
      </c>
      <c r="K9" s="228" t="s">
        <v>21</v>
      </c>
      <c r="L9" s="228" t="s">
        <v>21</v>
      </c>
      <c r="M9" s="228" t="s">
        <v>21</v>
      </c>
      <c r="N9" s="228" t="s">
        <v>21</v>
      </c>
      <c r="O9" s="228" t="s">
        <v>21</v>
      </c>
      <c r="P9" s="228" t="s">
        <v>21</v>
      </c>
      <c r="Q9" s="228" t="s">
        <v>21</v>
      </c>
      <c r="R9" s="228" t="s">
        <v>21</v>
      </c>
      <c r="S9" s="228" t="s">
        <v>21</v>
      </c>
      <c r="T9" s="228" t="s">
        <v>21</v>
      </c>
      <c r="U9" s="228" t="s">
        <v>21</v>
      </c>
      <c r="V9" s="228" t="s">
        <v>21</v>
      </c>
      <c r="W9" s="228">
        <v>0</v>
      </c>
      <c r="X9" s="228">
        <v>0</v>
      </c>
      <c r="Y9" s="228" t="s">
        <v>21</v>
      </c>
      <c r="Z9" s="228" t="s">
        <v>21</v>
      </c>
      <c r="AA9" s="228" t="s">
        <v>21</v>
      </c>
      <c r="AB9" s="228" t="s">
        <v>21</v>
      </c>
      <c r="AC9" s="228" t="s">
        <v>21</v>
      </c>
      <c r="AD9" s="228" t="s">
        <v>21</v>
      </c>
      <c r="AE9" s="228" t="s">
        <v>21</v>
      </c>
      <c r="AF9" s="228" t="s">
        <v>21</v>
      </c>
      <c r="AG9" s="228">
        <v>0</v>
      </c>
      <c r="AH9" s="228">
        <v>0</v>
      </c>
      <c r="AI9" s="228" t="s">
        <v>21</v>
      </c>
      <c r="AJ9" s="228" t="s">
        <v>21</v>
      </c>
      <c r="AK9" s="228" t="s">
        <v>21</v>
      </c>
      <c r="AL9" s="228" t="s">
        <v>21</v>
      </c>
      <c r="AM9" s="228" t="s">
        <v>21</v>
      </c>
      <c r="AN9" s="228" t="s">
        <v>21</v>
      </c>
      <c r="AO9" s="228" t="s">
        <v>21</v>
      </c>
      <c r="AP9" s="228" t="s">
        <v>21</v>
      </c>
      <c r="AQ9" s="228" t="s">
        <v>21</v>
      </c>
      <c r="AR9" s="228" t="s">
        <v>21</v>
      </c>
      <c r="AS9" s="228" t="s">
        <v>21</v>
      </c>
      <c r="AT9" s="228" t="s">
        <v>21</v>
      </c>
      <c r="AU9" s="228" t="s">
        <v>21</v>
      </c>
      <c r="AV9" s="228" t="s">
        <v>21</v>
      </c>
      <c r="AW9" s="228" t="s">
        <v>21</v>
      </c>
      <c r="AX9" s="228" t="s">
        <v>21</v>
      </c>
      <c r="AY9" s="228" t="s">
        <v>21</v>
      </c>
      <c r="AZ9" s="228" t="s">
        <v>21</v>
      </c>
      <c r="BA9" s="228" t="s">
        <v>21</v>
      </c>
      <c r="BB9" s="228" t="s">
        <v>21</v>
      </c>
      <c r="BC9" s="228" t="s">
        <v>21</v>
      </c>
      <c r="BD9" s="228">
        <v>0</v>
      </c>
      <c r="BE9" s="228" t="s">
        <v>21</v>
      </c>
      <c r="BF9" s="228" t="s">
        <v>21</v>
      </c>
      <c r="BG9" s="228">
        <v>0</v>
      </c>
      <c r="BH9" s="228">
        <v>1</v>
      </c>
      <c r="BI9" s="228">
        <f t="shared" si="3"/>
        <v>0</v>
      </c>
      <c r="BJ9" s="228">
        <f t="shared" si="4"/>
        <v>5</v>
      </c>
      <c r="BK9" s="228">
        <f t="shared" si="5"/>
        <v>5</v>
      </c>
      <c r="BL9" s="229">
        <f t="shared" si="6"/>
        <v>0</v>
      </c>
    </row>
    <row r="10" spans="1:64" s="207" customFormat="1" ht="12" customHeight="1">
      <c r="A10" s="206" t="s">
        <v>24</v>
      </c>
      <c r="B10" s="227">
        <v>2020</v>
      </c>
      <c r="C10" s="228">
        <v>0</v>
      </c>
      <c r="D10" s="228">
        <v>2</v>
      </c>
      <c r="E10" s="228">
        <v>0</v>
      </c>
      <c r="F10" s="228">
        <v>3</v>
      </c>
      <c r="G10" s="228">
        <v>0</v>
      </c>
      <c r="H10" s="228">
        <v>1</v>
      </c>
      <c r="I10" s="228">
        <v>0</v>
      </c>
      <c r="J10" s="228">
        <v>1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 t="s">
        <v>21</v>
      </c>
      <c r="R10" s="228" t="s">
        <v>21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 t="s">
        <v>21</v>
      </c>
      <c r="AD10" s="228" t="s">
        <v>21</v>
      </c>
      <c r="AE10" s="228" t="s">
        <v>21</v>
      </c>
      <c r="AF10" s="228" t="s">
        <v>21</v>
      </c>
      <c r="AG10" s="228" t="s">
        <v>21</v>
      </c>
      <c r="AH10" s="228" t="s">
        <v>21</v>
      </c>
      <c r="AI10" s="228" t="s">
        <v>21</v>
      </c>
      <c r="AJ10" s="228" t="s">
        <v>21</v>
      </c>
      <c r="AK10" s="228" t="s">
        <v>21</v>
      </c>
      <c r="AL10" s="228" t="s">
        <v>21</v>
      </c>
      <c r="AM10" s="228" t="s">
        <v>21</v>
      </c>
      <c r="AN10" s="228" t="s">
        <v>21</v>
      </c>
      <c r="AO10" s="228" t="s">
        <v>21</v>
      </c>
      <c r="AP10" s="228" t="s">
        <v>21</v>
      </c>
      <c r="AQ10" s="228" t="s">
        <v>21</v>
      </c>
      <c r="AR10" s="228" t="s">
        <v>21</v>
      </c>
      <c r="AS10" s="228" t="s">
        <v>21</v>
      </c>
      <c r="AT10" s="228" t="s">
        <v>21</v>
      </c>
      <c r="AU10" s="228" t="s">
        <v>21</v>
      </c>
      <c r="AV10" s="228" t="s">
        <v>21</v>
      </c>
      <c r="AW10" s="228" t="s">
        <v>21</v>
      </c>
      <c r="AX10" s="228" t="s">
        <v>21</v>
      </c>
      <c r="AY10" s="228" t="s">
        <v>21</v>
      </c>
      <c r="AZ10" s="228" t="s">
        <v>21</v>
      </c>
      <c r="BA10" s="228" t="s">
        <v>21</v>
      </c>
      <c r="BB10" s="228" t="s">
        <v>21</v>
      </c>
      <c r="BC10" s="228" t="s">
        <v>21</v>
      </c>
      <c r="BD10" s="228">
        <v>0</v>
      </c>
      <c r="BE10" s="228" t="s">
        <v>21</v>
      </c>
      <c r="BF10" s="228" t="s">
        <v>21</v>
      </c>
      <c r="BG10" s="228" t="s">
        <v>21</v>
      </c>
      <c r="BH10" s="228" t="s">
        <v>21</v>
      </c>
      <c r="BI10" s="228">
        <f t="shared" si="3"/>
        <v>0</v>
      </c>
      <c r="BJ10" s="228">
        <f t="shared" si="4"/>
        <v>7</v>
      </c>
      <c r="BK10" s="228">
        <f t="shared" si="5"/>
        <v>7</v>
      </c>
      <c r="BL10" s="229">
        <f t="shared" si="6"/>
        <v>0</v>
      </c>
    </row>
    <row r="11" spans="1:64" s="207" customFormat="1" ht="12" customHeight="1">
      <c r="A11" s="206" t="s">
        <v>25</v>
      </c>
      <c r="B11" s="227">
        <v>2020</v>
      </c>
      <c r="C11" s="228">
        <v>1</v>
      </c>
      <c r="D11" s="228">
        <v>1</v>
      </c>
      <c r="E11" s="228">
        <v>0</v>
      </c>
      <c r="F11" s="228">
        <v>2</v>
      </c>
      <c r="G11" s="228">
        <v>0</v>
      </c>
      <c r="H11" s="228">
        <v>0</v>
      </c>
      <c r="I11" s="228">
        <v>0</v>
      </c>
      <c r="J11" s="228">
        <v>3</v>
      </c>
      <c r="K11" s="228" t="s">
        <v>21</v>
      </c>
      <c r="L11" s="228" t="s">
        <v>21</v>
      </c>
      <c r="M11" s="228" t="s">
        <v>21</v>
      </c>
      <c r="N11" s="228" t="s">
        <v>21</v>
      </c>
      <c r="O11" s="228" t="s">
        <v>21</v>
      </c>
      <c r="P11" s="228" t="s">
        <v>21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 t="s">
        <v>21</v>
      </c>
      <c r="V11" s="228" t="s">
        <v>21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 t="s">
        <v>21</v>
      </c>
      <c r="AB11" s="228" t="s">
        <v>21</v>
      </c>
      <c r="AC11" s="228" t="s">
        <v>21</v>
      </c>
      <c r="AD11" s="228" t="s">
        <v>21</v>
      </c>
      <c r="AE11" s="228" t="s">
        <v>21</v>
      </c>
      <c r="AF11" s="228" t="s">
        <v>21</v>
      </c>
      <c r="AG11" s="228">
        <v>0</v>
      </c>
      <c r="AH11" s="228">
        <v>0</v>
      </c>
      <c r="AI11" s="228" t="s">
        <v>21</v>
      </c>
      <c r="AJ11" s="228" t="s">
        <v>21</v>
      </c>
      <c r="AK11" s="228" t="s">
        <v>21</v>
      </c>
      <c r="AL11" s="228" t="s">
        <v>21</v>
      </c>
      <c r="AM11" s="228" t="s">
        <v>21</v>
      </c>
      <c r="AN11" s="228" t="s">
        <v>21</v>
      </c>
      <c r="AO11" s="228" t="s">
        <v>21</v>
      </c>
      <c r="AP11" s="228" t="s">
        <v>21</v>
      </c>
      <c r="AQ11" s="228" t="s">
        <v>21</v>
      </c>
      <c r="AR11" s="228" t="s">
        <v>21</v>
      </c>
      <c r="AS11" s="228" t="s">
        <v>21</v>
      </c>
      <c r="AT11" s="228" t="s">
        <v>21</v>
      </c>
      <c r="AU11" s="228" t="s">
        <v>21</v>
      </c>
      <c r="AV11" s="228" t="s">
        <v>21</v>
      </c>
      <c r="AW11" s="228" t="s">
        <v>21</v>
      </c>
      <c r="AX11" s="228" t="s">
        <v>21</v>
      </c>
      <c r="AY11" s="228" t="s">
        <v>21</v>
      </c>
      <c r="AZ11" s="228" t="s">
        <v>21</v>
      </c>
      <c r="BA11" s="228" t="s">
        <v>21</v>
      </c>
      <c r="BB11" s="228" t="s">
        <v>21</v>
      </c>
      <c r="BC11" s="228" t="s">
        <v>21</v>
      </c>
      <c r="BD11" s="228">
        <v>0</v>
      </c>
      <c r="BE11" s="228" t="s">
        <v>21</v>
      </c>
      <c r="BF11" s="228" t="s">
        <v>21</v>
      </c>
      <c r="BG11" s="228">
        <v>0</v>
      </c>
      <c r="BH11" s="228">
        <v>0</v>
      </c>
      <c r="BI11" s="228">
        <f t="shared" si="3"/>
        <v>1</v>
      </c>
      <c r="BJ11" s="228">
        <f t="shared" si="4"/>
        <v>6</v>
      </c>
      <c r="BK11" s="228">
        <f t="shared" si="5"/>
        <v>7</v>
      </c>
      <c r="BL11" s="229">
        <f t="shared" ref="BL11:BL17" si="7">BI11*100/BK11</f>
        <v>14.285714285714286</v>
      </c>
    </row>
    <row r="12" spans="1:64" s="207" customFormat="1" ht="20.65" customHeight="1">
      <c r="A12" s="206" t="s">
        <v>26</v>
      </c>
      <c r="B12" s="227">
        <v>2018</v>
      </c>
      <c r="C12" s="228">
        <v>1</v>
      </c>
      <c r="D12" s="228">
        <v>0</v>
      </c>
      <c r="E12" s="228">
        <v>0</v>
      </c>
      <c r="F12" s="228">
        <v>1</v>
      </c>
      <c r="G12" s="228" t="s">
        <v>21</v>
      </c>
      <c r="H12" s="228" t="s">
        <v>21</v>
      </c>
      <c r="I12" s="228">
        <v>0</v>
      </c>
      <c r="J12" s="228">
        <v>1</v>
      </c>
      <c r="K12" s="228" t="s">
        <v>21</v>
      </c>
      <c r="L12" s="228" t="s">
        <v>21</v>
      </c>
      <c r="M12" s="228" t="s">
        <v>21</v>
      </c>
      <c r="N12" s="228" t="s">
        <v>21</v>
      </c>
      <c r="O12" s="228" t="s">
        <v>21</v>
      </c>
      <c r="P12" s="228" t="s">
        <v>21</v>
      </c>
      <c r="Q12" s="228" t="s">
        <v>21</v>
      </c>
      <c r="R12" s="228" t="s">
        <v>21</v>
      </c>
      <c r="S12" s="228" t="s">
        <v>21</v>
      </c>
      <c r="T12" s="228" t="s">
        <v>21</v>
      </c>
      <c r="U12" s="228" t="s">
        <v>21</v>
      </c>
      <c r="V12" s="228" t="s">
        <v>21</v>
      </c>
      <c r="W12" s="228" t="s">
        <v>21</v>
      </c>
      <c r="X12" s="228" t="s">
        <v>21</v>
      </c>
      <c r="Y12" s="228" t="s">
        <v>21</v>
      </c>
      <c r="Z12" s="228" t="s">
        <v>21</v>
      </c>
      <c r="AA12" s="228" t="s">
        <v>21</v>
      </c>
      <c r="AB12" s="228" t="s">
        <v>21</v>
      </c>
      <c r="AC12" s="228" t="s">
        <v>21</v>
      </c>
      <c r="AD12" s="228" t="s">
        <v>21</v>
      </c>
      <c r="AE12" s="228" t="s">
        <v>21</v>
      </c>
      <c r="AF12" s="228" t="s">
        <v>21</v>
      </c>
      <c r="AG12" s="228" t="s">
        <v>21</v>
      </c>
      <c r="AH12" s="228" t="s">
        <v>21</v>
      </c>
      <c r="AI12" s="228" t="s">
        <v>21</v>
      </c>
      <c r="AJ12" s="228" t="s">
        <v>21</v>
      </c>
      <c r="AK12" s="228" t="s">
        <v>21</v>
      </c>
      <c r="AL12" s="228" t="s">
        <v>21</v>
      </c>
      <c r="AM12" s="228" t="s">
        <v>21</v>
      </c>
      <c r="AN12" s="228" t="s">
        <v>21</v>
      </c>
      <c r="AO12" s="228" t="s">
        <v>21</v>
      </c>
      <c r="AP12" s="228" t="s">
        <v>21</v>
      </c>
      <c r="AQ12" s="228" t="s">
        <v>21</v>
      </c>
      <c r="AR12" s="228" t="s">
        <v>21</v>
      </c>
      <c r="AS12" s="228" t="s">
        <v>21</v>
      </c>
      <c r="AT12" s="228" t="s">
        <v>21</v>
      </c>
      <c r="AU12" s="228" t="s">
        <v>21</v>
      </c>
      <c r="AV12" s="228" t="s">
        <v>21</v>
      </c>
      <c r="AW12" s="228" t="s">
        <v>21</v>
      </c>
      <c r="AX12" s="228" t="s">
        <v>21</v>
      </c>
      <c r="AY12" s="228" t="s">
        <v>21</v>
      </c>
      <c r="AZ12" s="228" t="s">
        <v>21</v>
      </c>
      <c r="BA12" s="228" t="s">
        <v>21</v>
      </c>
      <c r="BB12" s="228" t="s">
        <v>21</v>
      </c>
      <c r="BC12" s="228" t="s">
        <v>21</v>
      </c>
      <c r="BD12" s="228">
        <v>0</v>
      </c>
      <c r="BE12" s="228" t="s">
        <v>21</v>
      </c>
      <c r="BF12" s="228" t="s">
        <v>21</v>
      </c>
      <c r="BG12" s="228">
        <v>0</v>
      </c>
      <c r="BH12" s="228">
        <v>2</v>
      </c>
      <c r="BI12" s="228">
        <f t="shared" si="3"/>
        <v>1</v>
      </c>
      <c r="BJ12" s="228">
        <f t="shared" si="4"/>
        <v>4</v>
      </c>
      <c r="BK12" s="228">
        <f t="shared" si="5"/>
        <v>5</v>
      </c>
      <c r="BL12" s="229">
        <f t="shared" si="7"/>
        <v>20</v>
      </c>
    </row>
    <row r="13" spans="1:64" s="207" customFormat="1" ht="12" customHeight="1">
      <c r="A13" s="206" t="s">
        <v>27</v>
      </c>
      <c r="B13" s="227">
        <v>2018</v>
      </c>
      <c r="C13" s="228">
        <v>0</v>
      </c>
      <c r="D13" s="228">
        <v>2</v>
      </c>
      <c r="E13" s="228">
        <v>1</v>
      </c>
      <c r="F13" s="228">
        <v>2</v>
      </c>
      <c r="G13" s="228" t="s">
        <v>21</v>
      </c>
      <c r="H13" s="228" t="s">
        <v>21</v>
      </c>
      <c r="I13" s="228">
        <v>1</v>
      </c>
      <c r="J13" s="228">
        <v>1</v>
      </c>
      <c r="K13" s="228" t="s">
        <v>21</v>
      </c>
      <c r="L13" s="228" t="s">
        <v>21</v>
      </c>
      <c r="M13" s="228" t="s">
        <v>21</v>
      </c>
      <c r="N13" s="228" t="s">
        <v>21</v>
      </c>
      <c r="O13" s="228" t="s">
        <v>21</v>
      </c>
      <c r="P13" s="228" t="s">
        <v>21</v>
      </c>
      <c r="Q13" s="228" t="s">
        <v>21</v>
      </c>
      <c r="R13" s="228" t="s">
        <v>21</v>
      </c>
      <c r="S13" s="228" t="s">
        <v>21</v>
      </c>
      <c r="T13" s="228" t="s">
        <v>21</v>
      </c>
      <c r="U13" s="228" t="s">
        <v>21</v>
      </c>
      <c r="V13" s="228" t="s">
        <v>21</v>
      </c>
      <c r="W13" s="228" t="s">
        <v>21</v>
      </c>
      <c r="X13" s="228" t="s">
        <v>21</v>
      </c>
      <c r="Y13" s="228" t="s">
        <v>21</v>
      </c>
      <c r="Z13" s="228" t="s">
        <v>21</v>
      </c>
      <c r="AA13" s="228" t="s">
        <v>21</v>
      </c>
      <c r="AB13" s="228" t="s">
        <v>21</v>
      </c>
      <c r="AC13" s="228" t="s">
        <v>21</v>
      </c>
      <c r="AD13" s="228" t="s">
        <v>21</v>
      </c>
      <c r="AE13" s="228" t="s">
        <v>21</v>
      </c>
      <c r="AF13" s="228" t="s">
        <v>21</v>
      </c>
      <c r="AG13" s="228" t="s">
        <v>21</v>
      </c>
      <c r="AH13" s="228" t="s">
        <v>21</v>
      </c>
      <c r="AI13" s="228" t="s">
        <v>21</v>
      </c>
      <c r="AJ13" s="228" t="s">
        <v>21</v>
      </c>
      <c r="AK13" s="228" t="s">
        <v>21</v>
      </c>
      <c r="AL13" s="228" t="s">
        <v>21</v>
      </c>
      <c r="AM13" s="228" t="s">
        <v>21</v>
      </c>
      <c r="AN13" s="228" t="s">
        <v>21</v>
      </c>
      <c r="AO13" s="228" t="s">
        <v>21</v>
      </c>
      <c r="AP13" s="228" t="s">
        <v>21</v>
      </c>
      <c r="AQ13" s="228" t="s">
        <v>21</v>
      </c>
      <c r="AR13" s="228" t="s">
        <v>21</v>
      </c>
      <c r="AS13" s="228" t="s">
        <v>21</v>
      </c>
      <c r="AT13" s="228" t="s">
        <v>21</v>
      </c>
      <c r="AU13" s="228" t="s">
        <v>21</v>
      </c>
      <c r="AV13" s="228" t="s">
        <v>21</v>
      </c>
      <c r="AW13" s="228" t="s">
        <v>21</v>
      </c>
      <c r="AX13" s="228" t="s">
        <v>21</v>
      </c>
      <c r="AY13" s="228" t="s">
        <v>21</v>
      </c>
      <c r="AZ13" s="228" t="s">
        <v>21</v>
      </c>
      <c r="BA13" s="228" t="s">
        <v>21</v>
      </c>
      <c r="BB13" s="228" t="s">
        <v>21</v>
      </c>
      <c r="BC13" s="228" t="s">
        <v>21</v>
      </c>
      <c r="BD13" s="228">
        <v>0</v>
      </c>
      <c r="BE13" s="228" t="s">
        <v>21</v>
      </c>
      <c r="BF13" s="228" t="s">
        <v>21</v>
      </c>
      <c r="BG13" s="228">
        <v>0</v>
      </c>
      <c r="BH13" s="228">
        <v>0</v>
      </c>
      <c r="BI13" s="228">
        <f t="shared" si="3"/>
        <v>2</v>
      </c>
      <c r="BJ13" s="228">
        <f t="shared" si="4"/>
        <v>5</v>
      </c>
      <c r="BK13" s="228">
        <f t="shared" si="5"/>
        <v>7</v>
      </c>
      <c r="BL13" s="229">
        <f t="shared" si="7"/>
        <v>28.571428571428573</v>
      </c>
    </row>
    <row r="14" spans="1:64" s="207" customFormat="1" ht="12" customHeight="1">
      <c r="A14" s="206" t="s">
        <v>28</v>
      </c>
      <c r="B14" s="227">
        <v>2018</v>
      </c>
      <c r="C14" s="228">
        <v>0</v>
      </c>
      <c r="D14" s="228">
        <v>2</v>
      </c>
      <c r="E14" s="228">
        <v>0</v>
      </c>
      <c r="F14" s="228">
        <v>1</v>
      </c>
      <c r="G14" s="228">
        <v>0</v>
      </c>
      <c r="H14" s="228">
        <v>0</v>
      </c>
      <c r="I14" s="228">
        <v>1</v>
      </c>
      <c r="J14" s="228">
        <v>0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 t="s">
        <v>21</v>
      </c>
      <c r="P14" s="228" t="s">
        <v>21</v>
      </c>
      <c r="Q14" s="228" t="s">
        <v>21</v>
      </c>
      <c r="R14" s="228" t="s">
        <v>21</v>
      </c>
      <c r="S14" s="228" t="s">
        <v>21</v>
      </c>
      <c r="T14" s="228" t="s">
        <v>21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>
        <v>0</v>
      </c>
      <c r="Z14" s="228">
        <v>1</v>
      </c>
      <c r="AA14" s="228" t="s">
        <v>21</v>
      </c>
      <c r="AB14" s="228" t="s">
        <v>21</v>
      </c>
      <c r="AC14" s="228" t="s">
        <v>21</v>
      </c>
      <c r="AD14" s="228" t="s">
        <v>21</v>
      </c>
      <c r="AE14" s="228" t="s">
        <v>21</v>
      </c>
      <c r="AF14" s="228" t="s">
        <v>21</v>
      </c>
      <c r="AG14" s="228" t="s">
        <v>21</v>
      </c>
      <c r="AH14" s="228" t="s">
        <v>21</v>
      </c>
      <c r="AI14" s="228" t="s">
        <v>21</v>
      </c>
      <c r="AJ14" s="228" t="s">
        <v>21</v>
      </c>
      <c r="AK14" s="228" t="s">
        <v>21</v>
      </c>
      <c r="AL14" s="228" t="s">
        <v>21</v>
      </c>
      <c r="AM14" s="228" t="s">
        <v>21</v>
      </c>
      <c r="AN14" s="228" t="s">
        <v>21</v>
      </c>
      <c r="AO14" s="228" t="s">
        <v>21</v>
      </c>
      <c r="AP14" s="228" t="s">
        <v>21</v>
      </c>
      <c r="AQ14" s="228" t="s">
        <v>21</v>
      </c>
      <c r="AR14" s="228" t="s">
        <v>21</v>
      </c>
      <c r="AS14" s="228" t="s">
        <v>21</v>
      </c>
      <c r="AT14" s="228" t="s">
        <v>21</v>
      </c>
      <c r="AU14" s="228" t="s">
        <v>21</v>
      </c>
      <c r="AV14" s="228" t="s">
        <v>21</v>
      </c>
      <c r="AW14" s="228" t="s">
        <v>21</v>
      </c>
      <c r="AX14" s="228" t="s">
        <v>21</v>
      </c>
      <c r="AY14" s="228" t="s">
        <v>21</v>
      </c>
      <c r="AZ14" s="228" t="s">
        <v>21</v>
      </c>
      <c r="BA14" s="228" t="s">
        <v>21</v>
      </c>
      <c r="BB14" s="228" t="s">
        <v>21</v>
      </c>
      <c r="BC14" s="228" t="s">
        <v>21</v>
      </c>
      <c r="BD14" s="228" t="s">
        <v>21</v>
      </c>
      <c r="BE14" s="228" t="s">
        <v>21</v>
      </c>
      <c r="BF14" s="228" t="s">
        <v>21</v>
      </c>
      <c r="BG14" s="228" t="s">
        <v>21</v>
      </c>
      <c r="BH14" s="228" t="s">
        <v>21</v>
      </c>
      <c r="BI14" s="228">
        <f t="shared" si="3"/>
        <v>1</v>
      </c>
      <c r="BJ14" s="228">
        <f t="shared" si="4"/>
        <v>4</v>
      </c>
      <c r="BK14" s="228">
        <f t="shared" si="5"/>
        <v>5</v>
      </c>
      <c r="BL14" s="229">
        <f t="shared" si="7"/>
        <v>20</v>
      </c>
    </row>
    <row r="15" spans="1:64" s="207" customFormat="1" ht="12" customHeight="1">
      <c r="A15" s="206" t="s">
        <v>29</v>
      </c>
      <c r="B15" s="227">
        <v>2018</v>
      </c>
      <c r="C15" s="228">
        <v>0</v>
      </c>
      <c r="D15" s="228">
        <v>2</v>
      </c>
      <c r="E15" s="228">
        <v>1</v>
      </c>
      <c r="F15" s="228">
        <v>2</v>
      </c>
      <c r="G15" s="228">
        <v>0</v>
      </c>
      <c r="H15" s="228">
        <v>0</v>
      </c>
      <c r="I15" s="228">
        <v>0</v>
      </c>
      <c r="J15" s="228">
        <v>2</v>
      </c>
      <c r="K15" s="228" t="s">
        <v>21</v>
      </c>
      <c r="L15" s="228" t="s">
        <v>21</v>
      </c>
      <c r="M15" s="228" t="s">
        <v>21</v>
      </c>
      <c r="N15" s="228" t="s">
        <v>21</v>
      </c>
      <c r="O15" s="228" t="s">
        <v>21</v>
      </c>
      <c r="P15" s="228" t="s">
        <v>21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 t="s">
        <v>21</v>
      </c>
      <c r="V15" s="228" t="s">
        <v>21</v>
      </c>
      <c r="W15" s="228">
        <v>0</v>
      </c>
      <c r="X15" s="228">
        <v>0</v>
      </c>
      <c r="Y15" s="228" t="s">
        <v>21</v>
      </c>
      <c r="Z15" s="228" t="s">
        <v>21</v>
      </c>
      <c r="AA15" s="228" t="s">
        <v>21</v>
      </c>
      <c r="AB15" s="228" t="s">
        <v>21</v>
      </c>
      <c r="AC15" s="228" t="s">
        <v>21</v>
      </c>
      <c r="AD15" s="228" t="s">
        <v>21</v>
      </c>
      <c r="AE15" s="228" t="s">
        <v>21</v>
      </c>
      <c r="AF15" s="228" t="s">
        <v>21</v>
      </c>
      <c r="AG15" s="228">
        <v>0</v>
      </c>
      <c r="AH15" s="228">
        <v>0</v>
      </c>
      <c r="AI15" s="228" t="s">
        <v>21</v>
      </c>
      <c r="AJ15" s="228" t="s">
        <v>21</v>
      </c>
      <c r="AK15" s="228" t="s">
        <v>21</v>
      </c>
      <c r="AL15" s="228" t="s">
        <v>21</v>
      </c>
      <c r="AM15" s="228" t="s">
        <v>21</v>
      </c>
      <c r="AN15" s="228" t="s">
        <v>21</v>
      </c>
      <c r="AO15" s="228" t="s">
        <v>21</v>
      </c>
      <c r="AP15" s="228" t="s">
        <v>21</v>
      </c>
      <c r="AQ15" s="228" t="s">
        <v>21</v>
      </c>
      <c r="AR15" s="228" t="s">
        <v>21</v>
      </c>
      <c r="AS15" s="228" t="s">
        <v>21</v>
      </c>
      <c r="AT15" s="228" t="s">
        <v>21</v>
      </c>
      <c r="AU15" s="228" t="s">
        <v>21</v>
      </c>
      <c r="AV15" s="228" t="s">
        <v>21</v>
      </c>
      <c r="AW15" s="228" t="s">
        <v>21</v>
      </c>
      <c r="AX15" s="228" t="s">
        <v>21</v>
      </c>
      <c r="AY15" s="228" t="s">
        <v>21</v>
      </c>
      <c r="AZ15" s="228" t="s">
        <v>21</v>
      </c>
      <c r="BA15" s="228" t="s">
        <v>21</v>
      </c>
      <c r="BB15" s="228" t="s">
        <v>21</v>
      </c>
      <c r="BC15" s="228" t="s">
        <v>21</v>
      </c>
      <c r="BD15" s="228" t="s">
        <v>21</v>
      </c>
      <c r="BE15" s="228" t="s">
        <v>21</v>
      </c>
      <c r="BF15" s="228" t="s">
        <v>21</v>
      </c>
      <c r="BG15" s="228" t="s">
        <v>21</v>
      </c>
      <c r="BH15" s="228" t="s">
        <v>21</v>
      </c>
      <c r="BI15" s="228">
        <f t="shared" si="3"/>
        <v>1</v>
      </c>
      <c r="BJ15" s="228">
        <f t="shared" si="4"/>
        <v>6</v>
      </c>
      <c r="BK15" s="228">
        <f t="shared" si="5"/>
        <v>7</v>
      </c>
      <c r="BL15" s="229">
        <f t="shared" si="7"/>
        <v>14.285714285714286</v>
      </c>
    </row>
    <row r="16" spans="1:64" s="207" customFormat="1" ht="12" customHeight="1">
      <c r="A16" s="206" t="s">
        <v>30</v>
      </c>
      <c r="B16" s="227">
        <v>2016</v>
      </c>
      <c r="C16" s="228">
        <v>0</v>
      </c>
      <c r="D16" s="228">
        <v>2</v>
      </c>
      <c r="E16" s="228">
        <v>0</v>
      </c>
      <c r="F16" s="228">
        <v>3</v>
      </c>
      <c r="G16" s="228">
        <v>1</v>
      </c>
      <c r="H16" s="228">
        <v>1</v>
      </c>
      <c r="I16" s="228">
        <v>0</v>
      </c>
      <c r="J16" s="228">
        <v>0</v>
      </c>
      <c r="K16" s="228" t="s">
        <v>21</v>
      </c>
      <c r="L16" s="228" t="s">
        <v>21</v>
      </c>
      <c r="M16" s="228" t="s">
        <v>21</v>
      </c>
      <c r="N16" s="228" t="s">
        <v>21</v>
      </c>
      <c r="O16" s="228" t="s">
        <v>21</v>
      </c>
      <c r="P16" s="228" t="s">
        <v>21</v>
      </c>
      <c r="Q16" s="228" t="s">
        <v>21</v>
      </c>
      <c r="R16" s="228" t="s">
        <v>21</v>
      </c>
      <c r="S16" s="228">
        <v>0</v>
      </c>
      <c r="T16" s="228">
        <v>0</v>
      </c>
      <c r="U16" s="228" t="s">
        <v>21</v>
      </c>
      <c r="V16" s="228" t="s">
        <v>21</v>
      </c>
      <c r="W16" s="228">
        <v>0</v>
      </c>
      <c r="X16" s="228">
        <v>0</v>
      </c>
      <c r="Y16" s="228" t="s">
        <v>21</v>
      </c>
      <c r="Z16" s="228" t="s">
        <v>21</v>
      </c>
      <c r="AA16" s="228" t="s">
        <v>21</v>
      </c>
      <c r="AB16" s="228" t="s">
        <v>21</v>
      </c>
      <c r="AC16" s="228" t="s">
        <v>21</v>
      </c>
      <c r="AD16" s="228" t="s">
        <v>21</v>
      </c>
      <c r="AE16" s="228" t="s">
        <v>21</v>
      </c>
      <c r="AF16" s="228" t="s">
        <v>21</v>
      </c>
      <c r="AG16" s="228">
        <v>0</v>
      </c>
      <c r="AH16" s="228">
        <v>0</v>
      </c>
      <c r="AI16" s="228" t="s">
        <v>21</v>
      </c>
      <c r="AJ16" s="228" t="s">
        <v>21</v>
      </c>
      <c r="AK16" s="228" t="s">
        <v>21</v>
      </c>
      <c r="AL16" s="228" t="s">
        <v>21</v>
      </c>
      <c r="AM16" s="228" t="s">
        <v>21</v>
      </c>
      <c r="AN16" s="228" t="s">
        <v>21</v>
      </c>
      <c r="AO16" s="228" t="s">
        <v>21</v>
      </c>
      <c r="AP16" s="228" t="s">
        <v>21</v>
      </c>
      <c r="AQ16" s="228" t="s">
        <v>21</v>
      </c>
      <c r="AR16" s="228" t="s">
        <v>21</v>
      </c>
      <c r="AS16" s="228" t="s">
        <v>21</v>
      </c>
      <c r="AT16" s="228" t="s">
        <v>21</v>
      </c>
      <c r="AU16" s="228" t="s">
        <v>21</v>
      </c>
      <c r="AV16" s="228" t="s">
        <v>21</v>
      </c>
      <c r="AW16" s="228" t="s">
        <v>21</v>
      </c>
      <c r="AX16" s="228" t="s">
        <v>21</v>
      </c>
      <c r="AY16" s="228" t="s">
        <v>21</v>
      </c>
      <c r="AZ16" s="228" t="s">
        <v>21</v>
      </c>
      <c r="BA16" s="228" t="s">
        <v>21</v>
      </c>
      <c r="BB16" s="228" t="s">
        <v>21</v>
      </c>
      <c r="BC16" s="228" t="s">
        <v>21</v>
      </c>
      <c r="BD16" s="228" t="s">
        <v>21</v>
      </c>
      <c r="BE16" s="228" t="s">
        <v>21</v>
      </c>
      <c r="BF16" s="228" t="s">
        <v>21</v>
      </c>
      <c r="BG16" s="228">
        <v>0</v>
      </c>
      <c r="BH16" s="228">
        <v>0</v>
      </c>
      <c r="BI16" s="228">
        <f t="shared" si="3"/>
        <v>1</v>
      </c>
      <c r="BJ16" s="228">
        <f t="shared" si="4"/>
        <v>6</v>
      </c>
      <c r="BK16" s="228">
        <f t="shared" si="5"/>
        <v>7</v>
      </c>
      <c r="BL16" s="229">
        <f t="shared" si="7"/>
        <v>14.285714285714286</v>
      </c>
    </row>
    <row r="17" spans="1:64" s="207" customFormat="1" ht="23.65" customHeight="1">
      <c r="A17" s="206" t="s">
        <v>119</v>
      </c>
      <c r="B17" s="227">
        <v>2017</v>
      </c>
      <c r="C17" s="228">
        <v>0</v>
      </c>
      <c r="D17" s="228">
        <v>1</v>
      </c>
      <c r="E17" s="228">
        <v>0</v>
      </c>
      <c r="F17" s="228">
        <v>2</v>
      </c>
      <c r="G17" s="228">
        <v>1</v>
      </c>
      <c r="H17" s="228">
        <v>0</v>
      </c>
      <c r="I17" s="228">
        <v>0</v>
      </c>
      <c r="J17" s="228">
        <v>0</v>
      </c>
      <c r="K17" s="228" t="s">
        <v>21</v>
      </c>
      <c r="L17" s="228" t="s">
        <v>21</v>
      </c>
      <c r="M17" s="228" t="s">
        <v>21</v>
      </c>
      <c r="N17" s="228" t="s">
        <v>21</v>
      </c>
      <c r="O17" s="228" t="s">
        <v>21</v>
      </c>
      <c r="P17" s="228" t="s">
        <v>21</v>
      </c>
      <c r="Q17" s="228" t="s">
        <v>21</v>
      </c>
      <c r="R17" s="228" t="s">
        <v>21</v>
      </c>
      <c r="S17" s="228" t="s">
        <v>21</v>
      </c>
      <c r="T17" s="228" t="s">
        <v>21</v>
      </c>
      <c r="U17" s="228" t="s">
        <v>21</v>
      </c>
      <c r="V17" s="228" t="s">
        <v>21</v>
      </c>
      <c r="W17" s="228">
        <v>0</v>
      </c>
      <c r="X17" s="228">
        <v>0</v>
      </c>
      <c r="Y17" s="228" t="s">
        <v>21</v>
      </c>
      <c r="Z17" s="228" t="s">
        <v>21</v>
      </c>
      <c r="AA17" s="228" t="s">
        <v>21</v>
      </c>
      <c r="AB17" s="228" t="s">
        <v>21</v>
      </c>
      <c r="AC17" s="228" t="s">
        <v>21</v>
      </c>
      <c r="AD17" s="228" t="s">
        <v>21</v>
      </c>
      <c r="AE17" s="228" t="s">
        <v>21</v>
      </c>
      <c r="AF17" s="228" t="s">
        <v>21</v>
      </c>
      <c r="AG17" s="228">
        <v>1</v>
      </c>
      <c r="AH17" s="228">
        <v>0</v>
      </c>
      <c r="AI17" s="228" t="s">
        <v>21</v>
      </c>
      <c r="AJ17" s="228" t="s">
        <v>21</v>
      </c>
      <c r="AK17" s="228" t="s">
        <v>21</v>
      </c>
      <c r="AL17" s="228" t="s">
        <v>21</v>
      </c>
      <c r="AM17" s="228" t="s">
        <v>21</v>
      </c>
      <c r="AN17" s="228" t="s">
        <v>21</v>
      </c>
      <c r="AO17" s="228" t="s">
        <v>21</v>
      </c>
      <c r="AP17" s="228" t="s">
        <v>21</v>
      </c>
      <c r="AQ17" s="228" t="s">
        <v>21</v>
      </c>
      <c r="AR17" s="228" t="s">
        <v>21</v>
      </c>
      <c r="AS17" s="228" t="s">
        <v>21</v>
      </c>
      <c r="AT17" s="228" t="s">
        <v>21</v>
      </c>
      <c r="AU17" s="228" t="s">
        <v>21</v>
      </c>
      <c r="AV17" s="228" t="s">
        <v>21</v>
      </c>
      <c r="AW17" s="228" t="s">
        <v>21</v>
      </c>
      <c r="AX17" s="228" t="s">
        <v>21</v>
      </c>
      <c r="AY17" s="228" t="s">
        <v>21</v>
      </c>
      <c r="AZ17" s="228" t="s">
        <v>21</v>
      </c>
      <c r="BA17" s="228" t="s">
        <v>21</v>
      </c>
      <c r="BB17" s="228" t="s">
        <v>21</v>
      </c>
      <c r="BC17" s="228" t="s">
        <v>21</v>
      </c>
      <c r="BD17" s="228" t="s">
        <v>21</v>
      </c>
      <c r="BE17" s="228" t="s">
        <v>21</v>
      </c>
      <c r="BF17" s="228" t="s">
        <v>21</v>
      </c>
      <c r="BG17" s="228" t="s">
        <v>21</v>
      </c>
      <c r="BH17" s="228" t="s">
        <v>21</v>
      </c>
      <c r="BI17" s="228">
        <f t="shared" si="3"/>
        <v>2</v>
      </c>
      <c r="BJ17" s="228">
        <f t="shared" si="4"/>
        <v>3</v>
      </c>
      <c r="BK17" s="228">
        <f t="shared" si="5"/>
        <v>5</v>
      </c>
      <c r="BL17" s="229">
        <f t="shared" si="7"/>
        <v>40</v>
      </c>
    </row>
    <row r="18" spans="1:64" s="207" customFormat="1" ht="12" customHeight="1">
      <c r="A18" s="206" t="s">
        <v>32</v>
      </c>
      <c r="B18" s="227">
        <v>2020</v>
      </c>
      <c r="C18" s="228">
        <v>0</v>
      </c>
      <c r="D18" s="228">
        <v>0</v>
      </c>
      <c r="E18" s="228">
        <v>0</v>
      </c>
      <c r="F18" s="228">
        <v>1</v>
      </c>
      <c r="G18" s="228">
        <v>1</v>
      </c>
      <c r="H18" s="228">
        <v>2</v>
      </c>
      <c r="I18" s="228">
        <v>0</v>
      </c>
      <c r="J18" s="228">
        <v>0</v>
      </c>
      <c r="K18" s="228" t="s">
        <v>21</v>
      </c>
      <c r="L18" s="228" t="s">
        <v>21</v>
      </c>
      <c r="M18" s="228">
        <v>1</v>
      </c>
      <c r="N18" s="228">
        <v>1</v>
      </c>
      <c r="O18" s="228" t="s">
        <v>21</v>
      </c>
      <c r="P18" s="228" t="s">
        <v>21</v>
      </c>
      <c r="Q18" s="228" t="s">
        <v>21</v>
      </c>
      <c r="R18" s="228" t="s">
        <v>21</v>
      </c>
      <c r="S18" s="228"/>
      <c r="T18" s="228"/>
      <c r="U18" s="228" t="s">
        <v>21</v>
      </c>
      <c r="V18" s="228" t="s">
        <v>21</v>
      </c>
      <c r="W18" s="228">
        <v>1</v>
      </c>
      <c r="X18" s="228">
        <v>0</v>
      </c>
      <c r="Y18" s="228"/>
      <c r="Z18" s="228"/>
      <c r="AA18" s="228" t="s">
        <v>21</v>
      </c>
      <c r="AB18" s="228" t="s">
        <v>21</v>
      </c>
      <c r="AC18" s="228" t="s">
        <v>21</v>
      </c>
      <c r="AD18" s="228" t="s">
        <v>21</v>
      </c>
      <c r="AE18" s="228" t="s">
        <v>21</v>
      </c>
      <c r="AF18" s="228" t="s">
        <v>21</v>
      </c>
      <c r="AG18" s="228">
        <v>0</v>
      </c>
      <c r="AH18" s="228">
        <v>0</v>
      </c>
      <c r="AI18" s="228" t="s">
        <v>21</v>
      </c>
      <c r="AJ18" s="228" t="s">
        <v>21</v>
      </c>
      <c r="AK18" s="228" t="s">
        <v>21</v>
      </c>
      <c r="AL18" s="228" t="s">
        <v>21</v>
      </c>
      <c r="AM18" s="228" t="s">
        <v>21</v>
      </c>
      <c r="AN18" s="228" t="s">
        <v>21</v>
      </c>
      <c r="AO18" s="228" t="s">
        <v>21</v>
      </c>
      <c r="AP18" s="228" t="s">
        <v>21</v>
      </c>
      <c r="AQ18" s="228" t="s">
        <v>21</v>
      </c>
      <c r="AR18" s="228" t="s">
        <v>21</v>
      </c>
      <c r="AS18" s="228" t="s">
        <v>21</v>
      </c>
      <c r="AT18" s="228" t="s">
        <v>21</v>
      </c>
      <c r="AU18" s="228"/>
      <c r="AV18" s="228"/>
      <c r="AW18" s="228"/>
      <c r="AX18" s="228"/>
      <c r="AY18" s="228" t="s">
        <v>21</v>
      </c>
      <c r="AZ18" s="228" t="s">
        <v>21</v>
      </c>
      <c r="BA18" s="228" t="s">
        <v>21</v>
      </c>
      <c r="BB18" s="228" t="s">
        <v>21</v>
      </c>
      <c r="BC18" s="228" t="s">
        <v>21</v>
      </c>
      <c r="BD18" s="228" t="s">
        <v>21</v>
      </c>
      <c r="BE18" s="228" t="s">
        <v>21</v>
      </c>
      <c r="BF18" s="228" t="s">
        <v>21</v>
      </c>
      <c r="BG18" s="228">
        <v>0</v>
      </c>
      <c r="BH18" s="228">
        <v>0</v>
      </c>
      <c r="BI18" s="228">
        <f t="shared" si="3"/>
        <v>3</v>
      </c>
      <c r="BJ18" s="228">
        <f t="shared" si="4"/>
        <v>4</v>
      </c>
      <c r="BK18" s="228">
        <f t="shared" si="5"/>
        <v>7</v>
      </c>
      <c r="BL18" s="229">
        <f>BI18*100/BK18</f>
        <v>42.857142857142854</v>
      </c>
    </row>
    <row r="19" spans="1:64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0</v>
      </c>
      <c r="F19" s="228">
        <v>1</v>
      </c>
      <c r="G19" s="228">
        <v>1</v>
      </c>
      <c r="H19" s="228">
        <v>0</v>
      </c>
      <c r="I19" s="228">
        <v>0</v>
      </c>
      <c r="J19" s="228">
        <v>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 t="s">
        <v>21</v>
      </c>
      <c r="R19" s="228" t="s">
        <v>21</v>
      </c>
      <c r="S19" s="228" t="s">
        <v>21</v>
      </c>
      <c r="T19" s="228" t="s">
        <v>21</v>
      </c>
      <c r="U19" s="228" t="s">
        <v>21</v>
      </c>
      <c r="V19" s="228" t="s">
        <v>21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 t="s">
        <v>21</v>
      </c>
      <c r="AB19" s="228" t="s">
        <v>21</v>
      </c>
      <c r="AC19" s="228" t="s">
        <v>21</v>
      </c>
      <c r="AD19" s="228" t="s">
        <v>21</v>
      </c>
      <c r="AE19" s="228" t="s">
        <v>21</v>
      </c>
      <c r="AF19" s="228" t="s">
        <v>21</v>
      </c>
      <c r="AG19" s="228">
        <v>0</v>
      </c>
      <c r="AH19" s="228">
        <v>1</v>
      </c>
      <c r="AI19" s="228" t="s">
        <v>21</v>
      </c>
      <c r="AJ19" s="228" t="s">
        <v>21</v>
      </c>
      <c r="AK19" s="228" t="s">
        <v>21</v>
      </c>
      <c r="AL19" s="228" t="s">
        <v>21</v>
      </c>
      <c r="AM19" s="228" t="s">
        <v>21</v>
      </c>
      <c r="AN19" s="228" t="s">
        <v>21</v>
      </c>
      <c r="AO19" s="228" t="s">
        <v>21</v>
      </c>
      <c r="AP19" s="228" t="s">
        <v>21</v>
      </c>
      <c r="AQ19" s="228" t="s">
        <v>21</v>
      </c>
      <c r="AR19" s="228" t="s">
        <v>21</v>
      </c>
      <c r="AS19" s="228" t="s">
        <v>21</v>
      </c>
      <c r="AT19" s="228" t="s">
        <v>21</v>
      </c>
      <c r="AU19" s="228" t="s">
        <v>21</v>
      </c>
      <c r="AV19" s="228" t="s">
        <v>21</v>
      </c>
      <c r="AW19" s="228" t="s">
        <v>21</v>
      </c>
      <c r="AX19" s="228" t="s">
        <v>21</v>
      </c>
      <c r="AY19" s="228" t="s">
        <v>21</v>
      </c>
      <c r="AZ19" s="228" t="s">
        <v>21</v>
      </c>
      <c r="BA19" s="228" t="s">
        <v>21</v>
      </c>
      <c r="BB19" s="228" t="s">
        <v>21</v>
      </c>
      <c r="BC19" s="228" t="s">
        <v>21</v>
      </c>
      <c r="BD19" s="228" t="s">
        <v>21</v>
      </c>
      <c r="BE19" s="228" t="s">
        <v>21</v>
      </c>
      <c r="BF19" s="228" t="s">
        <v>21</v>
      </c>
      <c r="BG19" s="228">
        <v>0</v>
      </c>
      <c r="BH19" s="228">
        <v>0</v>
      </c>
      <c r="BI19" s="228">
        <f t="shared" si="3"/>
        <v>2</v>
      </c>
      <c r="BJ19" s="228">
        <f t="shared" si="4"/>
        <v>3</v>
      </c>
      <c r="BK19" s="228">
        <f t="shared" si="5"/>
        <v>5</v>
      </c>
      <c r="BL19" s="229">
        <f t="shared" ref="BL19:BL32" si="8">BI19*100/BK19</f>
        <v>40</v>
      </c>
    </row>
    <row r="20" spans="1:64" s="207" customFormat="1" ht="12" customHeight="1">
      <c r="A20" s="206" t="s">
        <v>34</v>
      </c>
      <c r="B20" s="227">
        <v>2020</v>
      </c>
      <c r="C20" s="228">
        <v>0</v>
      </c>
      <c r="D20" s="228">
        <v>1</v>
      </c>
      <c r="E20" s="228" t="s">
        <v>21</v>
      </c>
      <c r="F20" s="228" t="s">
        <v>21</v>
      </c>
      <c r="G20" s="228">
        <v>0</v>
      </c>
      <c r="H20" s="228">
        <v>2</v>
      </c>
      <c r="I20" s="228">
        <v>1</v>
      </c>
      <c r="J20" s="228">
        <v>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 t="s">
        <v>21</v>
      </c>
      <c r="V20" s="228" t="s">
        <v>21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 t="s">
        <v>21</v>
      </c>
      <c r="AD20" s="228" t="s">
        <v>21</v>
      </c>
      <c r="AE20" s="228" t="s">
        <v>21</v>
      </c>
      <c r="AF20" s="228" t="s">
        <v>21</v>
      </c>
      <c r="AG20" s="228">
        <v>0</v>
      </c>
      <c r="AH20" s="228">
        <v>0</v>
      </c>
      <c r="AI20" s="228">
        <v>0</v>
      </c>
      <c r="AJ20" s="228">
        <v>0</v>
      </c>
      <c r="AK20" s="228" t="s">
        <v>21</v>
      </c>
      <c r="AL20" s="228" t="s">
        <v>21</v>
      </c>
      <c r="AM20" s="228" t="s">
        <v>21</v>
      </c>
      <c r="AN20" s="228" t="s">
        <v>21</v>
      </c>
      <c r="AO20" s="228" t="s">
        <v>21</v>
      </c>
      <c r="AP20" s="228" t="s">
        <v>21</v>
      </c>
      <c r="AQ20" s="228" t="s">
        <v>21</v>
      </c>
      <c r="AR20" s="228" t="s">
        <v>21</v>
      </c>
      <c r="AS20" s="228" t="s">
        <v>21</v>
      </c>
      <c r="AT20" s="228" t="s">
        <v>21</v>
      </c>
      <c r="AU20" s="228" t="s">
        <v>21</v>
      </c>
      <c r="AV20" s="228" t="s">
        <v>21</v>
      </c>
      <c r="AW20" s="228" t="s">
        <v>21</v>
      </c>
      <c r="AX20" s="228" t="s">
        <v>21</v>
      </c>
      <c r="AY20" s="228" t="s">
        <v>21</v>
      </c>
      <c r="AZ20" s="228" t="s">
        <v>21</v>
      </c>
      <c r="BA20" s="228" t="s">
        <v>21</v>
      </c>
      <c r="BB20" s="228" t="s">
        <v>21</v>
      </c>
      <c r="BC20" s="228" t="s">
        <v>21</v>
      </c>
      <c r="BD20" s="228" t="s">
        <v>21</v>
      </c>
      <c r="BE20" s="228" t="s">
        <v>21</v>
      </c>
      <c r="BF20" s="228" t="s">
        <v>21</v>
      </c>
      <c r="BG20" s="228" t="s">
        <v>21</v>
      </c>
      <c r="BH20" s="228" t="s">
        <v>21</v>
      </c>
      <c r="BI20" s="228">
        <f t="shared" si="3"/>
        <v>1</v>
      </c>
      <c r="BJ20" s="228">
        <f t="shared" si="4"/>
        <v>4</v>
      </c>
      <c r="BK20" s="228">
        <f t="shared" si="5"/>
        <v>5</v>
      </c>
      <c r="BL20" s="229">
        <f t="shared" si="8"/>
        <v>20</v>
      </c>
    </row>
    <row r="21" spans="1:64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 t="s">
        <v>21</v>
      </c>
      <c r="F21" s="228" t="s">
        <v>21</v>
      </c>
      <c r="G21" s="228">
        <v>0</v>
      </c>
      <c r="H21" s="228">
        <v>1</v>
      </c>
      <c r="I21" s="228">
        <v>0</v>
      </c>
      <c r="J21" s="228">
        <v>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 t="s">
        <v>21</v>
      </c>
      <c r="AB21" s="228" t="s">
        <v>21</v>
      </c>
      <c r="AC21" s="228" t="s">
        <v>21</v>
      </c>
      <c r="AD21" s="228" t="s">
        <v>21</v>
      </c>
      <c r="AE21" s="228" t="s">
        <v>21</v>
      </c>
      <c r="AF21" s="228" t="s">
        <v>21</v>
      </c>
      <c r="AG21" s="228" t="s">
        <v>21</v>
      </c>
      <c r="AH21" s="228" t="s">
        <v>21</v>
      </c>
      <c r="AI21" s="228" t="s">
        <v>21</v>
      </c>
      <c r="AJ21" s="228" t="s">
        <v>21</v>
      </c>
      <c r="AK21" s="228" t="s">
        <v>21</v>
      </c>
      <c r="AL21" s="228" t="s">
        <v>21</v>
      </c>
      <c r="AM21" s="228" t="s">
        <v>21</v>
      </c>
      <c r="AN21" s="228" t="s">
        <v>21</v>
      </c>
      <c r="AO21" s="228" t="s">
        <v>21</v>
      </c>
      <c r="AP21" s="228" t="s">
        <v>21</v>
      </c>
      <c r="AQ21" s="228" t="s">
        <v>21</v>
      </c>
      <c r="AR21" s="228" t="s">
        <v>21</v>
      </c>
      <c r="AS21" s="228" t="s">
        <v>21</v>
      </c>
      <c r="AT21" s="228" t="s">
        <v>21</v>
      </c>
      <c r="AU21" s="228" t="s">
        <v>21</v>
      </c>
      <c r="AV21" s="228" t="s">
        <v>21</v>
      </c>
      <c r="AW21" s="228" t="s">
        <v>21</v>
      </c>
      <c r="AX21" s="228" t="s">
        <v>21</v>
      </c>
      <c r="AY21" s="228" t="s">
        <v>21</v>
      </c>
      <c r="AZ21" s="228" t="s">
        <v>21</v>
      </c>
      <c r="BA21" s="228" t="s">
        <v>21</v>
      </c>
      <c r="BB21" s="228" t="s">
        <v>21</v>
      </c>
      <c r="BC21" s="228" t="s">
        <v>21</v>
      </c>
      <c r="BD21" s="228" t="s">
        <v>21</v>
      </c>
      <c r="BE21" s="228" t="s">
        <v>21</v>
      </c>
      <c r="BF21" s="228" t="s">
        <v>21</v>
      </c>
      <c r="BG21" s="228">
        <v>0</v>
      </c>
      <c r="BH21" s="228">
        <v>1</v>
      </c>
      <c r="BI21" s="228">
        <f t="shared" si="3"/>
        <v>0</v>
      </c>
      <c r="BJ21" s="228">
        <f t="shared" si="4"/>
        <v>5</v>
      </c>
      <c r="BK21" s="228">
        <f t="shared" si="5"/>
        <v>5</v>
      </c>
      <c r="BL21" s="229">
        <f t="shared" si="8"/>
        <v>0</v>
      </c>
    </row>
    <row r="22" spans="1:64" s="207" customFormat="1" ht="24.6" customHeight="1">
      <c r="A22" s="206" t="s">
        <v>36</v>
      </c>
      <c r="B22" s="227">
        <v>2020</v>
      </c>
      <c r="C22" s="228" t="s">
        <v>21</v>
      </c>
      <c r="D22" s="228" t="s">
        <v>21</v>
      </c>
      <c r="E22" s="228">
        <v>1</v>
      </c>
      <c r="F22" s="228">
        <v>1</v>
      </c>
      <c r="G22" s="228" t="s">
        <v>21</v>
      </c>
      <c r="H22" s="228" t="s">
        <v>21</v>
      </c>
      <c r="I22" s="228">
        <v>0</v>
      </c>
      <c r="J22" s="228">
        <v>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 t="s">
        <v>21</v>
      </c>
      <c r="P22" s="228" t="s">
        <v>21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 t="s">
        <v>21</v>
      </c>
      <c r="AB22" s="228" t="s">
        <v>21</v>
      </c>
      <c r="AC22" s="228" t="s">
        <v>21</v>
      </c>
      <c r="AD22" s="228" t="s">
        <v>21</v>
      </c>
      <c r="AE22" s="228" t="s">
        <v>21</v>
      </c>
      <c r="AF22" s="228" t="s">
        <v>21</v>
      </c>
      <c r="AG22" s="228" t="s">
        <v>21</v>
      </c>
      <c r="AH22" s="228" t="s">
        <v>21</v>
      </c>
      <c r="AI22" s="228" t="s">
        <v>21</v>
      </c>
      <c r="AJ22" s="228" t="s">
        <v>21</v>
      </c>
      <c r="AK22" s="228" t="s">
        <v>21</v>
      </c>
      <c r="AL22" s="228" t="s">
        <v>21</v>
      </c>
      <c r="AM22" s="228" t="s">
        <v>21</v>
      </c>
      <c r="AN22" s="228" t="s">
        <v>21</v>
      </c>
      <c r="AO22" s="228" t="s">
        <v>21</v>
      </c>
      <c r="AP22" s="228" t="s">
        <v>21</v>
      </c>
      <c r="AQ22" s="228" t="s">
        <v>21</v>
      </c>
      <c r="AR22" s="228" t="s">
        <v>21</v>
      </c>
      <c r="AS22" s="228" t="s">
        <v>21</v>
      </c>
      <c r="AT22" s="228" t="s">
        <v>21</v>
      </c>
      <c r="AU22" s="228" t="s">
        <v>21</v>
      </c>
      <c r="AV22" s="228" t="s">
        <v>21</v>
      </c>
      <c r="AW22" s="228" t="s">
        <v>21</v>
      </c>
      <c r="AX22" s="228" t="s">
        <v>21</v>
      </c>
      <c r="AY22" s="228" t="s">
        <v>21</v>
      </c>
      <c r="AZ22" s="228" t="s">
        <v>21</v>
      </c>
      <c r="BA22" s="228" t="s">
        <v>21</v>
      </c>
      <c r="BB22" s="228" t="s">
        <v>21</v>
      </c>
      <c r="BC22" s="228" t="s">
        <v>21</v>
      </c>
      <c r="BD22" s="228" t="s">
        <v>21</v>
      </c>
      <c r="BE22" s="228" t="s">
        <v>21</v>
      </c>
      <c r="BF22" s="228" t="s">
        <v>21</v>
      </c>
      <c r="BG22" s="228">
        <v>0</v>
      </c>
      <c r="BH22" s="228">
        <v>4</v>
      </c>
      <c r="BI22" s="228">
        <f t="shared" si="3"/>
        <v>1</v>
      </c>
      <c r="BJ22" s="228">
        <f t="shared" si="4"/>
        <v>6</v>
      </c>
      <c r="BK22" s="228">
        <f t="shared" si="5"/>
        <v>7</v>
      </c>
      <c r="BL22" s="229">
        <f t="shared" si="8"/>
        <v>14.285714285714286</v>
      </c>
    </row>
    <row r="23" spans="1:64" s="248" customFormat="1" ht="12" customHeight="1">
      <c r="A23" s="246" t="s">
        <v>37</v>
      </c>
      <c r="B23" s="249">
        <v>2020</v>
      </c>
      <c r="C23" s="247">
        <v>0</v>
      </c>
      <c r="D23" s="247">
        <v>2</v>
      </c>
      <c r="E23" s="247">
        <v>1</v>
      </c>
      <c r="F23" s="247">
        <v>1</v>
      </c>
      <c r="G23" s="247">
        <v>1</v>
      </c>
      <c r="H23" s="247">
        <v>1</v>
      </c>
      <c r="I23" s="247">
        <v>0</v>
      </c>
      <c r="J23" s="247">
        <v>1</v>
      </c>
      <c r="K23" s="247" t="s">
        <v>21</v>
      </c>
      <c r="L23" s="247" t="s">
        <v>21</v>
      </c>
      <c r="M23" s="247" t="s">
        <v>21</v>
      </c>
      <c r="N23" s="247" t="s">
        <v>21</v>
      </c>
      <c r="O23" s="247" t="s">
        <v>21</v>
      </c>
      <c r="P23" s="247" t="s">
        <v>21</v>
      </c>
      <c r="Q23" s="247" t="s">
        <v>21</v>
      </c>
      <c r="R23" s="247" t="s">
        <v>21</v>
      </c>
      <c r="S23" s="247" t="s">
        <v>21</v>
      </c>
      <c r="T23" s="247" t="s">
        <v>21</v>
      </c>
      <c r="U23" s="247" t="s">
        <v>21</v>
      </c>
      <c r="V23" s="247" t="s">
        <v>21</v>
      </c>
      <c r="W23" s="247" t="s">
        <v>21</v>
      </c>
      <c r="X23" s="247" t="s">
        <v>21</v>
      </c>
      <c r="Y23" s="247" t="s">
        <v>21</v>
      </c>
      <c r="Z23" s="247" t="s">
        <v>21</v>
      </c>
      <c r="AA23" s="247" t="s">
        <v>21</v>
      </c>
      <c r="AB23" s="247" t="s">
        <v>21</v>
      </c>
      <c r="AC23" s="247" t="s">
        <v>21</v>
      </c>
      <c r="AD23" s="247" t="s">
        <v>21</v>
      </c>
      <c r="AE23" s="247">
        <v>0</v>
      </c>
      <c r="AF23" s="247">
        <v>0</v>
      </c>
      <c r="AG23" s="247">
        <v>0</v>
      </c>
      <c r="AH23" s="247">
        <v>0</v>
      </c>
      <c r="AI23" s="247" t="s">
        <v>21</v>
      </c>
      <c r="AJ23" s="247" t="s">
        <v>21</v>
      </c>
      <c r="AK23" s="247" t="s">
        <v>21</v>
      </c>
      <c r="AL23" s="247" t="s">
        <v>21</v>
      </c>
      <c r="AM23" s="247" t="s">
        <v>21</v>
      </c>
      <c r="AN23" s="247" t="s">
        <v>21</v>
      </c>
      <c r="AO23" s="247" t="s">
        <v>21</v>
      </c>
      <c r="AP23" s="247" t="s">
        <v>21</v>
      </c>
      <c r="AQ23" s="247" t="s">
        <v>21</v>
      </c>
      <c r="AR23" s="247" t="s">
        <v>21</v>
      </c>
      <c r="AS23" s="247" t="s">
        <v>21</v>
      </c>
      <c r="AT23" s="247" t="s">
        <v>21</v>
      </c>
      <c r="AU23" s="247" t="s">
        <v>21</v>
      </c>
      <c r="AV23" s="247" t="s">
        <v>21</v>
      </c>
      <c r="AW23" s="247" t="s">
        <v>21</v>
      </c>
      <c r="AX23" s="247" t="s">
        <v>21</v>
      </c>
      <c r="AY23" s="247" t="s">
        <v>21</v>
      </c>
      <c r="AZ23" s="247" t="s">
        <v>21</v>
      </c>
      <c r="BA23" s="247" t="s">
        <v>21</v>
      </c>
      <c r="BB23" s="247" t="s">
        <v>21</v>
      </c>
      <c r="BC23" s="247" t="s">
        <v>21</v>
      </c>
      <c r="BD23" s="247" t="s">
        <v>21</v>
      </c>
      <c r="BE23" s="247" t="s">
        <v>21</v>
      </c>
      <c r="BF23" s="247" t="s">
        <v>21</v>
      </c>
      <c r="BG23" s="247">
        <v>0</v>
      </c>
      <c r="BH23" s="247">
        <v>0</v>
      </c>
      <c r="BI23" s="228">
        <f t="shared" si="3"/>
        <v>2</v>
      </c>
      <c r="BJ23" s="228">
        <f t="shared" si="4"/>
        <v>5</v>
      </c>
      <c r="BK23" s="228">
        <f t="shared" si="5"/>
        <v>7</v>
      </c>
      <c r="BL23" s="229">
        <f t="shared" si="8"/>
        <v>28.571428571428573</v>
      </c>
    </row>
    <row r="24" spans="1:64" s="207" customFormat="1" ht="12" customHeight="1">
      <c r="A24" s="206" t="s">
        <v>38</v>
      </c>
      <c r="B24" s="227">
        <v>2018</v>
      </c>
      <c r="C24" s="228">
        <v>0</v>
      </c>
      <c r="D24" s="228">
        <v>1</v>
      </c>
      <c r="E24" s="228">
        <v>0</v>
      </c>
      <c r="F24" s="228">
        <v>2</v>
      </c>
      <c r="G24" s="228">
        <v>0</v>
      </c>
      <c r="H24" s="228">
        <v>1</v>
      </c>
      <c r="I24" s="228">
        <v>0</v>
      </c>
      <c r="J24" s="228">
        <v>0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 t="s">
        <v>21</v>
      </c>
      <c r="P24" s="228" t="s">
        <v>21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>
        <v>0</v>
      </c>
      <c r="Z24" s="228">
        <v>1</v>
      </c>
      <c r="AA24" s="228" t="s">
        <v>21</v>
      </c>
      <c r="AB24" s="228" t="s">
        <v>21</v>
      </c>
      <c r="AC24" s="228" t="s">
        <v>21</v>
      </c>
      <c r="AD24" s="228" t="s">
        <v>21</v>
      </c>
      <c r="AE24" s="228" t="s">
        <v>21</v>
      </c>
      <c r="AF24" s="228" t="s">
        <v>21</v>
      </c>
      <c r="AG24" s="228" t="s">
        <v>21</v>
      </c>
      <c r="AH24" s="228" t="s">
        <v>21</v>
      </c>
      <c r="AI24" s="228" t="s">
        <v>21</v>
      </c>
      <c r="AJ24" s="228" t="s">
        <v>21</v>
      </c>
      <c r="AK24" s="228" t="s">
        <v>21</v>
      </c>
      <c r="AL24" s="228" t="s">
        <v>21</v>
      </c>
      <c r="AM24" s="228" t="s">
        <v>21</v>
      </c>
      <c r="AN24" s="228" t="s">
        <v>21</v>
      </c>
      <c r="AO24" s="228" t="s">
        <v>21</v>
      </c>
      <c r="AP24" s="228" t="s">
        <v>21</v>
      </c>
      <c r="AQ24" s="228" t="s">
        <v>21</v>
      </c>
      <c r="AR24" s="228" t="s">
        <v>21</v>
      </c>
      <c r="AS24" s="228" t="s">
        <v>21</v>
      </c>
      <c r="AT24" s="228" t="s">
        <v>21</v>
      </c>
      <c r="AU24" s="228" t="s">
        <v>21</v>
      </c>
      <c r="AV24" s="228" t="s">
        <v>21</v>
      </c>
      <c r="AW24" s="228" t="s">
        <v>21</v>
      </c>
      <c r="AX24" s="228" t="s">
        <v>21</v>
      </c>
      <c r="AY24" s="228" t="s">
        <v>21</v>
      </c>
      <c r="AZ24" s="228" t="s">
        <v>21</v>
      </c>
      <c r="BA24" s="228" t="s">
        <v>21</v>
      </c>
      <c r="BB24" s="228" t="s">
        <v>21</v>
      </c>
      <c r="BC24" s="228" t="s">
        <v>21</v>
      </c>
      <c r="BD24" s="228" t="s">
        <v>21</v>
      </c>
      <c r="BE24" s="228" t="s">
        <v>21</v>
      </c>
      <c r="BF24" s="228" t="s">
        <v>21</v>
      </c>
      <c r="BG24" s="228">
        <v>0</v>
      </c>
      <c r="BH24" s="228">
        <v>0</v>
      </c>
      <c r="BI24" s="228">
        <f t="shared" si="3"/>
        <v>0</v>
      </c>
      <c r="BJ24" s="228">
        <f t="shared" si="4"/>
        <v>5</v>
      </c>
      <c r="BK24" s="228">
        <f t="shared" si="5"/>
        <v>5</v>
      </c>
      <c r="BL24" s="229">
        <f t="shared" si="8"/>
        <v>0</v>
      </c>
    </row>
    <row r="25" spans="1:64" s="207" customFormat="1" ht="12" customHeight="1">
      <c r="A25" s="206" t="s">
        <v>39</v>
      </c>
      <c r="B25" s="227">
        <v>2020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1</v>
      </c>
      <c r="I25" s="228">
        <v>0</v>
      </c>
      <c r="J25" s="228">
        <v>2</v>
      </c>
      <c r="K25" s="228" t="s">
        <v>21</v>
      </c>
      <c r="L25" s="228" t="s">
        <v>21</v>
      </c>
      <c r="M25" s="228" t="s">
        <v>21</v>
      </c>
      <c r="N25" s="228" t="s">
        <v>21</v>
      </c>
      <c r="O25" s="228" t="s">
        <v>21</v>
      </c>
      <c r="P25" s="228" t="s">
        <v>21</v>
      </c>
      <c r="Q25" s="228" t="s">
        <v>21</v>
      </c>
      <c r="R25" s="228" t="s">
        <v>21</v>
      </c>
      <c r="S25" s="228" t="s">
        <v>21</v>
      </c>
      <c r="T25" s="228" t="s">
        <v>21</v>
      </c>
      <c r="U25" s="228" t="s">
        <v>21</v>
      </c>
      <c r="V25" s="228" t="s">
        <v>21</v>
      </c>
      <c r="W25" s="228">
        <v>0</v>
      </c>
      <c r="X25" s="228">
        <v>0</v>
      </c>
      <c r="Y25" s="228" t="s">
        <v>21</v>
      </c>
      <c r="Z25" s="228" t="s">
        <v>21</v>
      </c>
      <c r="AA25" s="228" t="s">
        <v>21</v>
      </c>
      <c r="AB25" s="228" t="s">
        <v>21</v>
      </c>
      <c r="AC25" s="228" t="s">
        <v>21</v>
      </c>
      <c r="AD25" s="228" t="s">
        <v>21</v>
      </c>
      <c r="AE25" s="228" t="s">
        <v>21</v>
      </c>
      <c r="AF25" s="228" t="s">
        <v>21</v>
      </c>
      <c r="AG25" s="228">
        <v>0</v>
      </c>
      <c r="AH25" s="228">
        <v>0</v>
      </c>
      <c r="AI25" s="228" t="s">
        <v>21</v>
      </c>
      <c r="AJ25" s="228" t="s">
        <v>21</v>
      </c>
      <c r="AK25" s="228" t="s">
        <v>21</v>
      </c>
      <c r="AL25" s="228" t="s">
        <v>21</v>
      </c>
      <c r="AM25" s="228" t="s">
        <v>21</v>
      </c>
      <c r="AN25" s="228" t="s">
        <v>21</v>
      </c>
      <c r="AO25" s="228" t="s">
        <v>21</v>
      </c>
      <c r="AP25" s="228" t="s">
        <v>21</v>
      </c>
      <c r="AQ25" s="228" t="s">
        <v>21</v>
      </c>
      <c r="AR25" s="228" t="s">
        <v>21</v>
      </c>
      <c r="AS25" s="228" t="s">
        <v>21</v>
      </c>
      <c r="AT25" s="228" t="s">
        <v>21</v>
      </c>
      <c r="AU25" s="228" t="s">
        <v>21</v>
      </c>
      <c r="AV25" s="228" t="s">
        <v>21</v>
      </c>
      <c r="AW25" s="228" t="s">
        <v>21</v>
      </c>
      <c r="AX25" s="228" t="s">
        <v>21</v>
      </c>
      <c r="AY25" s="228" t="s">
        <v>21</v>
      </c>
      <c r="AZ25" s="228" t="s">
        <v>21</v>
      </c>
      <c r="BA25" s="228" t="s">
        <v>21</v>
      </c>
      <c r="BB25" s="228" t="s">
        <v>21</v>
      </c>
      <c r="BC25" s="228" t="s">
        <v>21</v>
      </c>
      <c r="BD25" s="228" t="s">
        <v>21</v>
      </c>
      <c r="BE25" s="228" t="s">
        <v>21</v>
      </c>
      <c r="BF25" s="228" t="s">
        <v>21</v>
      </c>
      <c r="BG25" s="228">
        <v>0</v>
      </c>
      <c r="BH25" s="228">
        <v>0</v>
      </c>
      <c r="BI25" s="228">
        <f t="shared" si="3"/>
        <v>0</v>
      </c>
      <c r="BJ25" s="228">
        <f t="shared" si="4"/>
        <v>5</v>
      </c>
      <c r="BK25" s="228">
        <f t="shared" si="5"/>
        <v>5</v>
      </c>
      <c r="BL25" s="229">
        <f t="shared" si="8"/>
        <v>0</v>
      </c>
    </row>
    <row r="26" spans="1:64" s="207" customFormat="1" ht="12" customHeight="1">
      <c r="A26" s="206" t="s">
        <v>40</v>
      </c>
      <c r="B26" s="227">
        <v>2020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0</v>
      </c>
      <c r="I26" s="228">
        <v>1</v>
      </c>
      <c r="J26" s="228">
        <v>1</v>
      </c>
      <c r="K26" s="228" t="s">
        <v>21</v>
      </c>
      <c r="L26" s="228" t="s">
        <v>21</v>
      </c>
      <c r="M26" s="228" t="s">
        <v>21</v>
      </c>
      <c r="N26" s="228" t="s">
        <v>21</v>
      </c>
      <c r="O26" s="228" t="s">
        <v>21</v>
      </c>
      <c r="P26" s="228" t="s">
        <v>21</v>
      </c>
      <c r="Q26" s="228" t="s">
        <v>21</v>
      </c>
      <c r="R26" s="228" t="s">
        <v>21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>
        <v>0</v>
      </c>
      <c r="X26" s="228">
        <v>0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 t="s">
        <v>21</v>
      </c>
      <c r="AD26" s="228" t="s">
        <v>21</v>
      </c>
      <c r="AE26" s="228" t="s">
        <v>21</v>
      </c>
      <c r="AF26" s="228" t="s">
        <v>21</v>
      </c>
      <c r="AG26" s="228" t="s">
        <v>21</v>
      </c>
      <c r="AH26" s="228" t="s">
        <v>21</v>
      </c>
      <c r="AI26" s="228" t="s">
        <v>21</v>
      </c>
      <c r="AJ26" s="228" t="s">
        <v>21</v>
      </c>
      <c r="AK26" s="228" t="s">
        <v>21</v>
      </c>
      <c r="AL26" s="228" t="s">
        <v>21</v>
      </c>
      <c r="AM26" s="228" t="s">
        <v>21</v>
      </c>
      <c r="AN26" s="228" t="s">
        <v>21</v>
      </c>
      <c r="AO26" s="228" t="s">
        <v>21</v>
      </c>
      <c r="AP26" s="228" t="s">
        <v>21</v>
      </c>
      <c r="AQ26" s="228" t="s">
        <v>21</v>
      </c>
      <c r="AR26" s="228" t="s">
        <v>21</v>
      </c>
      <c r="AS26" s="228" t="s">
        <v>21</v>
      </c>
      <c r="AT26" s="228" t="s">
        <v>21</v>
      </c>
      <c r="AU26" s="228" t="s">
        <v>21</v>
      </c>
      <c r="AV26" s="228" t="s">
        <v>21</v>
      </c>
      <c r="AW26" s="228" t="s">
        <v>21</v>
      </c>
      <c r="AX26" s="228" t="s">
        <v>21</v>
      </c>
      <c r="AY26" s="228" t="s">
        <v>21</v>
      </c>
      <c r="AZ26" s="228" t="s">
        <v>21</v>
      </c>
      <c r="BA26" s="228" t="s">
        <v>21</v>
      </c>
      <c r="BB26" s="228" t="s">
        <v>21</v>
      </c>
      <c r="BC26" s="228" t="s">
        <v>21</v>
      </c>
      <c r="BD26" s="228" t="s">
        <v>21</v>
      </c>
      <c r="BE26" s="228" t="s">
        <v>21</v>
      </c>
      <c r="BF26" s="228" t="s">
        <v>21</v>
      </c>
      <c r="BG26" s="228" t="s">
        <v>21</v>
      </c>
      <c r="BH26" s="228" t="s">
        <v>21</v>
      </c>
      <c r="BI26" s="228">
        <f t="shared" si="3"/>
        <v>3</v>
      </c>
      <c r="BJ26" s="228">
        <f t="shared" si="4"/>
        <v>2</v>
      </c>
      <c r="BK26" s="228">
        <f t="shared" si="5"/>
        <v>5</v>
      </c>
      <c r="BL26" s="229">
        <f t="shared" si="8"/>
        <v>60</v>
      </c>
    </row>
    <row r="27" spans="1:64" s="207" customFormat="1" ht="26.6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1</v>
      </c>
      <c r="I27" s="228">
        <v>0</v>
      </c>
      <c r="J27" s="228">
        <v>0</v>
      </c>
      <c r="K27" s="228" t="s">
        <v>21</v>
      </c>
      <c r="L27" s="228" t="s">
        <v>21</v>
      </c>
      <c r="M27" s="228" t="s">
        <v>21</v>
      </c>
      <c r="N27" s="228" t="s">
        <v>21</v>
      </c>
      <c r="O27" s="228" t="s">
        <v>21</v>
      </c>
      <c r="P27" s="228" t="s">
        <v>21</v>
      </c>
      <c r="Q27" s="228" t="s">
        <v>21</v>
      </c>
      <c r="R27" s="228" t="s">
        <v>21</v>
      </c>
      <c r="S27" s="228" t="s">
        <v>21</v>
      </c>
      <c r="T27" s="228" t="s">
        <v>21</v>
      </c>
      <c r="U27" s="228" t="s">
        <v>21</v>
      </c>
      <c r="V27" s="228" t="s">
        <v>21</v>
      </c>
      <c r="W27" s="228">
        <v>0</v>
      </c>
      <c r="X27" s="228">
        <v>0</v>
      </c>
      <c r="Y27" s="228" t="s">
        <v>21</v>
      </c>
      <c r="Z27" s="228" t="s">
        <v>21</v>
      </c>
      <c r="AA27" s="228">
        <v>0</v>
      </c>
      <c r="AB27" s="228">
        <v>0</v>
      </c>
      <c r="AC27" s="228" t="s">
        <v>21</v>
      </c>
      <c r="AD27" s="228" t="s">
        <v>21</v>
      </c>
      <c r="AE27" s="228" t="s">
        <v>21</v>
      </c>
      <c r="AF27" s="228" t="s">
        <v>21</v>
      </c>
      <c r="AG27" s="228">
        <v>0</v>
      </c>
      <c r="AH27" s="228">
        <v>0</v>
      </c>
      <c r="AI27" s="228" t="s">
        <v>21</v>
      </c>
      <c r="AJ27" s="228" t="s">
        <v>21</v>
      </c>
      <c r="AK27" s="228" t="s">
        <v>21</v>
      </c>
      <c r="AL27" s="228" t="s">
        <v>21</v>
      </c>
      <c r="AM27" s="228" t="s">
        <v>21</v>
      </c>
      <c r="AN27" s="228" t="s">
        <v>21</v>
      </c>
      <c r="AO27" s="228" t="s">
        <v>21</v>
      </c>
      <c r="AP27" s="228" t="s">
        <v>21</v>
      </c>
      <c r="AQ27" s="228" t="s">
        <v>21</v>
      </c>
      <c r="AR27" s="228" t="s">
        <v>21</v>
      </c>
      <c r="AS27" s="228" t="s">
        <v>21</v>
      </c>
      <c r="AT27" s="228" t="s">
        <v>21</v>
      </c>
      <c r="AU27" s="228">
        <v>0</v>
      </c>
      <c r="AV27" s="228">
        <v>2</v>
      </c>
      <c r="AW27" s="228" t="s">
        <v>21</v>
      </c>
      <c r="AX27" s="228" t="s">
        <v>21</v>
      </c>
      <c r="AY27" s="228" t="s">
        <v>21</v>
      </c>
      <c r="AZ27" s="228" t="s">
        <v>21</v>
      </c>
      <c r="BA27" s="228" t="s">
        <v>21</v>
      </c>
      <c r="BB27" s="228" t="s">
        <v>21</v>
      </c>
      <c r="BC27" s="228" t="s">
        <v>21</v>
      </c>
      <c r="BD27" s="228" t="s">
        <v>21</v>
      </c>
      <c r="BE27" s="228" t="s">
        <v>21</v>
      </c>
      <c r="BF27" s="228" t="s">
        <v>21</v>
      </c>
      <c r="BG27" s="228">
        <v>0</v>
      </c>
      <c r="BH27" s="228">
        <v>0</v>
      </c>
      <c r="BI27" s="228">
        <f t="shared" si="3"/>
        <v>0</v>
      </c>
      <c r="BJ27" s="228">
        <f t="shared" si="4"/>
        <v>5</v>
      </c>
      <c r="BK27" s="228">
        <f t="shared" si="5"/>
        <v>5</v>
      </c>
      <c r="BL27" s="229">
        <f t="shared" si="8"/>
        <v>0</v>
      </c>
    </row>
    <row r="28" spans="1:64" s="207" customFormat="1" ht="12" customHeight="1">
      <c r="A28" s="206" t="s">
        <v>42</v>
      </c>
      <c r="B28" s="227">
        <v>2017</v>
      </c>
      <c r="C28" s="228">
        <v>1</v>
      </c>
      <c r="D28" s="228">
        <v>2</v>
      </c>
      <c r="E28" s="228">
        <v>0</v>
      </c>
      <c r="F28" s="228">
        <v>0</v>
      </c>
      <c r="G28" s="228">
        <v>3</v>
      </c>
      <c r="H28" s="228">
        <v>0</v>
      </c>
      <c r="I28" s="228">
        <v>0</v>
      </c>
      <c r="J28" s="228">
        <v>0</v>
      </c>
      <c r="K28" s="228" t="s">
        <v>21</v>
      </c>
      <c r="L28" s="228" t="s">
        <v>21</v>
      </c>
      <c r="M28" s="228" t="s">
        <v>21</v>
      </c>
      <c r="N28" s="228" t="s">
        <v>21</v>
      </c>
      <c r="O28" s="228" t="s">
        <v>21</v>
      </c>
      <c r="P28" s="228" t="s">
        <v>21</v>
      </c>
      <c r="Q28" s="228" t="s">
        <v>21</v>
      </c>
      <c r="R28" s="228" t="s">
        <v>21</v>
      </c>
      <c r="S28" s="228" t="s">
        <v>21</v>
      </c>
      <c r="T28" s="228" t="s">
        <v>21</v>
      </c>
      <c r="U28" s="228" t="s">
        <v>21</v>
      </c>
      <c r="V28" s="228" t="s">
        <v>21</v>
      </c>
      <c r="W28" s="228">
        <v>0</v>
      </c>
      <c r="X28" s="228">
        <v>0</v>
      </c>
      <c r="Y28" s="228" t="s">
        <v>21</v>
      </c>
      <c r="Z28" s="228" t="s">
        <v>21</v>
      </c>
      <c r="AA28" s="228">
        <v>0</v>
      </c>
      <c r="AB28" s="228">
        <v>0</v>
      </c>
      <c r="AC28" s="228" t="s">
        <v>21</v>
      </c>
      <c r="AD28" s="228" t="s">
        <v>21</v>
      </c>
      <c r="AE28" s="228" t="s">
        <v>21</v>
      </c>
      <c r="AF28" s="228" t="s">
        <v>21</v>
      </c>
      <c r="AG28" s="228">
        <v>1</v>
      </c>
      <c r="AH28" s="228">
        <v>0</v>
      </c>
      <c r="AI28" s="228" t="s">
        <v>21</v>
      </c>
      <c r="AJ28" s="228" t="s">
        <v>21</v>
      </c>
      <c r="AK28" s="228">
        <v>0</v>
      </c>
      <c r="AL28" s="228">
        <v>0</v>
      </c>
      <c r="AM28" s="228" t="s">
        <v>21</v>
      </c>
      <c r="AN28" s="228" t="s">
        <v>21</v>
      </c>
      <c r="AO28" s="228" t="s">
        <v>21</v>
      </c>
      <c r="AP28" s="228" t="s">
        <v>21</v>
      </c>
      <c r="AQ28" s="228" t="s">
        <v>21</v>
      </c>
      <c r="AR28" s="228" t="s">
        <v>21</v>
      </c>
      <c r="AS28" s="228" t="s">
        <v>21</v>
      </c>
      <c r="AT28" s="228" t="s">
        <v>21</v>
      </c>
      <c r="AU28" s="228" t="s">
        <v>21</v>
      </c>
      <c r="AV28" s="228" t="s">
        <v>21</v>
      </c>
      <c r="AW28" s="228" t="s">
        <v>21</v>
      </c>
      <c r="AX28" s="228" t="s">
        <v>21</v>
      </c>
      <c r="AY28" s="228" t="s">
        <v>21</v>
      </c>
      <c r="AZ28" s="228" t="s">
        <v>21</v>
      </c>
      <c r="BA28" s="228" t="s">
        <v>21</v>
      </c>
      <c r="BB28" s="228" t="s">
        <v>21</v>
      </c>
      <c r="BC28" s="228" t="s">
        <v>21</v>
      </c>
      <c r="BD28" s="228" t="s">
        <v>21</v>
      </c>
      <c r="BE28" s="228" t="s">
        <v>21</v>
      </c>
      <c r="BF28" s="228" t="s">
        <v>21</v>
      </c>
      <c r="BG28" s="228">
        <v>0</v>
      </c>
      <c r="BH28" s="228">
        <v>0</v>
      </c>
      <c r="BI28" s="228">
        <f t="shared" si="3"/>
        <v>5</v>
      </c>
      <c r="BJ28" s="228">
        <f t="shared" si="4"/>
        <v>2</v>
      </c>
      <c r="BK28" s="228">
        <f t="shared" si="5"/>
        <v>7</v>
      </c>
      <c r="BL28" s="229">
        <f t="shared" si="8"/>
        <v>71.428571428571431</v>
      </c>
    </row>
    <row r="29" spans="1:64" s="207" customFormat="1" ht="12" customHeight="1">
      <c r="A29" s="206" t="s">
        <v>43</v>
      </c>
      <c r="B29" s="227">
        <v>2017</v>
      </c>
      <c r="C29" s="228">
        <v>0</v>
      </c>
      <c r="D29" s="228">
        <v>1</v>
      </c>
      <c r="E29" s="228">
        <v>0</v>
      </c>
      <c r="F29" s="228">
        <v>3</v>
      </c>
      <c r="G29" s="228">
        <v>1</v>
      </c>
      <c r="H29" s="228">
        <v>0</v>
      </c>
      <c r="I29" s="228">
        <v>0</v>
      </c>
      <c r="J29" s="228">
        <v>0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 t="s">
        <v>21</v>
      </c>
      <c r="P29" s="228" t="s">
        <v>21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 t="s">
        <v>21</v>
      </c>
      <c r="AD29" s="228" t="s">
        <v>21</v>
      </c>
      <c r="AE29" s="228" t="s">
        <v>21</v>
      </c>
      <c r="AF29" s="228" t="s">
        <v>21</v>
      </c>
      <c r="AG29" s="228" t="s">
        <v>21</v>
      </c>
      <c r="AH29" s="228" t="s">
        <v>21</v>
      </c>
      <c r="AI29" s="228" t="s">
        <v>21</v>
      </c>
      <c r="AJ29" s="228" t="s">
        <v>21</v>
      </c>
      <c r="AK29" s="228" t="s">
        <v>21</v>
      </c>
      <c r="AL29" s="228" t="s">
        <v>21</v>
      </c>
      <c r="AM29" s="228" t="s">
        <v>21</v>
      </c>
      <c r="AN29" s="228" t="s">
        <v>21</v>
      </c>
      <c r="AO29" s="228" t="s">
        <v>21</v>
      </c>
      <c r="AP29" s="228" t="s">
        <v>21</v>
      </c>
      <c r="AQ29" s="228" t="s">
        <v>21</v>
      </c>
      <c r="AR29" s="228" t="s">
        <v>21</v>
      </c>
      <c r="AS29" s="228" t="s">
        <v>21</v>
      </c>
      <c r="AT29" s="228" t="s">
        <v>21</v>
      </c>
      <c r="AU29" s="228" t="s">
        <v>21</v>
      </c>
      <c r="AV29" s="228" t="s">
        <v>21</v>
      </c>
      <c r="AW29" s="228" t="s">
        <v>21</v>
      </c>
      <c r="AX29" s="228" t="s">
        <v>21</v>
      </c>
      <c r="AY29" s="228" t="s">
        <v>21</v>
      </c>
      <c r="AZ29" s="228" t="s">
        <v>21</v>
      </c>
      <c r="BA29" s="228" t="s">
        <v>21</v>
      </c>
      <c r="BB29" s="228" t="s">
        <v>21</v>
      </c>
      <c r="BC29" s="228" t="s">
        <v>21</v>
      </c>
      <c r="BD29" s="228" t="s">
        <v>21</v>
      </c>
      <c r="BE29" s="228" t="s">
        <v>21</v>
      </c>
      <c r="BF29" s="228" t="s">
        <v>21</v>
      </c>
      <c r="BG29" s="228" t="s">
        <v>21</v>
      </c>
      <c r="BH29" s="228" t="s">
        <v>21</v>
      </c>
      <c r="BI29" s="228">
        <f t="shared" si="3"/>
        <v>1</v>
      </c>
      <c r="BJ29" s="228">
        <f t="shared" si="4"/>
        <v>4</v>
      </c>
      <c r="BK29" s="228">
        <f t="shared" si="5"/>
        <v>5</v>
      </c>
      <c r="BL29" s="229">
        <f t="shared" si="8"/>
        <v>20</v>
      </c>
    </row>
    <row r="30" spans="1:64" s="207" customFormat="1" ht="12" customHeight="1">
      <c r="A30" s="206" t="s">
        <v>44</v>
      </c>
      <c r="B30" s="227">
        <v>2017</v>
      </c>
      <c r="C30" s="228">
        <v>0</v>
      </c>
      <c r="D30" s="228">
        <v>2</v>
      </c>
      <c r="E30" s="228">
        <v>0</v>
      </c>
      <c r="F30" s="228">
        <v>0</v>
      </c>
      <c r="G30" s="228">
        <v>1</v>
      </c>
      <c r="H30" s="228">
        <v>2</v>
      </c>
      <c r="I30" s="228">
        <v>0</v>
      </c>
      <c r="J30" s="228">
        <v>0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 t="s">
        <v>21</v>
      </c>
      <c r="P30" s="228" t="s">
        <v>21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 t="s">
        <v>21</v>
      </c>
      <c r="V30" s="228" t="s">
        <v>21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 t="s">
        <v>21</v>
      </c>
      <c r="AD30" s="228" t="s">
        <v>21</v>
      </c>
      <c r="AE30" s="228" t="s">
        <v>21</v>
      </c>
      <c r="AF30" s="228" t="s">
        <v>21</v>
      </c>
      <c r="AG30" s="228">
        <v>0</v>
      </c>
      <c r="AH30" s="228">
        <v>0</v>
      </c>
      <c r="AI30" s="228" t="s">
        <v>21</v>
      </c>
      <c r="AJ30" s="228" t="s">
        <v>21</v>
      </c>
      <c r="AK30" s="228">
        <v>0</v>
      </c>
      <c r="AL30" s="228">
        <v>0</v>
      </c>
      <c r="AM30" s="228" t="s">
        <v>21</v>
      </c>
      <c r="AN30" s="228" t="s">
        <v>21</v>
      </c>
      <c r="AO30" s="228" t="s">
        <v>21</v>
      </c>
      <c r="AP30" s="228" t="s">
        <v>21</v>
      </c>
      <c r="AQ30" s="228" t="s">
        <v>21</v>
      </c>
      <c r="AR30" s="228" t="s">
        <v>21</v>
      </c>
      <c r="AS30" s="228" t="s">
        <v>21</v>
      </c>
      <c r="AT30" s="228" t="s">
        <v>21</v>
      </c>
      <c r="AU30" s="228" t="s">
        <v>21</v>
      </c>
      <c r="AV30" s="228" t="s">
        <v>21</v>
      </c>
      <c r="AW30" s="228" t="s">
        <v>21</v>
      </c>
      <c r="AX30" s="228" t="s">
        <v>21</v>
      </c>
      <c r="AY30" s="228" t="s">
        <v>21</v>
      </c>
      <c r="AZ30" s="228" t="s">
        <v>21</v>
      </c>
      <c r="BA30" s="228" t="s">
        <v>21</v>
      </c>
      <c r="BB30" s="228" t="s">
        <v>21</v>
      </c>
      <c r="BC30" s="228" t="s">
        <v>21</v>
      </c>
      <c r="BD30" s="228" t="s">
        <v>21</v>
      </c>
      <c r="BE30" s="228" t="s">
        <v>21</v>
      </c>
      <c r="BF30" s="228" t="s">
        <v>21</v>
      </c>
      <c r="BG30" s="228">
        <v>0</v>
      </c>
      <c r="BH30" s="228">
        <v>0</v>
      </c>
      <c r="BI30" s="228">
        <f t="shared" si="3"/>
        <v>1</v>
      </c>
      <c r="BJ30" s="228">
        <f t="shared" si="4"/>
        <v>4</v>
      </c>
      <c r="BK30" s="228">
        <f t="shared" si="5"/>
        <v>5</v>
      </c>
      <c r="BL30" s="229">
        <f t="shared" si="8"/>
        <v>20</v>
      </c>
    </row>
    <row r="31" spans="1:64" s="207" customFormat="1" ht="12" customHeight="1">
      <c r="A31" s="206" t="s">
        <v>45</v>
      </c>
      <c r="B31" s="227">
        <v>2018</v>
      </c>
      <c r="C31" s="257">
        <v>1</v>
      </c>
      <c r="D31" s="257">
        <v>0</v>
      </c>
      <c r="E31" s="257">
        <v>0</v>
      </c>
      <c r="F31" s="257">
        <v>1</v>
      </c>
      <c r="G31" s="257">
        <v>1</v>
      </c>
      <c r="H31" s="257">
        <v>1</v>
      </c>
      <c r="I31" s="257">
        <v>0</v>
      </c>
      <c r="J31" s="257">
        <v>0</v>
      </c>
      <c r="K31" s="257" t="s">
        <v>21</v>
      </c>
      <c r="L31" s="257" t="s">
        <v>21</v>
      </c>
      <c r="M31" s="257" t="s">
        <v>21</v>
      </c>
      <c r="N31" s="257" t="s">
        <v>21</v>
      </c>
      <c r="O31" s="257" t="s">
        <v>21</v>
      </c>
      <c r="P31" s="257" t="s">
        <v>21</v>
      </c>
      <c r="Q31" s="257" t="s">
        <v>21</v>
      </c>
      <c r="R31" s="257" t="s">
        <v>21</v>
      </c>
      <c r="S31" s="257" t="s">
        <v>21</v>
      </c>
      <c r="T31" s="257" t="s">
        <v>21</v>
      </c>
      <c r="U31" s="257" t="s">
        <v>21</v>
      </c>
      <c r="V31" s="257" t="s">
        <v>21</v>
      </c>
      <c r="W31" s="257">
        <v>0</v>
      </c>
      <c r="X31" s="257">
        <v>0</v>
      </c>
      <c r="Y31" s="257">
        <v>0</v>
      </c>
      <c r="Z31" s="257">
        <v>0</v>
      </c>
      <c r="AA31" s="257">
        <v>0</v>
      </c>
      <c r="AB31" s="257">
        <v>0</v>
      </c>
      <c r="AC31" s="257" t="s">
        <v>21</v>
      </c>
      <c r="AD31" s="257" t="s">
        <v>21</v>
      </c>
      <c r="AE31" s="257" t="s">
        <v>21</v>
      </c>
      <c r="AF31" s="257" t="s">
        <v>21</v>
      </c>
      <c r="AG31" s="257">
        <v>0</v>
      </c>
      <c r="AH31" s="257">
        <v>1</v>
      </c>
      <c r="AI31" s="257" t="s">
        <v>21</v>
      </c>
      <c r="AJ31" s="257" t="s">
        <v>21</v>
      </c>
      <c r="AK31" s="257">
        <v>0</v>
      </c>
      <c r="AL31" s="257">
        <v>0</v>
      </c>
      <c r="AM31" s="257" t="s">
        <v>21</v>
      </c>
      <c r="AN31" s="257" t="s">
        <v>21</v>
      </c>
      <c r="AO31" s="257" t="s">
        <v>21</v>
      </c>
      <c r="AP31" s="257" t="s">
        <v>21</v>
      </c>
      <c r="AQ31" s="257" t="s">
        <v>21</v>
      </c>
      <c r="AR31" s="257" t="s">
        <v>21</v>
      </c>
      <c r="AS31" s="257" t="s">
        <v>21</v>
      </c>
      <c r="AT31" s="257" t="s">
        <v>21</v>
      </c>
      <c r="AU31" s="257" t="s">
        <v>21</v>
      </c>
      <c r="AV31" s="257" t="s">
        <v>21</v>
      </c>
      <c r="AW31" s="257">
        <v>0</v>
      </c>
      <c r="AX31" s="257">
        <v>1</v>
      </c>
      <c r="AY31" s="257" t="s">
        <v>21</v>
      </c>
      <c r="AZ31" s="257" t="s">
        <v>21</v>
      </c>
      <c r="BA31" s="257" t="s">
        <v>21</v>
      </c>
      <c r="BB31" s="257" t="s">
        <v>21</v>
      </c>
      <c r="BC31" s="257" t="s">
        <v>21</v>
      </c>
      <c r="BD31" s="257" t="s">
        <v>21</v>
      </c>
      <c r="BE31" s="257" t="s">
        <v>21</v>
      </c>
      <c r="BF31" s="257" t="s">
        <v>21</v>
      </c>
      <c r="BG31" s="257">
        <v>0</v>
      </c>
      <c r="BH31" s="257">
        <v>1</v>
      </c>
      <c r="BI31" s="228">
        <f t="shared" si="3"/>
        <v>2</v>
      </c>
      <c r="BJ31" s="228">
        <f t="shared" si="4"/>
        <v>5</v>
      </c>
      <c r="BK31" s="228">
        <f t="shared" si="5"/>
        <v>7</v>
      </c>
      <c r="BL31" s="229">
        <f t="shared" si="8"/>
        <v>28.571428571428573</v>
      </c>
    </row>
    <row r="32" spans="1:64" s="207" customFormat="1" ht="12" customHeight="1">
      <c r="A32" s="232" t="s">
        <v>46</v>
      </c>
      <c r="B32" s="227">
        <v>2020</v>
      </c>
      <c r="C32" s="228">
        <v>0</v>
      </c>
      <c r="D32" s="228">
        <v>1</v>
      </c>
      <c r="E32" s="228">
        <v>0</v>
      </c>
      <c r="F32" s="228">
        <v>1</v>
      </c>
      <c r="G32" s="228">
        <v>2</v>
      </c>
      <c r="H32" s="228">
        <v>0</v>
      </c>
      <c r="I32" s="228">
        <v>0</v>
      </c>
      <c r="J32" s="228">
        <v>0</v>
      </c>
      <c r="K32" s="228" t="s">
        <v>21</v>
      </c>
      <c r="L32" s="228" t="s">
        <v>21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 t="s">
        <v>21</v>
      </c>
      <c r="R32" s="228" t="s">
        <v>21</v>
      </c>
      <c r="S32" s="228">
        <v>0</v>
      </c>
      <c r="T32" s="228">
        <v>1</v>
      </c>
      <c r="U32" s="228" t="s">
        <v>21</v>
      </c>
      <c r="V32" s="228" t="s">
        <v>21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 t="s">
        <v>21</v>
      </c>
      <c r="AD32" s="228" t="s">
        <v>21</v>
      </c>
      <c r="AE32" s="228" t="s">
        <v>21</v>
      </c>
      <c r="AF32" s="228" t="s">
        <v>21</v>
      </c>
      <c r="AG32" s="228">
        <v>0</v>
      </c>
      <c r="AH32" s="228">
        <v>0</v>
      </c>
      <c r="AI32" s="228" t="s">
        <v>21</v>
      </c>
      <c r="AJ32" s="228" t="s">
        <v>21</v>
      </c>
      <c r="AK32" s="228" t="s">
        <v>21</v>
      </c>
      <c r="AL32" s="228" t="s">
        <v>21</v>
      </c>
      <c r="AM32" s="228" t="s">
        <v>21</v>
      </c>
      <c r="AN32" s="228" t="s">
        <v>21</v>
      </c>
      <c r="AO32" s="228" t="s">
        <v>21</v>
      </c>
      <c r="AP32" s="228" t="s">
        <v>21</v>
      </c>
      <c r="AQ32" s="228" t="s">
        <v>21</v>
      </c>
      <c r="AR32" s="228" t="s">
        <v>21</v>
      </c>
      <c r="AS32" s="228" t="s">
        <v>21</v>
      </c>
      <c r="AT32" s="228" t="s">
        <v>21</v>
      </c>
      <c r="AU32" s="228" t="s">
        <v>21</v>
      </c>
      <c r="AV32" s="228" t="s">
        <v>21</v>
      </c>
      <c r="AW32" s="228" t="s">
        <v>21</v>
      </c>
      <c r="AX32" s="228" t="s">
        <v>21</v>
      </c>
      <c r="AY32" s="228" t="s">
        <v>21</v>
      </c>
      <c r="AZ32" s="228" t="s">
        <v>21</v>
      </c>
      <c r="BA32" s="228" t="s">
        <v>21</v>
      </c>
      <c r="BB32" s="228" t="s">
        <v>21</v>
      </c>
      <c r="BC32" s="228" t="s">
        <v>21</v>
      </c>
      <c r="BD32" s="228" t="s">
        <v>21</v>
      </c>
      <c r="BE32" s="228" t="s">
        <v>21</v>
      </c>
      <c r="BF32" s="228" t="s">
        <v>21</v>
      </c>
      <c r="BG32" s="228">
        <v>0</v>
      </c>
      <c r="BH32" s="228">
        <v>0</v>
      </c>
      <c r="BI32" s="228">
        <f t="shared" si="3"/>
        <v>2</v>
      </c>
      <c r="BJ32" s="228">
        <f t="shared" si="4"/>
        <v>3</v>
      </c>
      <c r="BK32" s="228">
        <f t="shared" si="5"/>
        <v>5</v>
      </c>
      <c r="BL32" s="229">
        <f t="shared" si="8"/>
        <v>40</v>
      </c>
    </row>
    <row r="33" spans="1:64" s="207" customFormat="1" ht="12" customHeight="1">
      <c r="A33" s="233" t="s">
        <v>47</v>
      </c>
      <c r="B33" s="201"/>
      <c r="C33" s="324">
        <f>C6/(C6+D6)*100</f>
        <v>17.142857142857142</v>
      </c>
      <c r="D33" s="324"/>
      <c r="E33" s="324">
        <f>E6/(E6+F6)*100</f>
        <v>16.216216216216218</v>
      </c>
      <c r="F33" s="324"/>
      <c r="G33" s="324">
        <f>G6/(G6+H6)*100</f>
        <v>51.612903225806448</v>
      </c>
      <c r="H33" s="324"/>
      <c r="I33" s="324">
        <f t="shared" ref="I33" si="9">I6/(I6+J6)*100</f>
        <v>20</v>
      </c>
      <c r="J33" s="324"/>
      <c r="K33" s="324" t="e">
        <f t="shared" ref="K33" si="10">K6/(K6+L6)*100</f>
        <v>#DIV/0!</v>
      </c>
      <c r="L33" s="324"/>
      <c r="M33" s="324">
        <f t="shared" ref="M33" si="11">M6/(M6+N6)*100</f>
        <v>50</v>
      </c>
      <c r="N33" s="324"/>
      <c r="O33" s="324" t="e">
        <f t="shared" ref="O33" si="12">O6/(O6+P6)*100</f>
        <v>#DIV/0!</v>
      </c>
      <c r="P33" s="324"/>
      <c r="Q33" s="324" t="e">
        <f t="shared" ref="Q33" si="13">Q6/(Q6+R6)*100</f>
        <v>#DIV/0!</v>
      </c>
      <c r="R33" s="324"/>
      <c r="S33" s="324">
        <f t="shared" ref="S33" si="14">S6/(S6+T6)*100</f>
        <v>0</v>
      </c>
      <c r="T33" s="324"/>
      <c r="U33" s="324" t="e">
        <f t="shared" ref="U33" si="15">U6/(U6+V6)*100</f>
        <v>#DIV/0!</v>
      </c>
      <c r="V33" s="324"/>
      <c r="W33" s="324">
        <f t="shared" ref="W33" si="16">W6/(W6+X6)*100</f>
        <v>100</v>
      </c>
      <c r="X33" s="324"/>
      <c r="Y33" s="324">
        <f t="shared" ref="Y33" si="17">Y6/(Y6+Z6)*100</f>
        <v>33.333333333333329</v>
      </c>
      <c r="Z33" s="324"/>
      <c r="AA33" s="324" t="e">
        <f t="shared" ref="AA33" si="18">AA6/(AA6+AB6)*100</f>
        <v>#DIV/0!</v>
      </c>
      <c r="AB33" s="324"/>
      <c r="AC33" s="324" t="e">
        <f t="shared" ref="AC33" si="19">AC6/(AC6+AD6)*100</f>
        <v>#DIV/0!</v>
      </c>
      <c r="AD33" s="324"/>
      <c r="AE33" s="324" t="e">
        <f t="shared" ref="AE33" si="20">AE6/(AE6+AF6)*100</f>
        <v>#DIV/0!</v>
      </c>
      <c r="AF33" s="324"/>
      <c r="AG33" s="324">
        <f t="shared" ref="AG33" si="21">AG6/(AG6+AH6)*100</f>
        <v>50</v>
      </c>
      <c r="AH33" s="324"/>
      <c r="AI33" s="324" t="e">
        <f t="shared" ref="AI33" si="22">AI6/(AI6+AJ6)*100</f>
        <v>#DIV/0!</v>
      </c>
      <c r="AJ33" s="324"/>
      <c r="AK33" s="324" t="e">
        <f t="shared" ref="AK33" si="23">AK6/(AK6+AL6)*100</f>
        <v>#DIV/0!</v>
      </c>
      <c r="AL33" s="324"/>
      <c r="AM33" s="324" t="e">
        <f t="shared" ref="AM33" si="24">AM6/(AM6+AN6)*100</f>
        <v>#DIV/0!</v>
      </c>
      <c r="AN33" s="324"/>
      <c r="AO33" s="324" t="e">
        <f t="shared" ref="AO33" si="25">AO6/(AO6+AP6)*100</f>
        <v>#DIV/0!</v>
      </c>
      <c r="AP33" s="324"/>
      <c r="AQ33" s="324" t="e">
        <f t="shared" ref="AQ33" si="26">AQ6/(AQ6+AR6)*100</f>
        <v>#DIV/0!</v>
      </c>
      <c r="AR33" s="324"/>
      <c r="AS33" s="324" t="e">
        <f t="shared" ref="AS33" si="27">AS6/(AS6+AT6)*100</f>
        <v>#DIV/0!</v>
      </c>
      <c r="AT33" s="324"/>
      <c r="AU33" s="324">
        <f t="shared" ref="AU33" si="28">AU6/(AU6+AV6)*100</f>
        <v>0</v>
      </c>
      <c r="AV33" s="324"/>
      <c r="AW33" s="324">
        <f t="shared" ref="AW33" si="29">AW6/(AW6+AX6)*100</f>
        <v>0</v>
      </c>
      <c r="AX33" s="324"/>
      <c r="AY33" s="324" t="e">
        <f t="shared" ref="AY33" si="30">AY6/(AY6+AZ6)*100</f>
        <v>#DIV/0!</v>
      </c>
      <c r="AZ33" s="324"/>
      <c r="BA33" s="324" t="e">
        <f t="shared" ref="BA33" si="31">BA6/(BA6+BB6)*100</f>
        <v>#DIV/0!</v>
      </c>
      <c r="BB33" s="324"/>
      <c r="BC33" s="324" t="e">
        <f t="shared" ref="BC33" si="32">BC6/(BC6+BD6)*100</f>
        <v>#DIV/0!</v>
      </c>
      <c r="BD33" s="324"/>
      <c r="BE33" s="324" t="e">
        <f t="shared" ref="BE33" si="33">BE6/(BE6+BF6)*100</f>
        <v>#DIV/0!</v>
      </c>
      <c r="BF33" s="324"/>
      <c r="BG33" s="324">
        <f t="shared" ref="BG33" si="34">BG6/(BG6+BH6)*100</f>
        <v>0</v>
      </c>
      <c r="BH33" s="324"/>
      <c r="BI33" s="324">
        <f t="shared" ref="BI33" si="35">BI6/(BI6+BJ6)*100</f>
        <v>25.324675324675322</v>
      </c>
      <c r="BJ33" s="324"/>
      <c r="BK33" s="213"/>
      <c r="BL33" s="213"/>
    </row>
    <row r="34" spans="1:64" s="175" customFormat="1" ht="21" customHeight="1">
      <c r="A34" s="234" t="s">
        <v>48</v>
      </c>
      <c r="B34" s="234"/>
      <c r="AF34" s="234"/>
      <c r="AG34" s="234"/>
      <c r="AU34" s="234"/>
    </row>
    <row r="35" spans="1:64" s="207" customFormat="1" ht="19.149999999999999" customHeight="1">
      <c r="A35" s="207" t="s">
        <v>49</v>
      </c>
      <c r="B35" s="203"/>
      <c r="C35" s="175"/>
      <c r="D35" s="175"/>
      <c r="E35" s="175"/>
      <c r="F35" s="175"/>
      <c r="G35" s="175"/>
      <c r="H35" s="175"/>
      <c r="I35" s="175"/>
      <c r="J35" s="175"/>
      <c r="M35" s="175"/>
      <c r="N35" s="175"/>
      <c r="S35" s="175"/>
      <c r="T35" s="175"/>
      <c r="Y35" s="175"/>
      <c r="Z35" s="175"/>
      <c r="AG35" s="175"/>
      <c r="AI35" s="203"/>
      <c r="AJ35" s="175"/>
      <c r="AK35" s="175"/>
      <c r="AL35" s="175"/>
      <c r="AU35" s="175"/>
      <c r="AV35" s="175"/>
      <c r="BG35" s="175"/>
      <c r="BH35" s="175"/>
      <c r="BI35" s="175"/>
      <c r="BJ35" s="175"/>
      <c r="BK35" s="175"/>
      <c r="BL35" s="175"/>
    </row>
    <row r="36" spans="1:64" s="252" customFormat="1" ht="11.25">
      <c r="A36" s="252" t="s">
        <v>120</v>
      </c>
    </row>
    <row r="37" spans="1:64" s="207" customFormat="1" ht="12" customHeight="1">
      <c r="A37" s="244" t="s">
        <v>51</v>
      </c>
      <c r="B37" s="206"/>
      <c r="C37" s="175"/>
      <c r="D37" s="175"/>
      <c r="E37" s="175"/>
      <c r="F37" s="175"/>
      <c r="G37" s="175"/>
      <c r="H37" s="175"/>
      <c r="I37" s="175"/>
      <c r="J37" s="175"/>
      <c r="M37" s="175"/>
      <c r="N37" s="175"/>
      <c r="S37" s="175"/>
      <c r="T37" s="175"/>
      <c r="Y37" s="175"/>
      <c r="Z37" s="175"/>
      <c r="AG37" s="175"/>
      <c r="AH37" s="206"/>
      <c r="AI37" s="206"/>
      <c r="AJ37" s="175"/>
      <c r="AK37" s="175"/>
      <c r="AL37" s="175"/>
      <c r="AU37" s="175"/>
      <c r="AV37" s="175"/>
      <c r="BG37" s="175"/>
      <c r="BH37" s="175"/>
      <c r="BI37" s="175"/>
      <c r="BJ37" s="175"/>
      <c r="BK37" s="175"/>
      <c r="BL37" s="175"/>
    </row>
    <row r="38" spans="1:64" s="207" customFormat="1" ht="12" customHeight="1">
      <c r="A38" s="206" t="s">
        <v>121</v>
      </c>
      <c r="B38" s="206"/>
      <c r="C38" s="175"/>
      <c r="D38" s="175"/>
      <c r="E38" s="175"/>
      <c r="F38" s="175"/>
      <c r="G38" s="175"/>
      <c r="H38" s="175"/>
      <c r="I38" s="175"/>
      <c r="J38" s="175"/>
      <c r="M38" s="175"/>
      <c r="N38" s="175"/>
      <c r="S38" s="175"/>
      <c r="T38" s="175"/>
      <c r="Y38" s="175"/>
      <c r="Z38" s="175"/>
      <c r="AG38" s="175"/>
      <c r="AH38" s="206"/>
      <c r="AI38" s="206"/>
      <c r="AJ38" s="175"/>
      <c r="AK38" s="175"/>
      <c r="AL38" s="175"/>
      <c r="AU38" s="175"/>
      <c r="AV38" s="175"/>
      <c r="BG38" s="175"/>
      <c r="BH38" s="175"/>
      <c r="BI38" s="175"/>
      <c r="BJ38" s="175"/>
      <c r="BK38" s="175"/>
      <c r="BL38" s="175"/>
    </row>
    <row r="39" spans="1:64" s="207" customFormat="1" ht="12" customHeight="1">
      <c r="A39" s="206" t="s">
        <v>53</v>
      </c>
      <c r="B39" s="206"/>
      <c r="C39" s="175"/>
      <c r="D39" s="175"/>
      <c r="E39" s="175"/>
      <c r="F39" s="175"/>
      <c r="G39" s="175"/>
      <c r="H39" s="175"/>
      <c r="I39" s="175"/>
      <c r="J39" s="175"/>
      <c r="M39" s="175"/>
      <c r="N39" s="175"/>
      <c r="S39" s="175"/>
      <c r="T39" s="175"/>
      <c r="Y39" s="175"/>
      <c r="Z39" s="175"/>
      <c r="AG39" s="175"/>
      <c r="AH39" s="206"/>
      <c r="AI39" s="206"/>
      <c r="AJ39" s="175"/>
      <c r="AK39" s="175"/>
      <c r="AL39" s="175"/>
      <c r="AU39" s="175"/>
      <c r="AV39" s="175"/>
      <c r="BG39" s="175"/>
      <c r="BH39" s="175"/>
      <c r="BI39" s="175"/>
      <c r="BJ39" s="175"/>
      <c r="BK39" s="175"/>
      <c r="BL39" s="175"/>
    </row>
    <row r="40" spans="1:64" s="207" customFormat="1" ht="12" customHeight="1">
      <c r="A40" s="206" t="s">
        <v>82</v>
      </c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38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</row>
    <row r="41" spans="1:64" s="207" customFormat="1" ht="12" customHeight="1">
      <c r="A41" s="175" t="s">
        <v>56</v>
      </c>
      <c r="B41" s="206"/>
      <c r="C41" s="175"/>
      <c r="D41" s="175"/>
      <c r="E41" s="175"/>
      <c r="F41" s="175"/>
      <c r="G41" s="175"/>
      <c r="H41" s="175"/>
      <c r="I41" s="175"/>
      <c r="J41" s="175"/>
      <c r="M41" s="175"/>
      <c r="N41" s="175"/>
      <c r="S41" s="175"/>
      <c r="T41" s="175"/>
      <c r="Y41" s="175"/>
      <c r="Z41" s="175"/>
      <c r="AG41" s="175"/>
      <c r="AH41" s="175"/>
      <c r="AI41" s="206"/>
      <c r="AJ41" s="175"/>
      <c r="AK41" s="175"/>
      <c r="AL41" s="175"/>
      <c r="AU41" s="175"/>
      <c r="AV41" s="175"/>
      <c r="BG41" s="175"/>
      <c r="BH41" s="175"/>
      <c r="BI41" s="175"/>
      <c r="BJ41" s="175"/>
      <c r="BK41" s="175"/>
      <c r="BL41" s="175"/>
    </row>
    <row r="42" spans="1:64" s="207" customFormat="1" ht="12" customHeight="1">
      <c r="A42" s="241" t="s">
        <v>90</v>
      </c>
      <c r="B42" s="206"/>
      <c r="C42" s="175"/>
      <c r="D42" s="175"/>
      <c r="E42" s="175"/>
      <c r="F42" s="175"/>
      <c r="G42" s="175"/>
      <c r="H42" s="175"/>
      <c r="I42" s="175"/>
      <c r="J42" s="175"/>
      <c r="M42" s="175"/>
      <c r="N42" s="175"/>
      <c r="S42" s="175"/>
      <c r="T42" s="175"/>
      <c r="Y42" s="175"/>
      <c r="Z42" s="175"/>
      <c r="AG42" s="175"/>
      <c r="AH42" s="175"/>
      <c r="AI42" s="206"/>
      <c r="AJ42" s="175"/>
      <c r="AK42" s="175"/>
      <c r="AL42" s="175"/>
      <c r="AU42" s="175"/>
      <c r="AV42" s="175"/>
      <c r="BG42" s="175"/>
      <c r="BH42" s="175"/>
      <c r="BI42" s="175"/>
      <c r="BJ42" s="175"/>
      <c r="BK42" s="175"/>
      <c r="BL42" s="175"/>
    </row>
    <row r="43" spans="1:64" s="207" customFormat="1" ht="12" customHeight="1">
      <c r="A43" s="241" t="s">
        <v>58</v>
      </c>
      <c r="B43" s="206"/>
      <c r="C43" s="175"/>
      <c r="D43" s="175"/>
      <c r="E43" s="175"/>
      <c r="F43" s="175"/>
      <c r="G43" s="175"/>
      <c r="H43" s="175"/>
      <c r="I43" s="175"/>
      <c r="J43" s="175"/>
      <c r="M43" s="175"/>
      <c r="N43" s="175"/>
      <c r="S43" s="175"/>
      <c r="T43" s="175"/>
      <c r="Y43" s="175"/>
      <c r="Z43" s="175"/>
      <c r="AG43" s="175"/>
      <c r="AH43" s="175"/>
      <c r="AI43" s="206"/>
      <c r="AJ43" s="175"/>
      <c r="AK43" s="175"/>
      <c r="AL43" s="175"/>
      <c r="AU43" s="175"/>
      <c r="AV43" s="175"/>
      <c r="BG43" s="175"/>
      <c r="BH43" s="175"/>
      <c r="BI43" s="175"/>
      <c r="BJ43" s="175"/>
      <c r="BK43" s="175"/>
      <c r="BL43" s="175"/>
    </row>
    <row r="44" spans="1:64" s="207" customFormat="1" ht="12" customHeight="1">
      <c r="A44" s="241" t="s">
        <v>60</v>
      </c>
      <c r="B44" s="206"/>
      <c r="C44" s="175"/>
      <c r="D44" s="175"/>
      <c r="E44" s="175"/>
      <c r="F44" s="175"/>
      <c r="G44" s="175"/>
      <c r="H44" s="175"/>
      <c r="I44" s="175"/>
      <c r="J44" s="175"/>
      <c r="M44" s="175"/>
      <c r="N44" s="175"/>
      <c r="S44" s="175"/>
      <c r="T44" s="175"/>
      <c r="Y44" s="175"/>
      <c r="Z44" s="175"/>
      <c r="AG44" s="175"/>
      <c r="AH44" s="175"/>
      <c r="AI44" s="206"/>
      <c r="AJ44" s="175"/>
      <c r="AK44" s="175"/>
      <c r="AL44" s="175"/>
      <c r="AU44" s="175"/>
      <c r="AV44" s="175"/>
      <c r="BG44" s="175"/>
      <c r="BH44" s="175"/>
      <c r="BI44" s="175"/>
      <c r="BJ44" s="175"/>
      <c r="BK44" s="175"/>
      <c r="BL44" s="175"/>
    </row>
    <row r="45" spans="1:64" s="207" customFormat="1" ht="12" customHeight="1">
      <c r="A45" s="241" t="s">
        <v>61</v>
      </c>
      <c r="B45" s="206"/>
      <c r="C45" s="175"/>
      <c r="D45" s="175"/>
      <c r="E45" s="175"/>
      <c r="F45" s="175"/>
      <c r="G45" s="175"/>
      <c r="H45" s="175"/>
      <c r="I45" s="175"/>
      <c r="J45" s="175"/>
      <c r="M45" s="175"/>
      <c r="N45" s="175"/>
      <c r="S45" s="175"/>
      <c r="T45" s="175"/>
      <c r="Y45" s="175"/>
      <c r="Z45" s="175"/>
      <c r="AG45" s="175"/>
      <c r="AH45" s="175"/>
      <c r="AI45" s="206"/>
      <c r="AJ45" s="175"/>
      <c r="AK45" s="175"/>
      <c r="AL45" s="175"/>
      <c r="AU45" s="175"/>
      <c r="AV45" s="175"/>
      <c r="BG45" s="175"/>
      <c r="BH45" s="175"/>
      <c r="BI45" s="175"/>
      <c r="BJ45" s="175"/>
      <c r="BK45" s="175"/>
      <c r="BL45" s="175"/>
    </row>
    <row r="46" spans="1:64" s="207" customFormat="1" ht="12" customHeight="1">
      <c r="A46" s="241" t="s">
        <v>122</v>
      </c>
      <c r="B46" s="206"/>
      <c r="C46" s="175"/>
      <c r="D46" s="175"/>
      <c r="E46" s="175"/>
      <c r="F46" s="175"/>
      <c r="G46" s="175"/>
      <c r="H46" s="175"/>
      <c r="I46" s="175"/>
      <c r="J46" s="175"/>
      <c r="M46" s="175"/>
      <c r="N46" s="175"/>
      <c r="S46" s="175"/>
      <c r="T46" s="175"/>
      <c r="Y46" s="175"/>
      <c r="Z46" s="175"/>
      <c r="AG46" s="175"/>
      <c r="AH46" s="175"/>
      <c r="AI46" s="206"/>
      <c r="AJ46" s="175"/>
      <c r="AK46" s="175"/>
      <c r="AL46" s="175"/>
      <c r="AU46" s="175"/>
      <c r="AV46" s="175"/>
      <c r="BG46" s="175"/>
      <c r="BH46" s="175"/>
      <c r="BI46" s="175"/>
      <c r="BJ46" s="175"/>
      <c r="BK46" s="175"/>
      <c r="BL46" s="175"/>
    </row>
    <row r="47" spans="1:64" s="207" customFormat="1" ht="12" customHeight="1">
      <c r="A47" s="241" t="s">
        <v>57</v>
      </c>
      <c r="B47" s="206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Q47" s="175"/>
      <c r="R47" s="175"/>
      <c r="S47" s="175"/>
      <c r="T47" s="175"/>
      <c r="U47" s="175"/>
      <c r="V47" s="175"/>
      <c r="Y47" s="175"/>
      <c r="Z47" s="175"/>
      <c r="AA47" s="175"/>
      <c r="AB47" s="175"/>
      <c r="AC47" s="175"/>
      <c r="AD47" s="175"/>
      <c r="AE47" s="248"/>
      <c r="AF47" s="248"/>
      <c r="AG47" s="248"/>
      <c r="AH47" s="248"/>
      <c r="AI47" s="248"/>
      <c r="AJ47" s="248"/>
      <c r="AK47" s="248"/>
      <c r="AL47" s="248"/>
      <c r="AM47" s="248"/>
    </row>
    <row r="48" spans="1:64" s="207" customFormat="1" ht="10.9" customHeight="1">
      <c r="A48" s="253" t="s">
        <v>123</v>
      </c>
      <c r="B48" s="254"/>
      <c r="C48" s="205"/>
      <c r="D48" s="206"/>
      <c r="E48" s="175"/>
      <c r="F48" s="175"/>
      <c r="G48" s="175"/>
      <c r="H48" s="175"/>
      <c r="I48" s="175"/>
      <c r="J48" s="175"/>
      <c r="M48" s="175"/>
      <c r="N48" s="175"/>
      <c r="S48" s="175"/>
      <c r="T48" s="175"/>
      <c r="Y48" s="175"/>
      <c r="Z48" s="175"/>
      <c r="AG48" s="175"/>
      <c r="AH48" s="236"/>
      <c r="AI48" s="205"/>
      <c r="AJ48" s="205"/>
      <c r="AK48" s="206"/>
      <c r="AL48" s="175"/>
      <c r="AU48" s="175"/>
      <c r="AV48" s="175"/>
      <c r="BG48" s="175"/>
      <c r="BH48" s="175"/>
      <c r="BI48" s="175"/>
      <c r="BJ48" s="175"/>
      <c r="BK48" s="175"/>
      <c r="BL48" s="175"/>
    </row>
    <row r="49" spans="1:64" s="207" customFormat="1" ht="22.35" customHeight="1">
      <c r="A49" s="175" t="s">
        <v>98</v>
      </c>
      <c r="B49" s="205"/>
      <c r="C49" s="205"/>
      <c r="D49" s="206"/>
      <c r="E49" s="175"/>
      <c r="F49" s="175"/>
      <c r="G49" s="175"/>
      <c r="H49" s="175"/>
      <c r="I49" s="175"/>
      <c r="J49" s="175"/>
      <c r="M49" s="175"/>
      <c r="N49" s="175"/>
      <c r="S49" s="175"/>
      <c r="T49" s="175"/>
      <c r="Y49" s="175"/>
      <c r="Z49" s="175"/>
      <c r="AG49" s="175"/>
      <c r="AH49" s="236"/>
      <c r="AI49" s="205"/>
      <c r="AJ49" s="205"/>
      <c r="AK49" s="206"/>
      <c r="AL49" s="175"/>
      <c r="AU49" s="175"/>
      <c r="AV49" s="175"/>
      <c r="BG49" s="175"/>
      <c r="BH49" s="175"/>
      <c r="BI49" s="175"/>
      <c r="BJ49" s="175"/>
      <c r="BK49" s="175"/>
      <c r="BL49" s="175"/>
    </row>
    <row r="50" spans="1:64" s="255" customFormat="1" ht="12" customHeight="1">
      <c r="A50" s="175" t="s">
        <v>124</v>
      </c>
      <c r="B50" s="206"/>
      <c r="C50" s="175"/>
      <c r="D50" s="175"/>
      <c r="E50" s="175"/>
      <c r="F50" s="175"/>
      <c r="G50" s="175"/>
      <c r="H50" s="175"/>
      <c r="I50" s="175"/>
      <c r="J50" s="175"/>
      <c r="K50" s="207"/>
      <c r="L50" s="175"/>
      <c r="M50" s="175"/>
      <c r="N50" s="175"/>
      <c r="O50" s="207"/>
      <c r="P50" s="207"/>
      <c r="Q50" s="207"/>
      <c r="R50" s="175"/>
      <c r="S50" s="175"/>
      <c r="T50" s="175"/>
      <c r="U50" s="207"/>
      <c r="V50" s="207"/>
      <c r="W50" s="207"/>
      <c r="X50" s="175"/>
      <c r="Y50" s="175"/>
      <c r="Z50" s="175"/>
      <c r="AA50" s="207"/>
      <c r="AB50" s="207"/>
      <c r="AC50" s="207"/>
      <c r="AD50" s="207"/>
      <c r="AE50" s="207"/>
      <c r="AF50" s="175"/>
      <c r="AG50" s="175"/>
      <c r="AH50" s="175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175"/>
      <c r="AU50" s="175"/>
      <c r="AV50" s="175"/>
      <c r="AW50" s="207"/>
      <c r="AX50" s="207"/>
      <c r="AY50" s="207"/>
      <c r="AZ50" s="207"/>
      <c r="BA50" s="207"/>
      <c r="BB50" s="207"/>
      <c r="BC50" s="207"/>
      <c r="BD50" s="207"/>
      <c r="BE50" s="207"/>
      <c r="BF50" s="175"/>
      <c r="BG50" s="175"/>
      <c r="BH50" s="175"/>
      <c r="BI50" s="175"/>
      <c r="BJ50" s="175"/>
      <c r="BK50" s="175"/>
      <c r="BL50" s="175"/>
    </row>
    <row r="51" spans="1:64" s="255" customFormat="1" ht="18" customHeight="1">
      <c r="A51" s="175" t="s">
        <v>69</v>
      </c>
      <c r="B51" s="206"/>
      <c r="C51" s="175"/>
      <c r="D51" s="175"/>
      <c r="E51" s="175"/>
      <c r="F51" s="175"/>
      <c r="G51" s="175"/>
      <c r="H51" s="175"/>
      <c r="I51" s="175"/>
      <c r="J51" s="175"/>
      <c r="K51" s="207"/>
      <c r="L51" s="175"/>
      <c r="M51" s="175"/>
      <c r="N51" s="175"/>
      <c r="O51" s="207"/>
      <c r="P51" s="207"/>
      <c r="Q51" s="207"/>
      <c r="R51" s="175"/>
      <c r="S51" s="175"/>
      <c r="T51" s="175"/>
      <c r="U51" s="207"/>
      <c r="V51" s="207"/>
      <c r="W51" s="207"/>
      <c r="X51" s="175"/>
      <c r="Y51" s="175"/>
      <c r="Z51" s="175"/>
      <c r="AA51" s="207"/>
      <c r="AB51" s="207"/>
      <c r="AC51" s="207"/>
      <c r="AD51" s="207"/>
      <c r="AE51" s="207"/>
      <c r="AF51" s="175"/>
      <c r="AG51" s="175"/>
      <c r="AH51" s="175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175"/>
      <c r="AU51" s="175"/>
      <c r="AV51" s="175"/>
      <c r="AW51" s="207"/>
      <c r="AX51" s="207"/>
      <c r="AY51" s="207"/>
      <c r="AZ51" s="207"/>
      <c r="BA51" s="207"/>
      <c r="BB51" s="207"/>
      <c r="BC51" s="207"/>
      <c r="BD51" s="207"/>
      <c r="BE51" s="207"/>
      <c r="BF51" s="175"/>
      <c r="BG51" s="175"/>
      <c r="BH51" s="175"/>
      <c r="BI51" s="175"/>
      <c r="BJ51" s="175"/>
      <c r="BK51" s="175"/>
      <c r="BL51" s="175"/>
    </row>
  </sheetData>
  <mergeCells count="60">
    <mergeCell ref="Y2:Z2"/>
    <mergeCell ref="C2:D2"/>
    <mergeCell ref="E2:F2"/>
    <mergeCell ref="G2:H2"/>
    <mergeCell ref="I2:J2"/>
    <mergeCell ref="K2:L2"/>
    <mergeCell ref="M2:N2"/>
    <mergeCell ref="BG2:BH2"/>
    <mergeCell ref="BI2:BL2"/>
    <mergeCell ref="AM2:AN2"/>
    <mergeCell ref="AO2:AP2"/>
    <mergeCell ref="AQ2:AR2"/>
    <mergeCell ref="AS2:AT2"/>
    <mergeCell ref="AU2:AV2"/>
    <mergeCell ref="AW2:AX2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C33:D33"/>
    <mergeCell ref="E33:F33"/>
    <mergeCell ref="G33:H33"/>
    <mergeCell ref="I33:J33"/>
    <mergeCell ref="K33:L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</mergeCells>
  <hyperlinks>
    <hyperlink ref="A34" r:id="rId1" display="https://www.media-stat.admin.ch/web/apps/glossary/index.php?n=glo-363-de" xr:uid="{00000000-0004-0000-02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M52"/>
  <sheetViews>
    <sheetView showGridLines="0" zoomScaleNormal="100" zoomScaleSheetLayoutView="100" zoomScalePageLayoutView="90" workbookViewId="0"/>
  </sheetViews>
  <sheetFormatPr baseColWidth="10" defaultColWidth="11" defaultRowHeight="14.25"/>
  <cols>
    <col min="1" max="1" width="12.42578125" style="175" customWidth="1"/>
    <col min="2" max="2" width="8.28515625" style="175" customWidth="1"/>
    <col min="3" max="10" width="5.42578125" style="175" customWidth="1"/>
    <col min="11" max="12" width="5.7109375" style="207" hidden="1" customWidth="1"/>
    <col min="13" max="14" width="5.42578125" style="175" customWidth="1"/>
    <col min="15" max="18" width="5.7109375" style="207" hidden="1" customWidth="1"/>
    <col min="19" max="20" width="5.42578125" style="175" customWidth="1"/>
    <col min="21" max="24" width="5.7109375" style="207" hidden="1" customWidth="1"/>
    <col min="25" max="26" width="5.42578125" style="175" customWidth="1"/>
    <col min="27" max="32" width="5.7109375" style="207" hidden="1" customWidth="1"/>
    <col min="33" max="34" width="5.42578125" style="175" customWidth="1"/>
    <col min="35" max="46" width="5.7109375" style="207" hidden="1" customWidth="1"/>
    <col min="47" max="48" width="5.42578125" style="175" customWidth="1"/>
    <col min="49" max="50" width="5.7109375" style="207" customWidth="1"/>
    <col min="51" max="58" width="5.7109375" style="207" hidden="1" customWidth="1"/>
    <col min="59" max="64" width="5.42578125" style="175" customWidth="1"/>
    <col min="65" max="16384" width="11" style="212"/>
  </cols>
  <sheetData>
    <row r="1" spans="1:65" s="218" customFormat="1" ht="12" customHeight="1">
      <c r="A1" s="106" t="s">
        <v>125</v>
      </c>
      <c r="B1" s="216"/>
      <c r="C1" s="217"/>
      <c r="D1" s="217"/>
      <c r="E1" s="217"/>
      <c r="F1" s="217"/>
      <c r="G1" s="217"/>
      <c r="H1" s="217"/>
      <c r="I1" s="217"/>
      <c r="J1" s="217"/>
      <c r="M1" s="217"/>
      <c r="N1" s="217"/>
      <c r="S1" s="217"/>
      <c r="T1" s="217"/>
      <c r="Y1" s="217"/>
      <c r="Z1" s="217"/>
      <c r="AG1" s="217"/>
      <c r="AH1" s="217"/>
      <c r="AU1" s="217"/>
      <c r="AV1" s="217"/>
      <c r="BG1" s="217"/>
      <c r="BH1" s="217"/>
      <c r="BI1" s="217"/>
      <c r="BJ1" s="217"/>
      <c r="BK1" s="217"/>
      <c r="BL1" s="153" t="s">
        <v>1</v>
      </c>
    </row>
    <row r="2" spans="1:65" s="207" customFormat="1" ht="12" customHeight="1">
      <c r="A2" s="206"/>
      <c r="B2" s="219" t="s">
        <v>71</v>
      </c>
      <c r="C2" s="318" t="s">
        <v>72</v>
      </c>
      <c r="D2" s="320"/>
      <c r="E2" s="318" t="s">
        <v>75</v>
      </c>
      <c r="F2" s="320"/>
      <c r="G2" s="318" t="s">
        <v>4</v>
      </c>
      <c r="H2" s="320"/>
      <c r="I2" s="318" t="s">
        <v>5</v>
      </c>
      <c r="J2" s="320"/>
      <c r="K2" s="318" t="s">
        <v>101</v>
      </c>
      <c r="L2" s="319"/>
      <c r="M2" s="318" t="s">
        <v>73</v>
      </c>
      <c r="N2" s="320"/>
      <c r="O2" s="318" t="s">
        <v>102</v>
      </c>
      <c r="P2" s="319"/>
      <c r="Q2" s="318" t="s">
        <v>103</v>
      </c>
      <c r="R2" s="319"/>
      <c r="S2" s="318" t="s">
        <v>7</v>
      </c>
      <c r="T2" s="320"/>
      <c r="U2" s="318" t="s">
        <v>104</v>
      </c>
      <c r="V2" s="319"/>
      <c r="W2" s="318" t="s">
        <v>8</v>
      </c>
      <c r="X2" s="319"/>
      <c r="Y2" s="318" t="s">
        <v>105</v>
      </c>
      <c r="Z2" s="320"/>
      <c r="AA2" s="318" t="s">
        <v>106</v>
      </c>
      <c r="AB2" s="319"/>
      <c r="AC2" s="318" t="s">
        <v>107</v>
      </c>
      <c r="AD2" s="319"/>
      <c r="AE2" s="318" t="s">
        <v>108</v>
      </c>
      <c r="AF2" s="319"/>
      <c r="AG2" s="318" t="s">
        <v>126</v>
      </c>
      <c r="AH2" s="320"/>
      <c r="AI2" s="318" t="s">
        <v>109</v>
      </c>
      <c r="AJ2" s="319"/>
      <c r="AK2" s="318" t="s">
        <v>110</v>
      </c>
      <c r="AL2" s="319"/>
      <c r="AM2" s="318" t="s">
        <v>111</v>
      </c>
      <c r="AN2" s="319"/>
      <c r="AO2" s="318" t="s">
        <v>112</v>
      </c>
      <c r="AP2" s="319"/>
      <c r="AQ2" s="318" t="s">
        <v>113</v>
      </c>
      <c r="AR2" s="319"/>
      <c r="AS2" s="318" t="s">
        <v>114</v>
      </c>
      <c r="AT2" s="319"/>
      <c r="AU2" s="318" t="s">
        <v>13</v>
      </c>
      <c r="AV2" s="320"/>
      <c r="AW2" s="318" t="s">
        <v>78</v>
      </c>
      <c r="AX2" s="319"/>
      <c r="AY2" s="318" t="s">
        <v>115</v>
      </c>
      <c r="AZ2" s="319"/>
      <c r="BA2" s="318" t="s">
        <v>116</v>
      </c>
      <c r="BB2" s="319"/>
      <c r="BC2" s="318" t="s">
        <v>117</v>
      </c>
      <c r="BD2" s="319"/>
      <c r="BE2" s="318" t="s">
        <v>118</v>
      </c>
      <c r="BF2" s="319"/>
      <c r="BG2" s="318" t="s">
        <v>79</v>
      </c>
      <c r="BH2" s="320"/>
      <c r="BI2" s="318" t="s">
        <v>16</v>
      </c>
      <c r="BJ2" s="321"/>
      <c r="BK2" s="321"/>
      <c r="BL2" s="321"/>
    </row>
    <row r="3" spans="1:65" s="207" customFormat="1" ht="12" customHeight="1">
      <c r="A3" s="206"/>
      <c r="B3" s="220"/>
      <c r="C3" s="199"/>
      <c r="D3" s="200"/>
      <c r="E3" s="199"/>
      <c r="F3" s="200"/>
      <c r="G3" s="199"/>
      <c r="H3" s="200"/>
      <c r="I3" s="199"/>
      <c r="J3" s="200"/>
      <c r="K3" s="199"/>
      <c r="L3" s="200"/>
      <c r="M3" s="199"/>
      <c r="N3" s="200"/>
      <c r="O3" s="199"/>
      <c r="P3" s="200"/>
      <c r="Q3" s="199"/>
      <c r="R3" s="200"/>
      <c r="S3" s="199"/>
      <c r="T3" s="200"/>
      <c r="U3" s="199"/>
      <c r="V3" s="200"/>
      <c r="W3" s="199"/>
      <c r="X3" s="200"/>
      <c r="Y3" s="199"/>
      <c r="Z3" s="200"/>
      <c r="AA3" s="199"/>
      <c r="AB3" s="200"/>
      <c r="AC3" s="199"/>
      <c r="AD3" s="200"/>
      <c r="AE3" s="199"/>
      <c r="AF3" s="200"/>
      <c r="AG3" s="199"/>
      <c r="AH3" s="200"/>
      <c r="AI3" s="199"/>
      <c r="AJ3" s="200"/>
      <c r="AK3" s="199"/>
      <c r="AL3" s="200"/>
      <c r="AM3" s="199"/>
      <c r="AN3" s="200"/>
      <c r="AO3" s="199"/>
      <c r="AP3" s="200"/>
      <c r="AQ3" s="199"/>
      <c r="AR3" s="200"/>
      <c r="AS3" s="199"/>
      <c r="AT3" s="200"/>
      <c r="AU3" s="199"/>
      <c r="AV3" s="200"/>
      <c r="AW3" s="199"/>
      <c r="AX3" s="200"/>
      <c r="AY3" s="199"/>
      <c r="AZ3" s="200"/>
      <c r="BA3" s="199"/>
      <c r="BB3" s="200"/>
      <c r="BC3" s="199"/>
      <c r="BD3" s="200"/>
      <c r="BE3" s="199"/>
      <c r="BF3" s="200"/>
      <c r="BG3" s="199"/>
      <c r="BH3" s="200"/>
      <c r="BI3" s="221"/>
      <c r="BJ3" s="175"/>
      <c r="BK3" s="175"/>
      <c r="BL3" s="175"/>
    </row>
    <row r="4" spans="1:65" s="207" customFormat="1" ht="12" customHeight="1">
      <c r="A4" s="206"/>
      <c r="B4" s="220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3" t="s">
        <v>17</v>
      </c>
    </row>
    <row r="5" spans="1:65" s="207" customFormat="1" ht="12" customHeight="1">
      <c r="A5" s="206"/>
      <c r="B5" s="220"/>
      <c r="C5" s="224" t="s">
        <v>17</v>
      </c>
      <c r="D5" s="224" t="s">
        <v>18</v>
      </c>
      <c r="E5" s="224" t="s">
        <v>17</v>
      </c>
      <c r="F5" s="224" t="s">
        <v>18</v>
      </c>
      <c r="G5" s="224" t="s">
        <v>17</v>
      </c>
      <c r="H5" s="224" t="s">
        <v>18</v>
      </c>
      <c r="I5" s="224" t="s">
        <v>17</v>
      </c>
      <c r="J5" s="224" t="s">
        <v>18</v>
      </c>
      <c r="K5" s="224" t="s">
        <v>17</v>
      </c>
      <c r="L5" s="224" t="s">
        <v>18</v>
      </c>
      <c r="M5" s="224" t="s">
        <v>17</v>
      </c>
      <c r="N5" s="224" t="s">
        <v>18</v>
      </c>
      <c r="O5" s="224" t="s">
        <v>17</v>
      </c>
      <c r="P5" s="224" t="s">
        <v>18</v>
      </c>
      <c r="Q5" s="224" t="s">
        <v>17</v>
      </c>
      <c r="R5" s="224" t="s">
        <v>18</v>
      </c>
      <c r="S5" s="224" t="s">
        <v>17</v>
      </c>
      <c r="T5" s="224" t="s">
        <v>18</v>
      </c>
      <c r="U5" s="224" t="s">
        <v>17</v>
      </c>
      <c r="V5" s="224" t="s">
        <v>18</v>
      </c>
      <c r="W5" s="224" t="s">
        <v>17</v>
      </c>
      <c r="X5" s="224" t="s">
        <v>18</v>
      </c>
      <c r="Y5" s="224" t="s">
        <v>17</v>
      </c>
      <c r="Z5" s="224" t="s">
        <v>18</v>
      </c>
      <c r="AA5" s="224" t="s">
        <v>17</v>
      </c>
      <c r="AB5" s="224" t="s">
        <v>18</v>
      </c>
      <c r="AC5" s="224" t="s">
        <v>17</v>
      </c>
      <c r="AD5" s="224" t="s">
        <v>18</v>
      </c>
      <c r="AE5" s="224" t="s">
        <v>17</v>
      </c>
      <c r="AF5" s="224" t="s">
        <v>18</v>
      </c>
      <c r="AG5" s="224" t="s">
        <v>17</v>
      </c>
      <c r="AH5" s="224" t="s">
        <v>18</v>
      </c>
      <c r="AI5" s="224" t="s">
        <v>17</v>
      </c>
      <c r="AJ5" s="224" t="s">
        <v>18</v>
      </c>
      <c r="AK5" s="224" t="s">
        <v>17</v>
      </c>
      <c r="AL5" s="224" t="s">
        <v>18</v>
      </c>
      <c r="AM5" s="224" t="s">
        <v>17</v>
      </c>
      <c r="AN5" s="224" t="s">
        <v>18</v>
      </c>
      <c r="AO5" s="224" t="s">
        <v>17</v>
      </c>
      <c r="AP5" s="224" t="s">
        <v>18</v>
      </c>
      <c r="AQ5" s="224" t="s">
        <v>17</v>
      </c>
      <c r="AR5" s="224" t="s">
        <v>18</v>
      </c>
      <c r="AS5" s="224" t="s">
        <v>17</v>
      </c>
      <c r="AT5" s="224" t="s">
        <v>18</v>
      </c>
      <c r="AU5" s="224" t="s">
        <v>17</v>
      </c>
      <c r="AV5" s="224" t="s">
        <v>18</v>
      </c>
      <c r="AW5" s="224" t="s">
        <v>17</v>
      </c>
      <c r="AX5" s="224" t="s">
        <v>18</v>
      </c>
      <c r="AY5" s="224" t="s">
        <v>17</v>
      </c>
      <c r="AZ5" s="224" t="s">
        <v>18</v>
      </c>
      <c r="BA5" s="224" t="s">
        <v>17</v>
      </c>
      <c r="BB5" s="224" t="s">
        <v>18</v>
      </c>
      <c r="BC5" s="224" t="s">
        <v>17</v>
      </c>
      <c r="BD5" s="224" t="s">
        <v>18</v>
      </c>
      <c r="BE5" s="224" t="s">
        <v>17</v>
      </c>
      <c r="BF5" s="224" t="s">
        <v>18</v>
      </c>
      <c r="BG5" s="224" t="s">
        <v>17</v>
      </c>
      <c r="BH5" s="224" t="s">
        <v>18</v>
      </c>
      <c r="BI5" s="224" t="s">
        <v>17</v>
      </c>
      <c r="BJ5" s="224" t="s">
        <v>18</v>
      </c>
      <c r="BK5" s="224" t="s">
        <v>16</v>
      </c>
      <c r="BL5" s="221" t="s">
        <v>19</v>
      </c>
    </row>
    <row r="6" spans="1:65" s="225" customFormat="1" ht="12" customHeight="1">
      <c r="A6" s="208" t="s">
        <v>16</v>
      </c>
      <c r="B6" s="208"/>
      <c r="C6" s="209">
        <v>7</v>
      </c>
      <c r="D6" s="209">
        <v>32</v>
      </c>
      <c r="E6" s="209">
        <v>6</v>
      </c>
      <c r="F6" s="209">
        <v>32</v>
      </c>
      <c r="G6" s="209">
        <v>15</v>
      </c>
      <c r="H6" s="209">
        <v>15</v>
      </c>
      <c r="I6" s="209">
        <v>5</v>
      </c>
      <c r="J6" s="209">
        <v>19</v>
      </c>
      <c r="K6" s="209">
        <v>0</v>
      </c>
      <c r="L6" s="209">
        <v>0</v>
      </c>
      <c r="M6" s="209">
        <v>0</v>
      </c>
      <c r="N6" s="209">
        <v>1</v>
      </c>
      <c r="O6" s="209">
        <v>0</v>
      </c>
      <c r="P6" s="209">
        <v>0</v>
      </c>
      <c r="Q6" s="209">
        <v>0</v>
      </c>
      <c r="R6" s="209">
        <v>0</v>
      </c>
      <c r="S6" s="209">
        <v>0</v>
      </c>
      <c r="T6" s="209">
        <v>1</v>
      </c>
      <c r="U6" s="209">
        <v>0</v>
      </c>
      <c r="V6" s="209">
        <v>0</v>
      </c>
      <c r="W6" s="209">
        <v>0</v>
      </c>
      <c r="X6" s="209">
        <v>0</v>
      </c>
      <c r="Y6" s="209">
        <v>1</v>
      </c>
      <c r="Z6" s="209">
        <v>2</v>
      </c>
      <c r="AA6" s="209">
        <v>0</v>
      </c>
      <c r="AB6" s="209">
        <v>0</v>
      </c>
      <c r="AC6" s="209">
        <v>0</v>
      </c>
      <c r="AD6" s="209">
        <v>0</v>
      </c>
      <c r="AE6" s="209">
        <v>0</v>
      </c>
      <c r="AF6" s="209">
        <v>0</v>
      </c>
      <c r="AG6" s="209">
        <v>4</v>
      </c>
      <c r="AH6" s="209">
        <v>3</v>
      </c>
      <c r="AI6" s="209">
        <v>0</v>
      </c>
      <c r="AJ6" s="209">
        <v>0</v>
      </c>
      <c r="AK6" s="209">
        <v>0</v>
      </c>
      <c r="AL6" s="209">
        <v>0</v>
      </c>
      <c r="AM6" s="209">
        <v>0</v>
      </c>
      <c r="AN6" s="209">
        <v>0</v>
      </c>
      <c r="AO6" s="209">
        <v>0</v>
      </c>
      <c r="AP6" s="209">
        <v>0</v>
      </c>
      <c r="AQ6" s="209">
        <v>0</v>
      </c>
      <c r="AR6" s="209">
        <v>0</v>
      </c>
      <c r="AS6" s="209">
        <v>0</v>
      </c>
      <c r="AT6" s="209">
        <v>0</v>
      </c>
      <c r="AU6" s="209">
        <v>0</v>
      </c>
      <c r="AV6" s="209">
        <v>2</v>
      </c>
      <c r="AW6" s="209">
        <v>0</v>
      </c>
      <c r="AX6" s="209">
        <v>1</v>
      </c>
      <c r="AY6" s="209">
        <v>0</v>
      </c>
      <c r="AZ6" s="209">
        <v>0</v>
      </c>
      <c r="BA6" s="209">
        <v>0</v>
      </c>
      <c r="BB6" s="209">
        <v>0</v>
      </c>
      <c r="BC6" s="209">
        <v>0</v>
      </c>
      <c r="BD6" s="209">
        <v>0</v>
      </c>
      <c r="BE6" s="209">
        <v>0</v>
      </c>
      <c r="BF6" s="209">
        <v>0</v>
      </c>
      <c r="BG6" s="209">
        <v>0</v>
      </c>
      <c r="BH6" s="209">
        <v>8</v>
      </c>
      <c r="BI6" s="209">
        <v>38</v>
      </c>
      <c r="BJ6" s="209">
        <v>116</v>
      </c>
      <c r="BK6" s="209">
        <v>154</v>
      </c>
      <c r="BL6" s="210">
        <v>24.675324675324674</v>
      </c>
    </row>
    <row r="7" spans="1:65" s="207" customFormat="1" ht="12" customHeight="1">
      <c r="A7" s="226" t="s">
        <v>20</v>
      </c>
      <c r="B7" s="227">
        <v>2019</v>
      </c>
      <c r="C7" s="228">
        <v>1</v>
      </c>
      <c r="D7" s="228">
        <v>0</v>
      </c>
      <c r="E7" s="228">
        <v>1</v>
      </c>
      <c r="F7" s="228">
        <v>0</v>
      </c>
      <c r="G7" s="228">
        <v>1</v>
      </c>
      <c r="H7" s="228">
        <v>0</v>
      </c>
      <c r="I7" s="228">
        <v>1</v>
      </c>
      <c r="J7" s="228">
        <v>1</v>
      </c>
      <c r="K7" s="228" t="s">
        <v>21</v>
      </c>
      <c r="L7" s="228" t="s">
        <v>21</v>
      </c>
      <c r="M7" s="228" t="s">
        <v>21</v>
      </c>
      <c r="N7" s="228" t="s">
        <v>21</v>
      </c>
      <c r="O7" s="228" t="s">
        <v>21</v>
      </c>
      <c r="P7" s="228" t="s">
        <v>21</v>
      </c>
      <c r="Q7" s="228">
        <v>0</v>
      </c>
      <c r="R7" s="228">
        <v>0</v>
      </c>
      <c r="S7" s="228" t="s">
        <v>21</v>
      </c>
      <c r="T7" s="228" t="s">
        <v>21</v>
      </c>
      <c r="U7" s="228" t="s">
        <v>21</v>
      </c>
      <c r="V7" s="228" t="s">
        <v>21</v>
      </c>
      <c r="W7" s="228" t="s">
        <v>21</v>
      </c>
      <c r="X7" s="228" t="s">
        <v>21</v>
      </c>
      <c r="Y7" s="228">
        <v>0</v>
      </c>
      <c r="Z7" s="228">
        <v>0</v>
      </c>
      <c r="AA7" s="228" t="s">
        <v>21</v>
      </c>
      <c r="AB7" s="228" t="s">
        <v>21</v>
      </c>
      <c r="AC7" s="228" t="s">
        <v>21</v>
      </c>
      <c r="AD7" s="228" t="s">
        <v>21</v>
      </c>
      <c r="AE7" s="228" t="s">
        <v>21</v>
      </c>
      <c r="AF7" s="228" t="s">
        <v>21</v>
      </c>
      <c r="AG7" s="228">
        <v>0</v>
      </c>
      <c r="AH7" s="228">
        <v>1</v>
      </c>
      <c r="AI7" s="228">
        <v>0</v>
      </c>
      <c r="AJ7" s="228">
        <v>0</v>
      </c>
      <c r="AK7" s="228" t="s">
        <v>21</v>
      </c>
      <c r="AL7" s="228" t="s">
        <v>21</v>
      </c>
      <c r="AM7" s="228" t="s">
        <v>21</v>
      </c>
      <c r="AN7" s="228" t="s">
        <v>21</v>
      </c>
      <c r="AO7" s="228" t="s">
        <v>21</v>
      </c>
      <c r="AP7" s="228" t="s">
        <v>21</v>
      </c>
      <c r="AQ7" s="228">
        <v>0</v>
      </c>
      <c r="AR7" s="228">
        <v>0</v>
      </c>
      <c r="AS7" s="228" t="s">
        <v>21</v>
      </c>
      <c r="AT7" s="228" t="s">
        <v>21</v>
      </c>
      <c r="AU7" s="228" t="s">
        <v>21</v>
      </c>
      <c r="AV7" s="228" t="s">
        <v>21</v>
      </c>
      <c r="AW7" s="228" t="s">
        <v>21</v>
      </c>
      <c r="AX7" s="228" t="s">
        <v>21</v>
      </c>
      <c r="AY7" s="228" t="s">
        <v>21</v>
      </c>
      <c r="AZ7" s="228" t="s">
        <v>21</v>
      </c>
      <c r="BA7" s="228" t="s">
        <v>21</v>
      </c>
      <c r="BB7" s="228" t="s">
        <v>21</v>
      </c>
      <c r="BC7" s="228" t="s">
        <v>21</v>
      </c>
      <c r="BD7" s="228">
        <v>0</v>
      </c>
      <c r="BE7" s="228" t="s">
        <v>21</v>
      </c>
      <c r="BF7" s="228" t="s">
        <v>21</v>
      </c>
      <c r="BG7" s="228">
        <v>0</v>
      </c>
      <c r="BH7" s="228">
        <v>1</v>
      </c>
      <c r="BI7" s="228">
        <v>4</v>
      </c>
      <c r="BJ7" s="228">
        <v>3</v>
      </c>
      <c r="BK7" s="228">
        <v>7</v>
      </c>
      <c r="BL7" s="229">
        <v>57.142857142857146</v>
      </c>
      <c r="BM7" s="245"/>
    </row>
    <row r="8" spans="1:65" s="207" customFormat="1" ht="12" customHeight="1">
      <c r="A8" s="206" t="s">
        <v>22</v>
      </c>
      <c r="B8" s="227">
        <v>2018</v>
      </c>
      <c r="C8" s="228">
        <v>0</v>
      </c>
      <c r="D8" s="228">
        <v>1</v>
      </c>
      <c r="E8" s="228" t="s">
        <v>21</v>
      </c>
      <c r="F8" s="228" t="s">
        <v>21</v>
      </c>
      <c r="G8" s="228">
        <v>1</v>
      </c>
      <c r="H8" s="228">
        <v>1</v>
      </c>
      <c r="I8" s="228">
        <v>0</v>
      </c>
      <c r="J8" s="228">
        <v>2</v>
      </c>
      <c r="K8" s="228" t="s">
        <v>21</v>
      </c>
      <c r="L8" s="228" t="s">
        <v>21</v>
      </c>
      <c r="M8" s="228" t="s">
        <v>21</v>
      </c>
      <c r="N8" s="228" t="s">
        <v>21</v>
      </c>
      <c r="O8" s="228" t="s">
        <v>21</v>
      </c>
      <c r="P8" s="228" t="s">
        <v>21</v>
      </c>
      <c r="Q8" s="228">
        <v>0</v>
      </c>
      <c r="R8" s="228">
        <v>0</v>
      </c>
      <c r="S8" s="228" t="s">
        <v>21</v>
      </c>
      <c r="T8" s="228" t="s">
        <v>21</v>
      </c>
      <c r="U8" s="228" t="s">
        <v>21</v>
      </c>
      <c r="V8" s="228" t="s">
        <v>21</v>
      </c>
      <c r="W8" s="228" t="s">
        <v>21</v>
      </c>
      <c r="X8" s="228" t="s">
        <v>21</v>
      </c>
      <c r="Y8" s="228">
        <v>1</v>
      </c>
      <c r="Z8" s="228">
        <v>0</v>
      </c>
      <c r="AA8" s="228" t="s">
        <v>21</v>
      </c>
      <c r="AB8" s="228" t="s">
        <v>21</v>
      </c>
      <c r="AC8" s="228">
        <v>0</v>
      </c>
      <c r="AD8" s="228">
        <v>0</v>
      </c>
      <c r="AE8" s="228" t="s">
        <v>21</v>
      </c>
      <c r="AF8" s="228" t="s">
        <v>21</v>
      </c>
      <c r="AG8" s="228">
        <v>1</v>
      </c>
      <c r="AH8" s="228">
        <v>0</v>
      </c>
      <c r="AI8" s="228" t="s">
        <v>21</v>
      </c>
      <c r="AJ8" s="228" t="s">
        <v>21</v>
      </c>
      <c r="AK8" s="228" t="s">
        <v>21</v>
      </c>
      <c r="AL8" s="228" t="s">
        <v>21</v>
      </c>
      <c r="AM8" s="228" t="s">
        <v>21</v>
      </c>
      <c r="AN8" s="228" t="s">
        <v>21</v>
      </c>
      <c r="AO8" s="228" t="s">
        <v>21</v>
      </c>
      <c r="AP8" s="228" t="s">
        <v>21</v>
      </c>
      <c r="AQ8" s="228" t="s">
        <v>21</v>
      </c>
      <c r="AR8" s="228" t="s">
        <v>21</v>
      </c>
      <c r="AS8" s="228" t="s">
        <v>21</v>
      </c>
      <c r="AT8" s="228" t="s">
        <v>21</v>
      </c>
      <c r="AU8" s="228" t="s">
        <v>21</v>
      </c>
      <c r="AV8" s="228" t="s">
        <v>21</v>
      </c>
      <c r="AW8" s="228" t="s">
        <v>21</v>
      </c>
      <c r="AX8" s="228" t="s">
        <v>21</v>
      </c>
      <c r="AY8" s="228" t="s">
        <v>21</v>
      </c>
      <c r="AZ8" s="228" t="s">
        <v>21</v>
      </c>
      <c r="BA8" s="228" t="s">
        <v>21</v>
      </c>
      <c r="BB8" s="228" t="s">
        <v>21</v>
      </c>
      <c r="BC8" s="228" t="s">
        <v>21</v>
      </c>
      <c r="BD8" s="228">
        <v>0</v>
      </c>
      <c r="BE8" s="228" t="s">
        <v>21</v>
      </c>
      <c r="BF8" s="228" t="s">
        <v>21</v>
      </c>
      <c r="BG8" s="228">
        <v>0</v>
      </c>
      <c r="BH8" s="228">
        <v>0</v>
      </c>
      <c r="BI8" s="228">
        <v>3</v>
      </c>
      <c r="BJ8" s="228">
        <v>4</v>
      </c>
      <c r="BK8" s="228">
        <v>7</v>
      </c>
      <c r="BL8" s="229">
        <v>42.857142857142861</v>
      </c>
      <c r="BM8" s="245"/>
    </row>
    <row r="9" spans="1:65" s="207" customFormat="1" ht="12" customHeight="1">
      <c r="A9" s="226" t="s">
        <v>23</v>
      </c>
      <c r="B9" s="227">
        <v>2019</v>
      </c>
      <c r="C9" s="228">
        <v>0</v>
      </c>
      <c r="D9" s="228">
        <v>1</v>
      </c>
      <c r="E9" s="228">
        <v>0</v>
      </c>
      <c r="F9" s="228">
        <v>2</v>
      </c>
      <c r="G9" s="228">
        <v>0</v>
      </c>
      <c r="H9" s="228">
        <v>0</v>
      </c>
      <c r="I9" s="228">
        <v>0</v>
      </c>
      <c r="J9" s="228">
        <v>1</v>
      </c>
      <c r="K9" s="228" t="s">
        <v>21</v>
      </c>
      <c r="L9" s="228" t="s">
        <v>21</v>
      </c>
      <c r="M9" s="228" t="s">
        <v>21</v>
      </c>
      <c r="N9" s="228" t="s">
        <v>21</v>
      </c>
      <c r="O9" s="228" t="s">
        <v>21</v>
      </c>
      <c r="P9" s="228" t="s">
        <v>21</v>
      </c>
      <c r="Q9" s="228" t="s">
        <v>21</v>
      </c>
      <c r="R9" s="228" t="s">
        <v>21</v>
      </c>
      <c r="S9" s="228" t="s">
        <v>21</v>
      </c>
      <c r="T9" s="228" t="s">
        <v>21</v>
      </c>
      <c r="U9" s="228" t="s">
        <v>21</v>
      </c>
      <c r="V9" s="228" t="s">
        <v>21</v>
      </c>
      <c r="W9" s="228">
        <v>0</v>
      </c>
      <c r="X9" s="228">
        <v>0</v>
      </c>
      <c r="Y9" s="228" t="s">
        <v>21</v>
      </c>
      <c r="Z9" s="228" t="s">
        <v>21</v>
      </c>
      <c r="AA9" s="228" t="s">
        <v>21</v>
      </c>
      <c r="AB9" s="228" t="s">
        <v>21</v>
      </c>
      <c r="AC9" s="228" t="s">
        <v>21</v>
      </c>
      <c r="AD9" s="228" t="s">
        <v>21</v>
      </c>
      <c r="AE9" s="228" t="s">
        <v>21</v>
      </c>
      <c r="AF9" s="228" t="s">
        <v>21</v>
      </c>
      <c r="AG9" s="228">
        <v>0</v>
      </c>
      <c r="AH9" s="228">
        <v>0</v>
      </c>
      <c r="AI9" s="228" t="s">
        <v>21</v>
      </c>
      <c r="AJ9" s="228" t="s">
        <v>21</v>
      </c>
      <c r="AK9" s="228" t="s">
        <v>21</v>
      </c>
      <c r="AL9" s="228" t="s">
        <v>21</v>
      </c>
      <c r="AM9" s="228" t="s">
        <v>21</v>
      </c>
      <c r="AN9" s="228" t="s">
        <v>21</v>
      </c>
      <c r="AO9" s="228" t="s">
        <v>21</v>
      </c>
      <c r="AP9" s="228" t="s">
        <v>21</v>
      </c>
      <c r="AQ9" s="228" t="s">
        <v>21</v>
      </c>
      <c r="AR9" s="228" t="s">
        <v>21</v>
      </c>
      <c r="AS9" s="228" t="s">
        <v>21</v>
      </c>
      <c r="AT9" s="228" t="s">
        <v>21</v>
      </c>
      <c r="AU9" s="228" t="s">
        <v>21</v>
      </c>
      <c r="AV9" s="228" t="s">
        <v>21</v>
      </c>
      <c r="AW9" s="228" t="s">
        <v>21</v>
      </c>
      <c r="AX9" s="228" t="s">
        <v>21</v>
      </c>
      <c r="AY9" s="228" t="s">
        <v>21</v>
      </c>
      <c r="AZ9" s="228" t="s">
        <v>21</v>
      </c>
      <c r="BA9" s="228" t="s">
        <v>21</v>
      </c>
      <c r="BB9" s="228" t="s">
        <v>21</v>
      </c>
      <c r="BC9" s="228" t="s">
        <v>21</v>
      </c>
      <c r="BD9" s="228">
        <v>0</v>
      </c>
      <c r="BE9" s="228" t="s">
        <v>21</v>
      </c>
      <c r="BF9" s="228" t="s">
        <v>21</v>
      </c>
      <c r="BG9" s="228">
        <v>0</v>
      </c>
      <c r="BH9" s="228">
        <v>1</v>
      </c>
      <c r="BI9" s="228">
        <v>0</v>
      </c>
      <c r="BJ9" s="228">
        <v>5</v>
      </c>
      <c r="BK9" s="228">
        <v>5</v>
      </c>
      <c r="BL9" s="229">
        <v>0</v>
      </c>
      <c r="BM9" s="245"/>
    </row>
    <row r="10" spans="1:65" s="207" customFormat="1" ht="12" customHeight="1">
      <c r="A10" s="206" t="s">
        <v>24</v>
      </c>
      <c r="B10" s="227">
        <v>2016</v>
      </c>
      <c r="C10" s="228">
        <v>1</v>
      </c>
      <c r="D10" s="228">
        <v>2</v>
      </c>
      <c r="E10" s="228">
        <v>1</v>
      </c>
      <c r="F10" s="228">
        <v>2</v>
      </c>
      <c r="G10" s="228">
        <v>0</v>
      </c>
      <c r="H10" s="228">
        <v>1</v>
      </c>
      <c r="I10" s="228">
        <v>0</v>
      </c>
      <c r="J10" s="228">
        <v>0</v>
      </c>
      <c r="K10" s="228" t="s">
        <v>21</v>
      </c>
      <c r="L10" s="228" t="s">
        <v>21</v>
      </c>
      <c r="M10" s="228" t="s">
        <v>21</v>
      </c>
      <c r="N10" s="228" t="s">
        <v>21</v>
      </c>
      <c r="O10" s="228" t="s">
        <v>21</v>
      </c>
      <c r="P10" s="228" t="s">
        <v>21</v>
      </c>
      <c r="Q10" s="228" t="s">
        <v>21</v>
      </c>
      <c r="R10" s="228" t="s">
        <v>21</v>
      </c>
      <c r="S10" s="228" t="s">
        <v>21</v>
      </c>
      <c r="T10" s="228" t="s">
        <v>21</v>
      </c>
      <c r="U10" s="228" t="s">
        <v>21</v>
      </c>
      <c r="V10" s="228" t="s">
        <v>21</v>
      </c>
      <c r="W10" s="228" t="s">
        <v>21</v>
      </c>
      <c r="X10" s="228" t="s">
        <v>21</v>
      </c>
      <c r="Y10" s="228" t="s">
        <v>21</v>
      </c>
      <c r="Z10" s="228" t="s">
        <v>21</v>
      </c>
      <c r="AA10" s="228" t="s">
        <v>21</v>
      </c>
      <c r="AB10" s="228" t="s">
        <v>21</v>
      </c>
      <c r="AC10" s="228" t="s">
        <v>21</v>
      </c>
      <c r="AD10" s="228" t="s">
        <v>21</v>
      </c>
      <c r="AE10" s="228" t="s">
        <v>21</v>
      </c>
      <c r="AF10" s="228" t="s">
        <v>21</v>
      </c>
      <c r="AG10" s="228" t="s">
        <v>21</v>
      </c>
      <c r="AH10" s="228" t="s">
        <v>21</v>
      </c>
      <c r="AI10" s="228" t="s">
        <v>21</v>
      </c>
      <c r="AJ10" s="228" t="s">
        <v>21</v>
      </c>
      <c r="AK10" s="228" t="s">
        <v>21</v>
      </c>
      <c r="AL10" s="228" t="s">
        <v>21</v>
      </c>
      <c r="AM10" s="228" t="s">
        <v>21</v>
      </c>
      <c r="AN10" s="228" t="s">
        <v>21</v>
      </c>
      <c r="AO10" s="228" t="s">
        <v>21</v>
      </c>
      <c r="AP10" s="228" t="s">
        <v>21</v>
      </c>
      <c r="AQ10" s="228" t="s">
        <v>21</v>
      </c>
      <c r="AR10" s="228" t="s">
        <v>21</v>
      </c>
      <c r="AS10" s="228" t="s">
        <v>21</v>
      </c>
      <c r="AT10" s="228" t="s">
        <v>21</v>
      </c>
      <c r="AU10" s="228" t="s">
        <v>21</v>
      </c>
      <c r="AV10" s="228" t="s">
        <v>21</v>
      </c>
      <c r="AW10" s="228" t="s">
        <v>21</v>
      </c>
      <c r="AX10" s="228" t="s">
        <v>21</v>
      </c>
      <c r="AY10" s="228" t="s">
        <v>21</v>
      </c>
      <c r="AZ10" s="228" t="s">
        <v>21</v>
      </c>
      <c r="BA10" s="228" t="s">
        <v>21</v>
      </c>
      <c r="BB10" s="228" t="s">
        <v>21</v>
      </c>
      <c r="BC10" s="228" t="s">
        <v>21</v>
      </c>
      <c r="BD10" s="228">
        <v>0</v>
      </c>
      <c r="BE10" s="228" t="s">
        <v>21</v>
      </c>
      <c r="BF10" s="228" t="s">
        <v>21</v>
      </c>
      <c r="BG10" s="228" t="s">
        <v>21</v>
      </c>
      <c r="BH10" s="228" t="s">
        <v>21</v>
      </c>
      <c r="BI10" s="228">
        <v>2</v>
      </c>
      <c r="BJ10" s="228">
        <v>5</v>
      </c>
      <c r="BK10" s="228">
        <v>7</v>
      </c>
      <c r="BL10" s="229">
        <v>28.571428571428573</v>
      </c>
      <c r="BM10" s="245"/>
    </row>
    <row r="11" spans="1:65" s="207" customFormat="1" ht="12" customHeight="1">
      <c r="A11" s="206" t="s">
        <v>25</v>
      </c>
      <c r="B11" s="227">
        <v>2016</v>
      </c>
      <c r="C11" s="228">
        <v>1</v>
      </c>
      <c r="D11" s="228">
        <v>1</v>
      </c>
      <c r="E11" s="228">
        <v>0</v>
      </c>
      <c r="F11" s="228">
        <v>2</v>
      </c>
      <c r="G11" s="228">
        <v>0</v>
      </c>
      <c r="H11" s="228">
        <v>0</v>
      </c>
      <c r="I11" s="228">
        <v>0</v>
      </c>
      <c r="J11" s="228">
        <v>3</v>
      </c>
      <c r="K11" s="228" t="s">
        <v>21</v>
      </c>
      <c r="L11" s="228" t="s">
        <v>21</v>
      </c>
      <c r="M11" s="228" t="s">
        <v>21</v>
      </c>
      <c r="N11" s="228" t="s">
        <v>21</v>
      </c>
      <c r="O11" s="228" t="s">
        <v>21</v>
      </c>
      <c r="P11" s="228" t="s">
        <v>21</v>
      </c>
      <c r="Q11" s="228" t="s">
        <v>21</v>
      </c>
      <c r="R11" s="228" t="s">
        <v>21</v>
      </c>
      <c r="S11" s="228" t="s">
        <v>21</v>
      </c>
      <c r="T11" s="228" t="s">
        <v>21</v>
      </c>
      <c r="U11" s="228" t="s">
        <v>21</v>
      </c>
      <c r="V11" s="228" t="s">
        <v>21</v>
      </c>
      <c r="W11" s="228" t="s">
        <v>21</v>
      </c>
      <c r="X11" s="228" t="s">
        <v>21</v>
      </c>
      <c r="Y11" s="228" t="s">
        <v>21</v>
      </c>
      <c r="Z11" s="228" t="s">
        <v>21</v>
      </c>
      <c r="AA11" s="228" t="s">
        <v>21</v>
      </c>
      <c r="AB11" s="228" t="s">
        <v>21</v>
      </c>
      <c r="AC11" s="228" t="s">
        <v>21</v>
      </c>
      <c r="AD11" s="228" t="s">
        <v>21</v>
      </c>
      <c r="AE11" s="228" t="s">
        <v>21</v>
      </c>
      <c r="AF11" s="228" t="s">
        <v>21</v>
      </c>
      <c r="AG11" s="228">
        <v>0</v>
      </c>
      <c r="AH11" s="228">
        <v>0</v>
      </c>
      <c r="AI11" s="228" t="s">
        <v>21</v>
      </c>
      <c r="AJ11" s="228" t="s">
        <v>21</v>
      </c>
      <c r="AK11" s="228" t="s">
        <v>21</v>
      </c>
      <c r="AL11" s="228" t="s">
        <v>21</v>
      </c>
      <c r="AM11" s="228" t="s">
        <v>21</v>
      </c>
      <c r="AN11" s="228" t="s">
        <v>21</v>
      </c>
      <c r="AO11" s="228" t="s">
        <v>21</v>
      </c>
      <c r="AP11" s="228" t="s">
        <v>21</v>
      </c>
      <c r="AQ11" s="228" t="s">
        <v>21</v>
      </c>
      <c r="AR11" s="228" t="s">
        <v>21</v>
      </c>
      <c r="AS11" s="228" t="s">
        <v>21</v>
      </c>
      <c r="AT11" s="228" t="s">
        <v>21</v>
      </c>
      <c r="AU11" s="228" t="s">
        <v>21</v>
      </c>
      <c r="AV11" s="228" t="s">
        <v>21</v>
      </c>
      <c r="AW11" s="228" t="s">
        <v>21</v>
      </c>
      <c r="AX11" s="228" t="s">
        <v>21</v>
      </c>
      <c r="AY11" s="228" t="s">
        <v>21</v>
      </c>
      <c r="AZ11" s="228" t="s">
        <v>21</v>
      </c>
      <c r="BA11" s="228" t="s">
        <v>21</v>
      </c>
      <c r="BB11" s="228" t="s">
        <v>21</v>
      </c>
      <c r="BC11" s="228" t="s">
        <v>21</v>
      </c>
      <c r="BD11" s="228">
        <v>0</v>
      </c>
      <c r="BE11" s="228" t="s">
        <v>21</v>
      </c>
      <c r="BF11" s="228" t="s">
        <v>21</v>
      </c>
      <c r="BG11" s="228">
        <v>0</v>
      </c>
      <c r="BH11" s="228">
        <v>0</v>
      </c>
      <c r="BI11" s="228">
        <v>1</v>
      </c>
      <c r="BJ11" s="228">
        <v>6</v>
      </c>
      <c r="BK11" s="228">
        <v>7</v>
      </c>
      <c r="BL11" s="229">
        <v>14.285714285714286</v>
      </c>
      <c r="BM11" s="245"/>
    </row>
    <row r="12" spans="1:65" s="207" customFormat="1" ht="20.65" customHeight="1">
      <c r="A12" s="206" t="s">
        <v>26</v>
      </c>
      <c r="B12" s="227">
        <v>2018</v>
      </c>
      <c r="C12" s="228">
        <v>1</v>
      </c>
      <c r="D12" s="228">
        <v>0</v>
      </c>
      <c r="E12" s="228">
        <v>0</v>
      </c>
      <c r="F12" s="228">
        <v>1</v>
      </c>
      <c r="G12" s="228" t="s">
        <v>21</v>
      </c>
      <c r="H12" s="228" t="s">
        <v>21</v>
      </c>
      <c r="I12" s="228">
        <v>0</v>
      </c>
      <c r="J12" s="228">
        <v>1</v>
      </c>
      <c r="K12" s="228" t="s">
        <v>21</v>
      </c>
      <c r="L12" s="228" t="s">
        <v>21</v>
      </c>
      <c r="M12" s="228" t="s">
        <v>21</v>
      </c>
      <c r="N12" s="228" t="s">
        <v>21</v>
      </c>
      <c r="O12" s="228" t="s">
        <v>21</v>
      </c>
      <c r="P12" s="228" t="s">
        <v>21</v>
      </c>
      <c r="Q12" s="228" t="s">
        <v>21</v>
      </c>
      <c r="R12" s="228" t="s">
        <v>21</v>
      </c>
      <c r="S12" s="228" t="s">
        <v>21</v>
      </c>
      <c r="T12" s="228" t="s">
        <v>21</v>
      </c>
      <c r="U12" s="228" t="s">
        <v>21</v>
      </c>
      <c r="V12" s="228" t="s">
        <v>21</v>
      </c>
      <c r="W12" s="228" t="s">
        <v>21</v>
      </c>
      <c r="X12" s="228" t="s">
        <v>21</v>
      </c>
      <c r="Y12" s="228" t="s">
        <v>21</v>
      </c>
      <c r="Z12" s="228" t="s">
        <v>21</v>
      </c>
      <c r="AA12" s="228" t="s">
        <v>21</v>
      </c>
      <c r="AB12" s="228" t="s">
        <v>21</v>
      </c>
      <c r="AC12" s="228" t="s">
        <v>21</v>
      </c>
      <c r="AD12" s="228" t="s">
        <v>21</v>
      </c>
      <c r="AE12" s="228" t="s">
        <v>21</v>
      </c>
      <c r="AF12" s="228" t="s">
        <v>21</v>
      </c>
      <c r="AG12" s="228" t="s">
        <v>21</v>
      </c>
      <c r="AH12" s="228" t="s">
        <v>21</v>
      </c>
      <c r="AI12" s="228" t="s">
        <v>21</v>
      </c>
      <c r="AJ12" s="228" t="s">
        <v>21</v>
      </c>
      <c r="AK12" s="228" t="s">
        <v>21</v>
      </c>
      <c r="AL12" s="228" t="s">
        <v>21</v>
      </c>
      <c r="AM12" s="228" t="s">
        <v>21</v>
      </c>
      <c r="AN12" s="228" t="s">
        <v>21</v>
      </c>
      <c r="AO12" s="228" t="s">
        <v>21</v>
      </c>
      <c r="AP12" s="228" t="s">
        <v>21</v>
      </c>
      <c r="AQ12" s="228" t="s">
        <v>21</v>
      </c>
      <c r="AR12" s="228" t="s">
        <v>21</v>
      </c>
      <c r="AS12" s="228" t="s">
        <v>21</v>
      </c>
      <c r="AT12" s="228" t="s">
        <v>21</v>
      </c>
      <c r="AU12" s="228" t="s">
        <v>21</v>
      </c>
      <c r="AV12" s="228" t="s">
        <v>21</v>
      </c>
      <c r="AW12" s="228" t="s">
        <v>21</v>
      </c>
      <c r="AX12" s="228" t="s">
        <v>21</v>
      </c>
      <c r="AY12" s="228" t="s">
        <v>21</v>
      </c>
      <c r="AZ12" s="228" t="s">
        <v>21</v>
      </c>
      <c r="BA12" s="228" t="s">
        <v>21</v>
      </c>
      <c r="BB12" s="228" t="s">
        <v>21</v>
      </c>
      <c r="BC12" s="228" t="s">
        <v>21</v>
      </c>
      <c r="BD12" s="228">
        <v>0</v>
      </c>
      <c r="BE12" s="228" t="s">
        <v>21</v>
      </c>
      <c r="BF12" s="228" t="s">
        <v>21</v>
      </c>
      <c r="BG12" s="228">
        <v>0</v>
      </c>
      <c r="BH12" s="228">
        <v>2</v>
      </c>
      <c r="BI12" s="228">
        <v>1</v>
      </c>
      <c r="BJ12" s="228">
        <v>4</v>
      </c>
      <c r="BK12" s="228">
        <v>5</v>
      </c>
      <c r="BL12" s="229">
        <v>20</v>
      </c>
      <c r="BM12" s="245"/>
    </row>
    <row r="13" spans="1:65" s="207" customFormat="1" ht="12" customHeight="1">
      <c r="A13" s="206" t="s">
        <v>27</v>
      </c>
      <c r="B13" s="227">
        <v>2018</v>
      </c>
      <c r="C13" s="228">
        <v>0</v>
      </c>
      <c r="D13" s="228">
        <v>2</v>
      </c>
      <c r="E13" s="228">
        <v>1</v>
      </c>
      <c r="F13" s="228">
        <v>2</v>
      </c>
      <c r="G13" s="228" t="s">
        <v>21</v>
      </c>
      <c r="H13" s="228" t="s">
        <v>21</v>
      </c>
      <c r="I13" s="228">
        <v>1</v>
      </c>
      <c r="J13" s="228">
        <v>1</v>
      </c>
      <c r="K13" s="228" t="s">
        <v>21</v>
      </c>
      <c r="L13" s="228" t="s">
        <v>21</v>
      </c>
      <c r="M13" s="228" t="s">
        <v>21</v>
      </c>
      <c r="N13" s="228" t="s">
        <v>21</v>
      </c>
      <c r="O13" s="228" t="s">
        <v>21</v>
      </c>
      <c r="P13" s="228" t="s">
        <v>21</v>
      </c>
      <c r="Q13" s="228" t="s">
        <v>21</v>
      </c>
      <c r="R13" s="228" t="s">
        <v>21</v>
      </c>
      <c r="S13" s="228" t="s">
        <v>21</v>
      </c>
      <c r="T13" s="228" t="s">
        <v>21</v>
      </c>
      <c r="U13" s="228" t="s">
        <v>21</v>
      </c>
      <c r="V13" s="228" t="s">
        <v>21</v>
      </c>
      <c r="W13" s="228" t="s">
        <v>21</v>
      </c>
      <c r="X13" s="228" t="s">
        <v>21</v>
      </c>
      <c r="Y13" s="228" t="s">
        <v>21</v>
      </c>
      <c r="Z13" s="228" t="s">
        <v>21</v>
      </c>
      <c r="AA13" s="228" t="s">
        <v>21</v>
      </c>
      <c r="AB13" s="228" t="s">
        <v>21</v>
      </c>
      <c r="AC13" s="228" t="s">
        <v>21</v>
      </c>
      <c r="AD13" s="228" t="s">
        <v>21</v>
      </c>
      <c r="AE13" s="228" t="s">
        <v>21</v>
      </c>
      <c r="AF13" s="228" t="s">
        <v>21</v>
      </c>
      <c r="AG13" s="228" t="s">
        <v>21</v>
      </c>
      <c r="AH13" s="228" t="s">
        <v>21</v>
      </c>
      <c r="AI13" s="228" t="s">
        <v>21</v>
      </c>
      <c r="AJ13" s="228" t="s">
        <v>21</v>
      </c>
      <c r="AK13" s="228" t="s">
        <v>21</v>
      </c>
      <c r="AL13" s="228" t="s">
        <v>21</v>
      </c>
      <c r="AM13" s="228" t="s">
        <v>21</v>
      </c>
      <c r="AN13" s="228" t="s">
        <v>21</v>
      </c>
      <c r="AO13" s="228" t="s">
        <v>21</v>
      </c>
      <c r="AP13" s="228" t="s">
        <v>21</v>
      </c>
      <c r="AQ13" s="228" t="s">
        <v>21</v>
      </c>
      <c r="AR13" s="228" t="s">
        <v>21</v>
      </c>
      <c r="AS13" s="228" t="s">
        <v>21</v>
      </c>
      <c r="AT13" s="228" t="s">
        <v>21</v>
      </c>
      <c r="AU13" s="228" t="s">
        <v>21</v>
      </c>
      <c r="AV13" s="228" t="s">
        <v>21</v>
      </c>
      <c r="AW13" s="228" t="s">
        <v>21</v>
      </c>
      <c r="AX13" s="228" t="s">
        <v>21</v>
      </c>
      <c r="AY13" s="228" t="s">
        <v>21</v>
      </c>
      <c r="AZ13" s="228" t="s">
        <v>21</v>
      </c>
      <c r="BA13" s="228" t="s">
        <v>21</v>
      </c>
      <c r="BB13" s="228" t="s">
        <v>21</v>
      </c>
      <c r="BC13" s="228" t="s">
        <v>21</v>
      </c>
      <c r="BD13" s="228">
        <v>0</v>
      </c>
      <c r="BE13" s="228" t="s">
        <v>21</v>
      </c>
      <c r="BF13" s="228" t="s">
        <v>21</v>
      </c>
      <c r="BG13" s="228">
        <v>0</v>
      </c>
      <c r="BH13" s="228">
        <v>0</v>
      </c>
      <c r="BI13" s="228">
        <v>2</v>
      </c>
      <c r="BJ13" s="228">
        <v>5</v>
      </c>
      <c r="BK13" s="228">
        <v>7</v>
      </c>
      <c r="BL13" s="229">
        <v>28.571428571428573</v>
      </c>
      <c r="BM13" s="245"/>
    </row>
    <row r="14" spans="1:65" s="207" customFormat="1" ht="12" customHeight="1">
      <c r="A14" s="206" t="s">
        <v>28</v>
      </c>
      <c r="B14" s="227">
        <v>2018</v>
      </c>
      <c r="C14" s="228">
        <v>0</v>
      </c>
      <c r="D14" s="228">
        <v>2</v>
      </c>
      <c r="E14" s="228">
        <v>0</v>
      </c>
      <c r="F14" s="228">
        <v>1</v>
      </c>
      <c r="G14" s="228">
        <v>0</v>
      </c>
      <c r="H14" s="228">
        <v>0</v>
      </c>
      <c r="I14" s="228">
        <v>1</v>
      </c>
      <c r="J14" s="228">
        <v>0</v>
      </c>
      <c r="K14" s="228" t="s">
        <v>21</v>
      </c>
      <c r="L14" s="228" t="s">
        <v>21</v>
      </c>
      <c r="M14" s="228" t="s">
        <v>21</v>
      </c>
      <c r="N14" s="228" t="s">
        <v>21</v>
      </c>
      <c r="O14" s="228" t="s">
        <v>21</v>
      </c>
      <c r="P14" s="228" t="s">
        <v>21</v>
      </c>
      <c r="Q14" s="228" t="s">
        <v>21</v>
      </c>
      <c r="R14" s="228" t="s">
        <v>21</v>
      </c>
      <c r="S14" s="228" t="s">
        <v>21</v>
      </c>
      <c r="T14" s="228" t="s">
        <v>21</v>
      </c>
      <c r="U14" s="228" t="s">
        <v>21</v>
      </c>
      <c r="V14" s="228" t="s">
        <v>21</v>
      </c>
      <c r="W14" s="228" t="s">
        <v>21</v>
      </c>
      <c r="X14" s="228" t="s">
        <v>21</v>
      </c>
      <c r="Y14" s="228">
        <v>0</v>
      </c>
      <c r="Z14" s="228">
        <v>1</v>
      </c>
      <c r="AA14" s="228" t="s">
        <v>21</v>
      </c>
      <c r="AB14" s="228" t="s">
        <v>21</v>
      </c>
      <c r="AC14" s="228" t="s">
        <v>21</v>
      </c>
      <c r="AD14" s="228" t="s">
        <v>21</v>
      </c>
      <c r="AE14" s="228" t="s">
        <v>21</v>
      </c>
      <c r="AF14" s="228" t="s">
        <v>21</v>
      </c>
      <c r="AG14" s="228" t="s">
        <v>21</v>
      </c>
      <c r="AH14" s="228" t="s">
        <v>21</v>
      </c>
      <c r="AI14" s="228" t="s">
        <v>21</v>
      </c>
      <c r="AJ14" s="228" t="s">
        <v>21</v>
      </c>
      <c r="AK14" s="228" t="s">
        <v>21</v>
      </c>
      <c r="AL14" s="228" t="s">
        <v>21</v>
      </c>
      <c r="AM14" s="228" t="s">
        <v>21</v>
      </c>
      <c r="AN14" s="228" t="s">
        <v>21</v>
      </c>
      <c r="AO14" s="228" t="s">
        <v>21</v>
      </c>
      <c r="AP14" s="228" t="s">
        <v>21</v>
      </c>
      <c r="AQ14" s="228" t="s">
        <v>21</v>
      </c>
      <c r="AR14" s="228" t="s">
        <v>21</v>
      </c>
      <c r="AS14" s="228" t="s">
        <v>21</v>
      </c>
      <c r="AT14" s="228" t="s">
        <v>21</v>
      </c>
      <c r="AU14" s="228" t="s">
        <v>21</v>
      </c>
      <c r="AV14" s="228" t="s">
        <v>21</v>
      </c>
      <c r="AW14" s="228" t="s">
        <v>21</v>
      </c>
      <c r="AX14" s="228" t="s">
        <v>21</v>
      </c>
      <c r="AY14" s="228" t="s">
        <v>21</v>
      </c>
      <c r="AZ14" s="228" t="s">
        <v>21</v>
      </c>
      <c r="BA14" s="228" t="s">
        <v>21</v>
      </c>
      <c r="BB14" s="228" t="s">
        <v>21</v>
      </c>
      <c r="BC14" s="228" t="s">
        <v>21</v>
      </c>
      <c r="BD14" s="228" t="s">
        <v>21</v>
      </c>
      <c r="BE14" s="228" t="s">
        <v>21</v>
      </c>
      <c r="BF14" s="228" t="s">
        <v>21</v>
      </c>
      <c r="BG14" s="228" t="s">
        <v>21</v>
      </c>
      <c r="BH14" s="228" t="s">
        <v>21</v>
      </c>
      <c r="BI14" s="228">
        <v>1</v>
      </c>
      <c r="BJ14" s="228">
        <v>4</v>
      </c>
      <c r="BK14" s="228">
        <v>5</v>
      </c>
      <c r="BL14" s="229">
        <v>20</v>
      </c>
      <c r="BM14" s="245"/>
    </row>
    <row r="15" spans="1:65" s="207" customFormat="1" ht="12" customHeight="1">
      <c r="A15" s="206" t="s">
        <v>29</v>
      </c>
      <c r="B15" s="227">
        <v>2018</v>
      </c>
      <c r="C15" s="228">
        <v>0</v>
      </c>
      <c r="D15" s="228">
        <v>2</v>
      </c>
      <c r="E15" s="228">
        <v>1</v>
      </c>
      <c r="F15" s="228">
        <v>2</v>
      </c>
      <c r="G15" s="228">
        <v>0</v>
      </c>
      <c r="H15" s="228">
        <v>0</v>
      </c>
      <c r="I15" s="228">
        <v>0</v>
      </c>
      <c r="J15" s="228">
        <v>2</v>
      </c>
      <c r="K15" s="228" t="s">
        <v>21</v>
      </c>
      <c r="L15" s="228" t="s">
        <v>21</v>
      </c>
      <c r="M15" s="228" t="s">
        <v>21</v>
      </c>
      <c r="N15" s="228" t="s">
        <v>21</v>
      </c>
      <c r="O15" s="228" t="s">
        <v>21</v>
      </c>
      <c r="P15" s="228" t="s">
        <v>21</v>
      </c>
      <c r="Q15" s="228" t="s">
        <v>21</v>
      </c>
      <c r="R15" s="228" t="s">
        <v>21</v>
      </c>
      <c r="S15" s="228" t="s">
        <v>21</v>
      </c>
      <c r="T15" s="228" t="s">
        <v>21</v>
      </c>
      <c r="U15" s="228" t="s">
        <v>21</v>
      </c>
      <c r="V15" s="228" t="s">
        <v>21</v>
      </c>
      <c r="W15" s="228">
        <v>0</v>
      </c>
      <c r="X15" s="228">
        <v>0</v>
      </c>
      <c r="Y15" s="228" t="s">
        <v>21</v>
      </c>
      <c r="Z15" s="228" t="s">
        <v>21</v>
      </c>
      <c r="AA15" s="228" t="s">
        <v>21</v>
      </c>
      <c r="AB15" s="228" t="s">
        <v>21</v>
      </c>
      <c r="AC15" s="228" t="s">
        <v>21</v>
      </c>
      <c r="AD15" s="228" t="s">
        <v>21</v>
      </c>
      <c r="AE15" s="228" t="s">
        <v>21</v>
      </c>
      <c r="AF15" s="228" t="s">
        <v>21</v>
      </c>
      <c r="AG15" s="228">
        <v>0</v>
      </c>
      <c r="AH15" s="228">
        <v>0</v>
      </c>
      <c r="AI15" s="228" t="s">
        <v>21</v>
      </c>
      <c r="AJ15" s="228" t="s">
        <v>21</v>
      </c>
      <c r="AK15" s="228" t="s">
        <v>21</v>
      </c>
      <c r="AL15" s="228" t="s">
        <v>21</v>
      </c>
      <c r="AM15" s="228" t="s">
        <v>21</v>
      </c>
      <c r="AN15" s="228" t="s">
        <v>21</v>
      </c>
      <c r="AO15" s="228" t="s">
        <v>21</v>
      </c>
      <c r="AP15" s="228" t="s">
        <v>21</v>
      </c>
      <c r="AQ15" s="228" t="s">
        <v>21</v>
      </c>
      <c r="AR15" s="228" t="s">
        <v>21</v>
      </c>
      <c r="AS15" s="228" t="s">
        <v>21</v>
      </c>
      <c r="AT15" s="228" t="s">
        <v>21</v>
      </c>
      <c r="AU15" s="228" t="s">
        <v>21</v>
      </c>
      <c r="AV15" s="228" t="s">
        <v>21</v>
      </c>
      <c r="AW15" s="228" t="s">
        <v>21</v>
      </c>
      <c r="AX15" s="228" t="s">
        <v>21</v>
      </c>
      <c r="AY15" s="228" t="s">
        <v>21</v>
      </c>
      <c r="AZ15" s="228" t="s">
        <v>21</v>
      </c>
      <c r="BA15" s="228" t="s">
        <v>21</v>
      </c>
      <c r="BB15" s="228" t="s">
        <v>21</v>
      </c>
      <c r="BC15" s="228" t="s">
        <v>21</v>
      </c>
      <c r="BD15" s="228" t="s">
        <v>21</v>
      </c>
      <c r="BE15" s="228" t="s">
        <v>21</v>
      </c>
      <c r="BF15" s="228" t="s">
        <v>21</v>
      </c>
      <c r="BG15" s="228" t="s">
        <v>21</v>
      </c>
      <c r="BH15" s="228" t="s">
        <v>21</v>
      </c>
      <c r="BI15" s="228">
        <v>1</v>
      </c>
      <c r="BJ15" s="228">
        <v>6</v>
      </c>
      <c r="BK15" s="228">
        <v>7</v>
      </c>
      <c r="BL15" s="229">
        <v>14.285714285714286</v>
      </c>
      <c r="BM15" s="245"/>
    </row>
    <row r="16" spans="1:65" s="207" customFormat="1" ht="12" customHeight="1">
      <c r="A16" s="206" t="s">
        <v>30</v>
      </c>
      <c r="B16" s="227">
        <v>2016</v>
      </c>
      <c r="C16" s="228">
        <v>0</v>
      </c>
      <c r="D16" s="228">
        <v>2</v>
      </c>
      <c r="E16" s="228">
        <v>0</v>
      </c>
      <c r="F16" s="228">
        <v>3</v>
      </c>
      <c r="G16" s="228">
        <v>1</v>
      </c>
      <c r="H16" s="228">
        <v>1</v>
      </c>
      <c r="I16" s="228">
        <v>0</v>
      </c>
      <c r="J16" s="228">
        <v>0</v>
      </c>
      <c r="K16" s="228" t="s">
        <v>21</v>
      </c>
      <c r="L16" s="228" t="s">
        <v>21</v>
      </c>
      <c r="M16" s="228" t="s">
        <v>21</v>
      </c>
      <c r="N16" s="228" t="s">
        <v>21</v>
      </c>
      <c r="O16" s="228" t="s">
        <v>21</v>
      </c>
      <c r="P16" s="228" t="s">
        <v>21</v>
      </c>
      <c r="Q16" s="228" t="s">
        <v>21</v>
      </c>
      <c r="R16" s="228" t="s">
        <v>21</v>
      </c>
      <c r="S16" s="228">
        <v>0</v>
      </c>
      <c r="T16" s="228">
        <v>0</v>
      </c>
      <c r="U16" s="228" t="s">
        <v>21</v>
      </c>
      <c r="V16" s="228" t="s">
        <v>21</v>
      </c>
      <c r="W16" s="228">
        <v>0</v>
      </c>
      <c r="X16" s="228">
        <v>0</v>
      </c>
      <c r="Y16" s="228" t="s">
        <v>21</v>
      </c>
      <c r="Z16" s="228" t="s">
        <v>21</v>
      </c>
      <c r="AA16" s="228" t="s">
        <v>21</v>
      </c>
      <c r="AB16" s="228" t="s">
        <v>21</v>
      </c>
      <c r="AC16" s="228" t="s">
        <v>21</v>
      </c>
      <c r="AD16" s="228" t="s">
        <v>21</v>
      </c>
      <c r="AE16" s="228" t="s">
        <v>21</v>
      </c>
      <c r="AF16" s="228" t="s">
        <v>21</v>
      </c>
      <c r="AG16" s="228">
        <v>0</v>
      </c>
      <c r="AH16" s="228">
        <v>0</v>
      </c>
      <c r="AI16" s="228" t="s">
        <v>21</v>
      </c>
      <c r="AJ16" s="228" t="s">
        <v>21</v>
      </c>
      <c r="AK16" s="228" t="s">
        <v>21</v>
      </c>
      <c r="AL16" s="228" t="s">
        <v>21</v>
      </c>
      <c r="AM16" s="228" t="s">
        <v>21</v>
      </c>
      <c r="AN16" s="228" t="s">
        <v>21</v>
      </c>
      <c r="AO16" s="228" t="s">
        <v>21</v>
      </c>
      <c r="AP16" s="228" t="s">
        <v>21</v>
      </c>
      <c r="AQ16" s="228" t="s">
        <v>21</v>
      </c>
      <c r="AR16" s="228" t="s">
        <v>21</v>
      </c>
      <c r="AS16" s="228" t="s">
        <v>21</v>
      </c>
      <c r="AT16" s="228" t="s">
        <v>21</v>
      </c>
      <c r="AU16" s="228" t="s">
        <v>21</v>
      </c>
      <c r="AV16" s="228" t="s">
        <v>21</v>
      </c>
      <c r="AW16" s="228" t="s">
        <v>21</v>
      </c>
      <c r="AX16" s="228" t="s">
        <v>21</v>
      </c>
      <c r="AY16" s="228" t="s">
        <v>21</v>
      </c>
      <c r="AZ16" s="228" t="s">
        <v>21</v>
      </c>
      <c r="BA16" s="228" t="s">
        <v>21</v>
      </c>
      <c r="BB16" s="228" t="s">
        <v>21</v>
      </c>
      <c r="BC16" s="228" t="s">
        <v>21</v>
      </c>
      <c r="BD16" s="228" t="s">
        <v>21</v>
      </c>
      <c r="BE16" s="228" t="s">
        <v>21</v>
      </c>
      <c r="BF16" s="228" t="s">
        <v>21</v>
      </c>
      <c r="BG16" s="228">
        <v>0</v>
      </c>
      <c r="BH16" s="228">
        <v>0</v>
      </c>
      <c r="BI16" s="228">
        <v>1</v>
      </c>
      <c r="BJ16" s="228">
        <v>6</v>
      </c>
      <c r="BK16" s="228">
        <v>7</v>
      </c>
      <c r="BL16" s="229">
        <v>14.285714285714286</v>
      </c>
      <c r="BM16" s="245"/>
    </row>
    <row r="17" spans="1:65" s="207" customFormat="1" ht="23.65" customHeight="1">
      <c r="A17" s="206" t="s">
        <v>119</v>
      </c>
      <c r="B17" s="227">
        <v>2017</v>
      </c>
      <c r="C17" s="228">
        <v>0</v>
      </c>
      <c r="D17" s="228">
        <v>1</v>
      </c>
      <c r="E17" s="228">
        <v>0</v>
      </c>
      <c r="F17" s="228">
        <v>2</v>
      </c>
      <c r="G17" s="228">
        <v>1</v>
      </c>
      <c r="H17" s="228">
        <v>0</v>
      </c>
      <c r="I17" s="228">
        <v>0</v>
      </c>
      <c r="J17" s="228">
        <v>0</v>
      </c>
      <c r="K17" s="228" t="s">
        <v>21</v>
      </c>
      <c r="L17" s="228" t="s">
        <v>21</v>
      </c>
      <c r="M17" s="228" t="s">
        <v>21</v>
      </c>
      <c r="N17" s="228" t="s">
        <v>21</v>
      </c>
      <c r="O17" s="228" t="s">
        <v>21</v>
      </c>
      <c r="P17" s="228" t="s">
        <v>21</v>
      </c>
      <c r="Q17" s="228" t="s">
        <v>21</v>
      </c>
      <c r="R17" s="228" t="s">
        <v>21</v>
      </c>
      <c r="S17" s="228" t="s">
        <v>21</v>
      </c>
      <c r="T17" s="228" t="s">
        <v>21</v>
      </c>
      <c r="U17" s="228" t="s">
        <v>21</v>
      </c>
      <c r="V17" s="228" t="s">
        <v>21</v>
      </c>
      <c r="W17" s="228">
        <v>0</v>
      </c>
      <c r="X17" s="228">
        <v>0</v>
      </c>
      <c r="Y17" s="228" t="s">
        <v>21</v>
      </c>
      <c r="Z17" s="228" t="s">
        <v>21</v>
      </c>
      <c r="AA17" s="228" t="s">
        <v>21</v>
      </c>
      <c r="AB17" s="228" t="s">
        <v>21</v>
      </c>
      <c r="AC17" s="228" t="s">
        <v>21</v>
      </c>
      <c r="AD17" s="228" t="s">
        <v>21</v>
      </c>
      <c r="AE17" s="228" t="s">
        <v>21</v>
      </c>
      <c r="AF17" s="228" t="s">
        <v>21</v>
      </c>
      <c r="AG17" s="228">
        <v>1</v>
      </c>
      <c r="AH17" s="228">
        <v>0</v>
      </c>
      <c r="AI17" s="228" t="s">
        <v>21</v>
      </c>
      <c r="AJ17" s="228" t="s">
        <v>21</v>
      </c>
      <c r="AK17" s="228" t="s">
        <v>21</v>
      </c>
      <c r="AL17" s="228" t="s">
        <v>21</v>
      </c>
      <c r="AM17" s="228" t="s">
        <v>21</v>
      </c>
      <c r="AN17" s="228" t="s">
        <v>21</v>
      </c>
      <c r="AO17" s="228" t="s">
        <v>21</v>
      </c>
      <c r="AP17" s="228" t="s">
        <v>21</v>
      </c>
      <c r="AQ17" s="228" t="s">
        <v>21</v>
      </c>
      <c r="AR17" s="228" t="s">
        <v>21</v>
      </c>
      <c r="AS17" s="228" t="s">
        <v>21</v>
      </c>
      <c r="AT17" s="228" t="s">
        <v>21</v>
      </c>
      <c r="AU17" s="228" t="s">
        <v>21</v>
      </c>
      <c r="AV17" s="228" t="s">
        <v>21</v>
      </c>
      <c r="AW17" s="228" t="s">
        <v>21</v>
      </c>
      <c r="AX17" s="228" t="s">
        <v>21</v>
      </c>
      <c r="AY17" s="228" t="s">
        <v>21</v>
      </c>
      <c r="AZ17" s="228" t="s">
        <v>21</v>
      </c>
      <c r="BA17" s="228" t="s">
        <v>21</v>
      </c>
      <c r="BB17" s="228" t="s">
        <v>21</v>
      </c>
      <c r="BC17" s="228" t="s">
        <v>21</v>
      </c>
      <c r="BD17" s="228" t="s">
        <v>21</v>
      </c>
      <c r="BE17" s="228" t="s">
        <v>21</v>
      </c>
      <c r="BF17" s="228" t="s">
        <v>21</v>
      </c>
      <c r="BG17" s="228" t="s">
        <v>21</v>
      </c>
      <c r="BH17" s="228" t="s">
        <v>21</v>
      </c>
      <c r="BI17" s="228">
        <v>2</v>
      </c>
      <c r="BJ17" s="228">
        <v>3</v>
      </c>
      <c r="BK17" s="228">
        <v>5</v>
      </c>
      <c r="BL17" s="229">
        <v>40</v>
      </c>
      <c r="BM17" s="245"/>
    </row>
    <row r="18" spans="1:65" s="207" customFormat="1" ht="12" customHeight="1">
      <c r="A18" s="206" t="s">
        <v>32</v>
      </c>
      <c r="B18" s="227">
        <v>2016</v>
      </c>
      <c r="C18" s="228">
        <v>0</v>
      </c>
      <c r="D18" s="228">
        <v>1</v>
      </c>
      <c r="E18" s="228">
        <v>0</v>
      </c>
      <c r="F18" s="228">
        <v>1</v>
      </c>
      <c r="G18" s="228">
        <v>1</v>
      </c>
      <c r="H18" s="228">
        <v>2</v>
      </c>
      <c r="I18" s="228">
        <v>0</v>
      </c>
      <c r="J18" s="228">
        <v>0</v>
      </c>
      <c r="K18" s="228" t="s">
        <v>21</v>
      </c>
      <c r="L18" s="228" t="s">
        <v>21</v>
      </c>
      <c r="M18" s="228">
        <v>0</v>
      </c>
      <c r="N18" s="228">
        <v>1</v>
      </c>
      <c r="O18" s="228" t="s">
        <v>21</v>
      </c>
      <c r="P18" s="228" t="s">
        <v>21</v>
      </c>
      <c r="Q18" s="228" t="s">
        <v>21</v>
      </c>
      <c r="R18" s="228" t="s">
        <v>21</v>
      </c>
      <c r="S18" s="228" t="s">
        <v>21</v>
      </c>
      <c r="T18" s="228" t="s">
        <v>21</v>
      </c>
      <c r="U18" s="228" t="s">
        <v>21</v>
      </c>
      <c r="V18" s="228" t="s">
        <v>21</v>
      </c>
      <c r="W18" s="228">
        <v>0</v>
      </c>
      <c r="X18" s="228">
        <v>0</v>
      </c>
      <c r="Y18" s="228" t="s">
        <v>21</v>
      </c>
      <c r="Z18" s="228" t="s">
        <v>21</v>
      </c>
      <c r="AA18" s="228" t="s">
        <v>21</v>
      </c>
      <c r="AB18" s="228" t="s">
        <v>21</v>
      </c>
      <c r="AC18" s="228" t="s">
        <v>21</v>
      </c>
      <c r="AD18" s="228" t="s">
        <v>21</v>
      </c>
      <c r="AE18" s="228" t="s">
        <v>21</v>
      </c>
      <c r="AF18" s="228" t="s">
        <v>21</v>
      </c>
      <c r="AG18" s="228">
        <v>1</v>
      </c>
      <c r="AH18" s="228">
        <v>0</v>
      </c>
      <c r="AI18" s="228" t="s">
        <v>21</v>
      </c>
      <c r="AJ18" s="228" t="s">
        <v>21</v>
      </c>
      <c r="AK18" s="228" t="s">
        <v>21</v>
      </c>
      <c r="AL18" s="228" t="s">
        <v>21</v>
      </c>
      <c r="AM18" s="228" t="s">
        <v>21</v>
      </c>
      <c r="AN18" s="228" t="s">
        <v>21</v>
      </c>
      <c r="AO18" s="228" t="s">
        <v>21</v>
      </c>
      <c r="AP18" s="228" t="s">
        <v>21</v>
      </c>
      <c r="AQ18" s="228" t="s">
        <v>21</v>
      </c>
      <c r="AR18" s="228" t="s">
        <v>21</v>
      </c>
      <c r="AS18" s="228" t="s">
        <v>21</v>
      </c>
      <c r="AT18" s="228" t="s">
        <v>21</v>
      </c>
      <c r="AU18" s="228" t="s">
        <v>21</v>
      </c>
      <c r="AV18" s="228" t="s">
        <v>21</v>
      </c>
      <c r="AW18" s="228" t="s">
        <v>21</v>
      </c>
      <c r="AX18" s="228" t="s">
        <v>21</v>
      </c>
      <c r="AY18" s="228" t="s">
        <v>21</v>
      </c>
      <c r="AZ18" s="228" t="s">
        <v>21</v>
      </c>
      <c r="BA18" s="228" t="s">
        <v>21</v>
      </c>
      <c r="BB18" s="228" t="s">
        <v>21</v>
      </c>
      <c r="BC18" s="228" t="s">
        <v>21</v>
      </c>
      <c r="BD18" s="228" t="s">
        <v>21</v>
      </c>
      <c r="BE18" s="228" t="s">
        <v>21</v>
      </c>
      <c r="BF18" s="228" t="s">
        <v>21</v>
      </c>
      <c r="BG18" s="228">
        <v>0</v>
      </c>
      <c r="BH18" s="228">
        <v>0</v>
      </c>
      <c r="BI18" s="228">
        <v>2</v>
      </c>
      <c r="BJ18" s="228">
        <v>5</v>
      </c>
      <c r="BK18" s="228">
        <v>7</v>
      </c>
      <c r="BL18" s="229">
        <v>28.571428571428573</v>
      </c>
      <c r="BM18" s="245"/>
    </row>
    <row r="19" spans="1:65" s="207" customFormat="1" ht="12" customHeight="1">
      <c r="A19" s="206" t="s">
        <v>33</v>
      </c>
      <c r="B19" s="227">
        <v>2019</v>
      </c>
      <c r="C19" s="228">
        <v>1</v>
      </c>
      <c r="D19" s="228">
        <v>0</v>
      </c>
      <c r="E19" s="228">
        <v>0</v>
      </c>
      <c r="F19" s="228">
        <v>1</v>
      </c>
      <c r="G19" s="228">
        <v>1</v>
      </c>
      <c r="H19" s="228">
        <v>0</v>
      </c>
      <c r="I19" s="228">
        <v>0</v>
      </c>
      <c r="J19" s="228">
        <v>1</v>
      </c>
      <c r="K19" s="228" t="s">
        <v>21</v>
      </c>
      <c r="L19" s="228" t="s">
        <v>21</v>
      </c>
      <c r="M19" s="228" t="s">
        <v>21</v>
      </c>
      <c r="N19" s="228" t="s">
        <v>21</v>
      </c>
      <c r="O19" s="228" t="s">
        <v>21</v>
      </c>
      <c r="P19" s="228" t="s">
        <v>21</v>
      </c>
      <c r="Q19" s="228" t="s">
        <v>21</v>
      </c>
      <c r="R19" s="228" t="s">
        <v>21</v>
      </c>
      <c r="S19" s="228" t="s">
        <v>21</v>
      </c>
      <c r="T19" s="228" t="s">
        <v>21</v>
      </c>
      <c r="U19" s="228" t="s">
        <v>21</v>
      </c>
      <c r="V19" s="228" t="s">
        <v>21</v>
      </c>
      <c r="W19" s="228" t="s">
        <v>21</v>
      </c>
      <c r="X19" s="228" t="s">
        <v>21</v>
      </c>
      <c r="Y19" s="228" t="s">
        <v>21</v>
      </c>
      <c r="Z19" s="228" t="s">
        <v>21</v>
      </c>
      <c r="AA19" s="228" t="s">
        <v>21</v>
      </c>
      <c r="AB19" s="228" t="s">
        <v>21</v>
      </c>
      <c r="AC19" s="228" t="s">
        <v>21</v>
      </c>
      <c r="AD19" s="228" t="s">
        <v>21</v>
      </c>
      <c r="AE19" s="228" t="s">
        <v>21</v>
      </c>
      <c r="AF19" s="228" t="s">
        <v>21</v>
      </c>
      <c r="AG19" s="228">
        <v>0</v>
      </c>
      <c r="AH19" s="228">
        <v>1</v>
      </c>
      <c r="AI19" s="228" t="s">
        <v>21</v>
      </c>
      <c r="AJ19" s="228" t="s">
        <v>21</v>
      </c>
      <c r="AK19" s="228" t="s">
        <v>21</v>
      </c>
      <c r="AL19" s="228" t="s">
        <v>21</v>
      </c>
      <c r="AM19" s="228" t="s">
        <v>21</v>
      </c>
      <c r="AN19" s="228" t="s">
        <v>21</v>
      </c>
      <c r="AO19" s="228" t="s">
        <v>21</v>
      </c>
      <c r="AP19" s="228" t="s">
        <v>21</v>
      </c>
      <c r="AQ19" s="228" t="s">
        <v>21</v>
      </c>
      <c r="AR19" s="228" t="s">
        <v>21</v>
      </c>
      <c r="AS19" s="228" t="s">
        <v>21</v>
      </c>
      <c r="AT19" s="228" t="s">
        <v>21</v>
      </c>
      <c r="AU19" s="228" t="s">
        <v>21</v>
      </c>
      <c r="AV19" s="228" t="s">
        <v>21</v>
      </c>
      <c r="AW19" s="228" t="s">
        <v>21</v>
      </c>
      <c r="AX19" s="228" t="s">
        <v>21</v>
      </c>
      <c r="AY19" s="228" t="s">
        <v>21</v>
      </c>
      <c r="AZ19" s="228" t="s">
        <v>21</v>
      </c>
      <c r="BA19" s="228" t="s">
        <v>21</v>
      </c>
      <c r="BB19" s="228" t="s">
        <v>21</v>
      </c>
      <c r="BC19" s="228" t="s">
        <v>21</v>
      </c>
      <c r="BD19" s="228" t="s">
        <v>21</v>
      </c>
      <c r="BE19" s="228" t="s">
        <v>21</v>
      </c>
      <c r="BF19" s="228" t="s">
        <v>21</v>
      </c>
      <c r="BG19" s="228">
        <v>0</v>
      </c>
      <c r="BH19" s="228">
        <v>0</v>
      </c>
      <c r="BI19" s="228">
        <v>2</v>
      </c>
      <c r="BJ19" s="228">
        <v>3</v>
      </c>
      <c r="BK19" s="228">
        <v>5</v>
      </c>
      <c r="BL19" s="229">
        <v>40</v>
      </c>
      <c r="BM19" s="245"/>
    </row>
    <row r="20" spans="1:65" s="207" customFormat="1" ht="12" customHeight="1">
      <c r="A20" s="226" t="s">
        <v>34</v>
      </c>
      <c r="B20" s="227">
        <v>2016</v>
      </c>
      <c r="C20" s="228">
        <v>0</v>
      </c>
      <c r="D20" s="228">
        <v>2</v>
      </c>
      <c r="E20" s="228" t="s">
        <v>21</v>
      </c>
      <c r="F20" s="228" t="s">
        <v>21</v>
      </c>
      <c r="G20" s="228">
        <v>0</v>
      </c>
      <c r="H20" s="228">
        <v>1</v>
      </c>
      <c r="I20" s="228">
        <v>1</v>
      </c>
      <c r="J20" s="228">
        <v>1</v>
      </c>
      <c r="K20" s="228" t="s">
        <v>21</v>
      </c>
      <c r="L20" s="228" t="s">
        <v>21</v>
      </c>
      <c r="M20" s="228" t="s">
        <v>21</v>
      </c>
      <c r="N20" s="228" t="s">
        <v>21</v>
      </c>
      <c r="O20" s="228" t="s">
        <v>21</v>
      </c>
      <c r="P20" s="228" t="s">
        <v>21</v>
      </c>
      <c r="Q20" s="228" t="s">
        <v>21</v>
      </c>
      <c r="R20" s="228" t="s">
        <v>21</v>
      </c>
      <c r="S20" s="228" t="s">
        <v>21</v>
      </c>
      <c r="T20" s="228" t="s">
        <v>21</v>
      </c>
      <c r="U20" s="228" t="s">
        <v>21</v>
      </c>
      <c r="V20" s="228" t="s">
        <v>21</v>
      </c>
      <c r="W20" s="228" t="s">
        <v>21</v>
      </c>
      <c r="X20" s="228" t="s">
        <v>21</v>
      </c>
      <c r="Y20" s="228" t="s">
        <v>21</v>
      </c>
      <c r="Z20" s="228" t="s">
        <v>21</v>
      </c>
      <c r="AA20" s="228" t="s">
        <v>21</v>
      </c>
      <c r="AB20" s="228" t="s">
        <v>21</v>
      </c>
      <c r="AC20" s="228" t="s">
        <v>21</v>
      </c>
      <c r="AD20" s="228" t="s">
        <v>21</v>
      </c>
      <c r="AE20" s="228" t="s">
        <v>21</v>
      </c>
      <c r="AF20" s="228" t="s">
        <v>21</v>
      </c>
      <c r="AG20" s="228">
        <v>0</v>
      </c>
      <c r="AH20" s="228">
        <v>0</v>
      </c>
      <c r="AI20" s="228">
        <v>0</v>
      </c>
      <c r="AJ20" s="228">
        <v>0</v>
      </c>
      <c r="AK20" s="228" t="s">
        <v>21</v>
      </c>
      <c r="AL20" s="228" t="s">
        <v>21</v>
      </c>
      <c r="AM20" s="228" t="s">
        <v>21</v>
      </c>
      <c r="AN20" s="228" t="s">
        <v>21</v>
      </c>
      <c r="AO20" s="228" t="s">
        <v>21</v>
      </c>
      <c r="AP20" s="228" t="s">
        <v>21</v>
      </c>
      <c r="AQ20" s="228" t="s">
        <v>21</v>
      </c>
      <c r="AR20" s="228" t="s">
        <v>21</v>
      </c>
      <c r="AS20" s="228" t="s">
        <v>21</v>
      </c>
      <c r="AT20" s="228" t="s">
        <v>21</v>
      </c>
      <c r="AU20" s="228" t="s">
        <v>21</v>
      </c>
      <c r="AV20" s="228" t="s">
        <v>21</v>
      </c>
      <c r="AW20" s="228" t="s">
        <v>21</v>
      </c>
      <c r="AX20" s="228" t="s">
        <v>21</v>
      </c>
      <c r="AY20" s="228" t="s">
        <v>21</v>
      </c>
      <c r="AZ20" s="228" t="s">
        <v>21</v>
      </c>
      <c r="BA20" s="228" t="s">
        <v>21</v>
      </c>
      <c r="BB20" s="228" t="s">
        <v>21</v>
      </c>
      <c r="BC20" s="228" t="s">
        <v>21</v>
      </c>
      <c r="BD20" s="228" t="s">
        <v>21</v>
      </c>
      <c r="BE20" s="228" t="s">
        <v>21</v>
      </c>
      <c r="BF20" s="228" t="s">
        <v>21</v>
      </c>
      <c r="BG20" s="228" t="s">
        <v>21</v>
      </c>
      <c r="BH20" s="228" t="s">
        <v>21</v>
      </c>
      <c r="BI20" s="228">
        <v>1</v>
      </c>
      <c r="BJ20" s="228">
        <v>4</v>
      </c>
      <c r="BK20" s="228">
        <v>5</v>
      </c>
      <c r="BL20" s="229">
        <v>20</v>
      </c>
      <c r="BM20" s="245"/>
    </row>
    <row r="21" spans="1:65" s="207" customFormat="1" ht="12" customHeight="1">
      <c r="A21" s="206" t="s">
        <v>35</v>
      </c>
      <c r="B21" s="227">
        <v>2019</v>
      </c>
      <c r="C21" s="228">
        <v>0</v>
      </c>
      <c r="D21" s="228">
        <v>2</v>
      </c>
      <c r="E21" s="228" t="s">
        <v>21</v>
      </c>
      <c r="F21" s="228" t="s">
        <v>21</v>
      </c>
      <c r="G21" s="228">
        <v>0</v>
      </c>
      <c r="H21" s="228">
        <v>1</v>
      </c>
      <c r="I21" s="228">
        <v>0</v>
      </c>
      <c r="J21" s="228">
        <v>1</v>
      </c>
      <c r="K21" s="228" t="s">
        <v>21</v>
      </c>
      <c r="L21" s="228" t="s">
        <v>21</v>
      </c>
      <c r="M21" s="228" t="s">
        <v>21</v>
      </c>
      <c r="N21" s="228" t="s">
        <v>21</v>
      </c>
      <c r="O21" s="228" t="s">
        <v>21</v>
      </c>
      <c r="P21" s="228" t="s">
        <v>21</v>
      </c>
      <c r="Q21" s="228" t="s">
        <v>21</v>
      </c>
      <c r="R21" s="228" t="s">
        <v>21</v>
      </c>
      <c r="S21" s="228" t="s">
        <v>21</v>
      </c>
      <c r="T21" s="228" t="s">
        <v>21</v>
      </c>
      <c r="U21" s="228" t="s">
        <v>21</v>
      </c>
      <c r="V21" s="228" t="s">
        <v>21</v>
      </c>
      <c r="W21" s="228" t="s">
        <v>21</v>
      </c>
      <c r="X21" s="228" t="s">
        <v>21</v>
      </c>
      <c r="Y21" s="228" t="s">
        <v>21</v>
      </c>
      <c r="Z21" s="228" t="s">
        <v>21</v>
      </c>
      <c r="AA21" s="228" t="s">
        <v>21</v>
      </c>
      <c r="AB21" s="228" t="s">
        <v>21</v>
      </c>
      <c r="AC21" s="228" t="s">
        <v>21</v>
      </c>
      <c r="AD21" s="228" t="s">
        <v>21</v>
      </c>
      <c r="AE21" s="228" t="s">
        <v>21</v>
      </c>
      <c r="AF21" s="228" t="s">
        <v>21</v>
      </c>
      <c r="AG21" s="228" t="s">
        <v>21</v>
      </c>
      <c r="AH21" s="228" t="s">
        <v>21</v>
      </c>
      <c r="AI21" s="228" t="s">
        <v>21</v>
      </c>
      <c r="AJ21" s="228" t="s">
        <v>21</v>
      </c>
      <c r="AK21" s="228" t="s">
        <v>21</v>
      </c>
      <c r="AL21" s="228" t="s">
        <v>21</v>
      </c>
      <c r="AM21" s="228" t="s">
        <v>21</v>
      </c>
      <c r="AN21" s="228" t="s">
        <v>21</v>
      </c>
      <c r="AO21" s="228" t="s">
        <v>21</v>
      </c>
      <c r="AP21" s="228" t="s">
        <v>21</v>
      </c>
      <c r="AQ21" s="228" t="s">
        <v>21</v>
      </c>
      <c r="AR21" s="228" t="s">
        <v>21</v>
      </c>
      <c r="AS21" s="228" t="s">
        <v>21</v>
      </c>
      <c r="AT21" s="228" t="s">
        <v>21</v>
      </c>
      <c r="AU21" s="228" t="s">
        <v>21</v>
      </c>
      <c r="AV21" s="228" t="s">
        <v>21</v>
      </c>
      <c r="AW21" s="228" t="s">
        <v>21</v>
      </c>
      <c r="AX21" s="228" t="s">
        <v>21</v>
      </c>
      <c r="AY21" s="228" t="s">
        <v>21</v>
      </c>
      <c r="AZ21" s="228" t="s">
        <v>21</v>
      </c>
      <c r="BA21" s="228" t="s">
        <v>21</v>
      </c>
      <c r="BB21" s="228" t="s">
        <v>21</v>
      </c>
      <c r="BC21" s="228" t="s">
        <v>21</v>
      </c>
      <c r="BD21" s="228" t="s">
        <v>21</v>
      </c>
      <c r="BE21" s="228" t="s">
        <v>21</v>
      </c>
      <c r="BF21" s="228" t="s">
        <v>21</v>
      </c>
      <c r="BG21" s="228">
        <v>0</v>
      </c>
      <c r="BH21" s="228">
        <v>1</v>
      </c>
      <c r="BI21" s="228">
        <v>0</v>
      </c>
      <c r="BJ21" s="228">
        <v>5</v>
      </c>
      <c r="BK21" s="228">
        <v>5</v>
      </c>
      <c r="BL21" s="229">
        <v>0</v>
      </c>
      <c r="BM21" s="245"/>
    </row>
    <row r="22" spans="1:65" s="207" customFormat="1" ht="24.6" customHeight="1">
      <c r="A22" s="206" t="s">
        <v>36</v>
      </c>
      <c r="B22" s="227">
        <v>2019</v>
      </c>
      <c r="C22" s="228" t="s">
        <v>21</v>
      </c>
      <c r="D22" s="228" t="s">
        <v>21</v>
      </c>
      <c r="E22" s="228">
        <v>1</v>
      </c>
      <c r="F22" s="228">
        <v>1</v>
      </c>
      <c r="G22" s="228" t="s">
        <v>21</v>
      </c>
      <c r="H22" s="228" t="s">
        <v>21</v>
      </c>
      <c r="I22" s="228">
        <v>0</v>
      </c>
      <c r="J22" s="228">
        <v>1</v>
      </c>
      <c r="K22" s="228" t="s">
        <v>21</v>
      </c>
      <c r="L22" s="228" t="s">
        <v>21</v>
      </c>
      <c r="M22" s="228" t="s">
        <v>21</v>
      </c>
      <c r="N22" s="228" t="s">
        <v>21</v>
      </c>
      <c r="O22" s="228" t="s">
        <v>21</v>
      </c>
      <c r="P22" s="228" t="s">
        <v>21</v>
      </c>
      <c r="Q22" s="228" t="s">
        <v>21</v>
      </c>
      <c r="R22" s="228" t="s">
        <v>21</v>
      </c>
      <c r="S22" s="228" t="s">
        <v>21</v>
      </c>
      <c r="T22" s="228" t="s">
        <v>21</v>
      </c>
      <c r="U22" s="228" t="s">
        <v>21</v>
      </c>
      <c r="V22" s="228" t="s">
        <v>21</v>
      </c>
      <c r="W22" s="228" t="s">
        <v>21</v>
      </c>
      <c r="X22" s="228" t="s">
        <v>21</v>
      </c>
      <c r="Y22" s="228" t="s">
        <v>21</v>
      </c>
      <c r="Z22" s="228" t="s">
        <v>21</v>
      </c>
      <c r="AA22" s="228" t="s">
        <v>21</v>
      </c>
      <c r="AB22" s="228" t="s">
        <v>21</v>
      </c>
      <c r="AC22" s="228" t="s">
        <v>21</v>
      </c>
      <c r="AD22" s="228" t="s">
        <v>21</v>
      </c>
      <c r="AE22" s="228" t="s">
        <v>21</v>
      </c>
      <c r="AF22" s="228" t="s">
        <v>21</v>
      </c>
      <c r="AG22" s="228" t="s">
        <v>21</v>
      </c>
      <c r="AH22" s="228" t="s">
        <v>21</v>
      </c>
      <c r="AI22" s="228" t="s">
        <v>21</v>
      </c>
      <c r="AJ22" s="228" t="s">
        <v>21</v>
      </c>
      <c r="AK22" s="228" t="s">
        <v>21</v>
      </c>
      <c r="AL22" s="228" t="s">
        <v>21</v>
      </c>
      <c r="AM22" s="228" t="s">
        <v>21</v>
      </c>
      <c r="AN22" s="228" t="s">
        <v>21</v>
      </c>
      <c r="AO22" s="228" t="s">
        <v>21</v>
      </c>
      <c r="AP22" s="228" t="s">
        <v>21</v>
      </c>
      <c r="AQ22" s="228" t="s">
        <v>21</v>
      </c>
      <c r="AR22" s="228" t="s">
        <v>21</v>
      </c>
      <c r="AS22" s="228" t="s">
        <v>21</v>
      </c>
      <c r="AT22" s="228" t="s">
        <v>21</v>
      </c>
      <c r="AU22" s="228" t="s">
        <v>21</v>
      </c>
      <c r="AV22" s="228" t="s">
        <v>21</v>
      </c>
      <c r="AW22" s="228" t="s">
        <v>21</v>
      </c>
      <c r="AX22" s="228" t="s">
        <v>21</v>
      </c>
      <c r="AY22" s="228" t="s">
        <v>21</v>
      </c>
      <c r="AZ22" s="228" t="s">
        <v>21</v>
      </c>
      <c r="BA22" s="228" t="s">
        <v>21</v>
      </c>
      <c r="BB22" s="228" t="s">
        <v>21</v>
      </c>
      <c r="BC22" s="228" t="s">
        <v>21</v>
      </c>
      <c r="BD22" s="228" t="s">
        <v>21</v>
      </c>
      <c r="BE22" s="228" t="s">
        <v>21</v>
      </c>
      <c r="BF22" s="228" t="s">
        <v>21</v>
      </c>
      <c r="BG22" s="228">
        <v>0</v>
      </c>
      <c r="BH22" s="228">
        <v>4</v>
      </c>
      <c r="BI22" s="228">
        <v>1</v>
      </c>
      <c r="BJ22" s="228">
        <v>6</v>
      </c>
      <c r="BK22" s="228">
        <v>7</v>
      </c>
      <c r="BL22" s="229">
        <v>14.285714285714286</v>
      </c>
      <c r="BM22" s="245"/>
    </row>
    <row r="23" spans="1:65" s="207" customFormat="1" ht="12" customHeight="1">
      <c r="A23" s="206" t="s">
        <v>37</v>
      </c>
      <c r="B23" s="227">
        <v>2016</v>
      </c>
      <c r="C23" s="228">
        <v>0</v>
      </c>
      <c r="D23" s="228">
        <v>2</v>
      </c>
      <c r="E23" s="228">
        <v>0</v>
      </c>
      <c r="F23" s="228">
        <v>2</v>
      </c>
      <c r="G23" s="228">
        <v>1</v>
      </c>
      <c r="H23" s="228">
        <v>1</v>
      </c>
      <c r="I23" s="228">
        <v>0</v>
      </c>
      <c r="J23" s="228">
        <v>1</v>
      </c>
      <c r="K23" s="228" t="s">
        <v>21</v>
      </c>
      <c r="L23" s="228" t="s">
        <v>21</v>
      </c>
      <c r="M23" s="228" t="s">
        <v>21</v>
      </c>
      <c r="N23" s="228" t="s">
        <v>21</v>
      </c>
      <c r="O23" s="228" t="s">
        <v>21</v>
      </c>
      <c r="P23" s="228" t="s">
        <v>21</v>
      </c>
      <c r="Q23" s="228" t="s">
        <v>21</v>
      </c>
      <c r="R23" s="228" t="s">
        <v>21</v>
      </c>
      <c r="S23" s="228" t="s">
        <v>21</v>
      </c>
      <c r="T23" s="228" t="s">
        <v>21</v>
      </c>
      <c r="U23" s="228" t="s">
        <v>21</v>
      </c>
      <c r="V23" s="228" t="s">
        <v>21</v>
      </c>
      <c r="W23" s="228" t="s">
        <v>21</v>
      </c>
      <c r="X23" s="228" t="s">
        <v>21</v>
      </c>
      <c r="Y23" s="228">
        <v>0</v>
      </c>
      <c r="Z23" s="228">
        <v>0</v>
      </c>
      <c r="AA23" s="228" t="s">
        <v>21</v>
      </c>
      <c r="AB23" s="228" t="s">
        <v>21</v>
      </c>
      <c r="AC23" s="228" t="s">
        <v>21</v>
      </c>
      <c r="AD23" s="228" t="s">
        <v>21</v>
      </c>
      <c r="AE23" s="228" t="s">
        <v>21</v>
      </c>
      <c r="AF23" s="228" t="s">
        <v>21</v>
      </c>
      <c r="AG23" s="228" t="s">
        <v>21</v>
      </c>
      <c r="AH23" s="228" t="s">
        <v>21</v>
      </c>
      <c r="AI23" s="228" t="s">
        <v>21</v>
      </c>
      <c r="AJ23" s="228" t="s">
        <v>21</v>
      </c>
      <c r="AK23" s="228" t="s">
        <v>21</v>
      </c>
      <c r="AL23" s="228" t="s">
        <v>21</v>
      </c>
      <c r="AM23" s="228" t="s">
        <v>21</v>
      </c>
      <c r="AN23" s="228" t="s">
        <v>21</v>
      </c>
      <c r="AO23" s="228" t="s">
        <v>21</v>
      </c>
      <c r="AP23" s="228" t="s">
        <v>21</v>
      </c>
      <c r="AQ23" s="228" t="s">
        <v>21</v>
      </c>
      <c r="AR23" s="228" t="s">
        <v>21</v>
      </c>
      <c r="AS23" s="228" t="s">
        <v>21</v>
      </c>
      <c r="AT23" s="228" t="s">
        <v>21</v>
      </c>
      <c r="AU23" s="228" t="s">
        <v>21</v>
      </c>
      <c r="AV23" s="228" t="s">
        <v>21</v>
      </c>
      <c r="AW23" s="228" t="s">
        <v>21</v>
      </c>
      <c r="AX23" s="228" t="s">
        <v>21</v>
      </c>
      <c r="AY23" s="228" t="s">
        <v>21</v>
      </c>
      <c r="AZ23" s="228" t="s">
        <v>21</v>
      </c>
      <c r="BA23" s="228" t="s">
        <v>21</v>
      </c>
      <c r="BB23" s="228" t="s">
        <v>21</v>
      </c>
      <c r="BC23" s="228" t="s">
        <v>21</v>
      </c>
      <c r="BD23" s="228" t="s">
        <v>21</v>
      </c>
      <c r="BE23" s="228" t="s">
        <v>21</v>
      </c>
      <c r="BF23" s="228" t="s">
        <v>21</v>
      </c>
      <c r="BG23" s="228">
        <v>0</v>
      </c>
      <c r="BH23" s="228">
        <v>0</v>
      </c>
      <c r="BI23" s="228">
        <v>1</v>
      </c>
      <c r="BJ23" s="228">
        <v>6</v>
      </c>
      <c r="BK23" s="228">
        <v>7</v>
      </c>
      <c r="BL23" s="229">
        <v>14.285714285714286</v>
      </c>
      <c r="BM23" s="245"/>
    </row>
    <row r="24" spans="1:65" s="207" customFormat="1" ht="12" customHeight="1">
      <c r="A24" s="206" t="s">
        <v>38</v>
      </c>
      <c r="B24" s="227">
        <v>2018</v>
      </c>
      <c r="C24" s="228">
        <v>0</v>
      </c>
      <c r="D24" s="228">
        <v>1</v>
      </c>
      <c r="E24" s="228">
        <v>0</v>
      </c>
      <c r="F24" s="228">
        <v>2</v>
      </c>
      <c r="G24" s="228">
        <v>0</v>
      </c>
      <c r="H24" s="228">
        <v>1</v>
      </c>
      <c r="I24" s="228">
        <v>0</v>
      </c>
      <c r="J24" s="228">
        <v>0</v>
      </c>
      <c r="K24" s="228" t="s">
        <v>21</v>
      </c>
      <c r="L24" s="228" t="s">
        <v>21</v>
      </c>
      <c r="M24" s="228" t="s">
        <v>21</v>
      </c>
      <c r="N24" s="228" t="s">
        <v>21</v>
      </c>
      <c r="O24" s="228" t="s">
        <v>21</v>
      </c>
      <c r="P24" s="228" t="s">
        <v>21</v>
      </c>
      <c r="Q24" s="228" t="s">
        <v>21</v>
      </c>
      <c r="R24" s="228" t="s">
        <v>21</v>
      </c>
      <c r="S24" s="228" t="s">
        <v>21</v>
      </c>
      <c r="T24" s="228" t="s">
        <v>21</v>
      </c>
      <c r="U24" s="228" t="s">
        <v>21</v>
      </c>
      <c r="V24" s="228" t="s">
        <v>21</v>
      </c>
      <c r="W24" s="228" t="s">
        <v>21</v>
      </c>
      <c r="X24" s="228" t="s">
        <v>21</v>
      </c>
      <c r="Y24" s="228">
        <v>0</v>
      </c>
      <c r="Z24" s="228">
        <v>1</v>
      </c>
      <c r="AA24" s="228" t="s">
        <v>21</v>
      </c>
      <c r="AB24" s="228" t="s">
        <v>21</v>
      </c>
      <c r="AC24" s="228" t="s">
        <v>21</v>
      </c>
      <c r="AD24" s="228" t="s">
        <v>21</v>
      </c>
      <c r="AE24" s="228" t="s">
        <v>21</v>
      </c>
      <c r="AF24" s="228" t="s">
        <v>21</v>
      </c>
      <c r="AG24" s="228" t="s">
        <v>21</v>
      </c>
      <c r="AH24" s="228" t="s">
        <v>21</v>
      </c>
      <c r="AI24" s="228" t="s">
        <v>21</v>
      </c>
      <c r="AJ24" s="228" t="s">
        <v>21</v>
      </c>
      <c r="AK24" s="228" t="s">
        <v>21</v>
      </c>
      <c r="AL24" s="228" t="s">
        <v>21</v>
      </c>
      <c r="AM24" s="228" t="s">
        <v>21</v>
      </c>
      <c r="AN24" s="228" t="s">
        <v>21</v>
      </c>
      <c r="AO24" s="228" t="s">
        <v>21</v>
      </c>
      <c r="AP24" s="228" t="s">
        <v>21</v>
      </c>
      <c r="AQ24" s="228" t="s">
        <v>21</v>
      </c>
      <c r="AR24" s="228" t="s">
        <v>21</v>
      </c>
      <c r="AS24" s="228" t="s">
        <v>21</v>
      </c>
      <c r="AT24" s="228" t="s">
        <v>21</v>
      </c>
      <c r="AU24" s="228" t="s">
        <v>21</v>
      </c>
      <c r="AV24" s="228" t="s">
        <v>21</v>
      </c>
      <c r="AW24" s="228" t="s">
        <v>21</v>
      </c>
      <c r="AX24" s="228" t="s">
        <v>21</v>
      </c>
      <c r="AY24" s="228" t="s">
        <v>21</v>
      </c>
      <c r="AZ24" s="228" t="s">
        <v>21</v>
      </c>
      <c r="BA24" s="228" t="s">
        <v>21</v>
      </c>
      <c r="BB24" s="228" t="s">
        <v>21</v>
      </c>
      <c r="BC24" s="228" t="s">
        <v>21</v>
      </c>
      <c r="BD24" s="228" t="s">
        <v>21</v>
      </c>
      <c r="BE24" s="228" t="s">
        <v>21</v>
      </c>
      <c r="BF24" s="228" t="s">
        <v>21</v>
      </c>
      <c r="BG24" s="228">
        <v>0</v>
      </c>
      <c r="BH24" s="228">
        <v>0</v>
      </c>
      <c r="BI24" s="228">
        <v>0</v>
      </c>
      <c r="BJ24" s="228">
        <v>5</v>
      </c>
      <c r="BK24" s="228">
        <v>5</v>
      </c>
      <c r="BL24" s="229">
        <v>0</v>
      </c>
      <c r="BM24" s="245"/>
    </row>
    <row r="25" spans="1:65" s="207" customFormat="1" ht="12" customHeight="1">
      <c r="A25" s="226" t="s">
        <v>39</v>
      </c>
      <c r="B25" s="242">
        <v>2016</v>
      </c>
      <c r="C25" s="228">
        <v>0</v>
      </c>
      <c r="D25" s="228">
        <v>1</v>
      </c>
      <c r="E25" s="228">
        <v>0</v>
      </c>
      <c r="F25" s="228">
        <v>1</v>
      </c>
      <c r="G25" s="228">
        <v>0</v>
      </c>
      <c r="H25" s="228">
        <v>1</v>
      </c>
      <c r="I25" s="228">
        <v>0</v>
      </c>
      <c r="J25" s="228">
        <v>2</v>
      </c>
      <c r="K25" s="228" t="s">
        <v>21</v>
      </c>
      <c r="L25" s="228" t="s">
        <v>21</v>
      </c>
      <c r="M25" s="228" t="s">
        <v>21</v>
      </c>
      <c r="N25" s="228" t="s">
        <v>21</v>
      </c>
      <c r="O25" s="228" t="s">
        <v>21</v>
      </c>
      <c r="P25" s="228" t="s">
        <v>21</v>
      </c>
      <c r="Q25" s="228" t="s">
        <v>21</v>
      </c>
      <c r="R25" s="228" t="s">
        <v>21</v>
      </c>
      <c r="S25" s="228" t="s">
        <v>21</v>
      </c>
      <c r="T25" s="228" t="s">
        <v>21</v>
      </c>
      <c r="U25" s="228" t="s">
        <v>21</v>
      </c>
      <c r="V25" s="228" t="s">
        <v>21</v>
      </c>
      <c r="W25" s="228">
        <v>0</v>
      </c>
      <c r="X25" s="228">
        <v>0</v>
      </c>
      <c r="Y25" s="228" t="s">
        <v>21</v>
      </c>
      <c r="Z25" s="228" t="s">
        <v>21</v>
      </c>
      <c r="AA25" s="228" t="s">
        <v>21</v>
      </c>
      <c r="AB25" s="228" t="s">
        <v>21</v>
      </c>
      <c r="AC25" s="228" t="s">
        <v>21</v>
      </c>
      <c r="AD25" s="228" t="s">
        <v>21</v>
      </c>
      <c r="AE25" s="228" t="s">
        <v>21</v>
      </c>
      <c r="AF25" s="228" t="s">
        <v>21</v>
      </c>
      <c r="AG25" s="228">
        <v>0</v>
      </c>
      <c r="AH25" s="228">
        <v>0</v>
      </c>
      <c r="AI25" s="228" t="s">
        <v>21</v>
      </c>
      <c r="AJ25" s="228" t="s">
        <v>21</v>
      </c>
      <c r="AK25" s="228" t="s">
        <v>21</v>
      </c>
      <c r="AL25" s="228" t="s">
        <v>21</v>
      </c>
      <c r="AM25" s="228" t="s">
        <v>21</v>
      </c>
      <c r="AN25" s="228" t="s">
        <v>21</v>
      </c>
      <c r="AO25" s="228" t="s">
        <v>21</v>
      </c>
      <c r="AP25" s="228" t="s">
        <v>21</v>
      </c>
      <c r="AQ25" s="228" t="s">
        <v>21</v>
      </c>
      <c r="AR25" s="228" t="s">
        <v>21</v>
      </c>
      <c r="AS25" s="228" t="s">
        <v>21</v>
      </c>
      <c r="AT25" s="228" t="s">
        <v>21</v>
      </c>
      <c r="AU25" s="228" t="s">
        <v>21</v>
      </c>
      <c r="AV25" s="228" t="s">
        <v>21</v>
      </c>
      <c r="AW25" s="228" t="s">
        <v>21</v>
      </c>
      <c r="AX25" s="228" t="s">
        <v>21</v>
      </c>
      <c r="AY25" s="228" t="s">
        <v>21</v>
      </c>
      <c r="AZ25" s="228" t="s">
        <v>21</v>
      </c>
      <c r="BA25" s="228" t="s">
        <v>21</v>
      </c>
      <c r="BB25" s="228" t="s">
        <v>21</v>
      </c>
      <c r="BC25" s="228" t="s">
        <v>21</v>
      </c>
      <c r="BD25" s="228" t="s">
        <v>21</v>
      </c>
      <c r="BE25" s="228" t="s">
        <v>21</v>
      </c>
      <c r="BF25" s="228" t="s">
        <v>21</v>
      </c>
      <c r="BG25" s="228">
        <v>0</v>
      </c>
      <c r="BH25" s="228">
        <v>0</v>
      </c>
      <c r="BI25" s="228">
        <v>0</v>
      </c>
      <c r="BJ25" s="228">
        <v>5</v>
      </c>
      <c r="BK25" s="228">
        <v>5</v>
      </c>
      <c r="BL25" s="229">
        <v>0</v>
      </c>
      <c r="BM25" s="245"/>
    </row>
    <row r="26" spans="1:65" s="207" customFormat="1" ht="12" customHeight="1">
      <c r="A26" s="206" t="s">
        <v>40</v>
      </c>
      <c r="B26" s="227">
        <v>2016</v>
      </c>
      <c r="C26" s="228">
        <v>0</v>
      </c>
      <c r="D26" s="228">
        <v>1</v>
      </c>
      <c r="E26" s="228">
        <v>1</v>
      </c>
      <c r="F26" s="228">
        <v>0</v>
      </c>
      <c r="G26" s="228">
        <v>1</v>
      </c>
      <c r="H26" s="228">
        <v>0</v>
      </c>
      <c r="I26" s="228">
        <v>1</v>
      </c>
      <c r="J26" s="228">
        <v>1</v>
      </c>
      <c r="K26" s="228" t="s">
        <v>21</v>
      </c>
      <c r="L26" s="228" t="s">
        <v>21</v>
      </c>
      <c r="M26" s="228" t="s">
        <v>21</v>
      </c>
      <c r="N26" s="228" t="s">
        <v>21</v>
      </c>
      <c r="O26" s="228" t="s">
        <v>21</v>
      </c>
      <c r="P26" s="228" t="s">
        <v>21</v>
      </c>
      <c r="Q26" s="228" t="s">
        <v>21</v>
      </c>
      <c r="R26" s="228" t="s">
        <v>21</v>
      </c>
      <c r="S26" s="228" t="s">
        <v>21</v>
      </c>
      <c r="T26" s="228" t="s">
        <v>21</v>
      </c>
      <c r="U26" s="228" t="s">
        <v>21</v>
      </c>
      <c r="V26" s="228" t="s">
        <v>21</v>
      </c>
      <c r="W26" s="228">
        <v>0</v>
      </c>
      <c r="X26" s="228">
        <v>0</v>
      </c>
      <c r="Y26" s="228" t="s">
        <v>21</v>
      </c>
      <c r="Z26" s="228" t="s">
        <v>21</v>
      </c>
      <c r="AA26" s="228" t="s">
        <v>21</v>
      </c>
      <c r="AB26" s="228" t="s">
        <v>21</v>
      </c>
      <c r="AC26" s="228" t="s">
        <v>21</v>
      </c>
      <c r="AD26" s="228" t="s">
        <v>21</v>
      </c>
      <c r="AE26" s="228" t="s">
        <v>21</v>
      </c>
      <c r="AF26" s="228" t="s">
        <v>21</v>
      </c>
      <c r="AG26" s="228" t="s">
        <v>21</v>
      </c>
      <c r="AH26" s="228" t="s">
        <v>21</v>
      </c>
      <c r="AI26" s="228" t="s">
        <v>21</v>
      </c>
      <c r="AJ26" s="228" t="s">
        <v>21</v>
      </c>
      <c r="AK26" s="228" t="s">
        <v>21</v>
      </c>
      <c r="AL26" s="228" t="s">
        <v>21</v>
      </c>
      <c r="AM26" s="228" t="s">
        <v>21</v>
      </c>
      <c r="AN26" s="228" t="s">
        <v>21</v>
      </c>
      <c r="AO26" s="228" t="s">
        <v>21</v>
      </c>
      <c r="AP26" s="228" t="s">
        <v>21</v>
      </c>
      <c r="AQ26" s="228" t="s">
        <v>21</v>
      </c>
      <c r="AR26" s="228" t="s">
        <v>21</v>
      </c>
      <c r="AS26" s="228" t="s">
        <v>21</v>
      </c>
      <c r="AT26" s="228" t="s">
        <v>21</v>
      </c>
      <c r="AU26" s="228" t="s">
        <v>21</v>
      </c>
      <c r="AV26" s="228" t="s">
        <v>21</v>
      </c>
      <c r="AW26" s="228" t="s">
        <v>21</v>
      </c>
      <c r="AX26" s="228" t="s">
        <v>21</v>
      </c>
      <c r="AY26" s="228" t="s">
        <v>21</v>
      </c>
      <c r="AZ26" s="228" t="s">
        <v>21</v>
      </c>
      <c r="BA26" s="228" t="s">
        <v>21</v>
      </c>
      <c r="BB26" s="228" t="s">
        <v>21</v>
      </c>
      <c r="BC26" s="228" t="s">
        <v>21</v>
      </c>
      <c r="BD26" s="228" t="s">
        <v>21</v>
      </c>
      <c r="BE26" s="228" t="s">
        <v>21</v>
      </c>
      <c r="BF26" s="228" t="s">
        <v>21</v>
      </c>
      <c r="BG26" s="228" t="s">
        <v>21</v>
      </c>
      <c r="BH26" s="228" t="s">
        <v>21</v>
      </c>
      <c r="BI26" s="228">
        <v>3</v>
      </c>
      <c r="BJ26" s="228">
        <v>2</v>
      </c>
      <c r="BK26" s="228">
        <v>5</v>
      </c>
      <c r="BL26" s="229">
        <v>60</v>
      </c>
      <c r="BM26" s="245"/>
    </row>
    <row r="27" spans="1:65" s="207" customFormat="1" ht="26.65" customHeight="1">
      <c r="A27" s="206" t="s">
        <v>41</v>
      </c>
      <c r="B27" s="227">
        <v>2019</v>
      </c>
      <c r="C27" s="228">
        <v>0</v>
      </c>
      <c r="D27" s="228">
        <v>1</v>
      </c>
      <c r="E27" s="228">
        <v>0</v>
      </c>
      <c r="F27" s="228">
        <v>1</v>
      </c>
      <c r="G27" s="228">
        <v>0</v>
      </c>
      <c r="H27" s="228">
        <v>1</v>
      </c>
      <c r="I27" s="228">
        <v>0</v>
      </c>
      <c r="J27" s="228">
        <v>0</v>
      </c>
      <c r="K27" s="228" t="s">
        <v>21</v>
      </c>
      <c r="L27" s="228" t="s">
        <v>21</v>
      </c>
      <c r="M27" s="228" t="s">
        <v>21</v>
      </c>
      <c r="N27" s="228" t="s">
        <v>21</v>
      </c>
      <c r="O27" s="228" t="s">
        <v>21</v>
      </c>
      <c r="P27" s="228" t="s">
        <v>21</v>
      </c>
      <c r="Q27" s="228" t="s">
        <v>21</v>
      </c>
      <c r="R27" s="228" t="s">
        <v>21</v>
      </c>
      <c r="S27" s="228" t="s">
        <v>21</v>
      </c>
      <c r="T27" s="228" t="s">
        <v>21</v>
      </c>
      <c r="U27" s="228" t="s">
        <v>21</v>
      </c>
      <c r="V27" s="228" t="s">
        <v>21</v>
      </c>
      <c r="W27" s="228">
        <v>0</v>
      </c>
      <c r="X27" s="228">
        <v>0</v>
      </c>
      <c r="Y27" s="228" t="s">
        <v>21</v>
      </c>
      <c r="Z27" s="228" t="s">
        <v>21</v>
      </c>
      <c r="AA27" s="228">
        <v>0</v>
      </c>
      <c r="AB27" s="228">
        <v>0</v>
      </c>
      <c r="AC27" s="228" t="s">
        <v>21</v>
      </c>
      <c r="AD27" s="228" t="s">
        <v>21</v>
      </c>
      <c r="AE27" s="228" t="s">
        <v>21</v>
      </c>
      <c r="AF27" s="228" t="s">
        <v>21</v>
      </c>
      <c r="AG27" s="228">
        <v>0</v>
      </c>
      <c r="AH27" s="228">
        <v>0</v>
      </c>
      <c r="AI27" s="228" t="s">
        <v>21</v>
      </c>
      <c r="AJ27" s="228" t="s">
        <v>21</v>
      </c>
      <c r="AK27" s="228" t="s">
        <v>21</v>
      </c>
      <c r="AL27" s="228" t="s">
        <v>21</v>
      </c>
      <c r="AM27" s="228" t="s">
        <v>21</v>
      </c>
      <c r="AN27" s="228" t="s">
        <v>21</v>
      </c>
      <c r="AO27" s="228" t="s">
        <v>21</v>
      </c>
      <c r="AP27" s="228" t="s">
        <v>21</v>
      </c>
      <c r="AQ27" s="228" t="s">
        <v>21</v>
      </c>
      <c r="AR27" s="228" t="s">
        <v>21</v>
      </c>
      <c r="AS27" s="228" t="s">
        <v>21</v>
      </c>
      <c r="AT27" s="228" t="s">
        <v>21</v>
      </c>
      <c r="AU27" s="228">
        <v>0</v>
      </c>
      <c r="AV27" s="228">
        <v>2</v>
      </c>
      <c r="AW27" s="228" t="s">
        <v>21</v>
      </c>
      <c r="AX27" s="228" t="s">
        <v>21</v>
      </c>
      <c r="AY27" s="228" t="s">
        <v>21</v>
      </c>
      <c r="AZ27" s="228" t="s">
        <v>21</v>
      </c>
      <c r="BA27" s="228" t="s">
        <v>21</v>
      </c>
      <c r="BB27" s="228" t="s">
        <v>21</v>
      </c>
      <c r="BC27" s="228" t="s">
        <v>21</v>
      </c>
      <c r="BD27" s="228" t="s">
        <v>21</v>
      </c>
      <c r="BE27" s="228" t="s">
        <v>21</v>
      </c>
      <c r="BF27" s="228" t="s">
        <v>21</v>
      </c>
      <c r="BG27" s="228">
        <v>0</v>
      </c>
      <c r="BH27" s="228">
        <v>0</v>
      </c>
      <c r="BI27" s="228">
        <v>0</v>
      </c>
      <c r="BJ27" s="228">
        <v>5</v>
      </c>
      <c r="BK27" s="228">
        <v>5</v>
      </c>
      <c r="BL27" s="229">
        <v>0</v>
      </c>
      <c r="BM27" s="245"/>
    </row>
    <row r="28" spans="1:65" s="207" customFormat="1" ht="12" customHeight="1">
      <c r="A28" s="226" t="s">
        <v>42</v>
      </c>
      <c r="B28" s="227">
        <v>2017</v>
      </c>
      <c r="C28" s="228">
        <v>1</v>
      </c>
      <c r="D28" s="228">
        <v>2</v>
      </c>
      <c r="E28" s="228">
        <v>0</v>
      </c>
      <c r="F28" s="228">
        <v>0</v>
      </c>
      <c r="G28" s="228">
        <v>3</v>
      </c>
      <c r="H28" s="228">
        <v>0</v>
      </c>
      <c r="I28" s="228">
        <v>0</v>
      </c>
      <c r="J28" s="228">
        <v>0</v>
      </c>
      <c r="K28" s="228" t="s">
        <v>21</v>
      </c>
      <c r="L28" s="228" t="s">
        <v>21</v>
      </c>
      <c r="M28" s="228" t="s">
        <v>21</v>
      </c>
      <c r="N28" s="228" t="s">
        <v>21</v>
      </c>
      <c r="O28" s="228" t="s">
        <v>21</v>
      </c>
      <c r="P28" s="228" t="s">
        <v>21</v>
      </c>
      <c r="Q28" s="228" t="s">
        <v>21</v>
      </c>
      <c r="R28" s="228" t="s">
        <v>21</v>
      </c>
      <c r="S28" s="228" t="s">
        <v>21</v>
      </c>
      <c r="T28" s="228" t="s">
        <v>21</v>
      </c>
      <c r="U28" s="228" t="s">
        <v>21</v>
      </c>
      <c r="V28" s="228" t="s">
        <v>21</v>
      </c>
      <c r="W28" s="228">
        <v>0</v>
      </c>
      <c r="X28" s="228">
        <v>0</v>
      </c>
      <c r="Y28" s="228" t="s">
        <v>21</v>
      </c>
      <c r="Z28" s="228" t="s">
        <v>21</v>
      </c>
      <c r="AA28" s="228">
        <v>0</v>
      </c>
      <c r="AB28" s="228">
        <v>0</v>
      </c>
      <c r="AC28" s="228" t="s">
        <v>21</v>
      </c>
      <c r="AD28" s="228" t="s">
        <v>21</v>
      </c>
      <c r="AE28" s="228" t="s">
        <v>21</v>
      </c>
      <c r="AF28" s="228" t="s">
        <v>21</v>
      </c>
      <c r="AG28" s="228">
        <v>1</v>
      </c>
      <c r="AH28" s="228">
        <v>0</v>
      </c>
      <c r="AI28" s="228" t="s">
        <v>21</v>
      </c>
      <c r="AJ28" s="228" t="s">
        <v>21</v>
      </c>
      <c r="AK28" s="228">
        <v>0</v>
      </c>
      <c r="AL28" s="228">
        <v>0</v>
      </c>
      <c r="AM28" s="228" t="s">
        <v>21</v>
      </c>
      <c r="AN28" s="228" t="s">
        <v>21</v>
      </c>
      <c r="AO28" s="228" t="s">
        <v>21</v>
      </c>
      <c r="AP28" s="228" t="s">
        <v>21</v>
      </c>
      <c r="AQ28" s="228" t="s">
        <v>21</v>
      </c>
      <c r="AR28" s="228" t="s">
        <v>21</v>
      </c>
      <c r="AS28" s="228" t="s">
        <v>21</v>
      </c>
      <c r="AT28" s="228" t="s">
        <v>21</v>
      </c>
      <c r="AU28" s="228" t="s">
        <v>21</v>
      </c>
      <c r="AV28" s="228" t="s">
        <v>21</v>
      </c>
      <c r="AW28" s="228" t="s">
        <v>21</v>
      </c>
      <c r="AX28" s="228" t="s">
        <v>21</v>
      </c>
      <c r="AY28" s="228" t="s">
        <v>21</v>
      </c>
      <c r="AZ28" s="228" t="s">
        <v>21</v>
      </c>
      <c r="BA28" s="228" t="s">
        <v>21</v>
      </c>
      <c r="BB28" s="228" t="s">
        <v>21</v>
      </c>
      <c r="BC28" s="228" t="s">
        <v>21</v>
      </c>
      <c r="BD28" s="228" t="s">
        <v>21</v>
      </c>
      <c r="BE28" s="228" t="s">
        <v>21</v>
      </c>
      <c r="BF28" s="228" t="s">
        <v>21</v>
      </c>
      <c r="BG28" s="228">
        <v>0</v>
      </c>
      <c r="BH28" s="228">
        <v>0</v>
      </c>
      <c r="BI28" s="228">
        <v>5</v>
      </c>
      <c r="BJ28" s="228">
        <v>2</v>
      </c>
      <c r="BK28" s="228">
        <v>7</v>
      </c>
      <c r="BL28" s="229">
        <v>71.428571428571431</v>
      </c>
      <c r="BM28" s="245"/>
    </row>
    <row r="29" spans="1:65" s="207" customFormat="1" ht="12" customHeight="1">
      <c r="A29" s="206" t="s">
        <v>43</v>
      </c>
      <c r="B29" s="227">
        <v>2017</v>
      </c>
      <c r="C29" s="228">
        <v>0</v>
      </c>
      <c r="D29" s="228">
        <v>1</v>
      </c>
      <c r="E29" s="228">
        <v>0</v>
      </c>
      <c r="F29" s="228">
        <v>3</v>
      </c>
      <c r="G29" s="228">
        <v>1</v>
      </c>
      <c r="H29" s="228">
        <v>0</v>
      </c>
      <c r="I29" s="228">
        <v>0</v>
      </c>
      <c r="J29" s="228">
        <v>0</v>
      </c>
      <c r="K29" s="228" t="s">
        <v>21</v>
      </c>
      <c r="L29" s="228" t="s">
        <v>21</v>
      </c>
      <c r="M29" s="228" t="s">
        <v>21</v>
      </c>
      <c r="N29" s="228" t="s">
        <v>21</v>
      </c>
      <c r="O29" s="228" t="s">
        <v>21</v>
      </c>
      <c r="P29" s="228" t="s">
        <v>21</v>
      </c>
      <c r="Q29" s="228" t="s">
        <v>21</v>
      </c>
      <c r="R29" s="228" t="s">
        <v>21</v>
      </c>
      <c r="S29" s="228" t="s">
        <v>21</v>
      </c>
      <c r="T29" s="228" t="s">
        <v>21</v>
      </c>
      <c r="U29" s="228" t="s">
        <v>21</v>
      </c>
      <c r="V29" s="228" t="s">
        <v>21</v>
      </c>
      <c r="W29" s="228" t="s">
        <v>21</v>
      </c>
      <c r="X29" s="228" t="s">
        <v>21</v>
      </c>
      <c r="Y29" s="228" t="s">
        <v>21</v>
      </c>
      <c r="Z29" s="228" t="s">
        <v>21</v>
      </c>
      <c r="AA29" s="228" t="s">
        <v>21</v>
      </c>
      <c r="AB29" s="228" t="s">
        <v>21</v>
      </c>
      <c r="AC29" s="228" t="s">
        <v>21</v>
      </c>
      <c r="AD29" s="228" t="s">
        <v>21</v>
      </c>
      <c r="AE29" s="228" t="s">
        <v>21</v>
      </c>
      <c r="AF29" s="228" t="s">
        <v>21</v>
      </c>
      <c r="AG29" s="228" t="s">
        <v>21</v>
      </c>
      <c r="AH29" s="228" t="s">
        <v>21</v>
      </c>
      <c r="AI29" s="228" t="s">
        <v>21</v>
      </c>
      <c r="AJ29" s="228" t="s">
        <v>21</v>
      </c>
      <c r="AK29" s="228" t="s">
        <v>21</v>
      </c>
      <c r="AL29" s="228" t="s">
        <v>21</v>
      </c>
      <c r="AM29" s="228" t="s">
        <v>21</v>
      </c>
      <c r="AN29" s="228" t="s">
        <v>21</v>
      </c>
      <c r="AO29" s="228" t="s">
        <v>21</v>
      </c>
      <c r="AP29" s="228" t="s">
        <v>21</v>
      </c>
      <c r="AQ29" s="228" t="s">
        <v>21</v>
      </c>
      <c r="AR29" s="228" t="s">
        <v>21</v>
      </c>
      <c r="AS29" s="228" t="s">
        <v>21</v>
      </c>
      <c r="AT29" s="228" t="s">
        <v>21</v>
      </c>
      <c r="AU29" s="228" t="s">
        <v>21</v>
      </c>
      <c r="AV29" s="228" t="s">
        <v>21</v>
      </c>
      <c r="AW29" s="228" t="s">
        <v>21</v>
      </c>
      <c r="AX29" s="228" t="s">
        <v>21</v>
      </c>
      <c r="AY29" s="228" t="s">
        <v>21</v>
      </c>
      <c r="AZ29" s="228" t="s">
        <v>21</v>
      </c>
      <c r="BA29" s="228" t="s">
        <v>21</v>
      </c>
      <c r="BB29" s="228" t="s">
        <v>21</v>
      </c>
      <c r="BC29" s="228" t="s">
        <v>21</v>
      </c>
      <c r="BD29" s="228" t="s">
        <v>21</v>
      </c>
      <c r="BE29" s="228" t="s">
        <v>21</v>
      </c>
      <c r="BF29" s="228" t="s">
        <v>21</v>
      </c>
      <c r="BG29" s="228" t="s">
        <v>21</v>
      </c>
      <c r="BH29" s="228" t="s">
        <v>21</v>
      </c>
      <c r="BI29" s="228">
        <v>1</v>
      </c>
      <c r="BJ29" s="228">
        <v>4</v>
      </c>
      <c r="BK29" s="228">
        <v>5</v>
      </c>
      <c r="BL29" s="229">
        <v>20</v>
      </c>
      <c r="BM29" s="245"/>
    </row>
    <row r="30" spans="1:65" s="207" customFormat="1" ht="12" customHeight="1">
      <c r="A30" s="206" t="s">
        <v>44</v>
      </c>
      <c r="B30" s="227">
        <v>2017</v>
      </c>
      <c r="C30" s="228">
        <v>0</v>
      </c>
      <c r="D30" s="228">
        <v>2</v>
      </c>
      <c r="E30" s="228">
        <v>0</v>
      </c>
      <c r="F30" s="228">
        <v>0</v>
      </c>
      <c r="G30" s="228">
        <v>1</v>
      </c>
      <c r="H30" s="228">
        <v>2</v>
      </c>
      <c r="I30" s="228">
        <v>0</v>
      </c>
      <c r="J30" s="228">
        <v>0</v>
      </c>
      <c r="K30" s="228" t="s">
        <v>21</v>
      </c>
      <c r="L30" s="228" t="s">
        <v>21</v>
      </c>
      <c r="M30" s="228" t="s">
        <v>21</v>
      </c>
      <c r="N30" s="228" t="s">
        <v>21</v>
      </c>
      <c r="O30" s="228" t="s">
        <v>21</v>
      </c>
      <c r="P30" s="228" t="s">
        <v>21</v>
      </c>
      <c r="Q30" s="228" t="s">
        <v>21</v>
      </c>
      <c r="R30" s="228" t="s">
        <v>21</v>
      </c>
      <c r="S30" s="228" t="s">
        <v>21</v>
      </c>
      <c r="T30" s="228" t="s">
        <v>21</v>
      </c>
      <c r="U30" s="228" t="s">
        <v>21</v>
      </c>
      <c r="V30" s="228" t="s">
        <v>21</v>
      </c>
      <c r="W30" s="228" t="s">
        <v>21</v>
      </c>
      <c r="X30" s="228" t="s">
        <v>21</v>
      </c>
      <c r="Y30" s="228" t="s">
        <v>21</v>
      </c>
      <c r="Z30" s="228" t="s">
        <v>21</v>
      </c>
      <c r="AA30" s="228">
        <v>0</v>
      </c>
      <c r="AB30" s="228">
        <v>0</v>
      </c>
      <c r="AC30" s="228" t="s">
        <v>21</v>
      </c>
      <c r="AD30" s="228" t="s">
        <v>21</v>
      </c>
      <c r="AE30" s="228" t="s">
        <v>21</v>
      </c>
      <c r="AF30" s="228" t="s">
        <v>21</v>
      </c>
      <c r="AG30" s="228">
        <v>0</v>
      </c>
      <c r="AH30" s="228">
        <v>0</v>
      </c>
      <c r="AI30" s="228" t="s">
        <v>21</v>
      </c>
      <c r="AJ30" s="228" t="s">
        <v>21</v>
      </c>
      <c r="AK30" s="228">
        <v>0</v>
      </c>
      <c r="AL30" s="228">
        <v>0</v>
      </c>
      <c r="AM30" s="228" t="s">
        <v>21</v>
      </c>
      <c r="AN30" s="228" t="s">
        <v>21</v>
      </c>
      <c r="AO30" s="228" t="s">
        <v>21</v>
      </c>
      <c r="AP30" s="228" t="s">
        <v>21</v>
      </c>
      <c r="AQ30" s="228" t="s">
        <v>21</v>
      </c>
      <c r="AR30" s="228" t="s">
        <v>21</v>
      </c>
      <c r="AS30" s="228" t="s">
        <v>21</v>
      </c>
      <c r="AT30" s="228" t="s">
        <v>21</v>
      </c>
      <c r="AU30" s="228" t="s">
        <v>21</v>
      </c>
      <c r="AV30" s="228" t="s">
        <v>21</v>
      </c>
      <c r="AW30" s="228" t="s">
        <v>21</v>
      </c>
      <c r="AX30" s="228" t="s">
        <v>21</v>
      </c>
      <c r="AY30" s="228" t="s">
        <v>21</v>
      </c>
      <c r="AZ30" s="228" t="s">
        <v>21</v>
      </c>
      <c r="BA30" s="228" t="s">
        <v>21</v>
      </c>
      <c r="BB30" s="228" t="s">
        <v>21</v>
      </c>
      <c r="BC30" s="228" t="s">
        <v>21</v>
      </c>
      <c r="BD30" s="228" t="s">
        <v>21</v>
      </c>
      <c r="BE30" s="228" t="s">
        <v>21</v>
      </c>
      <c r="BF30" s="228" t="s">
        <v>21</v>
      </c>
      <c r="BG30" s="228">
        <v>0</v>
      </c>
      <c r="BH30" s="228">
        <v>0</v>
      </c>
      <c r="BI30" s="228">
        <v>1</v>
      </c>
      <c r="BJ30" s="228">
        <v>4</v>
      </c>
      <c r="BK30" s="228">
        <v>5</v>
      </c>
      <c r="BL30" s="229">
        <v>20</v>
      </c>
      <c r="BM30" s="245"/>
    </row>
    <row r="31" spans="1:65" s="231" customFormat="1" ht="12" customHeight="1">
      <c r="A31" s="206" t="s">
        <v>45</v>
      </c>
      <c r="B31" s="227">
        <v>2018</v>
      </c>
      <c r="C31" s="228">
        <v>1</v>
      </c>
      <c r="D31" s="228">
        <v>1</v>
      </c>
      <c r="E31" s="228">
        <v>0</v>
      </c>
      <c r="F31" s="228">
        <v>1</v>
      </c>
      <c r="G31" s="228">
        <v>1</v>
      </c>
      <c r="H31" s="228">
        <v>1</v>
      </c>
      <c r="I31" s="228">
        <v>0</v>
      </c>
      <c r="J31" s="228">
        <v>0</v>
      </c>
      <c r="K31" s="228" t="s">
        <v>21</v>
      </c>
      <c r="L31" s="228" t="s">
        <v>21</v>
      </c>
      <c r="M31" s="228" t="s">
        <v>21</v>
      </c>
      <c r="N31" s="228" t="s">
        <v>21</v>
      </c>
      <c r="O31" s="228" t="s">
        <v>21</v>
      </c>
      <c r="P31" s="228" t="s">
        <v>21</v>
      </c>
      <c r="Q31" s="228" t="s">
        <v>21</v>
      </c>
      <c r="R31" s="228" t="s">
        <v>21</v>
      </c>
      <c r="S31" s="228" t="s">
        <v>21</v>
      </c>
      <c r="T31" s="228" t="s">
        <v>21</v>
      </c>
      <c r="U31" s="228" t="s">
        <v>21</v>
      </c>
      <c r="V31" s="228" t="s">
        <v>21</v>
      </c>
      <c r="W31" s="228">
        <v>0</v>
      </c>
      <c r="X31" s="228">
        <v>0</v>
      </c>
      <c r="Y31" s="228">
        <v>0</v>
      </c>
      <c r="Z31" s="228">
        <v>0</v>
      </c>
      <c r="AA31" s="228">
        <v>0</v>
      </c>
      <c r="AB31" s="228">
        <v>0</v>
      </c>
      <c r="AC31" s="228" t="s">
        <v>21</v>
      </c>
      <c r="AD31" s="228" t="s">
        <v>21</v>
      </c>
      <c r="AE31" s="228" t="s">
        <v>21</v>
      </c>
      <c r="AF31" s="228" t="s">
        <v>21</v>
      </c>
      <c r="AG31" s="228">
        <v>0</v>
      </c>
      <c r="AH31" s="228">
        <v>1</v>
      </c>
      <c r="AI31" s="228" t="s">
        <v>21</v>
      </c>
      <c r="AJ31" s="228" t="s">
        <v>21</v>
      </c>
      <c r="AK31" s="228">
        <v>0</v>
      </c>
      <c r="AL31" s="228">
        <v>0</v>
      </c>
      <c r="AM31" s="228" t="s">
        <v>21</v>
      </c>
      <c r="AN31" s="228" t="s">
        <v>21</v>
      </c>
      <c r="AO31" s="228" t="s">
        <v>21</v>
      </c>
      <c r="AP31" s="228" t="s">
        <v>21</v>
      </c>
      <c r="AQ31" s="228" t="s">
        <v>21</v>
      </c>
      <c r="AR31" s="228" t="s">
        <v>21</v>
      </c>
      <c r="AS31" s="228" t="s">
        <v>21</v>
      </c>
      <c r="AT31" s="228" t="s">
        <v>21</v>
      </c>
      <c r="AU31" s="228" t="s">
        <v>21</v>
      </c>
      <c r="AV31" s="228" t="s">
        <v>21</v>
      </c>
      <c r="AW31" s="228">
        <v>0</v>
      </c>
      <c r="AX31" s="228">
        <v>1</v>
      </c>
      <c r="AY31" s="228" t="s">
        <v>21</v>
      </c>
      <c r="AZ31" s="228" t="s">
        <v>21</v>
      </c>
      <c r="BA31" s="228" t="s">
        <v>21</v>
      </c>
      <c r="BB31" s="228" t="s">
        <v>21</v>
      </c>
      <c r="BC31" s="228" t="s">
        <v>21</v>
      </c>
      <c r="BD31" s="228" t="s">
        <v>21</v>
      </c>
      <c r="BE31" s="228" t="s">
        <v>21</v>
      </c>
      <c r="BF31" s="228" t="s">
        <v>21</v>
      </c>
      <c r="BG31" s="228">
        <v>0</v>
      </c>
      <c r="BH31" s="228">
        <v>0</v>
      </c>
      <c r="BI31" s="228">
        <v>2</v>
      </c>
      <c r="BJ31" s="228">
        <v>5</v>
      </c>
      <c r="BK31" s="228">
        <v>7</v>
      </c>
      <c r="BL31" s="229">
        <v>28.571428571428573</v>
      </c>
      <c r="BM31" s="245"/>
    </row>
    <row r="32" spans="1:65" s="207" customFormat="1" ht="12" customHeight="1">
      <c r="A32" s="232" t="s">
        <v>46</v>
      </c>
      <c r="B32" s="227">
        <v>2015</v>
      </c>
      <c r="C32" s="228">
        <v>0</v>
      </c>
      <c r="D32" s="228">
        <v>1</v>
      </c>
      <c r="E32" s="228">
        <v>0</v>
      </c>
      <c r="F32" s="228">
        <v>2</v>
      </c>
      <c r="G32" s="228">
        <v>1</v>
      </c>
      <c r="H32" s="228">
        <v>0</v>
      </c>
      <c r="I32" s="228">
        <v>0</v>
      </c>
      <c r="J32" s="228">
        <v>0</v>
      </c>
      <c r="K32" s="228" t="s">
        <v>21</v>
      </c>
      <c r="L32" s="228" t="s">
        <v>21</v>
      </c>
      <c r="M32" s="228" t="s">
        <v>21</v>
      </c>
      <c r="N32" s="228" t="s">
        <v>21</v>
      </c>
      <c r="O32" s="228" t="s">
        <v>21</v>
      </c>
      <c r="P32" s="228" t="s">
        <v>21</v>
      </c>
      <c r="Q32" s="228" t="s">
        <v>21</v>
      </c>
      <c r="R32" s="228" t="s">
        <v>21</v>
      </c>
      <c r="S32" s="228">
        <v>0</v>
      </c>
      <c r="T32" s="228">
        <v>1</v>
      </c>
      <c r="U32" s="228" t="s">
        <v>21</v>
      </c>
      <c r="V32" s="228" t="s">
        <v>21</v>
      </c>
      <c r="W32" s="228" t="s">
        <v>21</v>
      </c>
      <c r="X32" s="228" t="s">
        <v>21</v>
      </c>
      <c r="Y32" s="228" t="s">
        <v>21</v>
      </c>
      <c r="Z32" s="228" t="s">
        <v>21</v>
      </c>
      <c r="AA32" s="228">
        <v>0</v>
      </c>
      <c r="AB32" s="228">
        <v>0</v>
      </c>
      <c r="AC32" s="228" t="s">
        <v>21</v>
      </c>
      <c r="AD32" s="228" t="s">
        <v>21</v>
      </c>
      <c r="AE32" s="228" t="s">
        <v>21</v>
      </c>
      <c r="AF32" s="228" t="s">
        <v>21</v>
      </c>
      <c r="AG32" s="228">
        <v>0</v>
      </c>
      <c r="AH32" s="228">
        <v>0</v>
      </c>
      <c r="AI32" s="228" t="s">
        <v>21</v>
      </c>
      <c r="AJ32" s="228" t="s">
        <v>21</v>
      </c>
      <c r="AK32" s="228" t="s">
        <v>21</v>
      </c>
      <c r="AL32" s="228" t="s">
        <v>21</v>
      </c>
      <c r="AM32" s="228" t="s">
        <v>21</v>
      </c>
      <c r="AN32" s="228" t="s">
        <v>21</v>
      </c>
      <c r="AO32" s="228" t="s">
        <v>21</v>
      </c>
      <c r="AP32" s="228" t="s">
        <v>21</v>
      </c>
      <c r="AQ32" s="228" t="s">
        <v>21</v>
      </c>
      <c r="AR32" s="228" t="s">
        <v>21</v>
      </c>
      <c r="AS32" s="228" t="s">
        <v>21</v>
      </c>
      <c r="AT32" s="228" t="s">
        <v>21</v>
      </c>
      <c r="AU32" s="228" t="s">
        <v>21</v>
      </c>
      <c r="AV32" s="228" t="s">
        <v>21</v>
      </c>
      <c r="AW32" s="228" t="s">
        <v>21</v>
      </c>
      <c r="AX32" s="228" t="s">
        <v>21</v>
      </c>
      <c r="AY32" s="228" t="s">
        <v>21</v>
      </c>
      <c r="AZ32" s="228" t="s">
        <v>21</v>
      </c>
      <c r="BA32" s="228" t="s">
        <v>21</v>
      </c>
      <c r="BB32" s="228" t="s">
        <v>21</v>
      </c>
      <c r="BC32" s="228" t="s">
        <v>21</v>
      </c>
      <c r="BD32" s="228" t="s">
        <v>21</v>
      </c>
      <c r="BE32" s="228" t="s">
        <v>21</v>
      </c>
      <c r="BF32" s="228" t="s">
        <v>21</v>
      </c>
      <c r="BG32" s="228">
        <v>0</v>
      </c>
      <c r="BH32" s="228">
        <v>0</v>
      </c>
      <c r="BI32" s="228">
        <v>1</v>
      </c>
      <c r="BJ32" s="228">
        <v>4</v>
      </c>
      <c r="BK32" s="228">
        <v>5</v>
      </c>
      <c r="BL32" s="229">
        <v>20</v>
      </c>
      <c r="BM32" s="245"/>
    </row>
    <row r="33" spans="1:65" s="207" customFormat="1" ht="12" customHeight="1">
      <c r="A33" s="233" t="s">
        <v>47</v>
      </c>
      <c r="B33" s="201"/>
      <c r="C33" s="324">
        <v>17.948717948717949</v>
      </c>
      <c r="D33" s="324"/>
      <c r="E33" s="324">
        <v>15.789473684210527</v>
      </c>
      <c r="F33" s="324"/>
      <c r="G33" s="324">
        <v>50</v>
      </c>
      <c r="H33" s="324"/>
      <c r="I33" s="324">
        <v>20.833333333333336</v>
      </c>
      <c r="J33" s="324"/>
      <c r="K33" s="327" t="s">
        <v>127</v>
      </c>
      <c r="L33" s="327"/>
      <c r="M33" s="328">
        <v>0</v>
      </c>
      <c r="N33" s="328"/>
      <c r="O33" s="327" t="s">
        <v>127</v>
      </c>
      <c r="P33" s="327"/>
      <c r="Q33" s="327" t="s">
        <v>127</v>
      </c>
      <c r="R33" s="327"/>
      <c r="S33" s="328">
        <v>0</v>
      </c>
      <c r="T33" s="328"/>
      <c r="U33" s="327" t="s">
        <v>127</v>
      </c>
      <c r="V33" s="327"/>
      <c r="W33" s="326" t="s">
        <v>127</v>
      </c>
      <c r="X33" s="327"/>
      <c r="Y33" s="324">
        <v>33.333333333333336</v>
      </c>
      <c r="Z33" s="324"/>
      <c r="AA33" s="327" t="s">
        <v>127</v>
      </c>
      <c r="AB33" s="327"/>
      <c r="AC33" s="327" t="s">
        <v>127</v>
      </c>
      <c r="AD33" s="327"/>
      <c r="AE33" s="327" t="s">
        <v>127</v>
      </c>
      <c r="AF33" s="327"/>
      <c r="AG33" s="324">
        <v>57.142857142857146</v>
      </c>
      <c r="AH33" s="324"/>
      <c r="AI33" s="327" t="s">
        <v>127</v>
      </c>
      <c r="AJ33" s="327"/>
      <c r="AK33" s="327" t="s">
        <v>127</v>
      </c>
      <c r="AL33" s="327"/>
      <c r="AM33" s="326" t="s">
        <v>127</v>
      </c>
      <c r="AN33" s="327"/>
      <c r="AO33" s="327" t="s">
        <v>127</v>
      </c>
      <c r="AP33" s="327"/>
      <c r="AQ33" s="327" t="s">
        <v>127</v>
      </c>
      <c r="AR33" s="327"/>
      <c r="AS33" s="327" t="s">
        <v>127</v>
      </c>
      <c r="AT33" s="327"/>
      <c r="AU33" s="328">
        <v>0</v>
      </c>
      <c r="AV33" s="328"/>
      <c r="AW33" s="327">
        <v>0</v>
      </c>
      <c r="AX33" s="327"/>
      <c r="AY33" s="327" t="s">
        <v>127</v>
      </c>
      <c r="AZ33" s="327"/>
      <c r="BA33" s="327" t="s">
        <v>127</v>
      </c>
      <c r="BB33" s="327"/>
      <c r="BC33" s="327" t="s">
        <v>127</v>
      </c>
      <c r="BD33" s="327"/>
      <c r="BE33" s="327" t="s">
        <v>127</v>
      </c>
      <c r="BF33" s="327"/>
      <c r="BG33" s="328">
        <v>0</v>
      </c>
      <c r="BH33" s="328"/>
      <c r="BI33" s="324">
        <v>24.675324675324674</v>
      </c>
      <c r="BJ33" s="324"/>
      <c r="BK33" s="213"/>
      <c r="BL33" s="213"/>
      <c r="BM33" s="245"/>
    </row>
    <row r="34" spans="1:65" s="175" customFormat="1" ht="21" customHeight="1">
      <c r="A34" s="234" t="s">
        <v>48</v>
      </c>
      <c r="B34" s="234"/>
      <c r="AF34" s="234"/>
      <c r="AG34" s="234"/>
      <c r="AU34" s="234"/>
      <c r="BM34" s="245"/>
    </row>
    <row r="35" spans="1:65" s="207" customFormat="1" ht="12" customHeight="1">
      <c r="A35" s="226" t="s">
        <v>128</v>
      </c>
      <c r="B35" s="206"/>
      <c r="C35" s="175"/>
      <c r="D35" s="175"/>
      <c r="E35" s="175"/>
      <c r="F35" s="175"/>
      <c r="G35" s="175"/>
      <c r="H35" s="175"/>
      <c r="I35" s="175"/>
      <c r="J35" s="175"/>
      <c r="L35" s="202"/>
      <c r="M35" s="175"/>
      <c r="N35" s="175"/>
      <c r="S35" s="175"/>
      <c r="T35" s="175"/>
      <c r="Y35" s="175"/>
      <c r="Z35" s="175"/>
      <c r="AG35" s="175"/>
      <c r="AH35" s="206"/>
      <c r="AI35" s="206"/>
      <c r="AJ35" s="175"/>
      <c r="AK35" s="175"/>
      <c r="AL35" s="175"/>
      <c r="AU35" s="175"/>
      <c r="AV35" s="175"/>
      <c r="BG35" s="175"/>
      <c r="BH35" s="175"/>
      <c r="BI35" s="175"/>
      <c r="BJ35" s="175"/>
      <c r="BK35" s="175"/>
      <c r="BL35" s="175"/>
      <c r="BM35" s="245"/>
    </row>
    <row r="36" spans="1:65" s="207" customFormat="1" ht="12" customHeight="1">
      <c r="A36" s="230"/>
      <c r="B36" s="206"/>
      <c r="C36" s="175"/>
      <c r="D36" s="175"/>
      <c r="E36" s="175"/>
      <c r="F36" s="175"/>
      <c r="G36" s="175"/>
      <c r="H36" s="175"/>
      <c r="I36" s="175"/>
      <c r="J36" s="175"/>
      <c r="L36" s="202"/>
      <c r="M36" s="175"/>
      <c r="N36" s="175"/>
      <c r="S36" s="175"/>
      <c r="T36" s="175"/>
      <c r="Y36" s="175"/>
      <c r="Z36" s="175"/>
      <c r="AG36" s="175"/>
      <c r="AH36" s="206"/>
      <c r="AI36" s="206"/>
      <c r="AJ36" s="175"/>
      <c r="AK36" s="175"/>
      <c r="AL36" s="175"/>
      <c r="AU36" s="175"/>
      <c r="AV36" s="175"/>
      <c r="BG36" s="175"/>
      <c r="BH36" s="175"/>
      <c r="BI36" s="175"/>
      <c r="BJ36" s="175"/>
      <c r="BK36" s="175"/>
      <c r="BL36" s="175"/>
    </row>
    <row r="37" spans="1:65" s="207" customFormat="1" ht="12" customHeight="1">
      <c r="A37" s="207" t="s">
        <v>49</v>
      </c>
      <c r="B37" s="203"/>
      <c r="C37" s="175"/>
      <c r="D37" s="175"/>
      <c r="E37" s="175"/>
      <c r="F37" s="175"/>
      <c r="G37" s="175"/>
      <c r="H37" s="175"/>
      <c r="I37" s="175"/>
      <c r="J37" s="175"/>
      <c r="M37" s="175"/>
      <c r="N37" s="175"/>
      <c r="S37" s="175"/>
      <c r="T37" s="175"/>
      <c r="Y37" s="175"/>
      <c r="Z37" s="175"/>
      <c r="AG37" s="175"/>
      <c r="AI37" s="203"/>
      <c r="AJ37" s="175"/>
      <c r="AK37" s="175"/>
      <c r="AL37" s="175"/>
      <c r="AU37" s="175"/>
      <c r="AV37" s="175"/>
      <c r="BG37" s="175"/>
      <c r="BH37" s="175"/>
      <c r="BI37" s="175"/>
      <c r="BJ37" s="175"/>
      <c r="BK37" s="175"/>
      <c r="BL37" s="175"/>
    </row>
    <row r="38" spans="1:65" s="207" customFormat="1" ht="12" customHeight="1">
      <c r="A38" s="235"/>
      <c r="B38" s="206"/>
      <c r="C38" s="175"/>
      <c r="D38" s="175"/>
      <c r="E38" s="175"/>
      <c r="F38" s="175"/>
      <c r="G38" s="175"/>
      <c r="H38" s="175"/>
      <c r="I38" s="175"/>
      <c r="J38" s="175"/>
      <c r="M38" s="175"/>
      <c r="N38" s="175"/>
      <c r="S38" s="175"/>
      <c r="T38" s="175"/>
      <c r="Y38" s="175"/>
      <c r="Z38" s="175"/>
      <c r="AG38" s="175"/>
      <c r="AH38" s="235"/>
      <c r="AI38" s="206"/>
      <c r="AJ38" s="175"/>
      <c r="AK38" s="175"/>
      <c r="AL38" s="175"/>
      <c r="AU38" s="175"/>
      <c r="AV38" s="175"/>
      <c r="BG38" s="175"/>
      <c r="BH38" s="175"/>
      <c r="BI38" s="175"/>
      <c r="BJ38" s="175"/>
      <c r="BK38" s="175"/>
      <c r="BL38" s="175"/>
    </row>
    <row r="39" spans="1:65" s="207" customFormat="1" ht="12" customHeight="1">
      <c r="A39" s="236" t="s">
        <v>51</v>
      </c>
      <c r="B39" s="206"/>
      <c r="C39" s="175"/>
      <c r="D39" s="175"/>
      <c r="E39" s="175"/>
      <c r="F39" s="175"/>
      <c r="G39" s="175"/>
      <c r="H39" s="175"/>
      <c r="I39" s="175"/>
      <c r="J39" s="175"/>
      <c r="M39" s="175"/>
      <c r="N39" s="175"/>
      <c r="S39" s="175"/>
      <c r="T39" s="175"/>
      <c r="Y39" s="175"/>
      <c r="Z39" s="175"/>
      <c r="AG39" s="175"/>
      <c r="AH39" s="206"/>
      <c r="AI39" s="206"/>
      <c r="AJ39" s="175"/>
      <c r="AK39" s="175"/>
      <c r="AL39" s="175"/>
      <c r="AU39" s="175"/>
      <c r="AV39" s="175"/>
      <c r="BG39" s="175"/>
      <c r="BH39" s="175"/>
      <c r="BI39" s="175"/>
      <c r="BJ39" s="175"/>
      <c r="BK39" s="175"/>
      <c r="BL39" s="175"/>
    </row>
    <row r="40" spans="1:65" s="231" customFormat="1" ht="12" customHeight="1">
      <c r="A40" s="226" t="s">
        <v>129</v>
      </c>
      <c r="B40" s="235"/>
      <c r="C40" s="237"/>
      <c r="D40" s="237"/>
      <c r="E40" s="237"/>
      <c r="F40" s="237"/>
      <c r="G40" s="237"/>
      <c r="H40" s="237"/>
      <c r="I40" s="237"/>
      <c r="J40" s="237"/>
      <c r="M40" s="237"/>
      <c r="N40" s="237"/>
      <c r="S40" s="237"/>
      <c r="T40" s="237"/>
      <c r="Y40" s="237"/>
      <c r="Z40" s="237"/>
      <c r="AG40" s="237"/>
      <c r="AH40" s="235"/>
      <c r="AI40" s="235"/>
      <c r="AJ40" s="237"/>
      <c r="AK40" s="237"/>
      <c r="AL40" s="237"/>
      <c r="AU40" s="237"/>
      <c r="AV40" s="237"/>
      <c r="BG40" s="237"/>
      <c r="BH40" s="237"/>
      <c r="BI40" s="237"/>
      <c r="BJ40" s="237"/>
      <c r="BK40" s="237"/>
      <c r="BL40" s="237"/>
    </row>
    <row r="41" spans="1:65" s="207" customFormat="1" ht="12" customHeight="1">
      <c r="A41" s="206" t="s">
        <v>53</v>
      </c>
      <c r="B41" s="206"/>
      <c r="C41" s="175"/>
      <c r="D41" s="175"/>
      <c r="E41" s="175"/>
      <c r="F41" s="175"/>
      <c r="G41" s="175"/>
      <c r="H41" s="175"/>
      <c r="I41" s="175"/>
      <c r="J41" s="175"/>
      <c r="M41" s="175"/>
      <c r="N41" s="175"/>
      <c r="S41" s="175"/>
      <c r="T41" s="175"/>
      <c r="Y41" s="175"/>
      <c r="Z41" s="175"/>
      <c r="AG41" s="175"/>
      <c r="AH41" s="206"/>
      <c r="AI41" s="206"/>
      <c r="AJ41" s="175"/>
      <c r="AK41" s="175"/>
      <c r="AL41" s="175"/>
      <c r="AU41" s="175"/>
      <c r="AV41" s="175"/>
      <c r="BG41" s="175"/>
      <c r="BH41" s="175"/>
      <c r="BI41" s="175"/>
      <c r="BJ41" s="175"/>
      <c r="BK41" s="175"/>
      <c r="BL41" s="175"/>
    </row>
    <row r="42" spans="1:65" s="207" customFormat="1" ht="12" customHeight="1">
      <c r="A42" s="206" t="s">
        <v>82</v>
      </c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38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</row>
    <row r="43" spans="1:65" s="207" customFormat="1" ht="12" customHeight="1">
      <c r="A43" s="239" t="s">
        <v>56</v>
      </c>
      <c r="B43" s="206"/>
      <c r="C43" s="175"/>
      <c r="D43" s="175"/>
      <c r="E43" s="175"/>
      <c r="F43" s="175"/>
      <c r="G43" s="175"/>
      <c r="H43" s="175"/>
      <c r="I43" s="175"/>
      <c r="J43" s="175"/>
      <c r="M43" s="175"/>
      <c r="N43" s="175"/>
      <c r="S43" s="175"/>
      <c r="T43" s="175"/>
      <c r="Y43" s="175"/>
      <c r="Z43" s="175"/>
      <c r="AG43" s="175"/>
      <c r="AH43" s="237"/>
      <c r="AI43" s="206"/>
      <c r="AJ43" s="175"/>
      <c r="AK43" s="175"/>
      <c r="AL43" s="175"/>
      <c r="AU43" s="175"/>
      <c r="AV43" s="175"/>
      <c r="BG43" s="175"/>
      <c r="BH43" s="175"/>
      <c r="BI43" s="175"/>
      <c r="BJ43" s="175"/>
      <c r="BK43" s="175"/>
      <c r="BL43" s="175"/>
    </row>
    <row r="44" spans="1:65" s="207" customFormat="1" ht="12" customHeight="1">
      <c r="A44" s="240" t="s">
        <v>90</v>
      </c>
      <c r="B44" s="206"/>
      <c r="C44" s="175"/>
      <c r="D44" s="175"/>
      <c r="E44" s="175"/>
      <c r="F44" s="175"/>
      <c r="G44" s="175"/>
      <c r="H44" s="175"/>
      <c r="I44" s="175"/>
      <c r="J44" s="175"/>
      <c r="M44" s="175"/>
      <c r="N44" s="175"/>
      <c r="S44" s="175"/>
      <c r="T44" s="175"/>
      <c r="Y44" s="175"/>
      <c r="Z44" s="175"/>
      <c r="AG44" s="175"/>
      <c r="AH44" s="237"/>
      <c r="AI44" s="206"/>
      <c r="AJ44" s="175"/>
      <c r="AK44" s="175"/>
      <c r="AL44" s="175"/>
      <c r="AU44" s="175"/>
      <c r="AV44" s="175"/>
      <c r="BG44" s="175"/>
      <c r="BH44" s="175"/>
      <c r="BI44" s="175"/>
      <c r="BJ44" s="175"/>
      <c r="BK44" s="175"/>
      <c r="BL44" s="175"/>
    </row>
    <row r="45" spans="1:65" s="207" customFormat="1" ht="12" customHeight="1">
      <c r="A45" s="241" t="s">
        <v>58</v>
      </c>
      <c r="B45" s="206"/>
      <c r="C45" s="175"/>
      <c r="D45" s="175"/>
      <c r="E45" s="175"/>
      <c r="F45" s="175"/>
      <c r="G45" s="175"/>
      <c r="H45" s="175"/>
      <c r="I45" s="175"/>
      <c r="J45" s="175"/>
      <c r="M45" s="175"/>
      <c r="N45" s="175"/>
      <c r="S45" s="175"/>
      <c r="T45" s="175"/>
      <c r="Y45" s="175"/>
      <c r="Z45" s="175"/>
      <c r="AG45" s="175"/>
      <c r="AH45" s="237"/>
      <c r="AI45" s="206"/>
      <c r="AJ45" s="175"/>
      <c r="AK45" s="175"/>
      <c r="AL45" s="175"/>
      <c r="AU45" s="175"/>
      <c r="AV45" s="175"/>
      <c r="BG45" s="175"/>
      <c r="BH45" s="175"/>
      <c r="BI45" s="175"/>
      <c r="BJ45" s="175"/>
      <c r="BK45" s="175"/>
      <c r="BL45" s="175"/>
    </row>
    <row r="46" spans="1:65" s="207" customFormat="1" ht="12" customHeight="1">
      <c r="A46" s="241" t="s">
        <v>60</v>
      </c>
      <c r="B46" s="206"/>
      <c r="C46" s="175"/>
      <c r="D46" s="175"/>
      <c r="E46" s="175"/>
      <c r="F46" s="175"/>
      <c r="G46" s="175"/>
      <c r="H46" s="175"/>
      <c r="I46" s="175"/>
      <c r="J46" s="175"/>
      <c r="M46" s="175"/>
      <c r="N46" s="175"/>
      <c r="S46" s="175"/>
      <c r="T46" s="175"/>
      <c r="Y46" s="175"/>
      <c r="Z46" s="175"/>
      <c r="AG46" s="175"/>
      <c r="AH46" s="237"/>
      <c r="AI46" s="206"/>
      <c r="AJ46" s="175"/>
      <c r="AK46" s="175"/>
      <c r="AL46" s="175"/>
      <c r="AU46" s="175"/>
      <c r="AV46" s="175"/>
      <c r="BG46" s="175"/>
      <c r="BH46" s="175"/>
      <c r="BI46" s="175"/>
      <c r="BJ46" s="175"/>
      <c r="BK46" s="175"/>
      <c r="BL46" s="175"/>
    </row>
    <row r="47" spans="1:65" s="207" customFormat="1" ht="12" customHeight="1">
      <c r="A47" s="241" t="s">
        <v>61</v>
      </c>
      <c r="B47" s="206"/>
      <c r="C47" s="175"/>
      <c r="D47" s="175"/>
      <c r="E47" s="175"/>
      <c r="F47" s="175"/>
      <c r="G47" s="175"/>
      <c r="H47" s="175"/>
      <c r="I47" s="175"/>
      <c r="J47" s="175"/>
      <c r="M47" s="175"/>
      <c r="N47" s="175"/>
      <c r="S47" s="175"/>
      <c r="T47" s="175"/>
      <c r="Y47" s="175"/>
      <c r="Z47" s="175"/>
      <c r="AG47" s="175"/>
      <c r="AH47" s="237"/>
      <c r="AI47" s="206"/>
      <c r="AJ47" s="175"/>
      <c r="AK47" s="175"/>
      <c r="AL47" s="175"/>
      <c r="AU47" s="175"/>
      <c r="AV47" s="175"/>
      <c r="BG47" s="175"/>
      <c r="BH47" s="175"/>
      <c r="BI47" s="175"/>
      <c r="BJ47" s="175"/>
      <c r="BK47" s="175"/>
      <c r="BL47" s="175"/>
    </row>
    <row r="48" spans="1:65" s="207" customFormat="1" ht="12" customHeight="1">
      <c r="A48" s="241" t="s">
        <v>57</v>
      </c>
      <c r="B48" s="206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Q48" s="175"/>
      <c r="R48" s="175"/>
      <c r="S48" s="175"/>
      <c r="T48" s="175"/>
      <c r="U48" s="175"/>
      <c r="V48" s="175"/>
      <c r="Y48" s="175"/>
      <c r="Z48" s="175"/>
      <c r="AA48" s="175"/>
      <c r="AB48" s="175"/>
      <c r="AC48" s="175"/>
      <c r="AD48" s="175"/>
      <c r="AE48" s="248"/>
      <c r="AF48" s="248"/>
      <c r="AG48" s="248"/>
      <c r="AH48" s="248"/>
      <c r="AI48" s="248"/>
      <c r="AJ48" s="248"/>
      <c r="AK48" s="248"/>
      <c r="AL48" s="248"/>
      <c r="AM48" s="248"/>
    </row>
    <row r="49" spans="1:64" s="207" customFormat="1" ht="10.9" customHeight="1">
      <c r="A49" s="243" t="s">
        <v>130</v>
      </c>
      <c r="B49" s="205"/>
      <c r="C49" s="205"/>
      <c r="D49" s="206"/>
      <c r="E49" s="175"/>
      <c r="F49" s="175"/>
      <c r="G49" s="175"/>
      <c r="H49" s="175"/>
      <c r="I49" s="175"/>
      <c r="J49" s="175"/>
      <c r="M49" s="175"/>
      <c r="N49" s="175"/>
      <c r="S49" s="175"/>
      <c r="T49" s="175"/>
      <c r="Y49" s="175"/>
      <c r="Z49" s="175"/>
      <c r="AG49" s="175"/>
      <c r="AH49" s="236"/>
      <c r="AI49" s="205"/>
      <c r="AJ49" s="205"/>
      <c r="AK49" s="206"/>
      <c r="AL49" s="175"/>
      <c r="AU49" s="175"/>
      <c r="AV49" s="175"/>
      <c r="BG49" s="175"/>
      <c r="BH49" s="175"/>
      <c r="BI49" s="175"/>
      <c r="BJ49" s="175"/>
      <c r="BK49" s="175"/>
      <c r="BL49" s="175"/>
    </row>
    <row r="50" spans="1:64" s="207" customFormat="1" ht="22.35" customHeight="1">
      <c r="A50" s="175" t="s">
        <v>98</v>
      </c>
      <c r="B50" s="205"/>
      <c r="C50" s="205"/>
      <c r="D50" s="206"/>
      <c r="E50" s="175"/>
      <c r="F50" s="175"/>
      <c r="G50" s="175"/>
      <c r="H50" s="175"/>
      <c r="I50" s="175"/>
      <c r="J50" s="175"/>
      <c r="M50" s="175"/>
      <c r="N50" s="175"/>
      <c r="S50" s="175"/>
      <c r="T50" s="175"/>
      <c r="Y50" s="175"/>
      <c r="Z50" s="175"/>
      <c r="AG50" s="175"/>
      <c r="AH50" s="236"/>
      <c r="AI50" s="205"/>
      <c r="AJ50" s="205"/>
      <c r="AK50" s="206"/>
      <c r="AL50" s="175"/>
      <c r="AU50" s="175"/>
      <c r="AV50" s="175"/>
      <c r="BG50" s="175"/>
      <c r="BH50" s="175"/>
      <c r="BI50" s="175"/>
      <c r="BJ50" s="175"/>
      <c r="BK50" s="175"/>
      <c r="BL50" s="175"/>
    </row>
    <row r="51" spans="1:64" s="211" customFormat="1" ht="12" customHeight="1">
      <c r="A51" s="175" t="s">
        <v>131</v>
      </c>
      <c r="B51" s="206"/>
      <c r="C51" s="175"/>
      <c r="D51" s="175"/>
      <c r="E51" s="175"/>
      <c r="F51" s="175"/>
      <c r="G51" s="175"/>
      <c r="H51" s="175"/>
      <c r="I51" s="175"/>
      <c r="J51" s="175"/>
      <c r="K51" s="207"/>
      <c r="L51" s="175"/>
      <c r="M51" s="175"/>
      <c r="N51" s="175"/>
      <c r="O51" s="207"/>
      <c r="P51" s="207"/>
      <c r="Q51" s="207"/>
      <c r="R51" s="175"/>
      <c r="S51" s="175"/>
      <c r="T51" s="175"/>
      <c r="U51" s="207"/>
      <c r="V51" s="207"/>
      <c r="W51" s="207"/>
      <c r="X51" s="175"/>
      <c r="Y51" s="175"/>
      <c r="Z51" s="175"/>
      <c r="AA51" s="207"/>
      <c r="AB51" s="207"/>
      <c r="AC51" s="207"/>
      <c r="AD51" s="207"/>
      <c r="AE51" s="207"/>
      <c r="AF51" s="175"/>
      <c r="AG51" s="175"/>
      <c r="AH51" s="175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175"/>
      <c r="AU51" s="175"/>
      <c r="AV51" s="175"/>
      <c r="AW51" s="207"/>
      <c r="AX51" s="207"/>
      <c r="AY51" s="207"/>
      <c r="AZ51" s="207"/>
      <c r="BA51" s="207"/>
      <c r="BB51" s="207"/>
      <c r="BC51" s="207"/>
      <c r="BD51" s="207"/>
      <c r="BE51" s="207"/>
      <c r="BF51" s="175"/>
      <c r="BG51" s="175"/>
      <c r="BH51" s="175"/>
      <c r="BI51" s="175"/>
      <c r="BJ51" s="175"/>
      <c r="BK51" s="175"/>
      <c r="BL51" s="175"/>
    </row>
    <row r="52" spans="1:64" s="211" customFormat="1" ht="18" customHeight="1">
      <c r="A52" s="175" t="s">
        <v>69</v>
      </c>
      <c r="B52" s="206"/>
      <c r="C52" s="175"/>
      <c r="D52" s="175"/>
      <c r="E52" s="175"/>
      <c r="F52" s="175"/>
      <c r="G52" s="175"/>
      <c r="H52" s="175"/>
      <c r="I52" s="175"/>
      <c r="J52" s="175"/>
      <c r="K52" s="207"/>
      <c r="L52" s="175"/>
      <c r="M52" s="175"/>
      <c r="N52" s="175"/>
      <c r="O52" s="207"/>
      <c r="P52" s="207"/>
      <c r="Q52" s="207"/>
      <c r="R52" s="175"/>
      <c r="S52" s="175"/>
      <c r="T52" s="175"/>
      <c r="U52" s="207"/>
      <c r="V52" s="207"/>
      <c r="W52" s="207"/>
      <c r="X52" s="175"/>
      <c r="Y52" s="175"/>
      <c r="Z52" s="175"/>
      <c r="AA52" s="207"/>
      <c r="AB52" s="207"/>
      <c r="AC52" s="207"/>
      <c r="AD52" s="207"/>
      <c r="AE52" s="207"/>
      <c r="AF52" s="175"/>
      <c r="AG52" s="175"/>
      <c r="AH52" s="175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175"/>
      <c r="AU52" s="175"/>
      <c r="AV52" s="175"/>
      <c r="AW52" s="207"/>
      <c r="AX52" s="207"/>
      <c r="AY52" s="207"/>
      <c r="AZ52" s="207"/>
      <c r="BA52" s="207"/>
      <c r="BB52" s="207"/>
      <c r="BC52" s="207"/>
      <c r="BD52" s="207"/>
      <c r="BE52" s="207"/>
      <c r="BF52" s="175"/>
      <c r="BG52" s="175"/>
      <c r="BH52" s="175"/>
      <c r="BI52" s="175"/>
      <c r="BJ52" s="175"/>
      <c r="BK52" s="175"/>
      <c r="BL52" s="175"/>
    </row>
  </sheetData>
  <mergeCells count="60">
    <mergeCell ref="Y2:Z2"/>
    <mergeCell ref="C2:D2"/>
    <mergeCell ref="E2:F2"/>
    <mergeCell ref="G2:H2"/>
    <mergeCell ref="I2:J2"/>
    <mergeCell ref="K2:L2"/>
    <mergeCell ref="M2:N2"/>
    <mergeCell ref="BG2:BH2"/>
    <mergeCell ref="BI2:BL2"/>
    <mergeCell ref="AM2:AN2"/>
    <mergeCell ref="AO2:AP2"/>
    <mergeCell ref="AQ2:AR2"/>
    <mergeCell ref="AS2:AT2"/>
    <mergeCell ref="AU2:AV2"/>
    <mergeCell ref="AW2:AX2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C33:D33"/>
    <mergeCell ref="E33:F33"/>
    <mergeCell ref="G33:H33"/>
    <mergeCell ref="I33:J33"/>
    <mergeCell ref="K33:L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</mergeCells>
  <hyperlinks>
    <hyperlink ref="A34" r:id="rId1" display="https://www.media-stat.admin.ch/web/apps/glossary/index.php?n=glo-363-de" xr:uid="{00000000-0004-0000-0300-000000000000}"/>
  </hyperlinks>
  <pageMargins left="0.7" right="0.7" top="0.78740157499999996" bottom="0.78740157499999996" header="0.3" footer="0.3"/>
  <pageSetup paperSize="9" scale="6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85"/>
  <sheetViews>
    <sheetView showGridLines="0" zoomScaleNormal="100" zoomScaleSheetLayoutView="100" zoomScalePageLayoutView="90" workbookViewId="0"/>
  </sheetViews>
  <sheetFormatPr baseColWidth="10" defaultColWidth="11" defaultRowHeight="15"/>
  <cols>
    <col min="1" max="1" width="12.42578125" style="162" customWidth="1"/>
    <col min="2" max="2" width="8.28515625" style="162" customWidth="1"/>
    <col min="3" max="10" width="5.42578125" style="162" customWidth="1"/>
    <col min="11" max="12" width="5.7109375" style="13" hidden="1" customWidth="1"/>
    <col min="13" max="14" width="5.42578125" style="162" customWidth="1"/>
    <col min="15" max="18" width="5.7109375" style="13" hidden="1" customWidth="1"/>
    <col min="19" max="20" width="5.42578125" style="162" customWidth="1"/>
    <col min="21" max="24" width="5.7109375" style="13" hidden="1" customWidth="1"/>
    <col min="25" max="26" width="5.42578125" style="162" customWidth="1"/>
    <col min="27" max="32" width="5.7109375" style="13" hidden="1" customWidth="1"/>
    <col min="33" max="34" width="5.42578125" style="162" customWidth="1"/>
    <col min="35" max="46" width="5.7109375" style="13" hidden="1" customWidth="1"/>
    <col min="47" max="48" width="5.42578125" style="162" customWidth="1"/>
    <col min="49" max="50" width="5.7109375" style="13" customWidth="1"/>
    <col min="51" max="58" width="5.7109375" style="13" hidden="1" customWidth="1"/>
    <col min="59" max="64" width="5.42578125" style="162" customWidth="1"/>
    <col min="65" max="16384" width="11" style="193"/>
  </cols>
  <sheetData>
    <row r="1" spans="1:64" s="4" customFormat="1" ht="12" customHeight="1">
      <c r="A1" s="106" t="s">
        <v>132</v>
      </c>
      <c r="B1" s="75"/>
      <c r="C1" s="154"/>
      <c r="D1" s="154"/>
      <c r="E1" s="154"/>
      <c r="F1" s="154"/>
      <c r="G1" s="154"/>
      <c r="H1" s="154"/>
      <c r="I1" s="154"/>
      <c r="J1" s="154"/>
      <c r="M1" s="154"/>
      <c r="N1" s="154"/>
      <c r="S1" s="154"/>
      <c r="T1" s="154"/>
      <c r="Y1" s="154"/>
      <c r="Z1" s="154"/>
      <c r="AG1" s="154"/>
      <c r="AH1" s="154"/>
      <c r="AU1" s="154"/>
      <c r="AV1" s="154"/>
      <c r="BG1" s="154"/>
      <c r="BH1" s="154"/>
      <c r="BI1" s="154"/>
      <c r="BJ1" s="154"/>
      <c r="BK1" s="154"/>
      <c r="BL1" s="153" t="s">
        <v>1</v>
      </c>
    </row>
    <row r="2" spans="1:64" s="4" customFormat="1" ht="3.75" customHeight="1">
      <c r="A2" s="92"/>
      <c r="B2" s="76"/>
      <c r="C2" s="155"/>
      <c r="D2" s="155"/>
      <c r="E2" s="155"/>
      <c r="F2" s="155"/>
      <c r="G2" s="155"/>
      <c r="H2" s="155"/>
      <c r="I2" s="155"/>
      <c r="J2" s="155"/>
      <c r="M2" s="155"/>
      <c r="N2" s="155"/>
      <c r="S2" s="155"/>
      <c r="T2" s="155"/>
      <c r="Y2" s="155"/>
      <c r="Z2" s="155"/>
      <c r="AG2" s="155"/>
      <c r="AH2" s="155"/>
      <c r="AU2" s="155"/>
      <c r="AV2" s="155"/>
      <c r="BG2" s="155"/>
      <c r="BH2" s="155"/>
      <c r="BI2" s="155"/>
      <c r="BJ2" s="155"/>
      <c r="BK2" s="155"/>
      <c r="BL2" s="155"/>
    </row>
    <row r="3" spans="1:64" s="13" customFormat="1" ht="3.75" customHeight="1">
      <c r="A3" s="77"/>
      <c r="B3" s="78"/>
      <c r="C3" s="156"/>
      <c r="D3" s="157"/>
      <c r="E3" s="156"/>
      <c r="F3" s="157"/>
      <c r="G3" s="156"/>
      <c r="H3" s="157"/>
      <c r="I3" s="156"/>
      <c r="J3" s="157"/>
      <c r="K3" s="156"/>
      <c r="L3" s="157"/>
      <c r="M3" s="156"/>
      <c r="N3" s="157"/>
      <c r="O3" s="156"/>
      <c r="P3" s="157"/>
      <c r="Q3" s="156"/>
      <c r="R3" s="157"/>
      <c r="S3" s="156"/>
      <c r="T3" s="157"/>
      <c r="U3" s="156"/>
      <c r="V3" s="157"/>
      <c r="W3" s="156"/>
      <c r="X3" s="157"/>
      <c r="Y3" s="156"/>
      <c r="Z3" s="157"/>
      <c r="AA3" s="156"/>
      <c r="AB3" s="157"/>
      <c r="AC3" s="156"/>
      <c r="AD3" s="157"/>
      <c r="AE3" s="156"/>
      <c r="AF3" s="157"/>
      <c r="AG3" s="156"/>
      <c r="AH3" s="157"/>
      <c r="AI3" s="156"/>
      <c r="AJ3" s="157"/>
      <c r="AK3" s="156"/>
      <c r="AL3" s="157"/>
      <c r="AM3" s="156"/>
      <c r="AN3" s="157"/>
      <c r="AO3" s="156"/>
      <c r="AP3" s="157"/>
      <c r="AQ3" s="156"/>
      <c r="AR3" s="157"/>
      <c r="AS3" s="156"/>
      <c r="AT3" s="157"/>
      <c r="AU3" s="156"/>
      <c r="AV3" s="157"/>
      <c r="AW3" s="156"/>
      <c r="AX3" s="157"/>
      <c r="AY3" s="156"/>
      <c r="AZ3" s="157"/>
      <c r="BA3" s="156"/>
      <c r="BB3" s="157"/>
      <c r="BC3" s="156"/>
      <c r="BD3" s="157"/>
      <c r="BE3" s="156"/>
      <c r="BF3" s="157"/>
      <c r="BG3" s="156"/>
      <c r="BH3" s="157"/>
      <c r="BI3" s="156"/>
      <c r="BJ3" s="158"/>
      <c r="BK3" s="158"/>
      <c r="BL3" s="158"/>
    </row>
    <row r="4" spans="1:64" s="13" customFormat="1" ht="12" customHeight="1">
      <c r="A4" s="77"/>
      <c r="B4" s="79" t="s">
        <v>71</v>
      </c>
      <c r="C4" s="333" t="s">
        <v>72</v>
      </c>
      <c r="D4" s="335"/>
      <c r="E4" s="333" t="s">
        <v>75</v>
      </c>
      <c r="F4" s="335"/>
      <c r="G4" s="333" t="s">
        <v>4</v>
      </c>
      <c r="H4" s="335"/>
      <c r="I4" s="333" t="s">
        <v>5</v>
      </c>
      <c r="J4" s="335"/>
      <c r="K4" s="333" t="s">
        <v>101</v>
      </c>
      <c r="L4" s="334"/>
      <c r="M4" s="333" t="s">
        <v>73</v>
      </c>
      <c r="N4" s="335"/>
      <c r="O4" s="333" t="s">
        <v>102</v>
      </c>
      <c r="P4" s="334"/>
      <c r="Q4" s="333" t="s">
        <v>103</v>
      </c>
      <c r="R4" s="334"/>
      <c r="S4" s="333" t="s">
        <v>7</v>
      </c>
      <c r="T4" s="335"/>
      <c r="U4" s="333" t="s">
        <v>104</v>
      </c>
      <c r="V4" s="334"/>
      <c r="W4" s="333" t="s">
        <v>8</v>
      </c>
      <c r="X4" s="334"/>
      <c r="Y4" s="333" t="s">
        <v>105</v>
      </c>
      <c r="Z4" s="335"/>
      <c r="AA4" s="333" t="s">
        <v>106</v>
      </c>
      <c r="AB4" s="334"/>
      <c r="AC4" s="333" t="s">
        <v>107</v>
      </c>
      <c r="AD4" s="334"/>
      <c r="AE4" s="333" t="s">
        <v>108</v>
      </c>
      <c r="AF4" s="334"/>
      <c r="AG4" s="333" t="s">
        <v>126</v>
      </c>
      <c r="AH4" s="335"/>
      <c r="AI4" s="333" t="s">
        <v>109</v>
      </c>
      <c r="AJ4" s="334"/>
      <c r="AK4" s="333" t="s">
        <v>110</v>
      </c>
      <c r="AL4" s="334"/>
      <c r="AM4" s="333" t="s">
        <v>111</v>
      </c>
      <c r="AN4" s="334"/>
      <c r="AO4" s="333" t="s">
        <v>112</v>
      </c>
      <c r="AP4" s="334"/>
      <c r="AQ4" s="333" t="s">
        <v>113</v>
      </c>
      <c r="AR4" s="334"/>
      <c r="AS4" s="333" t="s">
        <v>114</v>
      </c>
      <c r="AT4" s="334"/>
      <c r="AU4" s="333" t="s">
        <v>13</v>
      </c>
      <c r="AV4" s="335"/>
      <c r="AW4" s="333" t="s">
        <v>78</v>
      </c>
      <c r="AX4" s="334"/>
      <c r="AY4" s="333" t="s">
        <v>115</v>
      </c>
      <c r="AZ4" s="334"/>
      <c r="BA4" s="333" t="s">
        <v>116</v>
      </c>
      <c r="BB4" s="334"/>
      <c r="BC4" s="333" t="s">
        <v>117</v>
      </c>
      <c r="BD4" s="334"/>
      <c r="BE4" s="333" t="s">
        <v>118</v>
      </c>
      <c r="BF4" s="334"/>
      <c r="BG4" s="333" t="s">
        <v>79</v>
      </c>
      <c r="BH4" s="335"/>
      <c r="BI4" s="333" t="s">
        <v>16</v>
      </c>
      <c r="BJ4" s="336"/>
      <c r="BK4" s="336"/>
      <c r="BL4" s="336"/>
    </row>
    <row r="5" spans="1:64" s="13" customFormat="1" ht="12" customHeight="1">
      <c r="A5" s="77"/>
      <c r="B5" s="79"/>
      <c r="C5" s="159"/>
      <c r="D5" s="160"/>
      <c r="E5" s="159"/>
      <c r="F5" s="160"/>
      <c r="G5" s="159"/>
      <c r="H5" s="160"/>
      <c r="I5" s="159"/>
      <c r="J5" s="160"/>
      <c r="K5" s="159"/>
      <c r="L5" s="160"/>
      <c r="M5" s="159"/>
      <c r="N5" s="160"/>
      <c r="O5" s="159"/>
      <c r="P5" s="160"/>
      <c r="Q5" s="159"/>
      <c r="R5" s="160"/>
      <c r="S5" s="159"/>
      <c r="T5" s="160"/>
      <c r="U5" s="159"/>
      <c r="V5" s="160"/>
      <c r="W5" s="159"/>
      <c r="X5" s="160"/>
      <c r="Y5" s="159"/>
      <c r="Z5" s="160"/>
      <c r="AA5" s="159"/>
      <c r="AB5" s="160"/>
      <c r="AC5" s="159"/>
      <c r="AD5" s="160"/>
      <c r="AE5" s="159"/>
      <c r="AF5" s="160"/>
      <c r="AG5" s="159"/>
      <c r="AH5" s="160"/>
      <c r="AI5" s="159"/>
      <c r="AJ5" s="160"/>
      <c r="AK5" s="159"/>
      <c r="AL5" s="160"/>
      <c r="AM5" s="159"/>
      <c r="AN5" s="160"/>
      <c r="AO5" s="159"/>
      <c r="AP5" s="160"/>
      <c r="AQ5" s="159"/>
      <c r="AR5" s="160"/>
      <c r="AS5" s="159"/>
      <c r="AT5" s="160"/>
      <c r="AU5" s="159"/>
      <c r="AV5" s="160"/>
      <c r="AW5" s="159"/>
      <c r="AX5" s="160"/>
      <c r="AY5" s="159"/>
      <c r="AZ5" s="160"/>
      <c r="BA5" s="159"/>
      <c r="BB5" s="160"/>
      <c r="BC5" s="159"/>
      <c r="BD5" s="160"/>
      <c r="BE5" s="159"/>
      <c r="BF5" s="160"/>
      <c r="BG5" s="159"/>
      <c r="BH5" s="160"/>
      <c r="BI5" s="161"/>
      <c r="BJ5" s="162"/>
      <c r="BK5" s="162"/>
      <c r="BL5" s="162"/>
    </row>
    <row r="6" spans="1:64" s="13" customFormat="1" ht="3.75" customHeight="1">
      <c r="A6" s="77"/>
      <c r="B6" s="79"/>
      <c r="C6" s="163"/>
      <c r="D6" s="164"/>
      <c r="E6" s="163"/>
      <c r="F6" s="164"/>
      <c r="G6" s="163"/>
      <c r="H6" s="164"/>
      <c r="I6" s="163"/>
      <c r="J6" s="164"/>
      <c r="K6" s="163"/>
      <c r="L6" s="164"/>
      <c r="M6" s="163"/>
      <c r="N6" s="164"/>
      <c r="O6" s="163"/>
      <c r="P6" s="164"/>
      <c r="Q6" s="163"/>
      <c r="R6" s="164"/>
      <c r="S6" s="163"/>
      <c r="T6" s="164"/>
      <c r="U6" s="163"/>
      <c r="V6" s="164"/>
      <c r="W6" s="163"/>
      <c r="X6" s="164"/>
      <c r="Y6" s="163"/>
      <c r="Z6" s="164"/>
      <c r="AA6" s="163"/>
      <c r="AB6" s="164"/>
      <c r="AC6" s="163"/>
      <c r="AD6" s="164"/>
      <c r="AE6" s="163"/>
      <c r="AF6" s="164"/>
      <c r="AG6" s="163"/>
      <c r="AH6" s="164"/>
      <c r="AI6" s="163"/>
      <c r="AJ6" s="164"/>
      <c r="AK6" s="163"/>
      <c r="AL6" s="164"/>
      <c r="AM6" s="163"/>
      <c r="AN6" s="164"/>
      <c r="AO6" s="163"/>
      <c r="AP6" s="164"/>
      <c r="AQ6" s="163"/>
      <c r="AR6" s="164"/>
      <c r="AS6" s="163"/>
      <c r="AT6" s="164"/>
      <c r="AU6" s="163"/>
      <c r="AV6" s="164"/>
      <c r="AW6" s="163"/>
      <c r="AX6" s="164"/>
      <c r="AY6" s="163"/>
      <c r="AZ6" s="164"/>
      <c r="BA6" s="163"/>
      <c r="BB6" s="164"/>
      <c r="BC6" s="163"/>
      <c r="BD6" s="164"/>
      <c r="BE6" s="163"/>
      <c r="BF6" s="164"/>
      <c r="BG6" s="163"/>
      <c r="BH6" s="164"/>
      <c r="BI6" s="163"/>
      <c r="BJ6" s="165"/>
      <c r="BK6" s="165"/>
      <c r="BL6" s="165"/>
    </row>
    <row r="7" spans="1:64" s="13" customFormat="1" ht="12" customHeight="1">
      <c r="A7" s="77"/>
      <c r="B7" s="79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56" t="s">
        <v>17</v>
      </c>
    </row>
    <row r="8" spans="1:64" s="13" customFormat="1" ht="12" customHeight="1">
      <c r="A8" s="77"/>
      <c r="B8" s="79"/>
      <c r="C8" s="167" t="s">
        <v>17</v>
      </c>
      <c r="D8" s="167" t="s">
        <v>18</v>
      </c>
      <c r="E8" s="167" t="s">
        <v>17</v>
      </c>
      <c r="F8" s="167" t="s">
        <v>18</v>
      </c>
      <c r="G8" s="167" t="s">
        <v>17</v>
      </c>
      <c r="H8" s="167" t="s">
        <v>18</v>
      </c>
      <c r="I8" s="167" t="s">
        <v>17</v>
      </c>
      <c r="J8" s="167" t="s">
        <v>18</v>
      </c>
      <c r="K8" s="167" t="s">
        <v>17</v>
      </c>
      <c r="L8" s="167" t="s">
        <v>18</v>
      </c>
      <c r="M8" s="167" t="s">
        <v>17</v>
      </c>
      <c r="N8" s="167" t="s">
        <v>18</v>
      </c>
      <c r="O8" s="167" t="s">
        <v>17</v>
      </c>
      <c r="P8" s="167" t="s">
        <v>18</v>
      </c>
      <c r="Q8" s="167" t="s">
        <v>17</v>
      </c>
      <c r="R8" s="167" t="s">
        <v>18</v>
      </c>
      <c r="S8" s="167" t="s">
        <v>17</v>
      </c>
      <c r="T8" s="167" t="s">
        <v>18</v>
      </c>
      <c r="U8" s="167" t="s">
        <v>17</v>
      </c>
      <c r="V8" s="167" t="s">
        <v>18</v>
      </c>
      <c r="W8" s="167" t="s">
        <v>17</v>
      </c>
      <c r="X8" s="167" t="s">
        <v>18</v>
      </c>
      <c r="Y8" s="167" t="s">
        <v>17</v>
      </c>
      <c r="Z8" s="167" t="s">
        <v>18</v>
      </c>
      <c r="AA8" s="167" t="s">
        <v>17</v>
      </c>
      <c r="AB8" s="167" t="s">
        <v>18</v>
      </c>
      <c r="AC8" s="167" t="s">
        <v>17</v>
      </c>
      <c r="AD8" s="167" t="s">
        <v>18</v>
      </c>
      <c r="AE8" s="167" t="s">
        <v>17</v>
      </c>
      <c r="AF8" s="167" t="s">
        <v>18</v>
      </c>
      <c r="AG8" s="167" t="s">
        <v>17</v>
      </c>
      <c r="AH8" s="167" t="s">
        <v>18</v>
      </c>
      <c r="AI8" s="167" t="s">
        <v>17</v>
      </c>
      <c r="AJ8" s="167" t="s">
        <v>18</v>
      </c>
      <c r="AK8" s="167" t="s">
        <v>17</v>
      </c>
      <c r="AL8" s="167" t="s">
        <v>18</v>
      </c>
      <c r="AM8" s="167" t="s">
        <v>17</v>
      </c>
      <c r="AN8" s="167" t="s">
        <v>18</v>
      </c>
      <c r="AO8" s="167" t="s">
        <v>17</v>
      </c>
      <c r="AP8" s="167" t="s">
        <v>18</v>
      </c>
      <c r="AQ8" s="167" t="s">
        <v>17</v>
      </c>
      <c r="AR8" s="167" t="s">
        <v>18</v>
      </c>
      <c r="AS8" s="167" t="s">
        <v>17</v>
      </c>
      <c r="AT8" s="167" t="s">
        <v>18</v>
      </c>
      <c r="AU8" s="167" t="s">
        <v>17</v>
      </c>
      <c r="AV8" s="167" t="s">
        <v>18</v>
      </c>
      <c r="AW8" s="167" t="s">
        <v>17</v>
      </c>
      <c r="AX8" s="167" t="s">
        <v>18</v>
      </c>
      <c r="AY8" s="167" t="s">
        <v>17</v>
      </c>
      <c r="AZ8" s="167" t="s">
        <v>18</v>
      </c>
      <c r="BA8" s="167" t="s">
        <v>17</v>
      </c>
      <c r="BB8" s="167" t="s">
        <v>18</v>
      </c>
      <c r="BC8" s="167" t="s">
        <v>17</v>
      </c>
      <c r="BD8" s="167" t="s">
        <v>18</v>
      </c>
      <c r="BE8" s="167" t="s">
        <v>17</v>
      </c>
      <c r="BF8" s="167" t="s">
        <v>18</v>
      </c>
      <c r="BG8" s="167" t="s">
        <v>17</v>
      </c>
      <c r="BH8" s="167" t="s">
        <v>18</v>
      </c>
      <c r="BI8" s="167" t="s">
        <v>17</v>
      </c>
      <c r="BJ8" s="167" t="s">
        <v>18</v>
      </c>
      <c r="BK8" s="167" t="s">
        <v>16</v>
      </c>
      <c r="BL8" s="161" t="s">
        <v>19</v>
      </c>
    </row>
    <row r="9" spans="1:64" s="13" customFormat="1" ht="3.75" customHeight="1">
      <c r="A9" s="80"/>
      <c r="B9" s="81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3"/>
    </row>
    <row r="10" spans="1:64" s="13" customFormat="1" ht="3.75" customHeight="1">
      <c r="A10" s="77"/>
      <c r="B10" s="75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58"/>
      <c r="BJ10" s="162"/>
      <c r="BK10" s="162"/>
      <c r="BL10" s="162"/>
    </row>
    <row r="11" spans="1:64" s="114" customFormat="1" ht="12" customHeight="1">
      <c r="A11" s="113" t="s">
        <v>16</v>
      </c>
      <c r="B11" s="113"/>
      <c r="C11" s="185">
        <v>8</v>
      </c>
      <c r="D11" s="185">
        <v>33</v>
      </c>
      <c r="E11" s="185">
        <v>5</v>
      </c>
      <c r="F11" s="185">
        <v>33</v>
      </c>
      <c r="G11" s="185">
        <v>13</v>
      </c>
      <c r="H11" s="185">
        <v>16</v>
      </c>
      <c r="I11" s="185">
        <v>5</v>
      </c>
      <c r="J11" s="185">
        <v>19</v>
      </c>
      <c r="K11" s="185">
        <v>0</v>
      </c>
      <c r="L11" s="185">
        <v>0</v>
      </c>
      <c r="M11" s="185">
        <v>0</v>
      </c>
      <c r="N11" s="185">
        <v>1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1</v>
      </c>
      <c r="U11" s="185">
        <v>0</v>
      </c>
      <c r="V11" s="185">
        <v>0</v>
      </c>
      <c r="W11" s="185">
        <v>0</v>
      </c>
      <c r="X11" s="185">
        <v>0</v>
      </c>
      <c r="Y11" s="185">
        <v>1</v>
      </c>
      <c r="Z11" s="185">
        <v>2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5</v>
      </c>
      <c r="AH11" s="185">
        <v>2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2</v>
      </c>
      <c r="AW11" s="185">
        <v>0</v>
      </c>
      <c r="AX11" s="185">
        <v>1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7</v>
      </c>
      <c r="BI11" s="185">
        <v>37</v>
      </c>
      <c r="BJ11" s="185">
        <v>117</v>
      </c>
      <c r="BK11" s="185">
        <v>154</v>
      </c>
      <c r="BL11" s="186">
        <v>24.025974025974026</v>
      </c>
    </row>
    <row r="12" spans="1:64" s="13" customFormat="1" ht="5.0999999999999996" customHeight="1">
      <c r="A12" s="82"/>
      <c r="B12" s="83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70"/>
    </row>
    <row r="13" spans="1:64" s="13" customFormat="1" ht="12" customHeight="1">
      <c r="A13" s="77" t="s">
        <v>133</v>
      </c>
      <c r="B13" s="84">
        <v>2015</v>
      </c>
      <c r="C13" s="169">
        <v>1</v>
      </c>
      <c r="D13" s="169">
        <v>1</v>
      </c>
      <c r="E13" s="169">
        <v>1</v>
      </c>
      <c r="F13" s="169">
        <v>0</v>
      </c>
      <c r="G13" s="169">
        <v>1</v>
      </c>
      <c r="H13" s="169">
        <v>1</v>
      </c>
      <c r="I13" s="169">
        <v>0</v>
      </c>
      <c r="J13" s="169">
        <v>2</v>
      </c>
      <c r="K13" s="169" t="s">
        <v>21</v>
      </c>
      <c r="L13" s="169" t="s">
        <v>21</v>
      </c>
      <c r="M13" s="169" t="s">
        <v>21</v>
      </c>
      <c r="N13" s="169" t="s">
        <v>21</v>
      </c>
      <c r="O13" s="169" t="s">
        <v>21</v>
      </c>
      <c r="P13" s="169" t="s">
        <v>21</v>
      </c>
      <c r="Q13" s="169">
        <v>0</v>
      </c>
      <c r="R13" s="169">
        <v>0</v>
      </c>
      <c r="S13" s="169" t="s">
        <v>21</v>
      </c>
      <c r="T13" s="169" t="s">
        <v>21</v>
      </c>
      <c r="U13" s="169" t="s">
        <v>21</v>
      </c>
      <c r="V13" s="169" t="s">
        <v>21</v>
      </c>
      <c r="W13" s="169" t="s">
        <v>21</v>
      </c>
      <c r="X13" s="169" t="s">
        <v>21</v>
      </c>
      <c r="Y13" s="169">
        <v>0</v>
      </c>
      <c r="Z13" s="169">
        <v>0</v>
      </c>
      <c r="AA13" s="169" t="s">
        <v>21</v>
      </c>
      <c r="AB13" s="169" t="s">
        <v>21</v>
      </c>
      <c r="AC13" s="169" t="s">
        <v>21</v>
      </c>
      <c r="AD13" s="169" t="s">
        <v>21</v>
      </c>
      <c r="AE13" s="169" t="s">
        <v>21</v>
      </c>
      <c r="AF13" s="169" t="s">
        <v>21</v>
      </c>
      <c r="AG13" s="169">
        <v>0</v>
      </c>
      <c r="AH13" s="169">
        <v>0</v>
      </c>
      <c r="AI13" s="169">
        <v>0</v>
      </c>
      <c r="AJ13" s="169">
        <v>0</v>
      </c>
      <c r="AK13" s="169" t="s">
        <v>21</v>
      </c>
      <c r="AL13" s="169" t="s">
        <v>21</v>
      </c>
      <c r="AM13" s="169" t="s">
        <v>21</v>
      </c>
      <c r="AN13" s="169" t="s">
        <v>21</v>
      </c>
      <c r="AO13" s="169" t="s">
        <v>21</v>
      </c>
      <c r="AP13" s="169" t="s">
        <v>21</v>
      </c>
      <c r="AQ13" s="169" t="s">
        <v>21</v>
      </c>
      <c r="AR13" s="169" t="s">
        <v>21</v>
      </c>
      <c r="AS13" s="169" t="s">
        <v>21</v>
      </c>
      <c r="AT13" s="169" t="s">
        <v>21</v>
      </c>
      <c r="AU13" s="169" t="s">
        <v>21</v>
      </c>
      <c r="AV13" s="169" t="s">
        <v>21</v>
      </c>
      <c r="AW13" s="169" t="s">
        <v>21</v>
      </c>
      <c r="AX13" s="169" t="s">
        <v>21</v>
      </c>
      <c r="AY13" s="169" t="s">
        <v>21</v>
      </c>
      <c r="AZ13" s="169" t="s">
        <v>21</v>
      </c>
      <c r="BA13" s="169" t="s">
        <v>21</v>
      </c>
      <c r="BB13" s="169" t="s">
        <v>21</v>
      </c>
      <c r="BC13" s="169" t="s">
        <v>21</v>
      </c>
      <c r="BD13" s="169">
        <v>0</v>
      </c>
      <c r="BE13" s="169" t="s">
        <v>21</v>
      </c>
      <c r="BF13" s="169" t="s">
        <v>21</v>
      </c>
      <c r="BG13" s="169">
        <v>0</v>
      </c>
      <c r="BH13" s="169">
        <v>0</v>
      </c>
      <c r="BI13" s="169">
        <v>3</v>
      </c>
      <c r="BJ13" s="169">
        <v>4</v>
      </c>
      <c r="BK13" s="169">
        <v>7</v>
      </c>
      <c r="BL13" s="170">
        <v>42.857142857142861</v>
      </c>
    </row>
    <row r="14" spans="1:64" s="13" customFormat="1" ht="12" customHeight="1">
      <c r="A14" s="77" t="s">
        <v>22</v>
      </c>
      <c r="B14" s="84">
        <v>2018</v>
      </c>
      <c r="C14" s="169">
        <v>0</v>
      </c>
      <c r="D14" s="169">
        <v>1</v>
      </c>
      <c r="E14" s="169" t="s">
        <v>21</v>
      </c>
      <c r="F14" s="169" t="s">
        <v>21</v>
      </c>
      <c r="G14" s="169">
        <v>1</v>
      </c>
      <c r="H14" s="169">
        <v>1</v>
      </c>
      <c r="I14" s="169">
        <v>0</v>
      </c>
      <c r="J14" s="169">
        <v>2</v>
      </c>
      <c r="K14" s="169" t="s">
        <v>21</v>
      </c>
      <c r="L14" s="169" t="s">
        <v>21</v>
      </c>
      <c r="M14" s="169" t="s">
        <v>21</v>
      </c>
      <c r="N14" s="169" t="s">
        <v>21</v>
      </c>
      <c r="O14" s="169" t="s">
        <v>21</v>
      </c>
      <c r="P14" s="169" t="s">
        <v>21</v>
      </c>
      <c r="Q14" s="169">
        <v>0</v>
      </c>
      <c r="R14" s="169">
        <v>0</v>
      </c>
      <c r="S14" s="169" t="s">
        <v>21</v>
      </c>
      <c r="T14" s="169" t="s">
        <v>21</v>
      </c>
      <c r="U14" s="169" t="s">
        <v>21</v>
      </c>
      <c r="V14" s="169" t="s">
        <v>21</v>
      </c>
      <c r="W14" s="169" t="s">
        <v>21</v>
      </c>
      <c r="X14" s="169" t="s">
        <v>21</v>
      </c>
      <c r="Y14" s="169">
        <v>1</v>
      </c>
      <c r="Z14" s="169">
        <v>0</v>
      </c>
      <c r="AA14" s="169" t="s">
        <v>21</v>
      </c>
      <c r="AB14" s="169" t="s">
        <v>21</v>
      </c>
      <c r="AC14" s="169">
        <v>0</v>
      </c>
      <c r="AD14" s="169">
        <v>0</v>
      </c>
      <c r="AE14" s="169" t="s">
        <v>21</v>
      </c>
      <c r="AF14" s="169" t="s">
        <v>21</v>
      </c>
      <c r="AG14" s="169">
        <v>1</v>
      </c>
      <c r="AH14" s="169">
        <v>0</v>
      </c>
      <c r="AI14" s="169" t="s">
        <v>21</v>
      </c>
      <c r="AJ14" s="169" t="s">
        <v>21</v>
      </c>
      <c r="AK14" s="169" t="s">
        <v>21</v>
      </c>
      <c r="AL14" s="169" t="s">
        <v>21</v>
      </c>
      <c r="AM14" s="169" t="s">
        <v>21</v>
      </c>
      <c r="AN14" s="169" t="s">
        <v>21</v>
      </c>
      <c r="AO14" s="169" t="s">
        <v>21</v>
      </c>
      <c r="AP14" s="169" t="s">
        <v>21</v>
      </c>
      <c r="AQ14" s="169" t="s">
        <v>21</v>
      </c>
      <c r="AR14" s="169" t="s">
        <v>21</v>
      </c>
      <c r="AS14" s="169" t="s">
        <v>21</v>
      </c>
      <c r="AT14" s="169" t="s">
        <v>21</v>
      </c>
      <c r="AU14" s="169" t="s">
        <v>21</v>
      </c>
      <c r="AV14" s="169" t="s">
        <v>21</v>
      </c>
      <c r="AW14" s="169" t="s">
        <v>21</v>
      </c>
      <c r="AX14" s="169" t="s">
        <v>21</v>
      </c>
      <c r="AY14" s="169" t="s">
        <v>21</v>
      </c>
      <c r="AZ14" s="169" t="s">
        <v>21</v>
      </c>
      <c r="BA14" s="169" t="s">
        <v>21</v>
      </c>
      <c r="BB14" s="169" t="s">
        <v>21</v>
      </c>
      <c r="BC14" s="169" t="s">
        <v>21</v>
      </c>
      <c r="BD14" s="169">
        <v>0</v>
      </c>
      <c r="BE14" s="169" t="s">
        <v>21</v>
      </c>
      <c r="BF14" s="169" t="s">
        <v>21</v>
      </c>
      <c r="BG14" s="169">
        <v>0</v>
      </c>
      <c r="BH14" s="169">
        <v>0</v>
      </c>
      <c r="BI14" s="169">
        <v>3</v>
      </c>
      <c r="BJ14" s="169">
        <v>4</v>
      </c>
      <c r="BK14" s="169">
        <v>7</v>
      </c>
      <c r="BL14" s="170">
        <v>42.857142857142861</v>
      </c>
    </row>
    <row r="15" spans="1:64" s="13" customFormat="1" ht="12" customHeight="1">
      <c r="A15" s="77" t="s">
        <v>134</v>
      </c>
      <c r="B15" s="84">
        <v>2015</v>
      </c>
      <c r="C15" s="169">
        <v>0</v>
      </c>
      <c r="D15" s="169">
        <v>1</v>
      </c>
      <c r="E15" s="169">
        <v>0</v>
      </c>
      <c r="F15" s="169">
        <v>2</v>
      </c>
      <c r="G15" s="169">
        <v>0</v>
      </c>
      <c r="H15" s="169">
        <v>0</v>
      </c>
      <c r="I15" s="169">
        <v>0</v>
      </c>
      <c r="J15" s="169">
        <v>1</v>
      </c>
      <c r="K15" s="169" t="s">
        <v>21</v>
      </c>
      <c r="L15" s="169" t="s">
        <v>21</v>
      </c>
      <c r="M15" s="169" t="s">
        <v>21</v>
      </c>
      <c r="N15" s="169" t="s">
        <v>21</v>
      </c>
      <c r="O15" s="169" t="s">
        <v>21</v>
      </c>
      <c r="P15" s="169" t="s">
        <v>21</v>
      </c>
      <c r="Q15" s="169" t="s">
        <v>21</v>
      </c>
      <c r="R15" s="169" t="s">
        <v>21</v>
      </c>
      <c r="S15" s="169" t="s">
        <v>21</v>
      </c>
      <c r="T15" s="169" t="s">
        <v>21</v>
      </c>
      <c r="U15" s="169" t="s">
        <v>21</v>
      </c>
      <c r="V15" s="169" t="s">
        <v>21</v>
      </c>
      <c r="W15" s="169" t="s">
        <v>21</v>
      </c>
      <c r="X15" s="169" t="s">
        <v>21</v>
      </c>
      <c r="Y15" s="169" t="s">
        <v>21</v>
      </c>
      <c r="Z15" s="169" t="s">
        <v>21</v>
      </c>
      <c r="AA15" s="169" t="s">
        <v>21</v>
      </c>
      <c r="AB15" s="169" t="s">
        <v>21</v>
      </c>
      <c r="AC15" s="169" t="s">
        <v>21</v>
      </c>
      <c r="AD15" s="169" t="s">
        <v>21</v>
      </c>
      <c r="AE15" s="169" t="s">
        <v>21</v>
      </c>
      <c r="AF15" s="169" t="s">
        <v>21</v>
      </c>
      <c r="AG15" s="169">
        <v>0</v>
      </c>
      <c r="AH15" s="169">
        <v>0</v>
      </c>
      <c r="AI15" s="169" t="s">
        <v>21</v>
      </c>
      <c r="AJ15" s="169" t="s">
        <v>21</v>
      </c>
      <c r="AK15" s="169" t="s">
        <v>21</v>
      </c>
      <c r="AL15" s="169" t="s">
        <v>21</v>
      </c>
      <c r="AM15" s="169" t="s">
        <v>21</v>
      </c>
      <c r="AN15" s="169" t="s">
        <v>21</v>
      </c>
      <c r="AO15" s="169" t="s">
        <v>21</v>
      </c>
      <c r="AP15" s="169" t="s">
        <v>21</v>
      </c>
      <c r="AQ15" s="169" t="s">
        <v>21</v>
      </c>
      <c r="AR15" s="169" t="s">
        <v>21</v>
      </c>
      <c r="AS15" s="169" t="s">
        <v>21</v>
      </c>
      <c r="AT15" s="169" t="s">
        <v>21</v>
      </c>
      <c r="AU15" s="169" t="s">
        <v>21</v>
      </c>
      <c r="AV15" s="169" t="s">
        <v>21</v>
      </c>
      <c r="AW15" s="169" t="s">
        <v>21</v>
      </c>
      <c r="AX15" s="169" t="s">
        <v>21</v>
      </c>
      <c r="AY15" s="169" t="s">
        <v>21</v>
      </c>
      <c r="AZ15" s="169" t="s">
        <v>21</v>
      </c>
      <c r="BA15" s="169" t="s">
        <v>21</v>
      </c>
      <c r="BB15" s="169" t="s">
        <v>21</v>
      </c>
      <c r="BC15" s="169" t="s">
        <v>21</v>
      </c>
      <c r="BD15" s="169">
        <v>0</v>
      </c>
      <c r="BE15" s="169" t="s">
        <v>21</v>
      </c>
      <c r="BF15" s="169" t="s">
        <v>21</v>
      </c>
      <c r="BG15" s="169">
        <v>0</v>
      </c>
      <c r="BH15" s="169">
        <v>1</v>
      </c>
      <c r="BI15" s="169">
        <v>0</v>
      </c>
      <c r="BJ15" s="169">
        <v>5</v>
      </c>
      <c r="BK15" s="169">
        <v>5</v>
      </c>
      <c r="BL15" s="170">
        <v>0</v>
      </c>
    </row>
    <row r="16" spans="1:64" s="13" customFormat="1" ht="12" customHeight="1">
      <c r="A16" s="77" t="s">
        <v>24</v>
      </c>
      <c r="B16" s="84">
        <v>2016</v>
      </c>
      <c r="C16" s="169">
        <v>1</v>
      </c>
      <c r="D16" s="169">
        <v>2</v>
      </c>
      <c r="E16" s="169">
        <v>1</v>
      </c>
      <c r="F16" s="169">
        <v>2</v>
      </c>
      <c r="G16" s="169">
        <v>0</v>
      </c>
      <c r="H16" s="169">
        <v>1</v>
      </c>
      <c r="I16" s="169">
        <v>0</v>
      </c>
      <c r="J16" s="169">
        <v>0</v>
      </c>
      <c r="K16" s="169" t="s">
        <v>21</v>
      </c>
      <c r="L16" s="169" t="s">
        <v>21</v>
      </c>
      <c r="M16" s="169" t="s">
        <v>21</v>
      </c>
      <c r="N16" s="169" t="s">
        <v>21</v>
      </c>
      <c r="O16" s="169" t="s">
        <v>21</v>
      </c>
      <c r="P16" s="169" t="s">
        <v>21</v>
      </c>
      <c r="Q16" s="169" t="s">
        <v>21</v>
      </c>
      <c r="R16" s="169" t="s">
        <v>21</v>
      </c>
      <c r="S16" s="169" t="s">
        <v>21</v>
      </c>
      <c r="T16" s="169" t="s">
        <v>21</v>
      </c>
      <c r="U16" s="169" t="s">
        <v>21</v>
      </c>
      <c r="V16" s="169" t="s">
        <v>21</v>
      </c>
      <c r="W16" s="169" t="s">
        <v>21</v>
      </c>
      <c r="X16" s="169" t="s">
        <v>21</v>
      </c>
      <c r="Y16" s="169" t="s">
        <v>21</v>
      </c>
      <c r="Z16" s="169" t="s">
        <v>21</v>
      </c>
      <c r="AA16" s="169" t="s">
        <v>21</v>
      </c>
      <c r="AB16" s="169" t="s">
        <v>21</v>
      </c>
      <c r="AC16" s="169" t="s">
        <v>21</v>
      </c>
      <c r="AD16" s="169" t="s">
        <v>21</v>
      </c>
      <c r="AE16" s="169" t="s">
        <v>21</v>
      </c>
      <c r="AF16" s="169" t="s">
        <v>21</v>
      </c>
      <c r="AG16" s="169" t="s">
        <v>21</v>
      </c>
      <c r="AH16" s="169" t="s">
        <v>21</v>
      </c>
      <c r="AI16" s="169" t="s">
        <v>21</v>
      </c>
      <c r="AJ16" s="169" t="s">
        <v>21</v>
      </c>
      <c r="AK16" s="169" t="s">
        <v>21</v>
      </c>
      <c r="AL16" s="169" t="s">
        <v>21</v>
      </c>
      <c r="AM16" s="169" t="s">
        <v>21</v>
      </c>
      <c r="AN16" s="169" t="s">
        <v>21</v>
      </c>
      <c r="AO16" s="169" t="s">
        <v>21</v>
      </c>
      <c r="AP16" s="169" t="s">
        <v>21</v>
      </c>
      <c r="AQ16" s="169" t="s">
        <v>21</v>
      </c>
      <c r="AR16" s="169" t="s">
        <v>21</v>
      </c>
      <c r="AS16" s="169" t="s">
        <v>21</v>
      </c>
      <c r="AT16" s="169" t="s">
        <v>21</v>
      </c>
      <c r="AU16" s="169" t="s">
        <v>21</v>
      </c>
      <c r="AV16" s="169" t="s">
        <v>21</v>
      </c>
      <c r="AW16" s="169" t="s">
        <v>21</v>
      </c>
      <c r="AX16" s="169" t="s">
        <v>21</v>
      </c>
      <c r="AY16" s="169" t="s">
        <v>21</v>
      </c>
      <c r="AZ16" s="169" t="s">
        <v>21</v>
      </c>
      <c r="BA16" s="169" t="s">
        <v>21</v>
      </c>
      <c r="BB16" s="169" t="s">
        <v>21</v>
      </c>
      <c r="BC16" s="169" t="s">
        <v>21</v>
      </c>
      <c r="BD16" s="169">
        <v>0</v>
      </c>
      <c r="BE16" s="169" t="s">
        <v>21</v>
      </c>
      <c r="BF16" s="169" t="s">
        <v>21</v>
      </c>
      <c r="BG16" s="169" t="s">
        <v>21</v>
      </c>
      <c r="BH16" s="169" t="s">
        <v>21</v>
      </c>
      <c r="BI16" s="169">
        <v>2</v>
      </c>
      <c r="BJ16" s="169">
        <v>5</v>
      </c>
      <c r="BK16" s="169">
        <v>7</v>
      </c>
      <c r="BL16" s="170">
        <v>28.571428571428573</v>
      </c>
    </row>
    <row r="17" spans="1:64" s="13" customFormat="1" ht="12" customHeight="1">
      <c r="A17" s="77" t="s">
        <v>25</v>
      </c>
      <c r="B17" s="84">
        <v>2016</v>
      </c>
      <c r="C17" s="169">
        <v>1</v>
      </c>
      <c r="D17" s="169">
        <v>1</v>
      </c>
      <c r="E17" s="169">
        <v>0</v>
      </c>
      <c r="F17" s="169">
        <v>2</v>
      </c>
      <c r="G17" s="169">
        <v>0</v>
      </c>
      <c r="H17" s="169">
        <v>0</v>
      </c>
      <c r="I17" s="169">
        <v>0</v>
      </c>
      <c r="J17" s="169">
        <v>3</v>
      </c>
      <c r="K17" s="169" t="s">
        <v>21</v>
      </c>
      <c r="L17" s="169" t="s">
        <v>21</v>
      </c>
      <c r="M17" s="169" t="s">
        <v>21</v>
      </c>
      <c r="N17" s="169" t="s">
        <v>21</v>
      </c>
      <c r="O17" s="169" t="s">
        <v>21</v>
      </c>
      <c r="P17" s="169" t="s">
        <v>21</v>
      </c>
      <c r="Q17" s="169" t="s">
        <v>21</v>
      </c>
      <c r="R17" s="169" t="s">
        <v>21</v>
      </c>
      <c r="S17" s="169" t="s">
        <v>21</v>
      </c>
      <c r="T17" s="169" t="s">
        <v>21</v>
      </c>
      <c r="U17" s="169" t="s">
        <v>21</v>
      </c>
      <c r="V17" s="169" t="s">
        <v>21</v>
      </c>
      <c r="W17" s="169" t="s">
        <v>21</v>
      </c>
      <c r="X17" s="169" t="s">
        <v>21</v>
      </c>
      <c r="Y17" s="169" t="s">
        <v>21</v>
      </c>
      <c r="Z17" s="169" t="s">
        <v>21</v>
      </c>
      <c r="AA17" s="169" t="s">
        <v>21</v>
      </c>
      <c r="AB17" s="169" t="s">
        <v>21</v>
      </c>
      <c r="AC17" s="169" t="s">
        <v>21</v>
      </c>
      <c r="AD17" s="169" t="s">
        <v>21</v>
      </c>
      <c r="AE17" s="169" t="s">
        <v>21</v>
      </c>
      <c r="AF17" s="169" t="s">
        <v>21</v>
      </c>
      <c r="AG17" s="169">
        <v>0</v>
      </c>
      <c r="AH17" s="169">
        <v>0</v>
      </c>
      <c r="AI17" s="169" t="s">
        <v>21</v>
      </c>
      <c r="AJ17" s="169" t="s">
        <v>21</v>
      </c>
      <c r="AK17" s="169" t="s">
        <v>21</v>
      </c>
      <c r="AL17" s="169" t="s">
        <v>21</v>
      </c>
      <c r="AM17" s="169" t="s">
        <v>21</v>
      </c>
      <c r="AN17" s="169" t="s">
        <v>21</v>
      </c>
      <c r="AO17" s="169" t="s">
        <v>21</v>
      </c>
      <c r="AP17" s="169" t="s">
        <v>21</v>
      </c>
      <c r="AQ17" s="169" t="s">
        <v>21</v>
      </c>
      <c r="AR17" s="169" t="s">
        <v>21</v>
      </c>
      <c r="AS17" s="169" t="s">
        <v>21</v>
      </c>
      <c r="AT17" s="169" t="s">
        <v>21</v>
      </c>
      <c r="AU17" s="169" t="s">
        <v>21</v>
      </c>
      <c r="AV17" s="169" t="s">
        <v>21</v>
      </c>
      <c r="AW17" s="169" t="s">
        <v>21</v>
      </c>
      <c r="AX17" s="169" t="s">
        <v>21</v>
      </c>
      <c r="AY17" s="169" t="s">
        <v>21</v>
      </c>
      <c r="AZ17" s="169" t="s">
        <v>21</v>
      </c>
      <c r="BA17" s="169" t="s">
        <v>21</v>
      </c>
      <c r="BB17" s="169" t="s">
        <v>21</v>
      </c>
      <c r="BC17" s="169" t="s">
        <v>21</v>
      </c>
      <c r="BD17" s="169">
        <v>0</v>
      </c>
      <c r="BE17" s="169" t="s">
        <v>21</v>
      </c>
      <c r="BF17" s="169" t="s">
        <v>21</v>
      </c>
      <c r="BG17" s="169">
        <v>0</v>
      </c>
      <c r="BH17" s="169">
        <v>0</v>
      </c>
      <c r="BI17" s="169">
        <v>1</v>
      </c>
      <c r="BJ17" s="169">
        <v>6</v>
      </c>
      <c r="BK17" s="169">
        <v>7</v>
      </c>
      <c r="BL17" s="170">
        <v>14.285714285714286</v>
      </c>
    </row>
    <row r="18" spans="1:64" s="13" customFormat="1" ht="18" customHeight="1">
      <c r="A18" s="77" t="s">
        <v>26</v>
      </c>
      <c r="B18" s="84">
        <v>2018</v>
      </c>
      <c r="C18" s="169">
        <v>1</v>
      </c>
      <c r="D18" s="169">
        <v>0</v>
      </c>
      <c r="E18" s="169">
        <v>0</v>
      </c>
      <c r="F18" s="169">
        <v>1</v>
      </c>
      <c r="G18" s="169" t="s">
        <v>21</v>
      </c>
      <c r="H18" s="169" t="s">
        <v>21</v>
      </c>
      <c r="I18" s="169">
        <v>0</v>
      </c>
      <c r="J18" s="169">
        <v>1</v>
      </c>
      <c r="K18" s="169" t="s">
        <v>21</v>
      </c>
      <c r="L18" s="169" t="s">
        <v>21</v>
      </c>
      <c r="M18" s="169" t="s">
        <v>21</v>
      </c>
      <c r="N18" s="169" t="s">
        <v>21</v>
      </c>
      <c r="O18" s="169" t="s">
        <v>21</v>
      </c>
      <c r="P18" s="169" t="s">
        <v>21</v>
      </c>
      <c r="Q18" s="169" t="s">
        <v>21</v>
      </c>
      <c r="R18" s="169" t="s">
        <v>21</v>
      </c>
      <c r="S18" s="169" t="s">
        <v>21</v>
      </c>
      <c r="T18" s="169" t="s">
        <v>21</v>
      </c>
      <c r="U18" s="169" t="s">
        <v>21</v>
      </c>
      <c r="V18" s="169" t="s">
        <v>21</v>
      </c>
      <c r="W18" s="169" t="s">
        <v>21</v>
      </c>
      <c r="X18" s="169" t="s">
        <v>21</v>
      </c>
      <c r="Y18" s="169" t="s">
        <v>21</v>
      </c>
      <c r="Z18" s="169" t="s">
        <v>21</v>
      </c>
      <c r="AA18" s="169" t="s">
        <v>21</v>
      </c>
      <c r="AB18" s="169" t="s">
        <v>21</v>
      </c>
      <c r="AC18" s="169" t="s">
        <v>21</v>
      </c>
      <c r="AD18" s="169" t="s">
        <v>21</v>
      </c>
      <c r="AE18" s="169" t="s">
        <v>21</v>
      </c>
      <c r="AF18" s="169" t="s">
        <v>21</v>
      </c>
      <c r="AG18" s="169" t="s">
        <v>21</v>
      </c>
      <c r="AH18" s="169" t="s">
        <v>21</v>
      </c>
      <c r="AI18" s="169" t="s">
        <v>21</v>
      </c>
      <c r="AJ18" s="169" t="s">
        <v>21</v>
      </c>
      <c r="AK18" s="169" t="s">
        <v>21</v>
      </c>
      <c r="AL18" s="169" t="s">
        <v>21</v>
      </c>
      <c r="AM18" s="169" t="s">
        <v>21</v>
      </c>
      <c r="AN18" s="169" t="s">
        <v>21</v>
      </c>
      <c r="AO18" s="169" t="s">
        <v>21</v>
      </c>
      <c r="AP18" s="169" t="s">
        <v>21</v>
      </c>
      <c r="AQ18" s="169" t="s">
        <v>21</v>
      </c>
      <c r="AR18" s="169" t="s">
        <v>21</v>
      </c>
      <c r="AS18" s="169" t="s">
        <v>21</v>
      </c>
      <c r="AT18" s="169" t="s">
        <v>21</v>
      </c>
      <c r="AU18" s="169" t="s">
        <v>21</v>
      </c>
      <c r="AV18" s="169" t="s">
        <v>21</v>
      </c>
      <c r="AW18" s="169" t="s">
        <v>21</v>
      </c>
      <c r="AX18" s="169" t="s">
        <v>21</v>
      </c>
      <c r="AY18" s="169" t="s">
        <v>21</v>
      </c>
      <c r="AZ18" s="169" t="s">
        <v>21</v>
      </c>
      <c r="BA18" s="169" t="s">
        <v>21</v>
      </c>
      <c r="BB18" s="169" t="s">
        <v>21</v>
      </c>
      <c r="BC18" s="169" t="s">
        <v>21</v>
      </c>
      <c r="BD18" s="169">
        <v>0</v>
      </c>
      <c r="BE18" s="169" t="s">
        <v>21</v>
      </c>
      <c r="BF18" s="169" t="s">
        <v>21</v>
      </c>
      <c r="BG18" s="169">
        <v>0</v>
      </c>
      <c r="BH18" s="169">
        <v>2</v>
      </c>
      <c r="BI18" s="169">
        <v>1</v>
      </c>
      <c r="BJ18" s="169">
        <v>4</v>
      </c>
      <c r="BK18" s="169">
        <v>5</v>
      </c>
      <c r="BL18" s="170">
        <v>20</v>
      </c>
    </row>
    <row r="19" spans="1:64" s="13" customFormat="1" ht="12" customHeight="1">
      <c r="A19" s="77" t="s">
        <v>27</v>
      </c>
      <c r="B19" s="84">
        <v>2018</v>
      </c>
      <c r="C19" s="169">
        <v>0</v>
      </c>
      <c r="D19" s="169">
        <v>2</v>
      </c>
      <c r="E19" s="169">
        <v>1</v>
      </c>
      <c r="F19" s="169">
        <v>2</v>
      </c>
      <c r="G19" s="169" t="s">
        <v>21</v>
      </c>
      <c r="H19" s="169" t="s">
        <v>21</v>
      </c>
      <c r="I19" s="169">
        <v>1</v>
      </c>
      <c r="J19" s="169">
        <v>1</v>
      </c>
      <c r="K19" s="169" t="s">
        <v>21</v>
      </c>
      <c r="L19" s="169" t="s">
        <v>21</v>
      </c>
      <c r="M19" s="169" t="s">
        <v>21</v>
      </c>
      <c r="N19" s="169" t="s">
        <v>21</v>
      </c>
      <c r="O19" s="169" t="s">
        <v>21</v>
      </c>
      <c r="P19" s="169" t="s">
        <v>21</v>
      </c>
      <c r="Q19" s="169" t="s">
        <v>21</v>
      </c>
      <c r="R19" s="169" t="s">
        <v>21</v>
      </c>
      <c r="S19" s="169" t="s">
        <v>21</v>
      </c>
      <c r="T19" s="169" t="s">
        <v>21</v>
      </c>
      <c r="U19" s="169" t="s">
        <v>21</v>
      </c>
      <c r="V19" s="169" t="s">
        <v>21</v>
      </c>
      <c r="W19" s="169" t="s">
        <v>21</v>
      </c>
      <c r="X19" s="169" t="s">
        <v>21</v>
      </c>
      <c r="Y19" s="169" t="s">
        <v>21</v>
      </c>
      <c r="Z19" s="169" t="s">
        <v>21</v>
      </c>
      <c r="AA19" s="169" t="s">
        <v>21</v>
      </c>
      <c r="AB19" s="169" t="s">
        <v>21</v>
      </c>
      <c r="AC19" s="169" t="s">
        <v>21</v>
      </c>
      <c r="AD19" s="169" t="s">
        <v>21</v>
      </c>
      <c r="AE19" s="169" t="s">
        <v>21</v>
      </c>
      <c r="AF19" s="169" t="s">
        <v>21</v>
      </c>
      <c r="AG19" s="169" t="s">
        <v>21</v>
      </c>
      <c r="AH19" s="169" t="s">
        <v>21</v>
      </c>
      <c r="AI19" s="169" t="s">
        <v>21</v>
      </c>
      <c r="AJ19" s="169" t="s">
        <v>21</v>
      </c>
      <c r="AK19" s="169" t="s">
        <v>21</v>
      </c>
      <c r="AL19" s="169" t="s">
        <v>21</v>
      </c>
      <c r="AM19" s="169" t="s">
        <v>21</v>
      </c>
      <c r="AN19" s="169" t="s">
        <v>21</v>
      </c>
      <c r="AO19" s="169" t="s">
        <v>21</v>
      </c>
      <c r="AP19" s="169" t="s">
        <v>21</v>
      </c>
      <c r="AQ19" s="169" t="s">
        <v>21</v>
      </c>
      <c r="AR19" s="169" t="s">
        <v>21</v>
      </c>
      <c r="AS19" s="169" t="s">
        <v>21</v>
      </c>
      <c r="AT19" s="169" t="s">
        <v>21</v>
      </c>
      <c r="AU19" s="169" t="s">
        <v>21</v>
      </c>
      <c r="AV19" s="169" t="s">
        <v>21</v>
      </c>
      <c r="AW19" s="169" t="s">
        <v>21</v>
      </c>
      <c r="AX19" s="169" t="s">
        <v>21</v>
      </c>
      <c r="AY19" s="169" t="s">
        <v>21</v>
      </c>
      <c r="AZ19" s="169" t="s">
        <v>21</v>
      </c>
      <c r="BA19" s="169" t="s">
        <v>21</v>
      </c>
      <c r="BB19" s="169" t="s">
        <v>21</v>
      </c>
      <c r="BC19" s="169" t="s">
        <v>21</v>
      </c>
      <c r="BD19" s="169">
        <v>0</v>
      </c>
      <c r="BE19" s="169" t="s">
        <v>21</v>
      </c>
      <c r="BF19" s="169" t="s">
        <v>21</v>
      </c>
      <c r="BG19" s="169">
        <v>0</v>
      </c>
      <c r="BH19" s="169">
        <v>0</v>
      </c>
      <c r="BI19" s="169">
        <v>2</v>
      </c>
      <c r="BJ19" s="169">
        <v>5</v>
      </c>
      <c r="BK19" s="169">
        <v>7</v>
      </c>
      <c r="BL19" s="170">
        <v>28.571428571428573</v>
      </c>
    </row>
    <row r="20" spans="1:64" s="13" customFormat="1" ht="12" customHeight="1">
      <c r="A20" s="77" t="s">
        <v>28</v>
      </c>
      <c r="B20" s="84">
        <v>2018</v>
      </c>
      <c r="C20" s="169">
        <v>0</v>
      </c>
      <c r="D20" s="169">
        <v>2</v>
      </c>
      <c r="E20" s="169">
        <v>0</v>
      </c>
      <c r="F20" s="169">
        <v>1</v>
      </c>
      <c r="G20" s="169">
        <v>0</v>
      </c>
      <c r="H20" s="169">
        <v>0</v>
      </c>
      <c r="I20" s="169">
        <v>1</v>
      </c>
      <c r="J20" s="169">
        <v>0</v>
      </c>
      <c r="K20" s="169" t="s">
        <v>21</v>
      </c>
      <c r="L20" s="169" t="s">
        <v>21</v>
      </c>
      <c r="M20" s="169" t="s">
        <v>21</v>
      </c>
      <c r="N20" s="169" t="s">
        <v>21</v>
      </c>
      <c r="O20" s="169" t="s">
        <v>21</v>
      </c>
      <c r="P20" s="169" t="s">
        <v>21</v>
      </c>
      <c r="Q20" s="169" t="s">
        <v>21</v>
      </c>
      <c r="R20" s="169" t="s">
        <v>21</v>
      </c>
      <c r="S20" s="169" t="s">
        <v>21</v>
      </c>
      <c r="T20" s="169" t="s">
        <v>21</v>
      </c>
      <c r="U20" s="169" t="s">
        <v>21</v>
      </c>
      <c r="V20" s="169" t="s">
        <v>21</v>
      </c>
      <c r="W20" s="169" t="s">
        <v>21</v>
      </c>
      <c r="X20" s="169" t="s">
        <v>21</v>
      </c>
      <c r="Y20" s="169">
        <v>0</v>
      </c>
      <c r="Z20" s="169">
        <v>1</v>
      </c>
      <c r="AA20" s="169" t="s">
        <v>21</v>
      </c>
      <c r="AB20" s="169" t="s">
        <v>21</v>
      </c>
      <c r="AC20" s="169" t="s">
        <v>21</v>
      </c>
      <c r="AD20" s="169" t="s">
        <v>21</v>
      </c>
      <c r="AE20" s="169" t="s">
        <v>21</v>
      </c>
      <c r="AF20" s="169" t="s">
        <v>21</v>
      </c>
      <c r="AG20" s="169" t="s">
        <v>21</v>
      </c>
      <c r="AH20" s="169" t="s">
        <v>21</v>
      </c>
      <c r="AI20" s="169" t="s">
        <v>21</v>
      </c>
      <c r="AJ20" s="169" t="s">
        <v>21</v>
      </c>
      <c r="AK20" s="169" t="s">
        <v>21</v>
      </c>
      <c r="AL20" s="169" t="s">
        <v>21</v>
      </c>
      <c r="AM20" s="169" t="s">
        <v>21</v>
      </c>
      <c r="AN20" s="169" t="s">
        <v>21</v>
      </c>
      <c r="AO20" s="169" t="s">
        <v>21</v>
      </c>
      <c r="AP20" s="169" t="s">
        <v>21</v>
      </c>
      <c r="AQ20" s="169" t="s">
        <v>21</v>
      </c>
      <c r="AR20" s="169" t="s">
        <v>21</v>
      </c>
      <c r="AS20" s="169" t="s">
        <v>21</v>
      </c>
      <c r="AT20" s="169" t="s">
        <v>21</v>
      </c>
      <c r="AU20" s="169" t="s">
        <v>21</v>
      </c>
      <c r="AV20" s="169" t="s">
        <v>21</v>
      </c>
      <c r="AW20" s="169" t="s">
        <v>21</v>
      </c>
      <c r="AX20" s="169" t="s">
        <v>21</v>
      </c>
      <c r="AY20" s="169" t="s">
        <v>21</v>
      </c>
      <c r="AZ20" s="169" t="s">
        <v>21</v>
      </c>
      <c r="BA20" s="169" t="s">
        <v>21</v>
      </c>
      <c r="BB20" s="169" t="s">
        <v>21</v>
      </c>
      <c r="BC20" s="169" t="s">
        <v>21</v>
      </c>
      <c r="BD20" s="169" t="s">
        <v>21</v>
      </c>
      <c r="BE20" s="169" t="s">
        <v>21</v>
      </c>
      <c r="BF20" s="169" t="s">
        <v>21</v>
      </c>
      <c r="BG20" s="169" t="s">
        <v>21</v>
      </c>
      <c r="BH20" s="169" t="s">
        <v>21</v>
      </c>
      <c r="BI20" s="169">
        <v>1</v>
      </c>
      <c r="BJ20" s="169">
        <v>4</v>
      </c>
      <c r="BK20" s="169">
        <v>5</v>
      </c>
      <c r="BL20" s="170">
        <v>20</v>
      </c>
    </row>
    <row r="21" spans="1:64" s="13" customFormat="1" ht="12" customHeight="1">
      <c r="A21" s="77" t="s">
        <v>135</v>
      </c>
      <c r="B21" s="84">
        <v>2014</v>
      </c>
      <c r="C21" s="169">
        <v>0</v>
      </c>
      <c r="D21" s="169">
        <v>2</v>
      </c>
      <c r="E21" s="169">
        <v>0</v>
      </c>
      <c r="F21" s="169">
        <v>2</v>
      </c>
      <c r="G21" s="169">
        <v>0</v>
      </c>
      <c r="H21" s="169">
        <v>0</v>
      </c>
      <c r="I21" s="169">
        <v>0</v>
      </c>
      <c r="J21" s="169">
        <v>2</v>
      </c>
      <c r="K21" s="169" t="s">
        <v>21</v>
      </c>
      <c r="L21" s="169" t="s">
        <v>21</v>
      </c>
      <c r="M21" s="169" t="s">
        <v>21</v>
      </c>
      <c r="N21" s="169" t="s">
        <v>21</v>
      </c>
      <c r="O21" s="169" t="s">
        <v>21</v>
      </c>
      <c r="P21" s="169" t="s">
        <v>21</v>
      </c>
      <c r="Q21" s="169" t="s">
        <v>21</v>
      </c>
      <c r="R21" s="169" t="s">
        <v>21</v>
      </c>
      <c r="S21" s="169" t="s">
        <v>21</v>
      </c>
      <c r="T21" s="169" t="s">
        <v>21</v>
      </c>
      <c r="U21" s="169" t="s">
        <v>21</v>
      </c>
      <c r="V21" s="169" t="s">
        <v>21</v>
      </c>
      <c r="W21" s="169" t="s">
        <v>21</v>
      </c>
      <c r="X21" s="169" t="s">
        <v>21</v>
      </c>
      <c r="Y21" s="169" t="s">
        <v>21</v>
      </c>
      <c r="Z21" s="169" t="s">
        <v>21</v>
      </c>
      <c r="AA21" s="169" t="s">
        <v>21</v>
      </c>
      <c r="AB21" s="169" t="s">
        <v>21</v>
      </c>
      <c r="AC21" s="169" t="s">
        <v>21</v>
      </c>
      <c r="AD21" s="169" t="s">
        <v>21</v>
      </c>
      <c r="AE21" s="169" t="s">
        <v>21</v>
      </c>
      <c r="AF21" s="169" t="s">
        <v>21</v>
      </c>
      <c r="AG21" s="169">
        <v>1</v>
      </c>
      <c r="AH21" s="169">
        <v>0</v>
      </c>
      <c r="AI21" s="169" t="s">
        <v>21</v>
      </c>
      <c r="AJ21" s="169" t="s">
        <v>21</v>
      </c>
      <c r="AK21" s="169" t="s">
        <v>21</v>
      </c>
      <c r="AL21" s="169" t="s">
        <v>21</v>
      </c>
      <c r="AM21" s="169" t="s">
        <v>21</v>
      </c>
      <c r="AN21" s="169" t="s">
        <v>21</v>
      </c>
      <c r="AO21" s="169" t="s">
        <v>21</v>
      </c>
      <c r="AP21" s="169" t="s">
        <v>21</v>
      </c>
      <c r="AQ21" s="169" t="s">
        <v>21</v>
      </c>
      <c r="AR21" s="169" t="s">
        <v>21</v>
      </c>
      <c r="AS21" s="169" t="s">
        <v>21</v>
      </c>
      <c r="AT21" s="169" t="s">
        <v>21</v>
      </c>
      <c r="AU21" s="169" t="s">
        <v>21</v>
      </c>
      <c r="AV21" s="169" t="s">
        <v>21</v>
      </c>
      <c r="AW21" s="169" t="s">
        <v>21</v>
      </c>
      <c r="AX21" s="169" t="s">
        <v>21</v>
      </c>
      <c r="AY21" s="169" t="s">
        <v>21</v>
      </c>
      <c r="AZ21" s="169" t="s">
        <v>21</v>
      </c>
      <c r="BA21" s="169" t="s">
        <v>21</v>
      </c>
      <c r="BB21" s="169" t="s">
        <v>21</v>
      </c>
      <c r="BC21" s="169" t="s">
        <v>21</v>
      </c>
      <c r="BD21" s="169" t="s">
        <v>21</v>
      </c>
      <c r="BE21" s="169" t="s">
        <v>21</v>
      </c>
      <c r="BF21" s="169" t="s">
        <v>21</v>
      </c>
      <c r="BG21" s="169">
        <v>0</v>
      </c>
      <c r="BH21" s="169">
        <v>0</v>
      </c>
      <c r="BI21" s="169">
        <v>1</v>
      </c>
      <c r="BJ21" s="169">
        <v>6</v>
      </c>
      <c r="BK21" s="169">
        <v>7</v>
      </c>
      <c r="BL21" s="170">
        <v>14.285714285714286</v>
      </c>
    </row>
    <row r="22" spans="1:64" s="13" customFormat="1" ht="12" customHeight="1">
      <c r="A22" s="77" t="s">
        <v>30</v>
      </c>
      <c r="B22" s="84">
        <v>2016</v>
      </c>
      <c r="C22" s="169">
        <v>0</v>
      </c>
      <c r="D22" s="169">
        <v>2</v>
      </c>
      <c r="E22" s="169">
        <v>0</v>
      </c>
      <c r="F22" s="169">
        <v>3</v>
      </c>
      <c r="G22" s="169">
        <v>1</v>
      </c>
      <c r="H22" s="169">
        <v>1</v>
      </c>
      <c r="I22" s="169">
        <v>0</v>
      </c>
      <c r="J22" s="169">
        <v>0</v>
      </c>
      <c r="K22" s="169" t="s">
        <v>21</v>
      </c>
      <c r="L22" s="169" t="s">
        <v>21</v>
      </c>
      <c r="M22" s="169" t="s">
        <v>21</v>
      </c>
      <c r="N22" s="169" t="s">
        <v>21</v>
      </c>
      <c r="O22" s="169" t="s">
        <v>21</v>
      </c>
      <c r="P22" s="169" t="s">
        <v>21</v>
      </c>
      <c r="Q22" s="169" t="s">
        <v>21</v>
      </c>
      <c r="R22" s="169" t="s">
        <v>21</v>
      </c>
      <c r="S22" s="169">
        <v>0</v>
      </c>
      <c r="T22" s="169">
        <v>0</v>
      </c>
      <c r="U22" s="169" t="s">
        <v>21</v>
      </c>
      <c r="V22" s="169" t="s">
        <v>21</v>
      </c>
      <c r="W22" s="169">
        <v>0</v>
      </c>
      <c r="X22" s="169">
        <v>0</v>
      </c>
      <c r="Y22" s="169" t="s">
        <v>21</v>
      </c>
      <c r="Z22" s="169" t="s">
        <v>21</v>
      </c>
      <c r="AA22" s="169" t="s">
        <v>21</v>
      </c>
      <c r="AB22" s="169" t="s">
        <v>21</v>
      </c>
      <c r="AC22" s="169" t="s">
        <v>21</v>
      </c>
      <c r="AD22" s="169" t="s">
        <v>21</v>
      </c>
      <c r="AE22" s="169" t="s">
        <v>21</v>
      </c>
      <c r="AF22" s="169" t="s">
        <v>21</v>
      </c>
      <c r="AG22" s="169">
        <v>0</v>
      </c>
      <c r="AH22" s="169">
        <v>0</v>
      </c>
      <c r="AI22" s="169" t="s">
        <v>21</v>
      </c>
      <c r="AJ22" s="169" t="s">
        <v>21</v>
      </c>
      <c r="AK22" s="169" t="s">
        <v>21</v>
      </c>
      <c r="AL22" s="169" t="s">
        <v>21</v>
      </c>
      <c r="AM22" s="169" t="s">
        <v>21</v>
      </c>
      <c r="AN22" s="169" t="s">
        <v>21</v>
      </c>
      <c r="AO22" s="169" t="s">
        <v>21</v>
      </c>
      <c r="AP22" s="169" t="s">
        <v>21</v>
      </c>
      <c r="AQ22" s="169" t="s">
        <v>21</v>
      </c>
      <c r="AR22" s="169" t="s">
        <v>21</v>
      </c>
      <c r="AS22" s="169" t="s">
        <v>21</v>
      </c>
      <c r="AT22" s="169" t="s">
        <v>21</v>
      </c>
      <c r="AU22" s="169" t="s">
        <v>21</v>
      </c>
      <c r="AV22" s="169" t="s">
        <v>21</v>
      </c>
      <c r="AW22" s="169" t="s">
        <v>21</v>
      </c>
      <c r="AX22" s="169" t="s">
        <v>21</v>
      </c>
      <c r="AY22" s="169" t="s">
        <v>21</v>
      </c>
      <c r="AZ22" s="169" t="s">
        <v>21</v>
      </c>
      <c r="BA22" s="169" t="s">
        <v>21</v>
      </c>
      <c r="BB22" s="169" t="s">
        <v>21</v>
      </c>
      <c r="BC22" s="169" t="s">
        <v>21</v>
      </c>
      <c r="BD22" s="169" t="s">
        <v>21</v>
      </c>
      <c r="BE22" s="169" t="s">
        <v>21</v>
      </c>
      <c r="BF22" s="169" t="s">
        <v>21</v>
      </c>
      <c r="BG22" s="169">
        <v>0</v>
      </c>
      <c r="BH22" s="169">
        <v>0</v>
      </c>
      <c r="BI22" s="169">
        <v>1</v>
      </c>
      <c r="BJ22" s="169">
        <v>6</v>
      </c>
      <c r="BK22" s="169">
        <v>7</v>
      </c>
      <c r="BL22" s="170">
        <v>14.285714285714286</v>
      </c>
    </row>
    <row r="23" spans="1:64" s="13" customFormat="1" ht="18" customHeight="1">
      <c r="A23" s="77" t="s">
        <v>119</v>
      </c>
      <c r="B23" s="84">
        <v>2017</v>
      </c>
      <c r="C23" s="169">
        <v>0</v>
      </c>
      <c r="D23" s="169">
        <v>1</v>
      </c>
      <c r="E23" s="169">
        <v>0</v>
      </c>
      <c r="F23" s="169">
        <v>2</v>
      </c>
      <c r="G23" s="169">
        <v>1</v>
      </c>
      <c r="H23" s="169">
        <v>0</v>
      </c>
      <c r="I23" s="169">
        <v>0</v>
      </c>
      <c r="J23" s="169">
        <v>0</v>
      </c>
      <c r="K23" s="169" t="s">
        <v>21</v>
      </c>
      <c r="L23" s="169" t="s">
        <v>21</v>
      </c>
      <c r="M23" s="169" t="s">
        <v>21</v>
      </c>
      <c r="N23" s="169" t="s">
        <v>21</v>
      </c>
      <c r="O23" s="169" t="s">
        <v>21</v>
      </c>
      <c r="P23" s="169" t="s">
        <v>21</v>
      </c>
      <c r="Q23" s="169" t="s">
        <v>21</v>
      </c>
      <c r="R23" s="169" t="s">
        <v>21</v>
      </c>
      <c r="S23" s="169" t="s">
        <v>21</v>
      </c>
      <c r="T23" s="169" t="s">
        <v>21</v>
      </c>
      <c r="U23" s="169" t="s">
        <v>21</v>
      </c>
      <c r="V23" s="169" t="s">
        <v>21</v>
      </c>
      <c r="W23" s="169">
        <v>0</v>
      </c>
      <c r="X23" s="169">
        <v>0</v>
      </c>
      <c r="Y23" s="169" t="s">
        <v>21</v>
      </c>
      <c r="Z23" s="169" t="s">
        <v>21</v>
      </c>
      <c r="AA23" s="169" t="s">
        <v>21</v>
      </c>
      <c r="AB23" s="169" t="s">
        <v>21</v>
      </c>
      <c r="AC23" s="169" t="s">
        <v>21</v>
      </c>
      <c r="AD23" s="169" t="s">
        <v>21</v>
      </c>
      <c r="AE23" s="169" t="s">
        <v>21</v>
      </c>
      <c r="AF23" s="169" t="s">
        <v>21</v>
      </c>
      <c r="AG23" s="169">
        <v>1</v>
      </c>
      <c r="AH23" s="169">
        <v>0</v>
      </c>
      <c r="AI23" s="169" t="s">
        <v>21</v>
      </c>
      <c r="AJ23" s="169" t="s">
        <v>21</v>
      </c>
      <c r="AK23" s="169" t="s">
        <v>21</v>
      </c>
      <c r="AL23" s="169" t="s">
        <v>21</v>
      </c>
      <c r="AM23" s="169" t="s">
        <v>21</v>
      </c>
      <c r="AN23" s="169" t="s">
        <v>21</v>
      </c>
      <c r="AO23" s="169" t="s">
        <v>21</v>
      </c>
      <c r="AP23" s="169" t="s">
        <v>21</v>
      </c>
      <c r="AQ23" s="169" t="s">
        <v>21</v>
      </c>
      <c r="AR23" s="169" t="s">
        <v>21</v>
      </c>
      <c r="AS23" s="169" t="s">
        <v>21</v>
      </c>
      <c r="AT23" s="169" t="s">
        <v>21</v>
      </c>
      <c r="AU23" s="169" t="s">
        <v>21</v>
      </c>
      <c r="AV23" s="169" t="s">
        <v>21</v>
      </c>
      <c r="AW23" s="169" t="s">
        <v>21</v>
      </c>
      <c r="AX23" s="169" t="s">
        <v>21</v>
      </c>
      <c r="AY23" s="169" t="s">
        <v>21</v>
      </c>
      <c r="AZ23" s="169" t="s">
        <v>21</v>
      </c>
      <c r="BA23" s="169" t="s">
        <v>21</v>
      </c>
      <c r="BB23" s="169" t="s">
        <v>21</v>
      </c>
      <c r="BC23" s="169" t="s">
        <v>21</v>
      </c>
      <c r="BD23" s="169" t="s">
        <v>21</v>
      </c>
      <c r="BE23" s="169" t="s">
        <v>21</v>
      </c>
      <c r="BF23" s="169" t="s">
        <v>21</v>
      </c>
      <c r="BG23" s="169" t="s">
        <v>21</v>
      </c>
      <c r="BH23" s="169" t="s">
        <v>21</v>
      </c>
      <c r="BI23" s="169">
        <v>2</v>
      </c>
      <c r="BJ23" s="169">
        <v>3</v>
      </c>
      <c r="BK23" s="169">
        <v>5</v>
      </c>
      <c r="BL23" s="170">
        <v>40</v>
      </c>
    </row>
    <row r="24" spans="1:64" s="13" customFormat="1" ht="12" customHeight="1">
      <c r="A24" s="77" t="s">
        <v>32</v>
      </c>
      <c r="B24" s="84">
        <v>2016</v>
      </c>
      <c r="C24" s="169">
        <v>0</v>
      </c>
      <c r="D24" s="169">
        <v>1</v>
      </c>
      <c r="E24" s="169">
        <v>0</v>
      </c>
      <c r="F24" s="169">
        <v>1</v>
      </c>
      <c r="G24" s="169">
        <v>1</v>
      </c>
      <c r="H24" s="169">
        <v>2</v>
      </c>
      <c r="I24" s="169">
        <v>0</v>
      </c>
      <c r="J24" s="169">
        <v>0</v>
      </c>
      <c r="K24" s="169" t="s">
        <v>21</v>
      </c>
      <c r="L24" s="169" t="s">
        <v>21</v>
      </c>
      <c r="M24" s="169">
        <v>0</v>
      </c>
      <c r="N24" s="169">
        <v>1</v>
      </c>
      <c r="O24" s="169" t="s">
        <v>21</v>
      </c>
      <c r="P24" s="169" t="s">
        <v>21</v>
      </c>
      <c r="Q24" s="169" t="s">
        <v>21</v>
      </c>
      <c r="R24" s="169" t="s">
        <v>21</v>
      </c>
      <c r="S24" s="169" t="s">
        <v>21</v>
      </c>
      <c r="T24" s="169" t="s">
        <v>21</v>
      </c>
      <c r="U24" s="169" t="s">
        <v>21</v>
      </c>
      <c r="V24" s="169" t="s">
        <v>21</v>
      </c>
      <c r="W24" s="169">
        <v>0</v>
      </c>
      <c r="X24" s="169">
        <v>0</v>
      </c>
      <c r="Y24" s="169" t="s">
        <v>21</v>
      </c>
      <c r="Z24" s="169" t="s">
        <v>21</v>
      </c>
      <c r="AA24" s="169" t="s">
        <v>21</v>
      </c>
      <c r="AB24" s="169" t="s">
        <v>21</v>
      </c>
      <c r="AC24" s="169" t="s">
        <v>21</v>
      </c>
      <c r="AD24" s="169" t="s">
        <v>21</v>
      </c>
      <c r="AE24" s="169" t="s">
        <v>21</v>
      </c>
      <c r="AF24" s="169" t="s">
        <v>21</v>
      </c>
      <c r="AG24" s="169">
        <v>1</v>
      </c>
      <c r="AH24" s="169">
        <v>0</v>
      </c>
      <c r="AI24" s="169" t="s">
        <v>21</v>
      </c>
      <c r="AJ24" s="169" t="s">
        <v>21</v>
      </c>
      <c r="AK24" s="169" t="s">
        <v>21</v>
      </c>
      <c r="AL24" s="169" t="s">
        <v>21</v>
      </c>
      <c r="AM24" s="169" t="s">
        <v>21</v>
      </c>
      <c r="AN24" s="169" t="s">
        <v>21</v>
      </c>
      <c r="AO24" s="169" t="s">
        <v>21</v>
      </c>
      <c r="AP24" s="169" t="s">
        <v>21</v>
      </c>
      <c r="AQ24" s="169" t="s">
        <v>21</v>
      </c>
      <c r="AR24" s="169" t="s">
        <v>21</v>
      </c>
      <c r="AS24" s="169" t="s">
        <v>21</v>
      </c>
      <c r="AT24" s="169" t="s">
        <v>21</v>
      </c>
      <c r="AU24" s="169" t="s">
        <v>21</v>
      </c>
      <c r="AV24" s="169" t="s">
        <v>21</v>
      </c>
      <c r="AW24" s="169" t="s">
        <v>21</v>
      </c>
      <c r="AX24" s="169" t="s">
        <v>21</v>
      </c>
      <c r="AY24" s="169" t="s">
        <v>21</v>
      </c>
      <c r="AZ24" s="169" t="s">
        <v>21</v>
      </c>
      <c r="BA24" s="169" t="s">
        <v>21</v>
      </c>
      <c r="BB24" s="169" t="s">
        <v>21</v>
      </c>
      <c r="BC24" s="169" t="s">
        <v>21</v>
      </c>
      <c r="BD24" s="169" t="s">
        <v>21</v>
      </c>
      <c r="BE24" s="169" t="s">
        <v>21</v>
      </c>
      <c r="BF24" s="169" t="s">
        <v>21</v>
      </c>
      <c r="BG24" s="169">
        <v>0</v>
      </c>
      <c r="BH24" s="169">
        <v>0</v>
      </c>
      <c r="BI24" s="169">
        <v>2</v>
      </c>
      <c r="BJ24" s="169">
        <v>5</v>
      </c>
      <c r="BK24" s="169">
        <v>7</v>
      </c>
      <c r="BL24" s="170">
        <v>28.571428571428573</v>
      </c>
    </row>
    <row r="25" spans="1:64" s="13" customFormat="1" ht="12" customHeight="1">
      <c r="A25" s="77" t="s">
        <v>33</v>
      </c>
      <c r="B25" s="84">
        <v>2015</v>
      </c>
      <c r="C25" s="169">
        <v>2</v>
      </c>
      <c r="D25" s="169">
        <v>0</v>
      </c>
      <c r="E25" s="169">
        <v>0</v>
      </c>
      <c r="F25" s="169">
        <v>1</v>
      </c>
      <c r="G25" s="169">
        <v>0</v>
      </c>
      <c r="H25" s="169">
        <v>0</v>
      </c>
      <c r="I25" s="169">
        <v>0</v>
      </c>
      <c r="J25" s="169">
        <v>1</v>
      </c>
      <c r="K25" s="169" t="s">
        <v>21</v>
      </c>
      <c r="L25" s="169" t="s">
        <v>21</v>
      </c>
      <c r="M25" s="169" t="s">
        <v>21</v>
      </c>
      <c r="N25" s="169" t="s">
        <v>21</v>
      </c>
      <c r="O25" s="169" t="s">
        <v>21</v>
      </c>
      <c r="P25" s="169" t="s">
        <v>21</v>
      </c>
      <c r="Q25" s="169" t="s">
        <v>21</v>
      </c>
      <c r="R25" s="169" t="s">
        <v>21</v>
      </c>
      <c r="S25" s="169" t="s">
        <v>21</v>
      </c>
      <c r="T25" s="169" t="s">
        <v>21</v>
      </c>
      <c r="U25" s="169" t="s">
        <v>21</v>
      </c>
      <c r="V25" s="169" t="s">
        <v>21</v>
      </c>
      <c r="W25" s="169" t="s">
        <v>21</v>
      </c>
      <c r="X25" s="169" t="s">
        <v>21</v>
      </c>
      <c r="Y25" s="169">
        <v>0</v>
      </c>
      <c r="Z25" s="169">
        <v>0</v>
      </c>
      <c r="AA25" s="169" t="s">
        <v>21</v>
      </c>
      <c r="AB25" s="169" t="s">
        <v>21</v>
      </c>
      <c r="AC25" s="169" t="s">
        <v>21</v>
      </c>
      <c r="AD25" s="169" t="s">
        <v>21</v>
      </c>
      <c r="AE25" s="169" t="s">
        <v>21</v>
      </c>
      <c r="AF25" s="169" t="s">
        <v>21</v>
      </c>
      <c r="AG25" s="169">
        <v>0</v>
      </c>
      <c r="AH25" s="169">
        <v>1</v>
      </c>
      <c r="AI25" s="169" t="s">
        <v>21</v>
      </c>
      <c r="AJ25" s="169" t="s">
        <v>21</v>
      </c>
      <c r="AK25" s="169" t="s">
        <v>21</v>
      </c>
      <c r="AL25" s="169" t="s">
        <v>21</v>
      </c>
      <c r="AM25" s="169" t="s">
        <v>21</v>
      </c>
      <c r="AN25" s="169" t="s">
        <v>21</v>
      </c>
      <c r="AO25" s="169" t="s">
        <v>21</v>
      </c>
      <c r="AP25" s="169" t="s">
        <v>21</v>
      </c>
      <c r="AQ25" s="169" t="s">
        <v>21</v>
      </c>
      <c r="AR25" s="169" t="s">
        <v>21</v>
      </c>
      <c r="AS25" s="169" t="s">
        <v>21</v>
      </c>
      <c r="AT25" s="169" t="s">
        <v>21</v>
      </c>
      <c r="AU25" s="169" t="s">
        <v>21</v>
      </c>
      <c r="AV25" s="169" t="s">
        <v>21</v>
      </c>
      <c r="AW25" s="169" t="s">
        <v>21</v>
      </c>
      <c r="AX25" s="169" t="s">
        <v>21</v>
      </c>
      <c r="AY25" s="169" t="s">
        <v>21</v>
      </c>
      <c r="AZ25" s="169" t="s">
        <v>21</v>
      </c>
      <c r="BA25" s="169" t="s">
        <v>21</v>
      </c>
      <c r="BB25" s="169" t="s">
        <v>21</v>
      </c>
      <c r="BC25" s="169" t="s">
        <v>21</v>
      </c>
      <c r="BD25" s="169" t="s">
        <v>21</v>
      </c>
      <c r="BE25" s="169" t="s">
        <v>21</v>
      </c>
      <c r="BF25" s="169" t="s">
        <v>21</v>
      </c>
      <c r="BG25" s="169">
        <v>0</v>
      </c>
      <c r="BH25" s="169">
        <v>0</v>
      </c>
      <c r="BI25" s="169">
        <v>2</v>
      </c>
      <c r="BJ25" s="169">
        <v>3</v>
      </c>
      <c r="BK25" s="169">
        <v>5</v>
      </c>
      <c r="BL25" s="170">
        <v>40</v>
      </c>
    </row>
    <row r="26" spans="1:64" s="13" customFormat="1" ht="12" customHeight="1">
      <c r="A26" s="214" t="s">
        <v>34</v>
      </c>
      <c r="B26" s="84">
        <v>2016</v>
      </c>
      <c r="C26" s="169">
        <v>0</v>
      </c>
      <c r="D26" s="169">
        <v>2</v>
      </c>
      <c r="E26" s="169" t="s">
        <v>21</v>
      </c>
      <c r="F26" s="169" t="s">
        <v>21</v>
      </c>
      <c r="G26" s="169">
        <v>0</v>
      </c>
      <c r="H26" s="169">
        <v>1</v>
      </c>
      <c r="I26" s="169">
        <v>1</v>
      </c>
      <c r="J26" s="169">
        <v>1</v>
      </c>
      <c r="K26" s="169" t="s">
        <v>21</v>
      </c>
      <c r="L26" s="169" t="s">
        <v>21</v>
      </c>
      <c r="M26" s="169" t="s">
        <v>21</v>
      </c>
      <c r="N26" s="169" t="s">
        <v>21</v>
      </c>
      <c r="O26" s="169" t="s">
        <v>21</v>
      </c>
      <c r="P26" s="169" t="s">
        <v>21</v>
      </c>
      <c r="Q26" s="169" t="s">
        <v>21</v>
      </c>
      <c r="R26" s="169" t="s">
        <v>21</v>
      </c>
      <c r="S26" s="169" t="s">
        <v>21</v>
      </c>
      <c r="T26" s="169" t="s">
        <v>21</v>
      </c>
      <c r="U26" s="169" t="s">
        <v>21</v>
      </c>
      <c r="V26" s="169" t="s">
        <v>21</v>
      </c>
      <c r="W26" s="169" t="s">
        <v>21</v>
      </c>
      <c r="X26" s="169" t="s">
        <v>21</v>
      </c>
      <c r="Y26" s="169" t="s">
        <v>21</v>
      </c>
      <c r="Z26" s="169" t="s">
        <v>21</v>
      </c>
      <c r="AA26" s="169" t="s">
        <v>21</v>
      </c>
      <c r="AB26" s="169" t="s">
        <v>21</v>
      </c>
      <c r="AC26" s="169" t="s">
        <v>21</v>
      </c>
      <c r="AD26" s="169" t="s">
        <v>21</v>
      </c>
      <c r="AE26" s="169" t="s">
        <v>21</v>
      </c>
      <c r="AF26" s="169" t="s">
        <v>21</v>
      </c>
      <c r="AG26" s="169">
        <v>0</v>
      </c>
      <c r="AH26" s="169">
        <v>0</v>
      </c>
      <c r="AI26" s="169">
        <v>0</v>
      </c>
      <c r="AJ26" s="169">
        <v>0</v>
      </c>
      <c r="AK26" s="169" t="s">
        <v>21</v>
      </c>
      <c r="AL26" s="169" t="s">
        <v>21</v>
      </c>
      <c r="AM26" s="169" t="s">
        <v>21</v>
      </c>
      <c r="AN26" s="169" t="s">
        <v>21</v>
      </c>
      <c r="AO26" s="169" t="s">
        <v>21</v>
      </c>
      <c r="AP26" s="169" t="s">
        <v>21</v>
      </c>
      <c r="AQ26" s="169" t="s">
        <v>21</v>
      </c>
      <c r="AR26" s="169" t="s">
        <v>21</v>
      </c>
      <c r="AS26" s="169" t="s">
        <v>21</v>
      </c>
      <c r="AT26" s="169" t="s">
        <v>21</v>
      </c>
      <c r="AU26" s="169" t="s">
        <v>21</v>
      </c>
      <c r="AV26" s="169" t="s">
        <v>21</v>
      </c>
      <c r="AW26" s="169" t="s">
        <v>21</v>
      </c>
      <c r="AX26" s="169" t="s">
        <v>21</v>
      </c>
      <c r="AY26" s="169" t="s">
        <v>21</v>
      </c>
      <c r="AZ26" s="169" t="s">
        <v>21</v>
      </c>
      <c r="BA26" s="169" t="s">
        <v>21</v>
      </c>
      <c r="BB26" s="169" t="s">
        <v>21</v>
      </c>
      <c r="BC26" s="169" t="s">
        <v>21</v>
      </c>
      <c r="BD26" s="169" t="s">
        <v>21</v>
      </c>
      <c r="BE26" s="169" t="s">
        <v>21</v>
      </c>
      <c r="BF26" s="169" t="s">
        <v>21</v>
      </c>
      <c r="BG26" s="169" t="s">
        <v>21</v>
      </c>
      <c r="BH26" s="169" t="s">
        <v>21</v>
      </c>
      <c r="BI26" s="169">
        <v>1</v>
      </c>
      <c r="BJ26" s="169">
        <v>4</v>
      </c>
      <c r="BK26" s="169">
        <v>5</v>
      </c>
      <c r="BL26" s="170">
        <v>20</v>
      </c>
    </row>
    <row r="27" spans="1:64" s="13" customFormat="1" ht="12" customHeight="1">
      <c r="A27" s="77" t="s">
        <v>35</v>
      </c>
      <c r="B27" s="84">
        <v>2015</v>
      </c>
      <c r="C27" s="169">
        <v>0</v>
      </c>
      <c r="D27" s="169">
        <v>2</v>
      </c>
      <c r="E27" s="169">
        <v>0</v>
      </c>
      <c r="F27" s="169">
        <v>0</v>
      </c>
      <c r="G27" s="169">
        <v>0</v>
      </c>
      <c r="H27" s="169">
        <v>1</v>
      </c>
      <c r="I27" s="169">
        <v>0</v>
      </c>
      <c r="J27" s="169">
        <v>1</v>
      </c>
      <c r="K27" s="169" t="s">
        <v>21</v>
      </c>
      <c r="L27" s="169" t="s">
        <v>21</v>
      </c>
      <c r="M27" s="169" t="s">
        <v>21</v>
      </c>
      <c r="N27" s="169" t="s">
        <v>21</v>
      </c>
      <c r="O27" s="169" t="s">
        <v>21</v>
      </c>
      <c r="P27" s="169" t="s">
        <v>21</v>
      </c>
      <c r="Q27" s="169" t="s">
        <v>21</v>
      </c>
      <c r="R27" s="169" t="s">
        <v>21</v>
      </c>
      <c r="S27" s="169" t="s">
        <v>21</v>
      </c>
      <c r="T27" s="169" t="s">
        <v>21</v>
      </c>
      <c r="U27" s="169" t="s">
        <v>21</v>
      </c>
      <c r="V27" s="169" t="s">
        <v>21</v>
      </c>
      <c r="W27" s="169" t="s">
        <v>21</v>
      </c>
      <c r="X27" s="169" t="s">
        <v>21</v>
      </c>
      <c r="Y27" s="169" t="s">
        <v>21</v>
      </c>
      <c r="Z27" s="169" t="s">
        <v>21</v>
      </c>
      <c r="AA27" s="169" t="s">
        <v>21</v>
      </c>
      <c r="AB27" s="169" t="s">
        <v>21</v>
      </c>
      <c r="AC27" s="169" t="s">
        <v>21</v>
      </c>
      <c r="AD27" s="169" t="s">
        <v>21</v>
      </c>
      <c r="AE27" s="169" t="s">
        <v>21</v>
      </c>
      <c r="AF27" s="169" t="s">
        <v>21</v>
      </c>
      <c r="AG27" s="169" t="s">
        <v>21</v>
      </c>
      <c r="AH27" s="169" t="s">
        <v>21</v>
      </c>
      <c r="AI27" s="169" t="s">
        <v>21</v>
      </c>
      <c r="AJ27" s="169" t="s">
        <v>21</v>
      </c>
      <c r="AK27" s="169" t="s">
        <v>21</v>
      </c>
      <c r="AL27" s="169" t="s">
        <v>21</v>
      </c>
      <c r="AM27" s="169" t="s">
        <v>21</v>
      </c>
      <c r="AN27" s="169" t="s">
        <v>21</v>
      </c>
      <c r="AO27" s="169" t="s">
        <v>21</v>
      </c>
      <c r="AP27" s="169" t="s">
        <v>21</v>
      </c>
      <c r="AQ27" s="169" t="s">
        <v>21</v>
      </c>
      <c r="AR27" s="169" t="s">
        <v>21</v>
      </c>
      <c r="AS27" s="169" t="s">
        <v>21</v>
      </c>
      <c r="AT27" s="169" t="s">
        <v>21</v>
      </c>
      <c r="AU27" s="169" t="s">
        <v>21</v>
      </c>
      <c r="AV27" s="169" t="s">
        <v>21</v>
      </c>
      <c r="AW27" s="169" t="s">
        <v>21</v>
      </c>
      <c r="AX27" s="169" t="s">
        <v>21</v>
      </c>
      <c r="AY27" s="169" t="s">
        <v>21</v>
      </c>
      <c r="AZ27" s="169" t="s">
        <v>21</v>
      </c>
      <c r="BA27" s="169" t="s">
        <v>21</v>
      </c>
      <c r="BB27" s="169" t="s">
        <v>21</v>
      </c>
      <c r="BC27" s="169" t="s">
        <v>21</v>
      </c>
      <c r="BD27" s="169" t="s">
        <v>21</v>
      </c>
      <c r="BE27" s="169" t="s">
        <v>21</v>
      </c>
      <c r="BF27" s="169" t="s">
        <v>21</v>
      </c>
      <c r="BG27" s="169">
        <v>0</v>
      </c>
      <c r="BH27" s="169">
        <v>1</v>
      </c>
      <c r="BI27" s="169">
        <v>0</v>
      </c>
      <c r="BJ27" s="169">
        <v>5</v>
      </c>
      <c r="BK27" s="169">
        <v>5</v>
      </c>
      <c r="BL27" s="170">
        <v>0</v>
      </c>
    </row>
    <row r="28" spans="1:64" s="13" customFormat="1" ht="18" customHeight="1">
      <c r="A28" s="77" t="s">
        <v>136</v>
      </c>
      <c r="B28" s="84">
        <v>2018</v>
      </c>
      <c r="C28" s="169" t="s">
        <v>21</v>
      </c>
      <c r="D28" s="169" t="s">
        <v>21</v>
      </c>
      <c r="E28" s="169">
        <v>1</v>
      </c>
      <c r="F28" s="169">
        <v>2</v>
      </c>
      <c r="G28" s="169" t="s">
        <v>21</v>
      </c>
      <c r="H28" s="169" t="s">
        <v>21</v>
      </c>
      <c r="I28" s="169">
        <v>0</v>
      </c>
      <c r="J28" s="169">
        <v>1</v>
      </c>
      <c r="K28" s="169" t="s">
        <v>21</v>
      </c>
      <c r="L28" s="169" t="s">
        <v>21</v>
      </c>
      <c r="M28" s="169" t="s">
        <v>21</v>
      </c>
      <c r="N28" s="169" t="s">
        <v>21</v>
      </c>
      <c r="O28" s="169" t="s">
        <v>21</v>
      </c>
      <c r="P28" s="169" t="s">
        <v>21</v>
      </c>
      <c r="Q28" s="169" t="s">
        <v>21</v>
      </c>
      <c r="R28" s="169" t="s">
        <v>21</v>
      </c>
      <c r="S28" s="169" t="s">
        <v>21</v>
      </c>
      <c r="T28" s="169" t="s">
        <v>21</v>
      </c>
      <c r="U28" s="169" t="s">
        <v>21</v>
      </c>
      <c r="V28" s="169" t="s">
        <v>21</v>
      </c>
      <c r="W28" s="169" t="s">
        <v>21</v>
      </c>
      <c r="X28" s="169" t="s">
        <v>21</v>
      </c>
      <c r="Y28" s="169" t="s">
        <v>21</v>
      </c>
      <c r="Z28" s="169" t="s">
        <v>21</v>
      </c>
      <c r="AA28" s="169" t="s">
        <v>21</v>
      </c>
      <c r="AB28" s="169" t="s">
        <v>21</v>
      </c>
      <c r="AC28" s="169" t="s">
        <v>21</v>
      </c>
      <c r="AD28" s="169" t="s">
        <v>21</v>
      </c>
      <c r="AE28" s="169" t="s">
        <v>21</v>
      </c>
      <c r="AF28" s="169" t="s">
        <v>21</v>
      </c>
      <c r="AG28" s="169" t="s">
        <v>21</v>
      </c>
      <c r="AH28" s="169" t="s">
        <v>21</v>
      </c>
      <c r="AI28" s="169" t="s">
        <v>21</v>
      </c>
      <c r="AJ28" s="169" t="s">
        <v>21</v>
      </c>
      <c r="AK28" s="169" t="s">
        <v>21</v>
      </c>
      <c r="AL28" s="169" t="s">
        <v>21</v>
      </c>
      <c r="AM28" s="169" t="s">
        <v>21</v>
      </c>
      <c r="AN28" s="169" t="s">
        <v>21</v>
      </c>
      <c r="AO28" s="169" t="s">
        <v>21</v>
      </c>
      <c r="AP28" s="169" t="s">
        <v>21</v>
      </c>
      <c r="AQ28" s="169" t="s">
        <v>21</v>
      </c>
      <c r="AR28" s="169" t="s">
        <v>21</v>
      </c>
      <c r="AS28" s="169" t="s">
        <v>21</v>
      </c>
      <c r="AT28" s="169" t="s">
        <v>21</v>
      </c>
      <c r="AU28" s="169" t="s">
        <v>21</v>
      </c>
      <c r="AV28" s="169" t="s">
        <v>21</v>
      </c>
      <c r="AW28" s="169" t="s">
        <v>21</v>
      </c>
      <c r="AX28" s="169" t="s">
        <v>21</v>
      </c>
      <c r="AY28" s="169" t="s">
        <v>21</v>
      </c>
      <c r="AZ28" s="169" t="s">
        <v>21</v>
      </c>
      <c r="BA28" s="169" t="s">
        <v>21</v>
      </c>
      <c r="BB28" s="169" t="s">
        <v>21</v>
      </c>
      <c r="BC28" s="169" t="s">
        <v>21</v>
      </c>
      <c r="BD28" s="169" t="s">
        <v>21</v>
      </c>
      <c r="BE28" s="169" t="s">
        <v>21</v>
      </c>
      <c r="BF28" s="169" t="s">
        <v>21</v>
      </c>
      <c r="BG28" s="169">
        <v>0</v>
      </c>
      <c r="BH28" s="169">
        <v>3</v>
      </c>
      <c r="BI28" s="169">
        <v>1</v>
      </c>
      <c r="BJ28" s="169">
        <v>6</v>
      </c>
      <c r="BK28" s="169">
        <v>7</v>
      </c>
      <c r="BL28" s="170">
        <v>14.285714285714286</v>
      </c>
    </row>
    <row r="29" spans="1:64" s="13" customFormat="1" ht="12" customHeight="1">
      <c r="A29" s="77" t="s">
        <v>37</v>
      </c>
      <c r="B29" s="84">
        <v>2016</v>
      </c>
      <c r="C29" s="169">
        <v>0</v>
      </c>
      <c r="D29" s="169">
        <v>2</v>
      </c>
      <c r="E29" s="169">
        <v>0</v>
      </c>
      <c r="F29" s="169">
        <v>2</v>
      </c>
      <c r="G29" s="169">
        <v>1</v>
      </c>
      <c r="H29" s="169">
        <v>1</v>
      </c>
      <c r="I29" s="169">
        <v>0</v>
      </c>
      <c r="J29" s="169">
        <v>1</v>
      </c>
      <c r="K29" s="169" t="s">
        <v>21</v>
      </c>
      <c r="L29" s="169" t="s">
        <v>21</v>
      </c>
      <c r="M29" s="169" t="s">
        <v>21</v>
      </c>
      <c r="N29" s="169" t="s">
        <v>21</v>
      </c>
      <c r="O29" s="169" t="s">
        <v>21</v>
      </c>
      <c r="P29" s="169" t="s">
        <v>21</v>
      </c>
      <c r="Q29" s="169" t="s">
        <v>21</v>
      </c>
      <c r="R29" s="169" t="s">
        <v>21</v>
      </c>
      <c r="S29" s="169" t="s">
        <v>21</v>
      </c>
      <c r="T29" s="169" t="s">
        <v>21</v>
      </c>
      <c r="U29" s="169" t="s">
        <v>21</v>
      </c>
      <c r="V29" s="169" t="s">
        <v>21</v>
      </c>
      <c r="W29" s="169" t="s">
        <v>21</v>
      </c>
      <c r="X29" s="169" t="s">
        <v>21</v>
      </c>
      <c r="Y29" s="169">
        <v>0</v>
      </c>
      <c r="Z29" s="169">
        <v>0</v>
      </c>
      <c r="AA29" s="169" t="s">
        <v>21</v>
      </c>
      <c r="AB29" s="169" t="s">
        <v>21</v>
      </c>
      <c r="AC29" s="169" t="s">
        <v>21</v>
      </c>
      <c r="AD29" s="169" t="s">
        <v>21</v>
      </c>
      <c r="AE29" s="169" t="s">
        <v>21</v>
      </c>
      <c r="AF29" s="169" t="s">
        <v>21</v>
      </c>
      <c r="AG29" s="169" t="s">
        <v>21</v>
      </c>
      <c r="AH29" s="169" t="s">
        <v>21</v>
      </c>
      <c r="AI29" s="169" t="s">
        <v>21</v>
      </c>
      <c r="AJ29" s="169" t="s">
        <v>21</v>
      </c>
      <c r="AK29" s="169" t="s">
        <v>21</v>
      </c>
      <c r="AL29" s="169" t="s">
        <v>21</v>
      </c>
      <c r="AM29" s="169" t="s">
        <v>21</v>
      </c>
      <c r="AN29" s="169" t="s">
        <v>21</v>
      </c>
      <c r="AO29" s="169" t="s">
        <v>21</v>
      </c>
      <c r="AP29" s="169" t="s">
        <v>21</v>
      </c>
      <c r="AQ29" s="169" t="s">
        <v>21</v>
      </c>
      <c r="AR29" s="169" t="s">
        <v>21</v>
      </c>
      <c r="AS29" s="169" t="s">
        <v>21</v>
      </c>
      <c r="AT29" s="169" t="s">
        <v>21</v>
      </c>
      <c r="AU29" s="169" t="s">
        <v>21</v>
      </c>
      <c r="AV29" s="169" t="s">
        <v>21</v>
      </c>
      <c r="AW29" s="169" t="s">
        <v>21</v>
      </c>
      <c r="AX29" s="169" t="s">
        <v>21</v>
      </c>
      <c r="AY29" s="169" t="s">
        <v>21</v>
      </c>
      <c r="AZ29" s="169" t="s">
        <v>21</v>
      </c>
      <c r="BA29" s="169" t="s">
        <v>21</v>
      </c>
      <c r="BB29" s="169" t="s">
        <v>21</v>
      </c>
      <c r="BC29" s="169" t="s">
        <v>21</v>
      </c>
      <c r="BD29" s="169" t="s">
        <v>21</v>
      </c>
      <c r="BE29" s="169" t="s">
        <v>21</v>
      </c>
      <c r="BF29" s="169" t="s">
        <v>21</v>
      </c>
      <c r="BG29" s="169">
        <v>0</v>
      </c>
      <c r="BH29" s="169">
        <v>0</v>
      </c>
      <c r="BI29" s="169">
        <v>1</v>
      </c>
      <c r="BJ29" s="169">
        <v>6</v>
      </c>
      <c r="BK29" s="169">
        <v>7</v>
      </c>
      <c r="BL29" s="170">
        <v>14.285714285714286</v>
      </c>
    </row>
    <row r="30" spans="1:64" s="13" customFormat="1" ht="12" customHeight="1">
      <c r="A30" s="214" t="s">
        <v>137</v>
      </c>
      <c r="B30" s="84">
        <v>2018</v>
      </c>
      <c r="C30" s="169">
        <v>0</v>
      </c>
      <c r="D30" s="169">
        <v>1</v>
      </c>
      <c r="E30" s="169">
        <v>0</v>
      </c>
      <c r="F30" s="169">
        <v>2</v>
      </c>
      <c r="G30" s="169">
        <v>0</v>
      </c>
      <c r="H30" s="169">
        <v>1</v>
      </c>
      <c r="I30" s="169">
        <v>0</v>
      </c>
      <c r="J30" s="169">
        <v>0</v>
      </c>
      <c r="K30" s="169" t="s">
        <v>21</v>
      </c>
      <c r="L30" s="169" t="s">
        <v>21</v>
      </c>
      <c r="M30" s="169" t="s">
        <v>21</v>
      </c>
      <c r="N30" s="169" t="s">
        <v>21</v>
      </c>
      <c r="O30" s="169" t="s">
        <v>21</v>
      </c>
      <c r="P30" s="169" t="s">
        <v>21</v>
      </c>
      <c r="Q30" s="169" t="s">
        <v>21</v>
      </c>
      <c r="R30" s="169" t="s">
        <v>21</v>
      </c>
      <c r="S30" s="169" t="s">
        <v>21</v>
      </c>
      <c r="T30" s="169" t="s">
        <v>21</v>
      </c>
      <c r="U30" s="169" t="s">
        <v>21</v>
      </c>
      <c r="V30" s="169" t="s">
        <v>21</v>
      </c>
      <c r="W30" s="169" t="s">
        <v>21</v>
      </c>
      <c r="X30" s="169" t="s">
        <v>21</v>
      </c>
      <c r="Y30" s="169">
        <v>0</v>
      </c>
      <c r="Z30" s="169">
        <v>1</v>
      </c>
      <c r="AA30" s="169" t="s">
        <v>21</v>
      </c>
      <c r="AB30" s="169" t="s">
        <v>21</v>
      </c>
      <c r="AC30" s="169" t="s">
        <v>21</v>
      </c>
      <c r="AD30" s="169" t="s">
        <v>21</v>
      </c>
      <c r="AE30" s="169" t="s">
        <v>21</v>
      </c>
      <c r="AF30" s="169" t="s">
        <v>21</v>
      </c>
      <c r="AG30" s="169" t="s">
        <v>21</v>
      </c>
      <c r="AH30" s="169" t="s">
        <v>21</v>
      </c>
      <c r="AI30" s="169" t="s">
        <v>21</v>
      </c>
      <c r="AJ30" s="169" t="s">
        <v>21</v>
      </c>
      <c r="AK30" s="169" t="s">
        <v>21</v>
      </c>
      <c r="AL30" s="169" t="s">
        <v>21</v>
      </c>
      <c r="AM30" s="169" t="s">
        <v>21</v>
      </c>
      <c r="AN30" s="169" t="s">
        <v>21</v>
      </c>
      <c r="AO30" s="169" t="s">
        <v>21</v>
      </c>
      <c r="AP30" s="169" t="s">
        <v>21</v>
      </c>
      <c r="AQ30" s="169" t="s">
        <v>21</v>
      </c>
      <c r="AR30" s="169" t="s">
        <v>21</v>
      </c>
      <c r="AS30" s="169" t="s">
        <v>21</v>
      </c>
      <c r="AT30" s="169" t="s">
        <v>21</v>
      </c>
      <c r="AU30" s="169" t="s">
        <v>21</v>
      </c>
      <c r="AV30" s="169" t="s">
        <v>21</v>
      </c>
      <c r="AW30" s="169" t="s">
        <v>21</v>
      </c>
      <c r="AX30" s="169" t="s">
        <v>21</v>
      </c>
      <c r="AY30" s="169" t="s">
        <v>21</v>
      </c>
      <c r="AZ30" s="169" t="s">
        <v>21</v>
      </c>
      <c r="BA30" s="169" t="s">
        <v>21</v>
      </c>
      <c r="BB30" s="169" t="s">
        <v>21</v>
      </c>
      <c r="BC30" s="169" t="s">
        <v>21</v>
      </c>
      <c r="BD30" s="169" t="s">
        <v>21</v>
      </c>
      <c r="BE30" s="169" t="s">
        <v>21</v>
      </c>
      <c r="BF30" s="169" t="s">
        <v>21</v>
      </c>
      <c r="BG30" s="169">
        <v>0</v>
      </c>
      <c r="BH30" s="169">
        <v>0</v>
      </c>
      <c r="BI30" s="169">
        <v>0</v>
      </c>
      <c r="BJ30" s="169">
        <v>5</v>
      </c>
      <c r="BK30" s="169">
        <v>5</v>
      </c>
      <c r="BL30" s="170">
        <v>0</v>
      </c>
    </row>
    <row r="31" spans="1:64" s="13" customFormat="1" ht="12" customHeight="1">
      <c r="A31" s="77" t="s">
        <v>39</v>
      </c>
      <c r="B31" s="84">
        <v>2016</v>
      </c>
      <c r="C31" s="169">
        <v>0</v>
      </c>
      <c r="D31" s="169">
        <v>1</v>
      </c>
      <c r="E31" s="169">
        <v>0</v>
      </c>
      <c r="F31" s="169">
        <v>1</v>
      </c>
      <c r="G31" s="169">
        <v>0</v>
      </c>
      <c r="H31" s="169">
        <v>1</v>
      </c>
      <c r="I31" s="169">
        <v>1</v>
      </c>
      <c r="J31" s="169">
        <v>1</v>
      </c>
      <c r="K31" s="169" t="s">
        <v>21</v>
      </c>
      <c r="L31" s="169" t="s">
        <v>21</v>
      </c>
      <c r="M31" s="169" t="s">
        <v>21</v>
      </c>
      <c r="N31" s="169" t="s">
        <v>21</v>
      </c>
      <c r="O31" s="169" t="s">
        <v>21</v>
      </c>
      <c r="P31" s="169" t="s">
        <v>21</v>
      </c>
      <c r="Q31" s="169" t="s">
        <v>21</v>
      </c>
      <c r="R31" s="169" t="s">
        <v>21</v>
      </c>
      <c r="S31" s="169" t="s">
        <v>21</v>
      </c>
      <c r="T31" s="169" t="s">
        <v>21</v>
      </c>
      <c r="U31" s="169" t="s">
        <v>21</v>
      </c>
      <c r="V31" s="169" t="s">
        <v>21</v>
      </c>
      <c r="W31" s="169">
        <v>0</v>
      </c>
      <c r="X31" s="169">
        <v>0</v>
      </c>
      <c r="Y31" s="169">
        <v>0</v>
      </c>
      <c r="Z31" s="169">
        <v>0</v>
      </c>
      <c r="AA31" s="169" t="s">
        <v>21</v>
      </c>
      <c r="AB31" s="169" t="s">
        <v>21</v>
      </c>
      <c r="AC31" s="169" t="s">
        <v>21</v>
      </c>
      <c r="AD31" s="169" t="s">
        <v>21</v>
      </c>
      <c r="AE31" s="169" t="s">
        <v>21</v>
      </c>
      <c r="AF31" s="169" t="s">
        <v>21</v>
      </c>
      <c r="AG31" s="169">
        <v>0</v>
      </c>
      <c r="AH31" s="169">
        <v>0</v>
      </c>
      <c r="AI31" s="169" t="s">
        <v>21</v>
      </c>
      <c r="AJ31" s="169" t="s">
        <v>21</v>
      </c>
      <c r="AK31" s="169" t="s">
        <v>21</v>
      </c>
      <c r="AL31" s="169" t="s">
        <v>21</v>
      </c>
      <c r="AM31" s="169" t="s">
        <v>21</v>
      </c>
      <c r="AN31" s="169" t="s">
        <v>21</v>
      </c>
      <c r="AO31" s="169" t="s">
        <v>21</v>
      </c>
      <c r="AP31" s="169" t="s">
        <v>21</v>
      </c>
      <c r="AQ31" s="169" t="s">
        <v>21</v>
      </c>
      <c r="AR31" s="169" t="s">
        <v>21</v>
      </c>
      <c r="AS31" s="169" t="s">
        <v>21</v>
      </c>
      <c r="AT31" s="169" t="s">
        <v>21</v>
      </c>
      <c r="AU31" s="169" t="s">
        <v>21</v>
      </c>
      <c r="AV31" s="169" t="s">
        <v>21</v>
      </c>
      <c r="AW31" s="169" t="s">
        <v>21</v>
      </c>
      <c r="AX31" s="169" t="s">
        <v>21</v>
      </c>
      <c r="AY31" s="169" t="s">
        <v>21</v>
      </c>
      <c r="AZ31" s="169" t="s">
        <v>21</v>
      </c>
      <c r="BA31" s="169" t="s">
        <v>21</v>
      </c>
      <c r="BB31" s="169" t="s">
        <v>21</v>
      </c>
      <c r="BC31" s="169" t="s">
        <v>21</v>
      </c>
      <c r="BD31" s="169" t="s">
        <v>21</v>
      </c>
      <c r="BE31" s="169" t="s">
        <v>21</v>
      </c>
      <c r="BF31" s="169" t="s">
        <v>21</v>
      </c>
      <c r="BG31" s="169">
        <v>0</v>
      </c>
      <c r="BH31" s="169">
        <v>0</v>
      </c>
      <c r="BI31" s="169">
        <v>1</v>
      </c>
      <c r="BJ31" s="169">
        <v>4</v>
      </c>
      <c r="BK31" s="169">
        <v>5</v>
      </c>
      <c r="BL31" s="170">
        <v>20</v>
      </c>
    </row>
    <row r="32" spans="1:64" s="13" customFormat="1" ht="12" customHeight="1">
      <c r="A32" s="77" t="s">
        <v>40</v>
      </c>
      <c r="B32" s="84">
        <v>2016</v>
      </c>
      <c r="C32" s="169">
        <v>0</v>
      </c>
      <c r="D32" s="169">
        <v>1</v>
      </c>
      <c r="E32" s="169">
        <v>1</v>
      </c>
      <c r="F32" s="169">
        <v>0</v>
      </c>
      <c r="G32" s="169">
        <v>1</v>
      </c>
      <c r="H32" s="169">
        <v>0</v>
      </c>
      <c r="I32" s="169">
        <v>1</v>
      </c>
      <c r="J32" s="169">
        <v>1</v>
      </c>
      <c r="K32" s="169" t="s">
        <v>21</v>
      </c>
      <c r="L32" s="169" t="s">
        <v>21</v>
      </c>
      <c r="M32" s="169" t="s">
        <v>21</v>
      </c>
      <c r="N32" s="169" t="s">
        <v>21</v>
      </c>
      <c r="O32" s="169" t="s">
        <v>21</v>
      </c>
      <c r="P32" s="169" t="s">
        <v>21</v>
      </c>
      <c r="Q32" s="169" t="s">
        <v>21</v>
      </c>
      <c r="R32" s="169" t="s">
        <v>21</v>
      </c>
      <c r="S32" s="169" t="s">
        <v>21</v>
      </c>
      <c r="T32" s="169" t="s">
        <v>21</v>
      </c>
      <c r="U32" s="169" t="s">
        <v>21</v>
      </c>
      <c r="V32" s="169" t="s">
        <v>21</v>
      </c>
      <c r="W32" s="169">
        <v>0</v>
      </c>
      <c r="X32" s="169">
        <v>0</v>
      </c>
      <c r="Y32" s="169" t="s">
        <v>21</v>
      </c>
      <c r="Z32" s="169" t="s">
        <v>21</v>
      </c>
      <c r="AA32" s="169" t="s">
        <v>21</v>
      </c>
      <c r="AB32" s="169" t="s">
        <v>21</v>
      </c>
      <c r="AC32" s="169" t="s">
        <v>21</v>
      </c>
      <c r="AD32" s="169" t="s">
        <v>21</v>
      </c>
      <c r="AE32" s="169" t="s">
        <v>21</v>
      </c>
      <c r="AF32" s="169" t="s">
        <v>21</v>
      </c>
      <c r="AG32" s="169" t="s">
        <v>21</v>
      </c>
      <c r="AH32" s="169" t="s">
        <v>21</v>
      </c>
      <c r="AI32" s="169" t="s">
        <v>21</v>
      </c>
      <c r="AJ32" s="169" t="s">
        <v>21</v>
      </c>
      <c r="AK32" s="169" t="s">
        <v>21</v>
      </c>
      <c r="AL32" s="169" t="s">
        <v>21</v>
      </c>
      <c r="AM32" s="169" t="s">
        <v>21</v>
      </c>
      <c r="AN32" s="169" t="s">
        <v>21</v>
      </c>
      <c r="AO32" s="169" t="s">
        <v>21</v>
      </c>
      <c r="AP32" s="169" t="s">
        <v>21</v>
      </c>
      <c r="AQ32" s="169" t="s">
        <v>21</v>
      </c>
      <c r="AR32" s="169" t="s">
        <v>21</v>
      </c>
      <c r="AS32" s="169" t="s">
        <v>21</v>
      </c>
      <c r="AT32" s="169" t="s">
        <v>21</v>
      </c>
      <c r="AU32" s="169" t="s">
        <v>21</v>
      </c>
      <c r="AV32" s="169" t="s">
        <v>21</v>
      </c>
      <c r="AW32" s="169" t="s">
        <v>21</v>
      </c>
      <c r="AX32" s="169" t="s">
        <v>21</v>
      </c>
      <c r="AY32" s="169" t="s">
        <v>21</v>
      </c>
      <c r="AZ32" s="169" t="s">
        <v>21</v>
      </c>
      <c r="BA32" s="169" t="s">
        <v>21</v>
      </c>
      <c r="BB32" s="169" t="s">
        <v>21</v>
      </c>
      <c r="BC32" s="169" t="s">
        <v>21</v>
      </c>
      <c r="BD32" s="169" t="s">
        <v>21</v>
      </c>
      <c r="BE32" s="169" t="s">
        <v>21</v>
      </c>
      <c r="BF32" s="169" t="s">
        <v>21</v>
      </c>
      <c r="BG32" s="169" t="s">
        <v>21</v>
      </c>
      <c r="BH32" s="169" t="s">
        <v>21</v>
      </c>
      <c r="BI32" s="169">
        <v>3</v>
      </c>
      <c r="BJ32" s="169">
        <v>2</v>
      </c>
      <c r="BK32" s="169">
        <v>5</v>
      </c>
      <c r="BL32" s="170">
        <v>60</v>
      </c>
    </row>
    <row r="33" spans="1:64" s="13" customFormat="1" ht="18" customHeight="1">
      <c r="A33" s="77" t="s">
        <v>138</v>
      </c>
      <c r="B33" s="84">
        <v>2015</v>
      </c>
      <c r="C33" s="169">
        <v>0</v>
      </c>
      <c r="D33" s="169">
        <v>1</v>
      </c>
      <c r="E33" s="169">
        <v>0</v>
      </c>
      <c r="F33" s="169">
        <v>1</v>
      </c>
      <c r="G33" s="169">
        <v>0</v>
      </c>
      <c r="H33" s="169">
        <v>1</v>
      </c>
      <c r="I33" s="169">
        <v>0</v>
      </c>
      <c r="J33" s="169">
        <v>0</v>
      </c>
      <c r="K33" s="169" t="s">
        <v>21</v>
      </c>
      <c r="L33" s="169" t="s">
        <v>21</v>
      </c>
      <c r="M33" s="169" t="s">
        <v>21</v>
      </c>
      <c r="N33" s="169" t="s">
        <v>21</v>
      </c>
      <c r="O33" s="169" t="s">
        <v>21</v>
      </c>
      <c r="P33" s="169" t="s">
        <v>21</v>
      </c>
      <c r="Q33" s="169" t="s">
        <v>21</v>
      </c>
      <c r="R33" s="169" t="s">
        <v>21</v>
      </c>
      <c r="S33" s="169" t="s">
        <v>21</v>
      </c>
      <c r="T33" s="169" t="s">
        <v>21</v>
      </c>
      <c r="U33" s="169" t="s">
        <v>21</v>
      </c>
      <c r="V33" s="169" t="s">
        <v>21</v>
      </c>
      <c r="W33" s="169">
        <v>0</v>
      </c>
      <c r="X33" s="169">
        <v>0</v>
      </c>
      <c r="Y33" s="169" t="s">
        <v>21</v>
      </c>
      <c r="Z33" s="169" t="s">
        <v>21</v>
      </c>
      <c r="AA33" s="169" t="s">
        <v>21</v>
      </c>
      <c r="AB33" s="169" t="s">
        <v>21</v>
      </c>
      <c r="AC33" s="169" t="s">
        <v>21</v>
      </c>
      <c r="AD33" s="169" t="s">
        <v>21</v>
      </c>
      <c r="AE33" s="169" t="s">
        <v>21</v>
      </c>
      <c r="AF33" s="169" t="s">
        <v>21</v>
      </c>
      <c r="AG33" s="169">
        <v>0</v>
      </c>
      <c r="AH33" s="169">
        <v>0</v>
      </c>
      <c r="AI33" s="169" t="s">
        <v>21</v>
      </c>
      <c r="AJ33" s="169" t="s">
        <v>21</v>
      </c>
      <c r="AK33" s="169" t="s">
        <v>21</v>
      </c>
      <c r="AL33" s="169" t="s">
        <v>21</v>
      </c>
      <c r="AM33" s="169" t="s">
        <v>21</v>
      </c>
      <c r="AN33" s="169" t="s">
        <v>21</v>
      </c>
      <c r="AO33" s="169" t="s">
        <v>21</v>
      </c>
      <c r="AP33" s="169" t="s">
        <v>21</v>
      </c>
      <c r="AQ33" s="169" t="s">
        <v>21</v>
      </c>
      <c r="AR33" s="169" t="s">
        <v>21</v>
      </c>
      <c r="AS33" s="169" t="s">
        <v>21</v>
      </c>
      <c r="AT33" s="169" t="s">
        <v>21</v>
      </c>
      <c r="AU33" s="169">
        <v>0</v>
      </c>
      <c r="AV33" s="169">
        <v>2</v>
      </c>
      <c r="AW33" s="169" t="s">
        <v>21</v>
      </c>
      <c r="AX33" s="169" t="s">
        <v>21</v>
      </c>
      <c r="AY33" s="169" t="s">
        <v>21</v>
      </c>
      <c r="AZ33" s="169" t="s">
        <v>21</v>
      </c>
      <c r="BA33" s="169" t="s">
        <v>21</v>
      </c>
      <c r="BB33" s="169" t="s">
        <v>21</v>
      </c>
      <c r="BC33" s="169" t="s">
        <v>21</v>
      </c>
      <c r="BD33" s="169" t="s">
        <v>21</v>
      </c>
      <c r="BE33" s="169" t="s">
        <v>21</v>
      </c>
      <c r="BF33" s="169" t="s">
        <v>21</v>
      </c>
      <c r="BG33" s="169">
        <v>0</v>
      </c>
      <c r="BH33" s="169">
        <v>0</v>
      </c>
      <c r="BI33" s="169">
        <v>0</v>
      </c>
      <c r="BJ33" s="169">
        <v>5</v>
      </c>
      <c r="BK33" s="169">
        <v>5</v>
      </c>
      <c r="BL33" s="170">
        <v>0</v>
      </c>
    </row>
    <row r="34" spans="1:64" s="13" customFormat="1" ht="12" customHeight="1">
      <c r="A34" s="77" t="s">
        <v>139</v>
      </c>
      <c r="B34" s="84">
        <v>2017</v>
      </c>
      <c r="C34" s="169">
        <v>1</v>
      </c>
      <c r="D34" s="169">
        <v>2</v>
      </c>
      <c r="E34" s="169">
        <v>0</v>
      </c>
      <c r="F34" s="169">
        <v>0</v>
      </c>
      <c r="G34" s="169">
        <v>2</v>
      </c>
      <c r="H34" s="169">
        <v>1</v>
      </c>
      <c r="I34" s="169">
        <v>0</v>
      </c>
      <c r="J34" s="169">
        <v>0</v>
      </c>
      <c r="K34" s="169" t="s">
        <v>21</v>
      </c>
      <c r="L34" s="169" t="s">
        <v>21</v>
      </c>
      <c r="M34" s="169" t="s">
        <v>21</v>
      </c>
      <c r="N34" s="169" t="s">
        <v>21</v>
      </c>
      <c r="O34" s="169" t="s">
        <v>21</v>
      </c>
      <c r="P34" s="169" t="s">
        <v>21</v>
      </c>
      <c r="Q34" s="169" t="s">
        <v>21</v>
      </c>
      <c r="R34" s="169" t="s">
        <v>21</v>
      </c>
      <c r="S34" s="169" t="s">
        <v>21</v>
      </c>
      <c r="T34" s="169" t="s">
        <v>21</v>
      </c>
      <c r="U34" s="169" t="s">
        <v>21</v>
      </c>
      <c r="V34" s="169" t="s">
        <v>21</v>
      </c>
      <c r="W34" s="169">
        <v>0</v>
      </c>
      <c r="X34" s="169">
        <v>0</v>
      </c>
      <c r="Y34" s="169" t="s">
        <v>21</v>
      </c>
      <c r="Z34" s="169" t="s">
        <v>21</v>
      </c>
      <c r="AA34" s="169">
        <v>0</v>
      </c>
      <c r="AB34" s="169">
        <v>0</v>
      </c>
      <c r="AC34" s="169" t="s">
        <v>21</v>
      </c>
      <c r="AD34" s="169" t="s">
        <v>21</v>
      </c>
      <c r="AE34" s="169" t="s">
        <v>21</v>
      </c>
      <c r="AF34" s="169" t="s">
        <v>21</v>
      </c>
      <c r="AG34" s="169">
        <v>1</v>
      </c>
      <c r="AH34" s="169">
        <v>0</v>
      </c>
      <c r="AI34" s="169" t="s">
        <v>21</v>
      </c>
      <c r="AJ34" s="169" t="s">
        <v>21</v>
      </c>
      <c r="AK34" s="169">
        <v>0</v>
      </c>
      <c r="AL34" s="169">
        <v>0</v>
      </c>
      <c r="AM34" s="169" t="s">
        <v>21</v>
      </c>
      <c r="AN34" s="169" t="s">
        <v>21</v>
      </c>
      <c r="AO34" s="169" t="s">
        <v>21</v>
      </c>
      <c r="AP34" s="169" t="s">
        <v>21</v>
      </c>
      <c r="AQ34" s="169" t="s">
        <v>21</v>
      </c>
      <c r="AR34" s="169" t="s">
        <v>21</v>
      </c>
      <c r="AS34" s="169" t="s">
        <v>21</v>
      </c>
      <c r="AT34" s="169" t="s">
        <v>21</v>
      </c>
      <c r="AU34" s="169" t="s">
        <v>21</v>
      </c>
      <c r="AV34" s="169" t="s">
        <v>21</v>
      </c>
      <c r="AW34" s="169" t="s">
        <v>21</v>
      </c>
      <c r="AX34" s="169" t="s">
        <v>21</v>
      </c>
      <c r="AY34" s="169" t="s">
        <v>21</v>
      </c>
      <c r="AZ34" s="169" t="s">
        <v>21</v>
      </c>
      <c r="BA34" s="169" t="s">
        <v>21</v>
      </c>
      <c r="BB34" s="169" t="s">
        <v>21</v>
      </c>
      <c r="BC34" s="169" t="s">
        <v>21</v>
      </c>
      <c r="BD34" s="169" t="s">
        <v>21</v>
      </c>
      <c r="BE34" s="169" t="s">
        <v>21</v>
      </c>
      <c r="BF34" s="169" t="s">
        <v>21</v>
      </c>
      <c r="BG34" s="169">
        <v>0</v>
      </c>
      <c r="BH34" s="169">
        <v>0</v>
      </c>
      <c r="BI34" s="169">
        <v>4</v>
      </c>
      <c r="BJ34" s="169">
        <v>3</v>
      </c>
      <c r="BK34" s="169">
        <v>7</v>
      </c>
      <c r="BL34" s="170">
        <v>57.142857142857139</v>
      </c>
    </row>
    <row r="35" spans="1:64" s="13" customFormat="1" ht="12" customHeight="1">
      <c r="A35" s="77" t="s">
        <v>43</v>
      </c>
      <c r="B35" s="84">
        <v>2017</v>
      </c>
      <c r="C35" s="169">
        <v>0</v>
      </c>
      <c r="D35" s="169">
        <v>1</v>
      </c>
      <c r="E35" s="169">
        <v>0</v>
      </c>
      <c r="F35" s="169">
        <v>3</v>
      </c>
      <c r="G35" s="169">
        <v>1</v>
      </c>
      <c r="H35" s="169">
        <v>0</v>
      </c>
      <c r="I35" s="169">
        <v>0</v>
      </c>
      <c r="J35" s="169">
        <v>0</v>
      </c>
      <c r="K35" s="169" t="s">
        <v>21</v>
      </c>
      <c r="L35" s="169" t="s">
        <v>21</v>
      </c>
      <c r="M35" s="169" t="s">
        <v>21</v>
      </c>
      <c r="N35" s="169" t="s">
        <v>21</v>
      </c>
      <c r="O35" s="169" t="s">
        <v>21</v>
      </c>
      <c r="P35" s="169" t="s">
        <v>21</v>
      </c>
      <c r="Q35" s="169" t="s">
        <v>21</v>
      </c>
      <c r="R35" s="169" t="s">
        <v>21</v>
      </c>
      <c r="S35" s="169" t="s">
        <v>21</v>
      </c>
      <c r="T35" s="169" t="s">
        <v>21</v>
      </c>
      <c r="U35" s="169" t="s">
        <v>21</v>
      </c>
      <c r="V35" s="169" t="s">
        <v>21</v>
      </c>
      <c r="W35" s="169" t="s">
        <v>21</v>
      </c>
      <c r="X35" s="169" t="s">
        <v>21</v>
      </c>
      <c r="Y35" s="169" t="s">
        <v>21</v>
      </c>
      <c r="Z35" s="169" t="s">
        <v>21</v>
      </c>
      <c r="AA35" s="169" t="s">
        <v>21</v>
      </c>
      <c r="AB35" s="169" t="s">
        <v>21</v>
      </c>
      <c r="AC35" s="169" t="s">
        <v>21</v>
      </c>
      <c r="AD35" s="169" t="s">
        <v>21</v>
      </c>
      <c r="AE35" s="169" t="s">
        <v>21</v>
      </c>
      <c r="AF35" s="169" t="s">
        <v>21</v>
      </c>
      <c r="AG35" s="169" t="s">
        <v>21</v>
      </c>
      <c r="AH35" s="169" t="s">
        <v>21</v>
      </c>
      <c r="AI35" s="169" t="s">
        <v>21</v>
      </c>
      <c r="AJ35" s="169" t="s">
        <v>21</v>
      </c>
      <c r="AK35" s="169" t="s">
        <v>21</v>
      </c>
      <c r="AL35" s="169" t="s">
        <v>21</v>
      </c>
      <c r="AM35" s="169" t="s">
        <v>21</v>
      </c>
      <c r="AN35" s="169" t="s">
        <v>21</v>
      </c>
      <c r="AO35" s="169" t="s">
        <v>21</v>
      </c>
      <c r="AP35" s="169" t="s">
        <v>21</v>
      </c>
      <c r="AQ35" s="169" t="s">
        <v>21</v>
      </c>
      <c r="AR35" s="169" t="s">
        <v>21</v>
      </c>
      <c r="AS35" s="169" t="s">
        <v>21</v>
      </c>
      <c r="AT35" s="169" t="s">
        <v>21</v>
      </c>
      <c r="AU35" s="169" t="s">
        <v>21</v>
      </c>
      <c r="AV35" s="169" t="s">
        <v>21</v>
      </c>
      <c r="AW35" s="169" t="s">
        <v>21</v>
      </c>
      <c r="AX35" s="169" t="s">
        <v>21</v>
      </c>
      <c r="AY35" s="169" t="s">
        <v>21</v>
      </c>
      <c r="AZ35" s="169" t="s">
        <v>21</v>
      </c>
      <c r="BA35" s="169" t="s">
        <v>21</v>
      </c>
      <c r="BB35" s="169" t="s">
        <v>21</v>
      </c>
      <c r="BC35" s="169" t="s">
        <v>21</v>
      </c>
      <c r="BD35" s="169" t="s">
        <v>21</v>
      </c>
      <c r="BE35" s="169" t="s">
        <v>21</v>
      </c>
      <c r="BF35" s="169" t="s">
        <v>21</v>
      </c>
      <c r="BG35" s="169" t="s">
        <v>21</v>
      </c>
      <c r="BH35" s="169" t="s">
        <v>21</v>
      </c>
      <c r="BI35" s="169">
        <v>1</v>
      </c>
      <c r="BJ35" s="169">
        <v>4</v>
      </c>
      <c r="BK35" s="169">
        <v>5</v>
      </c>
      <c r="BL35" s="170">
        <v>20</v>
      </c>
    </row>
    <row r="36" spans="1:64" s="13" customFormat="1" ht="12" customHeight="1">
      <c r="A36" s="77" t="s">
        <v>44</v>
      </c>
      <c r="B36" s="84">
        <v>2017</v>
      </c>
      <c r="C36" s="169">
        <v>0</v>
      </c>
      <c r="D36" s="169">
        <v>2</v>
      </c>
      <c r="E36" s="169">
        <v>0</v>
      </c>
      <c r="F36" s="169">
        <v>0</v>
      </c>
      <c r="G36" s="169">
        <v>1</v>
      </c>
      <c r="H36" s="169">
        <v>2</v>
      </c>
      <c r="I36" s="169">
        <v>0</v>
      </c>
      <c r="J36" s="169">
        <v>0</v>
      </c>
      <c r="K36" s="169" t="s">
        <v>21</v>
      </c>
      <c r="L36" s="169" t="s">
        <v>21</v>
      </c>
      <c r="M36" s="169" t="s">
        <v>21</v>
      </c>
      <c r="N36" s="169" t="s">
        <v>21</v>
      </c>
      <c r="O36" s="169" t="s">
        <v>21</v>
      </c>
      <c r="P36" s="169" t="s">
        <v>21</v>
      </c>
      <c r="Q36" s="169" t="s">
        <v>21</v>
      </c>
      <c r="R36" s="169" t="s">
        <v>21</v>
      </c>
      <c r="S36" s="169" t="s">
        <v>21</v>
      </c>
      <c r="T36" s="169" t="s">
        <v>21</v>
      </c>
      <c r="U36" s="169" t="s">
        <v>21</v>
      </c>
      <c r="V36" s="169" t="s">
        <v>21</v>
      </c>
      <c r="W36" s="169" t="s">
        <v>21</v>
      </c>
      <c r="X36" s="169" t="s">
        <v>21</v>
      </c>
      <c r="Y36" s="169" t="s">
        <v>21</v>
      </c>
      <c r="Z36" s="169" t="s">
        <v>21</v>
      </c>
      <c r="AA36" s="169">
        <v>0</v>
      </c>
      <c r="AB36" s="169">
        <v>0</v>
      </c>
      <c r="AC36" s="169" t="s">
        <v>21</v>
      </c>
      <c r="AD36" s="169" t="s">
        <v>21</v>
      </c>
      <c r="AE36" s="169" t="s">
        <v>21</v>
      </c>
      <c r="AF36" s="169" t="s">
        <v>21</v>
      </c>
      <c r="AG36" s="169">
        <v>0</v>
      </c>
      <c r="AH36" s="169">
        <v>0</v>
      </c>
      <c r="AI36" s="169" t="s">
        <v>21</v>
      </c>
      <c r="AJ36" s="169" t="s">
        <v>21</v>
      </c>
      <c r="AK36" s="169">
        <v>0</v>
      </c>
      <c r="AL36" s="169">
        <v>0</v>
      </c>
      <c r="AM36" s="169" t="s">
        <v>21</v>
      </c>
      <c r="AN36" s="169" t="s">
        <v>21</v>
      </c>
      <c r="AO36" s="169" t="s">
        <v>21</v>
      </c>
      <c r="AP36" s="169" t="s">
        <v>21</v>
      </c>
      <c r="AQ36" s="169" t="s">
        <v>21</v>
      </c>
      <c r="AR36" s="169" t="s">
        <v>21</v>
      </c>
      <c r="AS36" s="169" t="s">
        <v>21</v>
      </c>
      <c r="AT36" s="169" t="s">
        <v>21</v>
      </c>
      <c r="AU36" s="169" t="s">
        <v>21</v>
      </c>
      <c r="AV36" s="169" t="s">
        <v>21</v>
      </c>
      <c r="AW36" s="169" t="s">
        <v>21</v>
      </c>
      <c r="AX36" s="169" t="s">
        <v>21</v>
      </c>
      <c r="AY36" s="169" t="s">
        <v>21</v>
      </c>
      <c r="AZ36" s="169" t="s">
        <v>21</v>
      </c>
      <c r="BA36" s="169" t="s">
        <v>21</v>
      </c>
      <c r="BB36" s="169" t="s">
        <v>21</v>
      </c>
      <c r="BC36" s="169" t="s">
        <v>21</v>
      </c>
      <c r="BD36" s="169" t="s">
        <v>21</v>
      </c>
      <c r="BE36" s="169" t="s">
        <v>21</v>
      </c>
      <c r="BF36" s="169" t="s">
        <v>21</v>
      </c>
      <c r="BG36" s="169">
        <v>0</v>
      </c>
      <c r="BH36" s="169">
        <v>0</v>
      </c>
      <c r="BI36" s="169">
        <v>1</v>
      </c>
      <c r="BJ36" s="169">
        <v>4</v>
      </c>
      <c r="BK36" s="169">
        <v>5</v>
      </c>
      <c r="BL36" s="170">
        <v>20</v>
      </c>
    </row>
    <row r="37" spans="1:64" s="94" customFormat="1" ht="12" customHeight="1">
      <c r="A37" s="77" t="s">
        <v>45</v>
      </c>
      <c r="B37" s="84">
        <v>2018</v>
      </c>
      <c r="C37" s="169">
        <v>1</v>
      </c>
      <c r="D37" s="169">
        <v>1</v>
      </c>
      <c r="E37" s="169">
        <v>0</v>
      </c>
      <c r="F37" s="169">
        <v>1</v>
      </c>
      <c r="G37" s="169">
        <v>1</v>
      </c>
      <c r="H37" s="169">
        <v>1</v>
      </c>
      <c r="I37" s="169">
        <v>0</v>
      </c>
      <c r="J37" s="169">
        <v>0</v>
      </c>
      <c r="K37" s="169" t="s">
        <v>21</v>
      </c>
      <c r="L37" s="169" t="s">
        <v>21</v>
      </c>
      <c r="M37" s="169" t="s">
        <v>21</v>
      </c>
      <c r="N37" s="169" t="s">
        <v>21</v>
      </c>
      <c r="O37" s="169" t="s">
        <v>21</v>
      </c>
      <c r="P37" s="169" t="s">
        <v>21</v>
      </c>
      <c r="Q37" s="169" t="s">
        <v>21</v>
      </c>
      <c r="R37" s="169" t="s">
        <v>21</v>
      </c>
      <c r="S37" s="169" t="s">
        <v>21</v>
      </c>
      <c r="T37" s="169" t="s">
        <v>21</v>
      </c>
      <c r="U37" s="169" t="s">
        <v>21</v>
      </c>
      <c r="V37" s="169" t="s">
        <v>21</v>
      </c>
      <c r="W37" s="169">
        <v>0</v>
      </c>
      <c r="X37" s="169">
        <v>0</v>
      </c>
      <c r="Y37" s="169">
        <v>0</v>
      </c>
      <c r="Z37" s="169">
        <v>0</v>
      </c>
      <c r="AA37" s="169">
        <v>0</v>
      </c>
      <c r="AB37" s="169">
        <v>0</v>
      </c>
      <c r="AC37" s="169" t="s">
        <v>21</v>
      </c>
      <c r="AD37" s="169" t="s">
        <v>21</v>
      </c>
      <c r="AE37" s="169" t="s">
        <v>21</v>
      </c>
      <c r="AF37" s="169" t="s">
        <v>21</v>
      </c>
      <c r="AG37" s="169">
        <v>0</v>
      </c>
      <c r="AH37" s="169">
        <v>1</v>
      </c>
      <c r="AI37" s="169" t="s">
        <v>21</v>
      </c>
      <c r="AJ37" s="169" t="s">
        <v>21</v>
      </c>
      <c r="AK37" s="169">
        <v>0</v>
      </c>
      <c r="AL37" s="169">
        <v>0</v>
      </c>
      <c r="AM37" s="169" t="s">
        <v>21</v>
      </c>
      <c r="AN37" s="169" t="s">
        <v>21</v>
      </c>
      <c r="AO37" s="169" t="s">
        <v>21</v>
      </c>
      <c r="AP37" s="169" t="s">
        <v>21</v>
      </c>
      <c r="AQ37" s="169" t="s">
        <v>21</v>
      </c>
      <c r="AR37" s="169" t="s">
        <v>21</v>
      </c>
      <c r="AS37" s="169" t="s">
        <v>21</v>
      </c>
      <c r="AT37" s="169" t="s">
        <v>21</v>
      </c>
      <c r="AU37" s="169" t="s">
        <v>21</v>
      </c>
      <c r="AV37" s="169" t="s">
        <v>21</v>
      </c>
      <c r="AW37" s="169">
        <v>0</v>
      </c>
      <c r="AX37" s="169">
        <v>1</v>
      </c>
      <c r="AY37" s="169" t="s">
        <v>21</v>
      </c>
      <c r="AZ37" s="169" t="s">
        <v>21</v>
      </c>
      <c r="BA37" s="169" t="s">
        <v>21</v>
      </c>
      <c r="BB37" s="169" t="s">
        <v>21</v>
      </c>
      <c r="BC37" s="169" t="s">
        <v>21</v>
      </c>
      <c r="BD37" s="169" t="s">
        <v>21</v>
      </c>
      <c r="BE37" s="169" t="s">
        <v>21</v>
      </c>
      <c r="BF37" s="169" t="s">
        <v>21</v>
      </c>
      <c r="BG37" s="169">
        <v>0</v>
      </c>
      <c r="BH37" s="169">
        <v>0</v>
      </c>
      <c r="BI37" s="169">
        <v>2</v>
      </c>
      <c r="BJ37" s="169">
        <v>5</v>
      </c>
      <c r="BK37" s="169">
        <v>7</v>
      </c>
      <c r="BL37" s="170">
        <v>28.571428571428573</v>
      </c>
    </row>
    <row r="38" spans="1:64" s="13" customFormat="1" ht="12" customHeight="1">
      <c r="A38" s="89" t="s">
        <v>46</v>
      </c>
      <c r="B38" s="84">
        <v>2015</v>
      </c>
      <c r="C38" s="169">
        <v>0</v>
      </c>
      <c r="D38" s="169">
        <v>1</v>
      </c>
      <c r="E38" s="169">
        <v>0</v>
      </c>
      <c r="F38" s="169">
        <v>2</v>
      </c>
      <c r="G38" s="169">
        <v>1</v>
      </c>
      <c r="H38" s="169">
        <v>0</v>
      </c>
      <c r="I38" s="169">
        <v>0</v>
      </c>
      <c r="J38" s="169">
        <v>0</v>
      </c>
      <c r="K38" s="169" t="s">
        <v>21</v>
      </c>
      <c r="L38" s="169" t="s">
        <v>21</v>
      </c>
      <c r="M38" s="169" t="s">
        <v>21</v>
      </c>
      <c r="N38" s="169" t="s">
        <v>21</v>
      </c>
      <c r="O38" s="169" t="s">
        <v>21</v>
      </c>
      <c r="P38" s="169" t="s">
        <v>21</v>
      </c>
      <c r="Q38" s="169" t="s">
        <v>21</v>
      </c>
      <c r="R38" s="169" t="s">
        <v>21</v>
      </c>
      <c r="S38" s="169">
        <v>0</v>
      </c>
      <c r="T38" s="169">
        <v>1</v>
      </c>
      <c r="U38" s="169" t="s">
        <v>21</v>
      </c>
      <c r="V38" s="169" t="s">
        <v>21</v>
      </c>
      <c r="W38" s="169" t="s">
        <v>21</v>
      </c>
      <c r="X38" s="169" t="s">
        <v>21</v>
      </c>
      <c r="Y38" s="169" t="s">
        <v>21</v>
      </c>
      <c r="Z38" s="169" t="s">
        <v>21</v>
      </c>
      <c r="AA38" s="169">
        <v>0</v>
      </c>
      <c r="AB38" s="169">
        <v>0</v>
      </c>
      <c r="AC38" s="169" t="s">
        <v>21</v>
      </c>
      <c r="AD38" s="169" t="s">
        <v>21</v>
      </c>
      <c r="AE38" s="169" t="s">
        <v>21</v>
      </c>
      <c r="AF38" s="169" t="s">
        <v>21</v>
      </c>
      <c r="AG38" s="169">
        <v>0</v>
      </c>
      <c r="AH38" s="169">
        <v>0</v>
      </c>
      <c r="AI38" s="169" t="s">
        <v>21</v>
      </c>
      <c r="AJ38" s="169" t="s">
        <v>21</v>
      </c>
      <c r="AK38" s="169" t="s">
        <v>21</v>
      </c>
      <c r="AL38" s="169" t="s">
        <v>21</v>
      </c>
      <c r="AM38" s="169" t="s">
        <v>21</v>
      </c>
      <c r="AN38" s="169" t="s">
        <v>21</v>
      </c>
      <c r="AO38" s="169" t="s">
        <v>21</v>
      </c>
      <c r="AP38" s="169" t="s">
        <v>21</v>
      </c>
      <c r="AQ38" s="169" t="s">
        <v>21</v>
      </c>
      <c r="AR38" s="169" t="s">
        <v>21</v>
      </c>
      <c r="AS38" s="169" t="s">
        <v>21</v>
      </c>
      <c r="AT38" s="169" t="s">
        <v>21</v>
      </c>
      <c r="AU38" s="169" t="s">
        <v>21</v>
      </c>
      <c r="AV38" s="169" t="s">
        <v>21</v>
      </c>
      <c r="AW38" s="169" t="s">
        <v>21</v>
      </c>
      <c r="AX38" s="169" t="s">
        <v>21</v>
      </c>
      <c r="AY38" s="169" t="s">
        <v>21</v>
      </c>
      <c r="AZ38" s="169" t="s">
        <v>21</v>
      </c>
      <c r="BA38" s="169" t="s">
        <v>21</v>
      </c>
      <c r="BB38" s="169" t="s">
        <v>21</v>
      </c>
      <c r="BC38" s="169" t="s">
        <v>21</v>
      </c>
      <c r="BD38" s="169" t="s">
        <v>21</v>
      </c>
      <c r="BE38" s="169" t="s">
        <v>21</v>
      </c>
      <c r="BF38" s="169" t="s">
        <v>21</v>
      </c>
      <c r="BG38" s="169">
        <v>0</v>
      </c>
      <c r="BH38" s="169">
        <v>0</v>
      </c>
      <c r="BI38" s="169">
        <v>1</v>
      </c>
      <c r="BJ38" s="169">
        <v>4</v>
      </c>
      <c r="BK38" s="169">
        <v>5</v>
      </c>
      <c r="BL38" s="170">
        <v>20</v>
      </c>
    </row>
    <row r="39" spans="1:64" s="13" customFormat="1" ht="8.1" customHeight="1">
      <c r="A39" s="77"/>
      <c r="B39" s="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2"/>
      <c r="BJ39" s="171"/>
      <c r="BK39" s="171"/>
      <c r="BL39" s="171"/>
    </row>
    <row r="40" spans="1:64" s="13" customFormat="1" ht="12" customHeight="1">
      <c r="A40" s="85" t="s">
        <v>47</v>
      </c>
      <c r="B40" s="86"/>
      <c r="C40" s="329">
        <v>19.512195121951219</v>
      </c>
      <c r="D40" s="329"/>
      <c r="E40" s="329">
        <v>13.157894736842106</v>
      </c>
      <c r="F40" s="329"/>
      <c r="G40" s="329">
        <v>44.827586206896548</v>
      </c>
      <c r="H40" s="329"/>
      <c r="I40" s="329">
        <v>20.833333333333336</v>
      </c>
      <c r="J40" s="329"/>
      <c r="K40" s="331" t="s">
        <v>127</v>
      </c>
      <c r="L40" s="331"/>
      <c r="M40" s="332">
        <v>0</v>
      </c>
      <c r="N40" s="332"/>
      <c r="O40" s="331" t="s">
        <v>127</v>
      </c>
      <c r="P40" s="331"/>
      <c r="Q40" s="331" t="s">
        <v>127</v>
      </c>
      <c r="R40" s="331"/>
      <c r="S40" s="332">
        <v>0</v>
      </c>
      <c r="T40" s="332"/>
      <c r="U40" s="331" t="s">
        <v>127</v>
      </c>
      <c r="V40" s="331"/>
      <c r="W40" s="330" t="s">
        <v>127</v>
      </c>
      <c r="X40" s="331"/>
      <c r="Y40" s="329">
        <v>33.333333333333336</v>
      </c>
      <c r="Z40" s="329"/>
      <c r="AA40" s="331" t="s">
        <v>127</v>
      </c>
      <c r="AB40" s="331"/>
      <c r="AC40" s="331" t="s">
        <v>127</v>
      </c>
      <c r="AD40" s="331"/>
      <c r="AE40" s="331" t="s">
        <v>127</v>
      </c>
      <c r="AF40" s="331"/>
      <c r="AG40" s="329">
        <v>71.428571428571431</v>
      </c>
      <c r="AH40" s="329"/>
      <c r="AI40" s="331" t="s">
        <v>127</v>
      </c>
      <c r="AJ40" s="331"/>
      <c r="AK40" s="331" t="s">
        <v>127</v>
      </c>
      <c r="AL40" s="331"/>
      <c r="AM40" s="330" t="s">
        <v>127</v>
      </c>
      <c r="AN40" s="331"/>
      <c r="AO40" s="331" t="s">
        <v>127</v>
      </c>
      <c r="AP40" s="331"/>
      <c r="AQ40" s="331" t="s">
        <v>127</v>
      </c>
      <c r="AR40" s="331"/>
      <c r="AS40" s="331" t="s">
        <v>127</v>
      </c>
      <c r="AT40" s="331"/>
      <c r="AU40" s="332">
        <v>0</v>
      </c>
      <c r="AV40" s="332"/>
      <c r="AW40" s="331">
        <v>0</v>
      </c>
      <c r="AX40" s="331"/>
      <c r="AY40" s="331" t="s">
        <v>127</v>
      </c>
      <c r="AZ40" s="331"/>
      <c r="BA40" s="331" t="s">
        <v>127</v>
      </c>
      <c r="BB40" s="331"/>
      <c r="BC40" s="331" t="s">
        <v>127</v>
      </c>
      <c r="BD40" s="331"/>
      <c r="BE40" s="331" t="s">
        <v>127</v>
      </c>
      <c r="BF40" s="331"/>
      <c r="BG40" s="332">
        <v>0</v>
      </c>
      <c r="BH40" s="332"/>
      <c r="BI40" s="329">
        <v>24.025974025974026</v>
      </c>
      <c r="BJ40" s="329"/>
      <c r="BK40" s="173"/>
      <c r="BL40" s="174"/>
    </row>
    <row r="41" spans="1:64" s="13" customFormat="1" ht="3.75" customHeight="1">
      <c r="A41" s="77"/>
      <c r="B41" s="77"/>
      <c r="C41" s="162"/>
      <c r="D41" s="162"/>
      <c r="E41" s="162"/>
      <c r="F41" s="162"/>
      <c r="G41" s="162"/>
      <c r="H41" s="162"/>
      <c r="I41" s="162"/>
      <c r="J41" s="162"/>
      <c r="M41" s="162"/>
      <c r="N41" s="162"/>
      <c r="S41" s="162"/>
      <c r="T41" s="162"/>
      <c r="Y41" s="162"/>
      <c r="Z41" s="162"/>
      <c r="AG41" s="162"/>
      <c r="AH41" s="162"/>
      <c r="AU41" s="162"/>
      <c r="AV41" s="162"/>
      <c r="BG41" s="162"/>
      <c r="BH41" s="162"/>
      <c r="BI41" s="162"/>
      <c r="BJ41" s="162"/>
      <c r="BK41" s="162"/>
      <c r="BL41" s="162"/>
    </row>
    <row r="42" spans="1:64" s="13" customFormat="1" ht="3.75" customHeight="1">
      <c r="A42" s="158"/>
      <c r="B42" s="90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64" s="175" customFormat="1" ht="12" customHeight="1">
      <c r="A43" s="107" t="s">
        <v>48</v>
      </c>
      <c r="B43" s="107"/>
      <c r="C43" s="162"/>
      <c r="AF43" s="107"/>
      <c r="AG43" s="107"/>
      <c r="AH43" s="162"/>
      <c r="AU43" s="107"/>
      <c r="AV43" s="162"/>
    </row>
    <row r="44" spans="1:64" s="13" customFormat="1" ht="12" customHeight="1">
      <c r="A44" s="214" t="s">
        <v>140</v>
      </c>
      <c r="B44" s="77"/>
      <c r="C44" s="162"/>
      <c r="D44" s="162"/>
      <c r="E44" s="162"/>
      <c r="F44" s="162"/>
      <c r="G44" s="162"/>
      <c r="H44" s="162"/>
      <c r="I44" s="162"/>
      <c r="J44" s="162"/>
      <c r="L44" s="45"/>
      <c r="M44" s="162"/>
      <c r="N44" s="162"/>
      <c r="S44" s="162"/>
      <c r="T44" s="162"/>
      <c r="Y44" s="162"/>
      <c r="Z44" s="162"/>
      <c r="AG44" s="162"/>
      <c r="AH44" s="77"/>
      <c r="AI44" s="77"/>
      <c r="AJ44" s="162"/>
      <c r="AK44" s="162"/>
      <c r="AL44" s="162"/>
      <c r="AU44" s="162"/>
      <c r="AV44" s="162"/>
      <c r="BG44" s="162"/>
      <c r="BH44" s="162"/>
      <c r="BI44" s="162"/>
      <c r="BJ44" s="162"/>
      <c r="BK44" s="162"/>
      <c r="BL44" s="162"/>
    </row>
    <row r="45" spans="1:64" s="13" customFormat="1" ht="12" customHeight="1">
      <c r="A45" s="187"/>
      <c r="B45" s="77"/>
      <c r="C45" s="162"/>
      <c r="D45" s="162"/>
      <c r="E45" s="162"/>
      <c r="F45" s="162"/>
      <c r="G45" s="162"/>
      <c r="H45" s="162"/>
      <c r="I45" s="162"/>
      <c r="J45" s="162"/>
      <c r="L45" s="45"/>
      <c r="M45" s="162"/>
      <c r="N45" s="162"/>
      <c r="S45" s="162"/>
      <c r="T45" s="162"/>
      <c r="Y45" s="162"/>
      <c r="Z45" s="162"/>
      <c r="AG45" s="162"/>
      <c r="AH45" s="77"/>
      <c r="AI45" s="77"/>
      <c r="AJ45" s="162"/>
      <c r="AK45" s="162"/>
      <c r="AL45" s="162"/>
      <c r="AU45" s="162"/>
      <c r="AV45" s="162"/>
      <c r="BG45" s="162"/>
      <c r="BH45" s="162"/>
      <c r="BI45" s="162"/>
      <c r="BJ45" s="162"/>
      <c r="BK45" s="162"/>
      <c r="BL45" s="162"/>
    </row>
    <row r="46" spans="1:64" s="13" customFormat="1" ht="12" customHeight="1">
      <c r="A46" s="13" t="s">
        <v>49</v>
      </c>
      <c r="B46" s="87"/>
      <c r="C46" s="162"/>
      <c r="D46" s="162"/>
      <c r="E46" s="162"/>
      <c r="F46" s="162"/>
      <c r="G46" s="162"/>
      <c r="H46" s="162"/>
      <c r="I46" s="162"/>
      <c r="J46" s="162"/>
      <c r="M46" s="162"/>
      <c r="N46" s="162"/>
      <c r="S46" s="162"/>
      <c r="T46" s="162"/>
      <c r="Y46" s="162"/>
      <c r="Z46" s="162"/>
      <c r="AG46" s="162"/>
      <c r="AI46" s="87"/>
      <c r="AJ46" s="162"/>
      <c r="AK46" s="162"/>
      <c r="AL46" s="162"/>
      <c r="AU46" s="162"/>
      <c r="AV46" s="162"/>
      <c r="BG46" s="162"/>
      <c r="BH46" s="162"/>
      <c r="BI46" s="162"/>
      <c r="BJ46" s="162"/>
      <c r="BK46" s="162"/>
      <c r="BL46" s="162"/>
    </row>
    <row r="47" spans="1:64" s="13" customFormat="1" ht="12" customHeight="1">
      <c r="A47" s="96"/>
      <c r="B47" s="77"/>
      <c r="C47" s="162"/>
      <c r="D47" s="162"/>
      <c r="E47" s="162"/>
      <c r="F47" s="162"/>
      <c r="G47" s="162"/>
      <c r="H47" s="162"/>
      <c r="I47" s="162"/>
      <c r="J47" s="162"/>
      <c r="M47" s="162"/>
      <c r="N47" s="162"/>
      <c r="S47" s="162"/>
      <c r="T47" s="162"/>
      <c r="Y47" s="162"/>
      <c r="Z47" s="162"/>
      <c r="AG47" s="162"/>
      <c r="AH47" s="96"/>
      <c r="AI47" s="77"/>
      <c r="AJ47" s="162"/>
      <c r="AK47" s="162"/>
      <c r="AL47" s="162"/>
      <c r="AU47" s="162"/>
      <c r="AV47" s="162"/>
      <c r="BG47" s="162"/>
      <c r="BH47" s="162"/>
      <c r="BI47" s="162"/>
      <c r="BJ47" s="162"/>
      <c r="BK47" s="162"/>
      <c r="BL47" s="162"/>
    </row>
    <row r="48" spans="1:64" s="13" customFormat="1" ht="12" customHeight="1">
      <c r="A48" s="176" t="s">
        <v>51</v>
      </c>
      <c r="B48" s="77"/>
      <c r="C48" s="162"/>
      <c r="D48" s="162"/>
      <c r="E48" s="162"/>
      <c r="F48" s="162"/>
      <c r="G48" s="162"/>
      <c r="H48" s="162"/>
      <c r="I48" s="162"/>
      <c r="J48" s="162"/>
      <c r="M48" s="162"/>
      <c r="N48" s="162"/>
      <c r="S48" s="162"/>
      <c r="T48" s="162"/>
      <c r="Y48" s="162"/>
      <c r="Z48" s="162"/>
      <c r="AG48" s="162"/>
      <c r="AH48" s="77"/>
      <c r="AI48" s="77"/>
      <c r="AJ48" s="162"/>
      <c r="AK48" s="162"/>
      <c r="AL48" s="162"/>
      <c r="AU48" s="162"/>
      <c r="AV48" s="162"/>
      <c r="BG48" s="162"/>
      <c r="BH48" s="162"/>
      <c r="BI48" s="162"/>
      <c r="BJ48" s="162"/>
      <c r="BK48" s="162"/>
      <c r="BL48" s="162"/>
    </row>
    <row r="49" spans="1:64" s="94" customFormat="1" ht="12" customHeight="1">
      <c r="A49" s="77" t="s">
        <v>141</v>
      </c>
      <c r="B49" s="96"/>
      <c r="C49" s="189"/>
      <c r="D49" s="189"/>
      <c r="E49" s="189"/>
      <c r="F49" s="189"/>
      <c r="G49" s="189"/>
      <c r="H49" s="189"/>
      <c r="I49" s="189"/>
      <c r="J49" s="189"/>
      <c r="M49" s="189"/>
      <c r="N49" s="189"/>
      <c r="S49" s="189"/>
      <c r="T49" s="189"/>
      <c r="Y49" s="189"/>
      <c r="Z49" s="189"/>
      <c r="AG49" s="189"/>
      <c r="AH49" s="96"/>
      <c r="AI49" s="96"/>
      <c r="AJ49" s="189"/>
      <c r="AK49" s="189"/>
      <c r="AL49" s="189"/>
      <c r="AU49" s="189"/>
      <c r="AV49" s="189"/>
      <c r="BG49" s="189"/>
      <c r="BH49" s="189"/>
      <c r="BI49" s="189"/>
      <c r="BJ49" s="189"/>
      <c r="BK49" s="189"/>
      <c r="BL49" s="189"/>
    </row>
    <row r="50" spans="1:64" s="13" customFormat="1" ht="12" customHeight="1">
      <c r="A50" s="77" t="s">
        <v>142</v>
      </c>
      <c r="B50" s="77"/>
      <c r="C50" s="162"/>
      <c r="D50" s="162"/>
      <c r="E50" s="162"/>
      <c r="F50" s="162"/>
      <c r="G50" s="162"/>
      <c r="H50" s="162"/>
      <c r="I50" s="162"/>
      <c r="J50" s="162"/>
      <c r="M50" s="162"/>
      <c r="N50" s="162"/>
      <c r="S50" s="162"/>
      <c r="T50" s="162"/>
      <c r="Y50" s="162"/>
      <c r="Z50" s="162"/>
      <c r="AG50" s="162"/>
      <c r="AH50" s="77"/>
      <c r="AI50" s="77"/>
      <c r="AJ50" s="162"/>
      <c r="AK50" s="162"/>
      <c r="AL50" s="162"/>
      <c r="AU50" s="162"/>
      <c r="AV50" s="162"/>
      <c r="BG50" s="162"/>
      <c r="BH50" s="162"/>
      <c r="BI50" s="162"/>
      <c r="BJ50" s="162"/>
      <c r="BK50" s="162"/>
      <c r="BL50" s="162"/>
    </row>
    <row r="51" spans="1:64" s="13" customFormat="1" ht="12" customHeight="1">
      <c r="A51" s="77" t="s">
        <v>82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88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</row>
    <row r="52" spans="1:64" s="13" customFormat="1" ht="12" customHeight="1">
      <c r="A52" s="190" t="s">
        <v>56</v>
      </c>
      <c r="B52" s="77"/>
      <c r="C52" s="162"/>
      <c r="D52" s="162"/>
      <c r="E52" s="162"/>
      <c r="F52" s="162"/>
      <c r="G52" s="162"/>
      <c r="H52" s="162"/>
      <c r="I52" s="162"/>
      <c r="J52" s="162"/>
      <c r="M52" s="162"/>
      <c r="N52" s="162"/>
      <c r="S52" s="162"/>
      <c r="T52" s="162"/>
      <c r="Y52" s="162"/>
      <c r="Z52" s="162"/>
      <c r="AG52" s="162"/>
      <c r="AH52" s="189"/>
      <c r="AI52" s="77"/>
      <c r="AJ52" s="162"/>
      <c r="AK52" s="162"/>
      <c r="AL52" s="162"/>
      <c r="AU52" s="162"/>
      <c r="AV52" s="162"/>
      <c r="BG52" s="162"/>
      <c r="BH52" s="162"/>
      <c r="BI52" s="162"/>
      <c r="BJ52" s="162"/>
      <c r="BK52" s="162"/>
      <c r="BL52" s="162"/>
    </row>
    <row r="53" spans="1:64" s="13" customFormat="1" ht="12" hidden="1" customHeight="1">
      <c r="A53" s="190" t="s">
        <v>143</v>
      </c>
      <c r="B53" s="77"/>
      <c r="C53" s="162"/>
      <c r="D53" s="162"/>
      <c r="E53" s="162"/>
      <c r="F53" s="162"/>
      <c r="G53" s="162"/>
      <c r="H53" s="162"/>
      <c r="I53" s="162"/>
      <c r="J53" s="162"/>
      <c r="M53" s="162"/>
      <c r="N53" s="162"/>
      <c r="S53" s="162"/>
      <c r="T53" s="162"/>
      <c r="Y53" s="162"/>
      <c r="Z53" s="162"/>
      <c r="AG53" s="162"/>
      <c r="AH53" s="189"/>
      <c r="AI53" s="77"/>
      <c r="AJ53" s="162"/>
      <c r="AK53" s="162"/>
      <c r="AL53" s="162"/>
      <c r="AU53" s="162"/>
      <c r="AV53" s="162"/>
      <c r="BG53" s="162"/>
      <c r="BH53" s="162"/>
      <c r="BI53" s="162"/>
      <c r="BJ53" s="162"/>
      <c r="BK53" s="162"/>
      <c r="BL53" s="162"/>
    </row>
    <row r="54" spans="1:64" s="13" customFormat="1" ht="12" hidden="1" customHeight="1">
      <c r="A54" s="190" t="s">
        <v>144</v>
      </c>
      <c r="B54" s="77"/>
      <c r="C54" s="162"/>
      <c r="D54" s="162"/>
      <c r="E54" s="162"/>
      <c r="F54" s="162"/>
      <c r="G54" s="162"/>
      <c r="H54" s="162"/>
      <c r="I54" s="162"/>
      <c r="J54" s="162"/>
      <c r="M54" s="162"/>
      <c r="N54" s="162"/>
      <c r="S54" s="162"/>
      <c r="T54" s="162"/>
      <c r="Y54" s="162"/>
      <c r="Z54" s="162"/>
      <c r="AG54" s="162"/>
      <c r="AH54" s="189"/>
      <c r="AI54" s="77"/>
      <c r="AJ54" s="162"/>
      <c r="AK54" s="162"/>
      <c r="AL54" s="162"/>
      <c r="AU54" s="162"/>
      <c r="AV54" s="162"/>
      <c r="BG54" s="162"/>
      <c r="BH54" s="162"/>
      <c r="BI54" s="162"/>
      <c r="BJ54" s="162"/>
      <c r="BK54" s="162"/>
      <c r="BL54" s="162"/>
    </row>
    <row r="55" spans="1:64" s="13" customFormat="1" ht="12" customHeight="1">
      <c r="A55" s="178" t="s">
        <v>90</v>
      </c>
      <c r="B55" s="77"/>
      <c r="C55" s="162"/>
      <c r="D55" s="162"/>
      <c r="E55" s="162"/>
      <c r="F55" s="162"/>
      <c r="G55" s="162"/>
      <c r="H55" s="162"/>
      <c r="I55" s="162"/>
      <c r="J55" s="162"/>
      <c r="M55" s="162"/>
      <c r="N55" s="162"/>
      <c r="S55" s="162"/>
      <c r="T55" s="162"/>
      <c r="Y55" s="162"/>
      <c r="Z55" s="162"/>
      <c r="AG55" s="162"/>
      <c r="AH55" s="189"/>
      <c r="AI55" s="77"/>
      <c r="AJ55" s="162"/>
      <c r="AK55" s="162"/>
      <c r="AL55" s="162"/>
      <c r="AU55" s="162"/>
      <c r="AV55" s="162"/>
      <c r="BG55" s="162"/>
      <c r="BH55" s="162"/>
      <c r="BI55" s="162"/>
      <c r="BJ55" s="162"/>
      <c r="BK55" s="162"/>
      <c r="BL55" s="162"/>
    </row>
    <row r="56" spans="1:64" s="13" customFormat="1" ht="12" hidden="1" customHeight="1">
      <c r="A56" s="191" t="s">
        <v>145</v>
      </c>
      <c r="B56" s="77"/>
      <c r="C56" s="162"/>
      <c r="D56" s="162"/>
      <c r="E56" s="162"/>
      <c r="F56" s="162"/>
      <c r="G56" s="162"/>
      <c r="H56" s="162"/>
      <c r="I56" s="162"/>
      <c r="J56" s="162"/>
      <c r="M56" s="162"/>
      <c r="N56" s="162"/>
      <c r="S56" s="162"/>
      <c r="T56" s="162"/>
      <c r="Y56" s="162"/>
      <c r="Z56" s="162"/>
      <c r="AG56" s="162"/>
      <c r="AH56" s="189"/>
      <c r="AI56" s="77"/>
      <c r="AJ56" s="162"/>
      <c r="AK56" s="162"/>
      <c r="AL56" s="162"/>
      <c r="AU56" s="162"/>
      <c r="AV56" s="162"/>
      <c r="BG56" s="162"/>
      <c r="BH56" s="162"/>
      <c r="BI56" s="162"/>
      <c r="BJ56" s="162"/>
      <c r="BK56" s="162"/>
      <c r="BL56" s="162"/>
    </row>
    <row r="57" spans="1:64" s="13" customFormat="1" ht="12" hidden="1" customHeight="1">
      <c r="A57" s="178" t="s">
        <v>146</v>
      </c>
      <c r="B57" s="77"/>
      <c r="C57" s="162"/>
      <c r="D57" s="162"/>
      <c r="E57" s="162"/>
      <c r="F57" s="162"/>
      <c r="G57" s="162"/>
      <c r="H57" s="162"/>
      <c r="I57" s="162"/>
      <c r="J57" s="162"/>
      <c r="M57" s="162"/>
      <c r="N57" s="162"/>
      <c r="S57" s="162"/>
      <c r="T57" s="162"/>
      <c r="Y57" s="162"/>
      <c r="Z57" s="162"/>
      <c r="AG57" s="162"/>
      <c r="AH57" s="189"/>
      <c r="AI57" s="77"/>
      <c r="AJ57" s="162"/>
      <c r="AK57" s="162"/>
      <c r="AL57" s="162"/>
      <c r="AU57" s="162"/>
      <c r="AV57" s="162"/>
      <c r="BG57" s="162"/>
      <c r="BH57" s="162"/>
      <c r="BI57" s="162"/>
      <c r="BJ57" s="162"/>
      <c r="BK57" s="162"/>
      <c r="BL57" s="162"/>
    </row>
    <row r="58" spans="1:64" s="13" customFormat="1" ht="12" customHeight="1">
      <c r="A58" s="178" t="s">
        <v>58</v>
      </c>
      <c r="B58" s="77"/>
      <c r="C58" s="162"/>
      <c r="D58" s="162"/>
      <c r="E58" s="162"/>
      <c r="F58" s="162"/>
      <c r="G58" s="162"/>
      <c r="H58" s="162"/>
      <c r="I58" s="162"/>
      <c r="J58" s="162"/>
      <c r="M58" s="162"/>
      <c r="N58" s="162"/>
      <c r="S58" s="162"/>
      <c r="T58" s="162"/>
      <c r="Y58" s="162"/>
      <c r="Z58" s="162"/>
      <c r="AG58" s="162"/>
      <c r="AH58" s="189"/>
      <c r="AI58" s="77"/>
      <c r="AJ58" s="162"/>
      <c r="AK58" s="162"/>
      <c r="AL58" s="162"/>
      <c r="AU58" s="162"/>
      <c r="AV58" s="162"/>
      <c r="BG58" s="162"/>
      <c r="BH58" s="162"/>
      <c r="BI58" s="162"/>
      <c r="BJ58" s="162"/>
      <c r="BK58" s="162"/>
      <c r="BL58" s="162"/>
    </row>
    <row r="59" spans="1:64" s="13" customFormat="1" ht="12" hidden="1" customHeight="1">
      <c r="A59" s="191" t="s">
        <v>147</v>
      </c>
      <c r="B59" s="77"/>
      <c r="C59" s="162"/>
      <c r="D59" s="162"/>
      <c r="E59" s="162"/>
      <c r="F59" s="162"/>
      <c r="G59" s="162"/>
      <c r="H59" s="162"/>
      <c r="I59" s="162"/>
      <c r="J59" s="162"/>
      <c r="M59" s="162"/>
      <c r="N59" s="162"/>
      <c r="S59" s="162"/>
      <c r="T59" s="162"/>
      <c r="Y59" s="162"/>
      <c r="Z59" s="162"/>
      <c r="AG59" s="162"/>
      <c r="AH59" s="189"/>
      <c r="AI59" s="77"/>
      <c r="AJ59" s="162"/>
      <c r="AK59" s="162"/>
      <c r="AL59" s="162"/>
      <c r="AU59" s="162"/>
      <c r="AV59" s="162"/>
      <c r="BG59" s="162"/>
      <c r="BH59" s="162"/>
      <c r="BI59" s="162"/>
      <c r="BJ59" s="162"/>
      <c r="BK59" s="162"/>
      <c r="BL59" s="162"/>
    </row>
    <row r="60" spans="1:64" s="13" customFormat="1" ht="12" hidden="1" customHeight="1">
      <c r="A60" s="178" t="s">
        <v>148</v>
      </c>
      <c r="B60" s="77"/>
      <c r="C60" s="162"/>
      <c r="D60" s="162"/>
      <c r="E60" s="162"/>
      <c r="F60" s="162"/>
      <c r="G60" s="162"/>
      <c r="H60" s="162"/>
      <c r="I60" s="162"/>
      <c r="J60" s="162"/>
      <c r="M60" s="162"/>
      <c r="N60" s="162"/>
      <c r="S60" s="162"/>
      <c r="T60" s="162"/>
      <c r="Y60" s="162"/>
      <c r="Z60" s="162"/>
      <c r="AG60" s="162"/>
      <c r="AH60" s="189"/>
      <c r="AI60" s="77"/>
      <c r="AJ60" s="162"/>
      <c r="AK60" s="162"/>
      <c r="AL60" s="162"/>
      <c r="AU60" s="162"/>
      <c r="AV60" s="162"/>
      <c r="BG60" s="162"/>
      <c r="BH60" s="162"/>
      <c r="BI60" s="162"/>
      <c r="BJ60" s="162"/>
      <c r="BK60" s="162"/>
      <c r="BL60" s="162"/>
    </row>
    <row r="61" spans="1:64" s="13" customFormat="1" ht="12" hidden="1" customHeight="1">
      <c r="A61" s="178" t="s">
        <v>149</v>
      </c>
      <c r="B61" s="77"/>
      <c r="C61" s="162"/>
      <c r="D61" s="162"/>
      <c r="E61" s="162"/>
      <c r="F61" s="162"/>
      <c r="G61" s="162"/>
      <c r="H61" s="162"/>
      <c r="I61" s="162"/>
      <c r="J61" s="162"/>
      <c r="M61" s="162"/>
      <c r="N61" s="162"/>
      <c r="S61" s="162"/>
      <c r="T61" s="162"/>
      <c r="Y61" s="162"/>
      <c r="Z61" s="162"/>
      <c r="AG61" s="162"/>
      <c r="AH61" s="189"/>
      <c r="AI61" s="77"/>
      <c r="AJ61" s="162"/>
      <c r="AK61" s="162"/>
      <c r="AL61" s="162"/>
      <c r="AU61" s="162"/>
      <c r="AV61" s="162"/>
      <c r="BG61" s="162"/>
      <c r="BH61" s="162"/>
      <c r="BI61" s="162"/>
      <c r="BJ61" s="162"/>
      <c r="BK61" s="162"/>
      <c r="BL61" s="162"/>
    </row>
    <row r="62" spans="1:64" s="13" customFormat="1" ht="12" hidden="1" customHeight="1">
      <c r="A62" s="191" t="s">
        <v>150</v>
      </c>
      <c r="B62" s="77"/>
      <c r="C62" s="162"/>
      <c r="D62" s="162"/>
      <c r="E62" s="162"/>
      <c r="F62" s="162"/>
      <c r="G62" s="162"/>
      <c r="H62" s="162"/>
      <c r="I62" s="162"/>
      <c r="J62" s="162"/>
      <c r="M62" s="162"/>
      <c r="N62" s="162"/>
      <c r="S62" s="162"/>
      <c r="T62" s="162"/>
      <c r="Y62" s="162"/>
      <c r="Z62" s="162"/>
      <c r="AG62" s="162"/>
      <c r="AH62" s="189"/>
      <c r="AI62" s="77"/>
      <c r="AJ62" s="162"/>
      <c r="AK62" s="162"/>
      <c r="AL62" s="162"/>
      <c r="AU62" s="162"/>
      <c r="AV62" s="162"/>
      <c r="BG62" s="162"/>
      <c r="BH62" s="162"/>
      <c r="BI62" s="162"/>
      <c r="BJ62" s="162"/>
      <c r="BK62" s="162"/>
      <c r="BL62" s="162"/>
    </row>
    <row r="63" spans="1:64" s="13" customFormat="1" ht="12" hidden="1" customHeight="1">
      <c r="A63" s="178" t="s">
        <v>151</v>
      </c>
      <c r="B63" s="77"/>
      <c r="C63" s="162"/>
      <c r="D63" s="162"/>
      <c r="E63" s="162"/>
      <c r="F63" s="162"/>
      <c r="G63" s="162"/>
      <c r="H63" s="162"/>
      <c r="I63" s="162"/>
      <c r="J63" s="162"/>
      <c r="M63" s="162"/>
      <c r="N63" s="162"/>
      <c r="S63" s="162"/>
      <c r="T63" s="162"/>
      <c r="Y63" s="162"/>
      <c r="Z63" s="162"/>
      <c r="AG63" s="162"/>
      <c r="AH63" s="189"/>
      <c r="AI63" s="77"/>
      <c r="AJ63" s="162"/>
      <c r="AK63" s="162"/>
      <c r="AL63" s="162"/>
      <c r="AU63" s="162"/>
      <c r="AV63" s="162"/>
      <c r="BG63" s="162"/>
      <c r="BH63" s="162"/>
      <c r="BI63" s="162"/>
      <c r="BJ63" s="162"/>
      <c r="BK63" s="162"/>
      <c r="BL63" s="162"/>
    </row>
    <row r="64" spans="1:64" s="13" customFormat="1" ht="12" hidden="1" customHeight="1">
      <c r="A64" s="178" t="s">
        <v>152</v>
      </c>
      <c r="B64" s="77"/>
      <c r="C64" s="162"/>
      <c r="D64" s="162"/>
      <c r="E64" s="162"/>
      <c r="F64" s="162"/>
      <c r="G64" s="162"/>
      <c r="H64" s="162"/>
      <c r="I64" s="162"/>
      <c r="J64" s="162"/>
      <c r="M64" s="162"/>
      <c r="N64" s="162"/>
      <c r="S64" s="162"/>
      <c r="T64" s="162"/>
      <c r="Y64" s="162"/>
      <c r="Z64" s="162"/>
      <c r="AG64" s="162"/>
      <c r="AH64" s="189"/>
      <c r="AI64" s="77"/>
      <c r="AJ64" s="162"/>
      <c r="AK64" s="162"/>
      <c r="AL64" s="162"/>
      <c r="AU64" s="162"/>
      <c r="AV64" s="162"/>
      <c r="BG64" s="162"/>
      <c r="BH64" s="162"/>
      <c r="BI64" s="162"/>
      <c r="BJ64" s="162"/>
      <c r="BK64" s="162"/>
      <c r="BL64" s="162"/>
    </row>
    <row r="65" spans="1:64" s="13" customFormat="1" ht="12" hidden="1" customHeight="1">
      <c r="A65" s="191" t="s">
        <v>153</v>
      </c>
      <c r="B65" s="77"/>
      <c r="C65" s="162"/>
      <c r="D65" s="162"/>
      <c r="E65" s="162"/>
      <c r="F65" s="162"/>
      <c r="G65" s="162"/>
      <c r="H65" s="162"/>
      <c r="I65" s="162"/>
      <c r="J65" s="162"/>
      <c r="M65" s="162"/>
      <c r="N65" s="162"/>
      <c r="S65" s="162"/>
      <c r="T65" s="162"/>
      <c r="Y65" s="162"/>
      <c r="Z65" s="162"/>
      <c r="AG65" s="162"/>
      <c r="AH65" s="189"/>
      <c r="AI65" s="77"/>
      <c r="AJ65" s="162"/>
      <c r="AK65" s="162"/>
      <c r="AL65" s="162"/>
      <c r="AU65" s="162"/>
      <c r="AV65" s="162"/>
      <c r="BG65" s="162"/>
      <c r="BH65" s="162"/>
      <c r="BI65" s="162"/>
      <c r="BJ65" s="162"/>
      <c r="BK65" s="162"/>
      <c r="BL65" s="162"/>
    </row>
    <row r="66" spans="1:64" s="13" customFormat="1" ht="12" hidden="1" customHeight="1">
      <c r="A66" s="178" t="s">
        <v>154</v>
      </c>
      <c r="B66" s="77"/>
      <c r="C66" s="162"/>
      <c r="D66" s="162"/>
      <c r="E66" s="162"/>
      <c r="F66" s="162"/>
      <c r="G66" s="162"/>
      <c r="H66" s="162"/>
      <c r="I66" s="162"/>
      <c r="J66" s="162"/>
      <c r="M66" s="162"/>
      <c r="N66" s="162"/>
      <c r="S66" s="162"/>
      <c r="T66" s="162"/>
      <c r="Y66" s="162"/>
      <c r="Z66" s="162"/>
      <c r="AG66" s="162"/>
      <c r="AH66" s="189"/>
      <c r="AI66" s="77"/>
      <c r="AJ66" s="162"/>
      <c r="AK66" s="162"/>
      <c r="AL66" s="162"/>
      <c r="AU66" s="162"/>
      <c r="AV66" s="162"/>
      <c r="BG66" s="162"/>
      <c r="BH66" s="162"/>
      <c r="BI66" s="162"/>
      <c r="BJ66" s="162"/>
      <c r="BK66" s="162"/>
      <c r="BL66" s="162"/>
    </row>
    <row r="67" spans="1:64" s="13" customFormat="1" ht="12" hidden="1" customHeight="1">
      <c r="A67" s="178" t="s">
        <v>60</v>
      </c>
      <c r="B67" s="77"/>
      <c r="C67" s="162"/>
      <c r="D67" s="162"/>
      <c r="E67" s="162"/>
      <c r="F67" s="162"/>
      <c r="G67" s="162"/>
      <c r="H67" s="162"/>
      <c r="I67" s="162"/>
      <c r="J67" s="162"/>
      <c r="M67" s="162"/>
      <c r="N67" s="162"/>
      <c r="S67" s="162"/>
      <c r="T67" s="162"/>
      <c r="Y67" s="162"/>
      <c r="Z67" s="162"/>
      <c r="AG67" s="162"/>
      <c r="AH67" s="189"/>
      <c r="AI67" s="77"/>
      <c r="AJ67" s="162"/>
      <c r="AK67" s="162"/>
      <c r="AL67" s="162"/>
      <c r="AU67" s="162"/>
      <c r="AV67" s="162"/>
      <c r="BG67" s="162"/>
      <c r="BH67" s="162"/>
      <c r="BI67" s="162"/>
      <c r="BJ67" s="162"/>
      <c r="BK67" s="162"/>
      <c r="BL67" s="162"/>
    </row>
    <row r="68" spans="1:64" s="13" customFormat="1" ht="12" customHeight="1">
      <c r="A68" s="191" t="s">
        <v>60</v>
      </c>
      <c r="B68" s="77"/>
      <c r="C68" s="162"/>
      <c r="D68" s="162"/>
      <c r="E68" s="162"/>
      <c r="F68" s="162"/>
      <c r="G68" s="162"/>
      <c r="H68" s="162"/>
      <c r="I68" s="162"/>
      <c r="J68" s="162"/>
      <c r="M68" s="162"/>
      <c r="N68" s="162"/>
      <c r="S68" s="162"/>
      <c r="T68" s="162"/>
      <c r="Y68" s="162"/>
      <c r="Z68" s="162"/>
      <c r="AG68" s="162"/>
      <c r="AH68" s="189"/>
      <c r="AI68" s="77"/>
      <c r="AJ68" s="162"/>
      <c r="AK68" s="162"/>
      <c r="AL68" s="162"/>
      <c r="AU68" s="162"/>
      <c r="AV68" s="162"/>
      <c r="BG68" s="162"/>
      <c r="BH68" s="162"/>
      <c r="BI68" s="162"/>
      <c r="BJ68" s="162"/>
      <c r="BK68" s="162"/>
      <c r="BL68" s="162"/>
    </row>
    <row r="69" spans="1:64" s="13" customFormat="1" ht="12" customHeight="1">
      <c r="A69" s="178" t="s">
        <v>61</v>
      </c>
      <c r="B69" s="77"/>
      <c r="C69" s="162"/>
      <c r="D69" s="162"/>
      <c r="E69" s="162"/>
      <c r="F69" s="162"/>
      <c r="G69" s="162"/>
      <c r="H69" s="162"/>
      <c r="I69" s="162"/>
      <c r="J69" s="162"/>
      <c r="M69" s="162"/>
      <c r="N69" s="162"/>
      <c r="S69" s="162"/>
      <c r="T69" s="162"/>
      <c r="Y69" s="162"/>
      <c r="Z69" s="162"/>
      <c r="AG69" s="162"/>
      <c r="AH69" s="189"/>
      <c r="AI69" s="77"/>
      <c r="AJ69" s="162"/>
      <c r="AK69" s="162"/>
      <c r="AL69" s="162"/>
      <c r="AU69" s="162"/>
      <c r="AV69" s="162"/>
      <c r="BG69" s="162"/>
      <c r="BH69" s="162"/>
      <c r="BI69" s="162"/>
      <c r="BJ69" s="162"/>
      <c r="BK69" s="162"/>
      <c r="BL69" s="162"/>
    </row>
    <row r="70" spans="1:64" s="13" customFormat="1" ht="12" hidden="1" customHeight="1">
      <c r="A70" s="190" t="s">
        <v>155</v>
      </c>
      <c r="B70" s="77"/>
      <c r="C70" s="162"/>
      <c r="D70" s="162"/>
      <c r="E70" s="162"/>
      <c r="F70" s="162"/>
      <c r="G70" s="162"/>
      <c r="H70" s="162"/>
      <c r="I70" s="162"/>
      <c r="J70" s="162"/>
      <c r="M70" s="162"/>
      <c r="N70" s="162"/>
      <c r="S70" s="162"/>
      <c r="T70" s="162"/>
      <c r="Y70" s="162"/>
      <c r="Z70" s="162"/>
      <c r="AG70" s="162"/>
      <c r="AH70" s="189"/>
      <c r="AI70" s="77"/>
      <c r="AJ70" s="162"/>
      <c r="AK70" s="162"/>
      <c r="AL70" s="162"/>
      <c r="AU70" s="162"/>
      <c r="AV70" s="162"/>
      <c r="BG70" s="162"/>
      <c r="BH70" s="162"/>
      <c r="BI70" s="162"/>
      <c r="BJ70" s="162"/>
      <c r="BK70" s="162"/>
      <c r="BL70" s="162"/>
    </row>
    <row r="71" spans="1:64" s="13" customFormat="1" ht="12" hidden="1" customHeight="1">
      <c r="A71" s="190" t="s">
        <v>156</v>
      </c>
      <c r="B71" s="77"/>
      <c r="C71" s="162"/>
      <c r="D71" s="162"/>
      <c r="E71" s="162"/>
      <c r="F71" s="162"/>
      <c r="G71" s="162"/>
      <c r="H71" s="162"/>
      <c r="I71" s="162"/>
      <c r="J71" s="162"/>
      <c r="M71" s="162"/>
      <c r="N71" s="162"/>
      <c r="S71" s="162"/>
      <c r="T71" s="162"/>
      <c r="Y71" s="162"/>
      <c r="Z71" s="162"/>
      <c r="AG71" s="162"/>
      <c r="AH71" s="189"/>
      <c r="AI71" s="77"/>
      <c r="AJ71" s="162"/>
      <c r="AK71" s="162"/>
      <c r="AL71" s="162"/>
      <c r="AU71" s="162"/>
      <c r="AV71" s="162"/>
      <c r="BG71" s="162"/>
      <c r="BH71" s="162"/>
      <c r="BI71" s="162"/>
      <c r="BJ71" s="162"/>
      <c r="BK71" s="162"/>
      <c r="BL71" s="162"/>
    </row>
    <row r="72" spans="1:64" s="13" customFormat="1" ht="12" hidden="1" customHeight="1">
      <c r="A72" s="190" t="s">
        <v>157</v>
      </c>
      <c r="B72" s="77"/>
      <c r="C72" s="162"/>
      <c r="D72" s="162"/>
      <c r="E72" s="162"/>
      <c r="F72" s="162"/>
      <c r="G72" s="162"/>
      <c r="H72" s="162"/>
      <c r="I72" s="162"/>
      <c r="J72" s="162"/>
      <c r="M72" s="162"/>
      <c r="N72" s="162"/>
      <c r="S72" s="162"/>
      <c r="T72" s="162"/>
      <c r="Y72" s="162"/>
      <c r="Z72" s="162"/>
      <c r="AG72" s="162"/>
      <c r="AH72" s="189"/>
      <c r="AI72" s="77"/>
      <c r="AJ72" s="162"/>
      <c r="AK72" s="162"/>
      <c r="AL72" s="162"/>
      <c r="AU72" s="162"/>
      <c r="AV72" s="162"/>
      <c r="BG72" s="162"/>
      <c r="BH72" s="162"/>
      <c r="BI72" s="162"/>
      <c r="BJ72" s="162"/>
      <c r="BK72" s="162"/>
      <c r="BL72" s="162"/>
    </row>
    <row r="73" spans="1:64" s="13" customFormat="1" ht="12" hidden="1" customHeight="1">
      <c r="A73" s="190" t="s">
        <v>158</v>
      </c>
      <c r="B73" s="77"/>
      <c r="C73" s="162"/>
      <c r="D73" s="162"/>
      <c r="E73" s="162"/>
      <c r="F73" s="162"/>
      <c r="G73" s="162"/>
      <c r="H73" s="162"/>
      <c r="I73" s="162"/>
      <c r="J73" s="162"/>
      <c r="M73" s="162"/>
      <c r="N73" s="162"/>
      <c r="S73" s="162"/>
      <c r="T73" s="162"/>
      <c r="Y73" s="162"/>
      <c r="Z73" s="162"/>
      <c r="AG73" s="162"/>
      <c r="AH73" s="189"/>
      <c r="AI73" s="77"/>
      <c r="AJ73" s="162"/>
      <c r="AK73" s="162"/>
      <c r="AL73" s="162"/>
      <c r="AU73" s="162"/>
      <c r="AV73" s="162"/>
      <c r="BG73" s="162"/>
      <c r="BH73" s="162"/>
      <c r="BI73" s="162"/>
      <c r="BJ73" s="162"/>
      <c r="BK73" s="162"/>
      <c r="BL73" s="162"/>
    </row>
    <row r="74" spans="1:64" s="13" customFormat="1" ht="12" hidden="1" customHeight="1">
      <c r="A74" s="190" t="s">
        <v>159</v>
      </c>
      <c r="B74" s="162"/>
      <c r="C74" s="179"/>
      <c r="D74" s="87"/>
      <c r="E74" s="162"/>
      <c r="F74" s="162"/>
      <c r="G74" s="162"/>
      <c r="H74" s="162"/>
      <c r="I74" s="162"/>
      <c r="J74" s="162"/>
      <c r="M74" s="162"/>
      <c r="N74" s="162"/>
      <c r="S74" s="162"/>
      <c r="T74" s="162"/>
      <c r="Y74" s="162"/>
      <c r="Z74" s="162"/>
      <c r="AG74" s="162"/>
      <c r="AH74" s="180"/>
      <c r="AI74" s="162"/>
      <c r="AJ74" s="179"/>
      <c r="AK74" s="87"/>
      <c r="AL74" s="162"/>
      <c r="AU74" s="162"/>
      <c r="AV74" s="162"/>
      <c r="BG74" s="162"/>
      <c r="BH74" s="162"/>
      <c r="BI74" s="162"/>
      <c r="BJ74" s="162"/>
      <c r="BK74" s="162"/>
      <c r="BL74" s="162"/>
    </row>
    <row r="75" spans="1:64" s="13" customFormat="1" ht="12" hidden="1" customHeight="1">
      <c r="A75" s="190" t="s">
        <v>160</v>
      </c>
      <c r="B75" s="162"/>
      <c r="C75" s="179"/>
      <c r="D75" s="87"/>
      <c r="E75" s="162"/>
      <c r="F75" s="162"/>
      <c r="G75" s="162"/>
      <c r="H75" s="162"/>
      <c r="I75" s="162"/>
      <c r="J75" s="162"/>
      <c r="M75" s="162"/>
      <c r="N75" s="162"/>
      <c r="S75" s="162"/>
      <c r="T75" s="162"/>
      <c r="Y75" s="162"/>
      <c r="Z75" s="162"/>
      <c r="AG75" s="162"/>
      <c r="AH75" s="180"/>
      <c r="AI75" s="162"/>
      <c r="AJ75" s="179"/>
      <c r="AK75" s="87"/>
      <c r="AL75" s="162"/>
      <c r="AU75" s="162"/>
      <c r="AV75" s="162"/>
      <c r="BG75" s="162"/>
      <c r="BH75" s="162"/>
      <c r="BI75" s="162"/>
      <c r="BJ75" s="162"/>
      <c r="BK75" s="162"/>
      <c r="BL75" s="162"/>
    </row>
    <row r="76" spans="1:64" s="13" customFormat="1" ht="12" hidden="1" customHeight="1">
      <c r="A76" s="190" t="s">
        <v>161</v>
      </c>
      <c r="B76" s="162"/>
      <c r="C76" s="179"/>
      <c r="D76" s="87"/>
      <c r="E76" s="162"/>
      <c r="F76" s="162"/>
      <c r="G76" s="162"/>
      <c r="H76" s="162"/>
      <c r="I76" s="162"/>
      <c r="J76" s="162"/>
      <c r="M76" s="162"/>
      <c r="N76" s="162"/>
      <c r="S76" s="162"/>
      <c r="T76" s="162"/>
      <c r="Y76" s="162"/>
      <c r="Z76" s="162"/>
      <c r="AG76" s="162"/>
      <c r="AH76" s="180"/>
      <c r="AI76" s="162"/>
      <c r="AJ76" s="179"/>
      <c r="AK76" s="87"/>
      <c r="AL76" s="162"/>
      <c r="AU76" s="162"/>
      <c r="AV76" s="162"/>
      <c r="BG76" s="162"/>
      <c r="BH76" s="162"/>
      <c r="BI76" s="162"/>
      <c r="BJ76" s="162"/>
      <c r="BK76" s="162"/>
      <c r="BL76" s="162"/>
    </row>
    <row r="77" spans="1:64" s="13" customFormat="1" ht="12" hidden="1" customHeight="1">
      <c r="A77" s="190" t="s">
        <v>162</v>
      </c>
      <c r="B77" s="162"/>
      <c r="C77" s="179"/>
      <c r="D77" s="87"/>
      <c r="E77" s="162"/>
      <c r="F77" s="162"/>
      <c r="G77" s="162"/>
      <c r="H77" s="162"/>
      <c r="I77" s="162"/>
      <c r="J77" s="162"/>
      <c r="M77" s="162"/>
      <c r="N77" s="162"/>
      <c r="S77" s="162"/>
      <c r="T77" s="162"/>
      <c r="Y77" s="162"/>
      <c r="Z77" s="162"/>
      <c r="AG77" s="162"/>
      <c r="AH77" s="180"/>
      <c r="AI77" s="162"/>
      <c r="AJ77" s="179"/>
      <c r="AK77" s="87"/>
      <c r="AL77" s="162"/>
      <c r="AU77" s="162"/>
      <c r="AV77" s="162"/>
      <c r="BG77" s="162"/>
      <c r="BH77" s="162"/>
      <c r="BI77" s="162"/>
      <c r="BJ77" s="162"/>
      <c r="BK77" s="162"/>
      <c r="BL77" s="162"/>
    </row>
    <row r="78" spans="1:64" s="13" customFormat="1" ht="12" hidden="1" customHeight="1">
      <c r="A78" s="190" t="s">
        <v>163</v>
      </c>
      <c r="B78" s="162"/>
      <c r="C78" s="179"/>
      <c r="D78" s="87"/>
      <c r="E78" s="162"/>
      <c r="F78" s="162"/>
      <c r="G78" s="162"/>
      <c r="H78" s="162"/>
      <c r="I78" s="162"/>
      <c r="J78" s="162"/>
      <c r="M78" s="162"/>
      <c r="N78" s="162"/>
      <c r="S78" s="162"/>
      <c r="T78" s="162"/>
      <c r="Y78" s="162"/>
      <c r="Z78" s="162"/>
      <c r="AG78" s="162"/>
      <c r="AH78" s="180"/>
      <c r="AI78" s="162"/>
      <c r="AJ78" s="179"/>
      <c r="AK78" s="87"/>
      <c r="AL78" s="162"/>
      <c r="AU78" s="162"/>
      <c r="AV78" s="162"/>
      <c r="BG78" s="162"/>
      <c r="BH78" s="162"/>
      <c r="BI78" s="162"/>
      <c r="BJ78" s="162"/>
      <c r="BK78" s="162"/>
      <c r="BL78" s="162"/>
    </row>
    <row r="79" spans="1:64" s="13" customFormat="1" ht="12" hidden="1" customHeight="1">
      <c r="A79" s="190" t="s">
        <v>164</v>
      </c>
      <c r="B79" s="162"/>
      <c r="C79" s="179"/>
      <c r="D79" s="87"/>
      <c r="E79" s="162"/>
      <c r="F79" s="162"/>
      <c r="G79" s="162"/>
      <c r="H79" s="162"/>
      <c r="I79" s="162"/>
      <c r="J79" s="162"/>
      <c r="M79" s="162"/>
      <c r="N79" s="162"/>
      <c r="S79" s="162"/>
      <c r="T79" s="162"/>
      <c r="Y79" s="162"/>
      <c r="Z79" s="162"/>
      <c r="AG79" s="162"/>
      <c r="AH79" s="180"/>
      <c r="AI79" s="162"/>
      <c r="AJ79" s="179"/>
      <c r="AK79" s="87"/>
      <c r="AL79" s="162"/>
      <c r="AU79" s="162"/>
      <c r="AV79" s="162"/>
      <c r="BG79" s="162"/>
      <c r="BH79" s="162"/>
      <c r="BI79" s="162"/>
      <c r="BJ79" s="162"/>
      <c r="BK79" s="162"/>
      <c r="BL79" s="162"/>
    </row>
    <row r="80" spans="1:64" s="13" customFormat="1" ht="12" customHeight="1">
      <c r="A80" s="77"/>
      <c r="B80" s="162"/>
      <c r="C80" s="179"/>
      <c r="D80" s="87"/>
      <c r="E80" s="162"/>
      <c r="F80" s="162"/>
      <c r="G80" s="162"/>
      <c r="H80" s="162"/>
      <c r="I80" s="162"/>
      <c r="J80" s="162"/>
      <c r="M80" s="162"/>
      <c r="N80" s="162"/>
      <c r="S80" s="162"/>
      <c r="T80" s="162"/>
      <c r="Y80" s="162"/>
      <c r="Z80" s="162"/>
      <c r="AG80" s="162"/>
      <c r="AH80" s="180"/>
      <c r="AI80" s="162"/>
      <c r="AJ80" s="179"/>
      <c r="AK80" s="87"/>
      <c r="AL80" s="162"/>
      <c r="AU80" s="162"/>
      <c r="AV80" s="162"/>
      <c r="BG80" s="162"/>
      <c r="BH80" s="162"/>
      <c r="BI80" s="162"/>
      <c r="BJ80" s="162"/>
      <c r="BK80" s="162"/>
      <c r="BL80" s="162"/>
    </row>
    <row r="81" spans="1:64" s="13" customFormat="1" ht="12" customHeight="1">
      <c r="A81" s="162" t="s">
        <v>165</v>
      </c>
      <c r="B81" s="162"/>
      <c r="C81" s="162"/>
      <c r="D81" s="77"/>
      <c r="E81" s="162"/>
      <c r="F81" s="162"/>
      <c r="G81" s="162"/>
      <c r="H81" s="162"/>
      <c r="I81" s="162"/>
      <c r="J81" s="162"/>
      <c r="M81" s="162"/>
      <c r="N81" s="162"/>
      <c r="S81" s="162"/>
      <c r="T81" s="162"/>
      <c r="Y81" s="162"/>
      <c r="Z81" s="162"/>
      <c r="AG81" s="162"/>
      <c r="AH81" s="162"/>
      <c r="AI81" s="162"/>
      <c r="AJ81" s="162"/>
      <c r="AK81" s="77"/>
      <c r="AL81" s="162"/>
      <c r="AU81" s="162"/>
      <c r="AV81" s="162"/>
      <c r="BG81" s="162"/>
      <c r="BH81" s="162"/>
      <c r="BI81" s="162"/>
      <c r="BJ81" s="162"/>
      <c r="BK81" s="162"/>
      <c r="BL81" s="162"/>
    </row>
    <row r="82" spans="1:64" s="13" customFormat="1" ht="12" customHeight="1">
      <c r="A82" s="215" t="s">
        <v>166</v>
      </c>
      <c r="B82" s="181"/>
      <c r="C82" s="181"/>
      <c r="D82" s="77"/>
      <c r="E82" s="162"/>
      <c r="F82" s="162"/>
      <c r="G82" s="162"/>
      <c r="H82" s="162"/>
      <c r="I82" s="162"/>
      <c r="J82" s="162"/>
      <c r="M82" s="162"/>
      <c r="N82" s="162"/>
      <c r="S82" s="162"/>
      <c r="T82" s="162"/>
      <c r="Y82" s="162"/>
      <c r="Z82" s="162"/>
      <c r="AG82" s="162"/>
      <c r="AH82" s="180"/>
      <c r="AI82" s="181"/>
      <c r="AJ82" s="181"/>
      <c r="AK82" s="77"/>
      <c r="AL82" s="162"/>
      <c r="AU82" s="162"/>
      <c r="AV82" s="162"/>
      <c r="BG82" s="162"/>
      <c r="BH82" s="162"/>
      <c r="BI82" s="162"/>
      <c r="BJ82" s="162"/>
      <c r="BK82" s="162"/>
      <c r="BL82" s="162"/>
    </row>
    <row r="83" spans="1:64" s="13" customFormat="1" ht="12" customHeight="1">
      <c r="A83" s="162" t="s">
        <v>167</v>
      </c>
      <c r="B83" s="181"/>
      <c r="C83" s="181"/>
      <c r="D83" s="77"/>
      <c r="E83" s="162"/>
      <c r="F83" s="162"/>
      <c r="G83" s="162"/>
      <c r="H83" s="162"/>
      <c r="I83" s="162"/>
      <c r="J83" s="162"/>
      <c r="M83" s="162"/>
      <c r="N83" s="162"/>
      <c r="S83" s="162"/>
      <c r="T83" s="162"/>
      <c r="Y83" s="162"/>
      <c r="Z83" s="162"/>
      <c r="AG83" s="162"/>
      <c r="AH83" s="180"/>
      <c r="AI83" s="181"/>
      <c r="AJ83" s="181"/>
      <c r="AK83" s="77"/>
      <c r="AL83" s="162"/>
      <c r="AU83" s="162"/>
      <c r="AV83" s="162"/>
      <c r="BG83" s="162"/>
      <c r="BH83" s="162"/>
      <c r="BI83" s="162"/>
      <c r="BJ83" s="162"/>
      <c r="BK83" s="162"/>
      <c r="BL83" s="162"/>
    </row>
    <row r="84" spans="1:64" s="192" customFormat="1" ht="12" customHeight="1">
      <c r="A84" s="162" t="s">
        <v>168</v>
      </c>
      <c r="B84" s="77"/>
      <c r="C84" s="162"/>
      <c r="D84" s="162"/>
      <c r="E84" s="162"/>
      <c r="F84" s="162"/>
      <c r="G84" s="162"/>
      <c r="H84" s="162"/>
      <c r="I84" s="162"/>
      <c r="J84" s="162"/>
      <c r="K84" s="13"/>
      <c r="L84" s="162"/>
      <c r="M84" s="162"/>
      <c r="N84" s="162"/>
      <c r="O84" s="13"/>
      <c r="P84" s="50"/>
      <c r="Q84" s="50"/>
      <c r="R84" s="162"/>
      <c r="S84" s="162"/>
      <c r="T84" s="162"/>
      <c r="U84" s="50"/>
      <c r="V84" s="50"/>
      <c r="W84" s="50"/>
      <c r="X84" s="162"/>
      <c r="Y84" s="162"/>
      <c r="Z84" s="162"/>
      <c r="AA84" s="50"/>
      <c r="AB84" s="50"/>
      <c r="AC84" s="50"/>
      <c r="AD84" s="50"/>
      <c r="AE84" s="50"/>
      <c r="AF84" s="162"/>
      <c r="AG84" s="162"/>
      <c r="AH84" s="162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62"/>
      <c r="AU84" s="162"/>
      <c r="AV84" s="162"/>
      <c r="AW84" s="50"/>
      <c r="AX84" s="50"/>
      <c r="AY84" s="50"/>
      <c r="AZ84" s="50"/>
      <c r="BA84" s="50"/>
      <c r="BB84" s="50"/>
      <c r="BC84" s="50"/>
      <c r="BD84" s="50"/>
      <c r="BE84" s="50"/>
      <c r="BF84" s="162"/>
      <c r="BG84" s="162"/>
      <c r="BH84" s="162"/>
      <c r="BI84" s="182"/>
      <c r="BJ84" s="182"/>
      <c r="BK84" s="182"/>
      <c r="BL84" s="182"/>
    </row>
    <row r="85" spans="1:64" s="192" customFormat="1" ht="12" customHeight="1">
      <c r="A85" s="162" t="s">
        <v>169</v>
      </c>
      <c r="B85" s="77"/>
      <c r="C85" s="162"/>
      <c r="D85" s="162"/>
      <c r="E85" s="162"/>
      <c r="F85" s="162"/>
      <c r="G85" s="162"/>
      <c r="H85" s="162"/>
      <c r="I85" s="162"/>
      <c r="J85" s="162"/>
      <c r="K85" s="50"/>
      <c r="L85" s="162"/>
      <c r="M85" s="162"/>
      <c r="N85" s="162"/>
      <c r="O85" s="50"/>
      <c r="P85" s="50"/>
      <c r="Q85" s="50"/>
      <c r="R85" s="162"/>
      <c r="S85" s="162"/>
      <c r="T85" s="162"/>
      <c r="U85" s="50"/>
      <c r="V85" s="50"/>
      <c r="W85" s="50"/>
      <c r="X85" s="162"/>
      <c r="Y85" s="162"/>
      <c r="Z85" s="162"/>
      <c r="AA85" s="50"/>
      <c r="AB85" s="50"/>
      <c r="AC85" s="50"/>
      <c r="AD85" s="50"/>
      <c r="AE85" s="50"/>
      <c r="AF85" s="162"/>
      <c r="AG85" s="162"/>
      <c r="AH85" s="162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62"/>
      <c r="AU85" s="162"/>
      <c r="AV85" s="162"/>
      <c r="AW85" s="50"/>
      <c r="AX85" s="50"/>
      <c r="AY85" s="50"/>
      <c r="AZ85" s="50"/>
      <c r="BA85" s="50"/>
      <c r="BB85" s="50"/>
      <c r="BC85" s="50"/>
      <c r="BD85" s="50"/>
      <c r="BE85" s="50"/>
      <c r="BF85" s="162"/>
      <c r="BG85" s="162"/>
      <c r="BH85" s="162"/>
      <c r="BI85" s="182"/>
      <c r="BJ85" s="182"/>
      <c r="BK85" s="182"/>
      <c r="BL85" s="182"/>
    </row>
  </sheetData>
  <mergeCells count="60">
    <mergeCell ref="Y4:Z4"/>
    <mergeCell ref="C4:D4"/>
    <mergeCell ref="E4:F4"/>
    <mergeCell ref="G4:H4"/>
    <mergeCell ref="I4:J4"/>
    <mergeCell ref="K4:L4"/>
    <mergeCell ref="M4:N4"/>
    <mergeCell ref="BG4:BH4"/>
    <mergeCell ref="BI4:BL4"/>
    <mergeCell ref="AM4:AN4"/>
    <mergeCell ref="AO4:AP4"/>
    <mergeCell ref="AQ4:AR4"/>
    <mergeCell ref="AS4:AT4"/>
    <mergeCell ref="AU4:AV4"/>
    <mergeCell ref="AW4:AX4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C40:D40"/>
    <mergeCell ref="E40:F40"/>
    <mergeCell ref="G40:H40"/>
    <mergeCell ref="I40:J40"/>
    <mergeCell ref="K40:L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</mergeCells>
  <hyperlinks>
    <hyperlink ref="A43" r:id="rId1" display="https://www.media-stat.admin.ch/web/apps/glossary/index.php?n=glo-363-de" xr:uid="{00000000-0004-0000-0400-000000000000}"/>
  </hyperlinks>
  <pageMargins left="0.7" right="0.7" top="0.78740157499999996" bottom="0.78740157499999996" header="0.3" footer="0.3"/>
  <pageSetup paperSize="9" scale="6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J853"/>
  <sheetViews>
    <sheetView showGridLines="0" zoomScaleNormal="100" zoomScaleSheetLayoutView="70" zoomScalePageLayoutView="55" workbookViewId="0"/>
  </sheetViews>
  <sheetFormatPr baseColWidth="10" defaultColWidth="11" defaultRowHeight="15"/>
  <cols>
    <col min="1" max="1" width="12.42578125" style="162" customWidth="1"/>
    <col min="2" max="2" width="8.28515625" style="162" customWidth="1"/>
    <col min="3" max="10" width="5.42578125" style="162" customWidth="1"/>
    <col min="11" max="12" width="5.7109375" style="13" hidden="1" customWidth="1"/>
    <col min="13" max="14" width="5.42578125" style="162" customWidth="1"/>
    <col min="15" max="18" width="5.7109375" style="13" hidden="1" customWidth="1"/>
    <col min="19" max="20" width="5.42578125" style="162" customWidth="1"/>
    <col min="21" max="24" width="5.7109375" style="13" hidden="1" customWidth="1"/>
    <col min="25" max="26" width="5.42578125" style="162" customWidth="1"/>
    <col min="27" max="32" width="5.7109375" style="13" hidden="1" customWidth="1"/>
    <col min="33" max="34" width="5.42578125" style="162" customWidth="1"/>
    <col min="35" max="46" width="5.7109375" style="13" hidden="1" customWidth="1"/>
    <col min="47" max="48" width="5.42578125" style="162" customWidth="1"/>
    <col min="49" max="50" width="5.7109375" style="13" customWidth="1"/>
    <col min="51" max="58" width="5.7109375" style="13" hidden="1" customWidth="1"/>
    <col min="59" max="64" width="5.42578125" style="162" customWidth="1"/>
    <col min="65" max="16384" width="11" style="197"/>
  </cols>
  <sheetData>
    <row r="1" spans="1:64" s="4" customFormat="1" ht="12" customHeight="1">
      <c r="A1" s="106" t="s">
        <v>170</v>
      </c>
      <c r="B1" s="75"/>
      <c r="C1" s="154"/>
      <c r="D1" s="154"/>
      <c r="E1" s="154"/>
      <c r="F1" s="154"/>
      <c r="G1" s="154"/>
      <c r="H1" s="154"/>
      <c r="I1" s="154"/>
      <c r="J1" s="154"/>
      <c r="M1" s="154"/>
      <c r="N1" s="154"/>
      <c r="S1" s="154"/>
      <c r="T1" s="154"/>
      <c r="Y1" s="154"/>
      <c r="Z1" s="154"/>
      <c r="AG1" s="154"/>
      <c r="AH1" s="154"/>
      <c r="AU1" s="154"/>
      <c r="AV1" s="154"/>
      <c r="BG1" s="154"/>
      <c r="BH1" s="154"/>
      <c r="BI1" s="154"/>
      <c r="BJ1" s="154"/>
      <c r="BK1" s="154"/>
      <c r="BL1" s="153" t="s">
        <v>1</v>
      </c>
    </row>
    <row r="2" spans="1:64" s="4" customFormat="1" ht="3.75" customHeight="1">
      <c r="A2" s="76"/>
      <c r="B2" s="76"/>
      <c r="C2" s="155"/>
      <c r="D2" s="155"/>
      <c r="E2" s="155"/>
      <c r="F2" s="155"/>
      <c r="G2" s="155"/>
      <c r="H2" s="155"/>
      <c r="I2" s="155"/>
      <c r="J2" s="155"/>
      <c r="M2" s="155"/>
      <c r="N2" s="155"/>
      <c r="S2" s="155"/>
      <c r="T2" s="155"/>
      <c r="Y2" s="155"/>
      <c r="Z2" s="155"/>
      <c r="AG2" s="155"/>
      <c r="AH2" s="155"/>
      <c r="AU2" s="155"/>
      <c r="AV2" s="155"/>
      <c r="BG2" s="155"/>
      <c r="BH2" s="155"/>
      <c r="BI2" s="155"/>
      <c r="BJ2" s="155"/>
      <c r="BK2" s="155"/>
      <c r="BL2" s="155"/>
    </row>
    <row r="3" spans="1:64" s="13" customFormat="1" ht="3.75" customHeight="1">
      <c r="A3" s="77"/>
      <c r="B3" s="78"/>
      <c r="C3" s="156"/>
      <c r="D3" s="157"/>
      <c r="E3" s="156"/>
      <c r="F3" s="157"/>
      <c r="G3" s="156"/>
      <c r="H3" s="157"/>
      <c r="I3" s="156"/>
      <c r="J3" s="157"/>
      <c r="K3" s="156"/>
      <c r="L3" s="157"/>
      <c r="M3" s="156"/>
      <c r="N3" s="157"/>
      <c r="O3" s="156"/>
      <c r="P3" s="157"/>
      <c r="Q3" s="156"/>
      <c r="R3" s="157"/>
      <c r="S3" s="156"/>
      <c r="T3" s="157"/>
      <c r="U3" s="156"/>
      <c r="V3" s="157"/>
      <c r="W3" s="156"/>
      <c r="X3" s="157"/>
      <c r="Y3" s="156"/>
      <c r="Z3" s="157"/>
      <c r="AA3" s="156"/>
      <c r="AB3" s="157"/>
      <c r="AC3" s="156"/>
      <c r="AD3" s="157"/>
      <c r="AE3" s="156"/>
      <c r="AF3" s="157"/>
      <c r="AG3" s="156"/>
      <c r="AH3" s="157"/>
      <c r="AI3" s="156"/>
      <c r="AJ3" s="157"/>
      <c r="AK3" s="156"/>
      <c r="AL3" s="157"/>
      <c r="AM3" s="156"/>
      <c r="AN3" s="157"/>
      <c r="AO3" s="156"/>
      <c r="AP3" s="157"/>
      <c r="AQ3" s="156"/>
      <c r="AR3" s="157"/>
      <c r="AS3" s="156"/>
      <c r="AT3" s="157"/>
      <c r="AU3" s="156"/>
      <c r="AV3" s="157"/>
      <c r="AW3" s="156"/>
      <c r="AX3" s="157"/>
      <c r="AY3" s="156"/>
      <c r="AZ3" s="157"/>
      <c r="BA3" s="156"/>
      <c r="BB3" s="157"/>
      <c r="BC3" s="156"/>
      <c r="BD3" s="157"/>
      <c r="BE3" s="156"/>
      <c r="BF3" s="157"/>
      <c r="BG3" s="156"/>
      <c r="BH3" s="157"/>
      <c r="BI3" s="156"/>
      <c r="BJ3" s="158"/>
      <c r="BK3" s="158"/>
      <c r="BL3" s="158"/>
    </row>
    <row r="4" spans="1:64" s="13" customFormat="1" ht="12" customHeight="1">
      <c r="A4" s="77"/>
      <c r="B4" s="79" t="s">
        <v>71</v>
      </c>
      <c r="C4" s="333" t="s">
        <v>72</v>
      </c>
      <c r="D4" s="335"/>
      <c r="E4" s="333" t="s">
        <v>75</v>
      </c>
      <c r="F4" s="335"/>
      <c r="G4" s="333" t="s">
        <v>4</v>
      </c>
      <c r="H4" s="335"/>
      <c r="I4" s="333" t="s">
        <v>5</v>
      </c>
      <c r="J4" s="335"/>
      <c r="K4" s="333" t="s">
        <v>101</v>
      </c>
      <c r="L4" s="334"/>
      <c r="M4" s="333" t="s">
        <v>73</v>
      </c>
      <c r="N4" s="335"/>
      <c r="O4" s="333" t="s">
        <v>102</v>
      </c>
      <c r="P4" s="334"/>
      <c r="Q4" s="333" t="s">
        <v>103</v>
      </c>
      <c r="R4" s="334"/>
      <c r="S4" s="333" t="s">
        <v>7</v>
      </c>
      <c r="T4" s="335"/>
      <c r="U4" s="333" t="s">
        <v>104</v>
      </c>
      <c r="V4" s="334"/>
      <c r="W4" s="333" t="s">
        <v>8</v>
      </c>
      <c r="X4" s="334"/>
      <c r="Y4" s="333" t="s">
        <v>105</v>
      </c>
      <c r="Z4" s="335"/>
      <c r="AA4" s="333" t="s">
        <v>106</v>
      </c>
      <c r="AB4" s="334"/>
      <c r="AC4" s="333" t="s">
        <v>107</v>
      </c>
      <c r="AD4" s="334"/>
      <c r="AE4" s="333" t="s">
        <v>108</v>
      </c>
      <c r="AF4" s="334"/>
      <c r="AG4" s="333" t="s">
        <v>126</v>
      </c>
      <c r="AH4" s="335"/>
      <c r="AI4" s="333" t="s">
        <v>109</v>
      </c>
      <c r="AJ4" s="334"/>
      <c r="AK4" s="333" t="s">
        <v>110</v>
      </c>
      <c r="AL4" s="334"/>
      <c r="AM4" s="333" t="s">
        <v>111</v>
      </c>
      <c r="AN4" s="334"/>
      <c r="AO4" s="333" t="s">
        <v>112</v>
      </c>
      <c r="AP4" s="334"/>
      <c r="AQ4" s="333" t="s">
        <v>113</v>
      </c>
      <c r="AR4" s="334"/>
      <c r="AS4" s="333" t="s">
        <v>114</v>
      </c>
      <c r="AT4" s="334"/>
      <c r="AU4" s="333" t="s">
        <v>13</v>
      </c>
      <c r="AV4" s="335"/>
      <c r="AW4" s="333" t="s">
        <v>78</v>
      </c>
      <c r="AX4" s="334"/>
      <c r="AY4" s="333" t="s">
        <v>115</v>
      </c>
      <c r="AZ4" s="334"/>
      <c r="BA4" s="333" t="s">
        <v>116</v>
      </c>
      <c r="BB4" s="334"/>
      <c r="BC4" s="333" t="s">
        <v>117</v>
      </c>
      <c r="BD4" s="334"/>
      <c r="BE4" s="333" t="s">
        <v>118</v>
      </c>
      <c r="BF4" s="334"/>
      <c r="BG4" s="333" t="s">
        <v>79</v>
      </c>
      <c r="BH4" s="335"/>
      <c r="BI4" s="333" t="s">
        <v>16</v>
      </c>
      <c r="BJ4" s="336"/>
      <c r="BK4" s="336"/>
      <c r="BL4" s="336"/>
    </row>
    <row r="5" spans="1:64" s="13" customFormat="1" ht="12" customHeight="1">
      <c r="A5" s="77"/>
      <c r="B5" s="79"/>
      <c r="C5" s="159"/>
      <c r="D5" s="160"/>
      <c r="E5" s="159"/>
      <c r="F5" s="160"/>
      <c r="G5" s="159"/>
      <c r="H5" s="160"/>
      <c r="I5" s="159"/>
      <c r="J5" s="160"/>
      <c r="K5" s="159"/>
      <c r="L5" s="160"/>
      <c r="M5" s="159"/>
      <c r="N5" s="160"/>
      <c r="O5" s="159"/>
      <c r="P5" s="160"/>
      <c r="Q5" s="159"/>
      <c r="R5" s="160"/>
      <c r="S5" s="159"/>
      <c r="T5" s="160"/>
      <c r="U5" s="159"/>
      <c r="V5" s="160"/>
      <c r="W5" s="159"/>
      <c r="X5" s="160"/>
      <c r="Y5" s="159"/>
      <c r="Z5" s="160"/>
      <c r="AA5" s="159"/>
      <c r="AB5" s="160"/>
      <c r="AC5" s="159"/>
      <c r="AD5" s="160"/>
      <c r="AE5" s="159"/>
      <c r="AF5" s="160"/>
      <c r="AG5" s="159"/>
      <c r="AH5" s="160"/>
      <c r="AI5" s="159"/>
      <c r="AJ5" s="160"/>
      <c r="AK5" s="159"/>
      <c r="AL5" s="160"/>
      <c r="AM5" s="159"/>
      <c r="AN5" s="160"/>
      <c r="AO5" s="159"/>
      <c r="AP5" s="160"/>
      <c r="AQ5" s="159"/>
      <c r="AR5" s="160"/>
      <c r="AS5" s="159"/>
      <c r="AT5" s="160"/>
      <c r="AU5" s="159"/>
      <c r="AV5" s="160"/>
      <c r="AW5" s="159"/>
      <c r="AX5" s="160"/>
      <c r="AY5" s="159"/>
      <c r="AZ5" s="160"/>
      <c r="BA5" s="159"/>
      <c r="BB5" s="160"/>
      <c r="BC5" s="159"/>
      <c r="BD5" s="160"/>
      <c r="BE5" s="159"/>
      <c r="BF5" s="160"/>
      <c r="BG5" s="159"/>
      <c r="BH5" s="160"/>
      <c r="BI5" s="161"/>
      <c r="BJ5" s="162"/>
      <c r="BK5" s="162"/>
      <c r="BL5" s="162"/>
    </row>
    <row r="6" spans="1:64" s="13" customFormat="1" ht="3.75" customHeight="1">
      <c r="A6" s="77"/>
      <c r="B6" s="79"/>
      <c r="C6" s="163"/>
      <c r="D6" s="164"/>
      <c r="E6" s="163"/>
      <c r="F6" s="164"/>
      <c r="G6" s="163"/>
      <c r="H6" s="164"/>
      <c r="I6" s="163"/>
      <c r="J6" s="164"/>
      <c r="K6" s="163"/>
      <c r="L6" s="164"/>
      <c r="M6" s="163"/>
      <c r="N6" s="164"/>
      <c r="O6" s="163"/>
      <c r="P6" s="164"/>
      <c r="Q6" s="163"/>
      <c r="R6" s="164"/>
      <c r="S6" s="163"/>
      <c r="T6" s="164"/>
      <c r="U6" s="163"/>
      <c r="V6" s="164"/>
      <c r="W6" s="163"/>
      <c r="X6" s="164"/>
      <c r="Y6" s="163"/>
      <c r="Z6" s="164"/>
      <c r="AA6" s="163"/>
      <c r="AB6" s="164"/>
      <c r="AC6" s="163"/>
      <c r="AD6" s="164"/>
      <c r="AE6" s="163"/>
      <c r="AF6" s="164"/>
      <c r="AG6" s="163"/>
      <c r="AH6" s="164"/>
      <c r="AI6" s="163"/>
      <c r="AJ6" s="164"/>
      <c r="AK6" s="163"/>
      <c r="AL6" s="164"/>
      <c r="AM6" s="163"/>
      <c r="AN6" s="164"/>
      <c r="AO6" s="163"/>
      <c r="AP6" s="164"/>
      <c r="AQ6" s="163"/>
      <c r="AR6" s="164"/>
      <c r="AS6" s="163"/>
      <c r="AT6" s="164"/>
      <c r="AU6" s="163"/>
      <c r="AV6" s="164"/>
      <c r="AW6" s="163"/>
      <c r="AX6" s="164"/>
      <c r="AY6" s="163"/>
      <c r="AZ6" s="164"/>
      <c r="BA6" s="163"/>
      <c r="BB6" s="164"/>
      <c r="BC6" s="163"/>
      <c r="BD6" s="164"/>
      <c r="BE6" s="163"/>
      <c r="BF6" s="164"/>
      <c r="BG6" s="163"/>
      <c r="BH6" s="164"/>
      <c r="BI6" s="163"/>
      <c r="BJ6" s="165"/>
      <c r="BK6" s="165"/>
      <c r="BL6" s="165"/>
    </row>
    <row r="7" spans="1:64" s="13" customFormat="1" ht="12" customHeight="1">
      <c r="A7" s="77"/>
      <c r="B7" s="79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56" t="s">
        <v>17</v>
      </c>
    </row>
    <row r="8" spans="1:64" s="13" customFormat="1" ht="12" customHeight="1">
      <c r="A8" s="77"/>
      <c r="B8" s="79"/>
      <c r="C8" s="167" t="s">
        <v>17</v>
      </c>
      <c r="D8" s="167" t="s">
        <v>18</v>
      </c>
      <c r="E8" s="167" t="s">
        <v>17</v>
      </c>
      <c r="F8" s="167" t="s">
        <v>18</v>
      </c>
      <c r="G8" s="167" t="s">
        <v>17</v>
      </c>
      <c r="H8" s="167" t="s">
        <v>18</v>
      </c>
      <c r="I8" s="167" t="s">
        <v>17</v>
      </c>
      <c r="J8" s="167" t="s">
        <v>18</v>
      </c>
      <c r="K8" s="167" t="s">
        <v>17</v>
      </c>
      <c r="L8" s="167" t="s">
        <v>18</v>
      </c>
      <c r="M8" s="167" t="s">
        <v>17</v>
      </c>
      <c r="N8" s="167" t="s">
        <v>18</v>
      </c>
      <c r="O8" s="167" t="s">
        <v>17</v>
      </c>
      <c r="P8" s="167" t="s">
        <v>18</v>
      </c>
      <c r="Q8" s="167" t="s">
        <v>17</v>
      </c>
      <c r="R8" s="167" t="s">
        <v>18</v>
      </c>
      <c r="S8" s="167" t="s">
        <v>17</v>
      </c>
      <c r="T8" s="167" t="s">
        <v>18</v>
      </c>
      <c r="U8" s="167" t="s">
        <v>17</v>
      </c>
      <c r="V8" s="167" t="s">
        <v>18</v>
      </c>
      <c r="W8" s="167" t="s">
        <v>17</v>
      </c>
      <c r="X8" s="167" t="s">
        <v>18</v>
      </c>
      <c r="Y8" s="167" t="s">
        <v>17</v>
      </c>
      <c r="Z8" s="167" t="s">
        <v>18</v>
      </c>
      <c r="AA8" s="167" t="s">
        <v>17</v>
      </c>
      <c r="AB8" s="167" t="s">
        <v>18</v>
      </c>
      <c r="AC8" s="167" t="s">
        <v>17</v>
      </c>
      <c r="AD8" s="167" t="s">
        <v>18</v>
      </c>
      <c r="AE8" s="167" t="s">
        <v>17</v>
      </c>
      <c r="AF8" s="167" t="s">
        <v>18</v>
      </c>
      <c r="AG8" s="167" t="s">
        <v>17</v>
      </c>
      <c r="AH8" s="167" t="s">
        <v>18</v>
      </c>
      <c r="AI8" s="167" t="s">
        <v>17</v>
      </c>
      <c r="AJ8" s="167" t="s">
        <v>18</v>
      </c>
      <c r="AK8" s="167" t="s">
        <v>17</v>
      </c>
      <c r="AL8" s="167" t="s">
        <v>18</v>
      </c>
      <c r="AM8" s="167" t="s">
        <v>17</v>
      </c>
      <c r="AN8" s="167" t="s">
        <v>18</v>
      </c>
      <c r="AO8" s="167" t="s">
        <v>17</v>
      </c>
      <c r="AP8" s="167" t="s">
        <v>18</v>
      </c>
      <c r="AQ8" s="167" t="s">
        <v>17</v>
      </c>
      <c r="AR8" s="167" t="s">
        <v>18</v>
      </c>
      <c r="AS8" s="167" t="s">
        <v>17</v>
      </c>
      <c r="AT8" s="167" t="s">
        <v>18</v>
      </c>
      <c r="AU8" s="167" t="s">
        <v>17</v>
      </c>
      <c r="AV8" s="167" t="s">
        <v>18</v>
      </c>
      <c r="AW8" s="167" t="s">
        <v>17</v>
      </c>
      <c r="AX8" s="167" t="s">
        <v>18</v>
      </c>
      <c r="AY8" s="167" t="s">
        <v>17</v>
      </c>
      <c r="AZ8" s="167" t="s">
        <v>18</v>
      </c>
      <c r="BA8" s="167" t="s">
        <v>17</v>
      </c>
      <c r="BB8" s="167" t="s">
        <v>18</v>
      </c>
      <c r="BC8" s="167" t="s">
        <v>17</v>
      </c>
      <c r="BD8" s="167" t="s">
        <v>18</v>
      </c>
      <c r="BE8" s="167" t="s">
        <v>17</v>
      </c>
      <c r="BF8" s="167" t="s">
        <v>18</v>
      </c>
      <c r="BG8" s="167" t="s">
        <v>17</v>
      </c>
      <c r="BH8" s="167" t="s">
        <v>18</v>
      </c>
      <c r="BI8" s="167" t="s">
        <v>17</v>
      </c>
      <c r="BJ8" s="167" t="s">
        <v>18</v>
      </c>
      <c r="BK8" s="167" t="s">
        <v>16</v>
      </c>
      <c r="BL8" s="161" t="s">
        <v>19</v>
      </c>
    </row>
    <row r="9" spans="1:64" s="13" customFormat="1" ht="3.75" customHeight="1">
      <c r="A9" s="80"/>
      <c r="B9" s="81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3"/>
    </row>
    <row r="10" spans="1:64" s="13" customFormat="1" ht="3.75" customHeight="1">
      <c r="A10" s="77"/>
      <c r="B10" s="75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58"/>
      <c r="BJ10" s="162"/>
      <c r="BK10" s="162"/>
      <c r="BL10" s="162"/>
    </row>
    <row r="11" spans="1:64" s="13" customFormat="1" ht="12" customHeight="1">
      <c r="A11" s="110" t="s">
        <v>16</v>
      </c>
      <c r="B11" s="110"/>
      <c r="C11" s="194">
        <v>8</v>
      </c>
      <c r="D11" s="194">
        <v>32</v>
      </c>
      <c r="E11" s="194">
        <v>5</v>
      </c>
      <c r="F11" s="194">
        <v>35</v>
      </c>
      <c r="G11" s="194">
        <v>13</v>
      </c>
      <c r="H11" s="194">
        <v>15</v>
      </c>
      <c r="I11" s="194">
        <v>4</v>
      </c>
      <c r="J11" s="194">
        <v>18</v>
      </c>
      <c r="K11" s="194">
        <v>0</v>
      </c>
      <c r="L11" s="194">
        <v>0</v>
      </c>
      <c r="M11" s="194">
        <v>0</v>
      </c>
      <c r="N11" s="194">
        <v>1</v>
      </c>
      <c r="O11" s="194">
        <v>0</v>
      </c>
      <c r="P11" s="194">
        <v>0</v>
      </c>
      <c r="Q11" s="194">
        <v>0</v>
      </c>
      <c r="R11" s="194">
        <v>0</v>
      </c>
      <c r="S11" s="194">
        <v>0</v>
      </c>
      <c r="T11" s="194">
        <v>1</v>
      </c>
      <c r="U11" s="194">
        <v>0</v>
      </c>
      <c r="V11" s="194">
        <v>0</v>
      </c>
      <c r="W11" s="194">
        <v>0</v>
      </c>
      <c r="X11" s="194">
        <v>0</v>
      </c>
      <c r="Y11" s="194">
        <v>2</v>
      </c>
      <c r="Z11" s="194">
        <v>2</v>
      </c>
      <c r="AA11" s="194">
        <v>0</v>
      </c>
      <c r="AB11" s="194">
        <v>0</v>
      </c>
      <c r="AC11" s="194">
        <v>0</v>
      </c>
      <c r="AD11" s="194">
        <v>0</v>
      </c>
      <c r="AE11" s="194">
        <v>0</v>
      </c>
      <c r="AF11" s="194">
        <v>0</v>
      </c>
      <c r="AG11" s="194">
        <v>5</v>
      </c>
      <c r="AH11" s="194">
        <v>3</v>
      </c>
      <c r="AI11" s="194">
        <v>0</v>
      </c>
      <c r="AJ11" s="194">
        <v>0</v>
      </c>
      <c r="AK11" s="194">
        <v>0</v>
      </c>
      <c r="AL11" s="194">
        <v>0</v>
      </c>
      <c r="AM11" s="194">
        <v>0</v>
      </c>
      <c r="AN11" s="194">
        <v>0</v>
      </c>
      <c r="AO11" s="194">
        <v>0</v>
      </c>
      <c r="AP11" s="194">
        <v>0</v>
      </c>
      <c r="AQ11" s="194">
        <v>0</v>
      </c>
      <c r="AR11" s="194">
        <v>0</v>
      </c>
      <c r="AS11" s="194">
        <v>0</v>
      </c>
      <c r="AT11" s="194">
        <v>0</v>
      </c>
      <c r="AU11" s="194">
        <v>0</v>
      </c>
      <c r="AV11" s="194">
        <v>2</v>
      </c>
      <c r="AW11" s="194">
        <v>0</v>
      </c>
      <c r="AX11" s="194">
        <v>1</v>
      </c>
      <c r="AY11" s="194">
        <v>0</v>
      </c>
      <c r="AZ11" s="194">
        <v>0</v>
      </c>
      <c r="BA11" s="194">
        <v>0</v>
      </c>
      <c r="BB11" s="194">
        <v>0</v>
      </c>
      <c r="BC11" s="194">
        <v>0</v>
      </c>
      <c r="BD11" s="194">
        <v>0</v>
      </c>
      <c r="BE11" s="194">
        <v>0</v>
      </c>
      <c r="BF11" s="194">
        <v>0</v>
      </c>
      <c r="BG11" s="194">
        <v>0</v>
      </c>
      <c r="BH11" s="194">
        <v>7</v>
      </c>
      <c r="BI11" s="194">
        <v>37</v>
      </c>
      <c r="BJ11" s="194">
        <v>117</v>
      </c>
      <c r="BK11" s="194">
        <v>154</v>
      </c>
      <c r="BL11" s="195">
        <v>24.025974025974026</v>
      </c>
    </row>
    <row r="12" spans="1:64" s="13" customFormat="1" ht="5.0999999999999996" customHeight="1">
      <c r="A12" s="82"/>
      <c r="B12" s="83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70"/>
    </row>
    <row r="13" spans="1:64" s="13" customFormat="1" ht="12" customHeight="1">
      <c r="A13" s="77" t="s">
        <v>133</v>
      </c>
      <c r="B13" s="84">
        <v>2015</v>
      </c>
      <c r="C13" s="169">
        <v>1</v>
      </c>
      <c r="D13" s="169">
        <v>1</v>
      </c>
      <c r="E13" s="169">
        <v>1</v>
      </c>
      <c r="F13" s="169">
        <v>0</v>
      </c>
      <c r="G13" s="169">
        <v>1</v>
      </c>
      <c r="H13" s="169">
        <v>1</v>
      </c>
      <c r="I13" s="169">
        <v>0</v>
      </c>
      <c r="J13" s="169">
        <v>2</v>
      </c>
      <c r="K13" s="169" t="s">
        <v>21</v>
      </c>
      <c r="L13" s="169" t="s">
        <v>21</v>
      </c>
      <c r="M13" s="169" t="s">
        <v>21</v>
      </c>
      <c r="N13" s="169" t="s">
        <v>21</v>
      </c>
      <c r="O13" s="169" t="s">
        <v>21</v>
      </c>
      <c r="P13" s="169" t="s">
        <v>21</v>
      </c>
      <c r="Q13" s="169">
        <v>0</v>
      </c>
      <c r="R13" s="169">
        <v>0</v>
      </c>
      <c r="S13" s="169" t="s">
        <v>21</v>
      </c>
      <c r="T13" s="169" t="s">
        <v>21</v>
      </c>
      <c r="U13" s="169" t="s">
        <v>21</v>
      </c>
      <c r="V13" s="169" t="s">
        <v>21</v>
      </c>
      <c r="W13" s="169" t="s">
        <v>21</v>
      </c>
      <c r="X13" s="169" t="s">
        <v>21</v>
      </c>
      <c r="Y13" s="169">
        <v>0</v>
      </c>
      <c r="Z13" s="169">
        <v>0</v>
      </c>
      <c r="AA13" s="169" t="s">
        <v>21</v>
      </c>
      <c r="AB13" s="169" t="s">
        <v>21</v>
      </c>
      <c r="AC13" s="169" t="s">
        <v>21</v>
      </c>
      <c r="AD13" s="169" t="s">
        <v>21</v>
      </c>
      <c r="AE13" s="169" t="s">
        <v>21</v>
      </c>
      <c r="AF13" s="169" t="s">
        <v>21</v>
      </c>
      <c r="AG13" s="169">
        <v>0</v>
      </c>
      <c r="AH13" s="169">
        <v>0</v>
      </c>
      <c r="AI13" s="169">
        <v>0</v>
      </c>
      <c r="AJ13" s="169">
        <v>0</v>
      </c>
      <c r="AK13" s="169" t="s">
        <v>21</v>
      </c>
      <c r="AL13" s="169" t="s">
        <v>21</v>
      </c>
      <c r="AM13" s="169" t="s">
        <v>21</v>
      </c>
      <c r="AN13" s="169" t="s">
        <v>21</v>
      </c>
      <c r="AO13" s="169" t="s">
        <v>21</v>
      </c>
      <c r="AP13" s="169" t="s">
        <v>21</v>
      </c>
      <c r="AQ13" s="169" t="s">
        <v>21</v>
      </c>
      <c r="AR13" s="169" t="s">
        <v>21</v>
      </c>
      <c r="AS13" s="169" t="s">
        <v>21</v>
      </c>
      <c r="AT13" s="169" t="s">
        <v>21</v>
      </c>
      <c r="AU13" s="169" t="s">
        <v>21</v>
      </c>
      <c r="AV13" s="169" t="s">
        <v>21</v>
      </c>
      <c r="AW13" s="169" t="s">
        <v>21</v>
      </c>
      <c r="AX13" s="169" t="s">
        <v>21</v>
      </c>
      <c r="AY13" s="169" t="s">
        <v>21</v>
      </c>
      <c r="AZ13" s="169" t="s">
        <v>21</v>
      </c>
      <c r="BA13" s="169" t="s">
        <v>21</v>
      </c>
      <c r="BB13" s="169" t="s">
        <v>21</v>
      </c>
      <c r="BC13" s="169" t="s">
        <v>21</v>
      </c>
      <c r="BD13" s="169">
        <v>0</v>
      </c>
      <c r="BE13" s="169" t="s">
        <v>21</v>
      </c>
      <c r="BF13" s="169" t="s">
        <v>21</v>
      </c>
      <c r="BG13" s="169">
        <v>0</v>
      </c>
      <c r="BH13" s="169">
        <v>0</v>
      </c>
      <c r="BI13" s="169">
        <v>3</v>
      </c>
      <c r="BJ13" s="169">
        <v>4</v>
      </c>
      <c r="BK13" s="169">
        <v>7</v>
      </c>
      <c r="BL13" s="170">
        <v>42.857142857142861</v>
      </c>
    </row>
    <row r="14" spans="1:64" s="13" customFormat="1" ht="12" customHeight="1">
      <c r="A14" s="77" t="s">
        <v>171</v>
      </c>
      <c r="B14" s="84">
        <v>2014</v>
      </c>
      <c r="C14" s="169">
        <v>0</v>
      </c>
      <c r="D14" s="169">
        <v>1</v>
      </c>
      <c r="E14" s="169">
        <v>0</v>
      </c>
      <c r="F14" s="169">
        <v>0</v>
      </c>
      <c r="G14" s="169">
        <v>1</v>
      </c>
      <c r="H14" s="169">
        <v>1</v>
      </c>
      <c r="I14" s="169">
        <v>0</v>
      </c>
      <c r="J14" s="169">
        <v>2</v>
      </c>
      <c r="K14" s="169" t="s">
        <v>21</v>
      </c>
      <c r="L14" s="169" t="s">
        <v>21</v>
      </c>
      <c r="M14" s="169" t="s">
        <v>21</v>
      </c>
      <c r="N14" s="169" t="s">
        <v>21</v>
      </c>
      <c r="O14" s="169" t="s">
        <v>21</v>
      </c>
      <c r="P14" s="169" t="s">
        <v>21</v>
      </c>
      <c r="Q14" s="169">
        <v>0</v>
      </c>
      <c r="R14" s="169">
        <v>0</v>
      </c>
      <c r="S14" s="169" t="s">
        <v>21</v>
      </c>
      <c r="T14" s="169" t="s">
        <v>21</v>
      </c>
      <c r="U14" s="169" t="s">
        <v>21</v>
      </c>
      <c r="V14" s="169" t="s">
        <v>21</v>
      </c>
      <c r="W14" s="169" t="s">
        <v>21</v>
      </c>
      <c r="X14" s="169" t="s">
        <v>21</v>
      </c>
      <c r="Y14" s="169">
        <v>1</v>
      </c>
      <c r="Z14" s="169">
        <v>0</v>
      </c>
      <c r="AA14" s="169" t="s">
        <v>21</v>
      </c>
      <c r="AB14" s="169" t="s">
        <v>21</v>
      </c>
      <c r="AC14" s="169" t="s">
        <v>21</v>
      </c>
      <c r="AD14" s="169" t="s">
        <v>21</v>
      </c>
      <c r="AE14" s="169" t="s">
        <v>21</v>
      </c>
      <c r="AF14" s="169" t="s">
        <v>21</v>
      </c>
      <c r="AG14" s="169">
        <v>0</v>
      </c>
      <c r="AH14" s="169">
        <v>1</v>
      </c>
      <c r="AI14" s="169" t="s">
        <v>21</v>
      </c>
      <c r="AJ14" s="169" t="s">
        <v>21</v>
      </c>
      <c r="AK14" s="169" t="s">
        <v>21</v>
      </c>
      <c r="AL14" s="169" t="s">
        <v>21</v>
      </c>
      <c r="AM14" s="169" t="s">
        <v>21</v>
      </c>
      <c r="AN14" s="169" t="s">
        <v>21</v>
      </c>
      <c r="AO14" s="169" t="s">
        <v>21</v>
      </c>
      <c r="AP14" s="169" t="s">
        <v>21</v>
      </c>
      <c r="AQ14" s="169" t="s">
        <v>21</v>
      </c>
      <c r="AR14" s="169" t="s">
        <v>21</v>
      </c>
      <c r="AS14" s="169" t="s">
        <v>21</v>
      </c>
      <c r="AT14" s="169" t="s">
        <v>21</v>
      </c>
      <c r="AU14" s="169" t="s">
        <v>21</v>
      </c>
      <c r="AV14" s="169" t="s">
        <v>21</v>
      </c>
      <c r="AW14" s="169" t="s">
        <v>21</v>
      </c>
      <c r="AX14" s="169" t="s">
        <v>21</v>
      </c>
      <c r="AY14" s="169" t="s">
        <v>21</v>
      </c>
      <c r="AZ14" s="169" t="s">
        <v>21</v>
      </c>
      <c r="BA14" s="169" t="s">
        <v>21</v>
      </c>
      <c r="BB14" s="169" t="s">
        <v>21</v>
      </c>
      <c r="BC14" s="169" t="s">
        <v>21</v>
      </c>
      <c r="BD14" s="169">
        <v>0</v>
      </c>
      <c r="BE14" s="169" t="s">
        <v>21</v>
      </c>
      <c r="BF14" s="169" t="s">
        <v>21</v>
      </c>
      <c r="BG14" s="169">
        <v>0</v>
      </c>
      <c r="BH14" s="169">
        <v>0</v>
      </c>
      <c r="BI14" s="169">
        <v>2</v>
      </c>
      <c r="BJ14" s="169">
        <v>5</v>
      </c>
      <c r="BK14" s="169">
        <v>7</v>
      </c>
      <c r="BL14" s="170">
        <v>28.571428571428573</v>
      </c>
    </row>
    <row r="15" spans="1:64" s="13" customFormat="1" ht="12" customHeight="1">
      <c r="A15" s="77" t="s">
        <v>134</v>
      </c>
      <c r="B15" s="84">
        <v>2015</v>
      </c>
      <c r="C15" s="169">
        <v>0</v>
      </c>
      <c r="D15" s="169">
        <v>1</v>
      </c>
      <c r="E15" s="169">
        <v>0</v>
      </c>
      <c r="F15" s="169">
        <v>2</v>
      </c>
      <c r="G15" s="169">
        <v>0</v>
      </c>
      <c r="H15" s="169">
        <v>0</v>
      </c>
      <c r="I15" s="169">
        <v>0</v>
      </c>
      <c r="J15" s="169">
        <v>1</v>
      </c>
      <c r="K15" s="169" t="s">
        <v>21</v>
      </c>
      <c r="L15" s="169" t="s">
        <v>21</v>
      </c>
      <c r="M15" s="169" t="s">
        <v>21</v>
      </c>
      <c r="N15" s="169" t="s">
        <v>21</v>
      </c>
      <c r="O15" s="169" t="s">
        <v>21</v>
      </c>
      <c r="P15" s="169" t="s">
        <v>21</v>
      </c>
      <c r="Q15" s="169" t="s">
        <v>21</v>
      </c>
      <c r="R15" s="169" t="s">
        <v>21</v>
      </c>
      <c r="S15" s="169" t="s">
        <v>21</v>
      </c>
      <c r="T15" s="169" t="s">
        <v>21</v>
      </c>
      <c r="U15" s="169" t="s">
        <v>21</v>
      </c>
      <c r="V15" s="169" t="s">
        <v>21</v>
      </c>
      <c r="W15" s="169" t="s">
        <v>21</v>
      </c>
      <c r="X15" s="169" t="s">
        <v>21</v>
      </c>
      <c r="Y15" s="169" t="s">
        <v>21</v>
      </c>
      <c r="Z15" s="169" t="s">
        <v>21</v>
      </c>
      <c r="AA15" s="169" t="s">
        <v>21</v>
      </c>
      <c r="AB15" s="169" t="s">
        <v>21</v>
      </c>
      <c r="AC15" s="169" t="s">
        <v>21</v>
      </c>
      <c r="AD15" s="169" t="s">
        <v>21</v>
      </c>
      <c r="AE15" s="169" t="s">
        <v>21</v>
      </c>
      <c r="AF15" s="169" t="s">
        <v>21</v>
      </c>
      <c r="AG15" s="169">
        <v>0</v>
      </c>
      <c r="AH15" s="169">
        <v>0</v>
      </c>
      <c r="AI15" s="169" t="s">
        <v>21</v>
      </c>
      <c r="AJ15" s="169" t="s">
        <v>21</v>
      </c>
      <c r="AK15" s="169" t="s">
        <v>21</v>
      </c>
      <c r="AL15" s="169" t="s">
        <v>21</v>
      </c>
      <c r="AM15" s="169" t="s">
        <v>21</v>
      </c>
      <c r="AN15" s="169" t="s">
        <v>21</v>
      </c>
      <c r="AO15" s="169" t="s">
        <v>21</v>
      </c>
      <c r="AP15" s="169" t="s">
        <v>21</v>
      </c>
      <c r="AQ15" s="169" t="s">
        <v>21</v>
      </c>
      <c r="AR15" s="169" t="s">
        <v>21</v>
      </c>
      <c r="AS15" s="169" t="s">
        <v>21</v>
      </c>
      <c r="AT15" s="169" t="s">
        <v>21</v>
      </c>
      <c r="AU15" s="169" t="s">
        <v>21</v>
      </c>
      <c r="AV15" s="169" t="s">
        <v>21</v>
      </c>
      <c r="AW15" s="169" t="s">
        <v>21</v>
      </c>
      <c r="AX15" s="169" t="s">
        <v>21</v>
      </c>
      <c r="AY15" s="169" t="s">
        <v>21</v>
      </c>
      <c r="AZ15" s="169" t="s">
        <v>21</v>
      </c>
      <c r="BA15" s="169" t="s">
        <v>21</v>
      </c>
      <c r="BB15" s="169" t="s">
        <v>21</v>
      </c>
      <c r="BC15" s="169" t="s">
        <v>21</v>
      </c>
      <c r="BD15" s="169">
        <v>0</v>
      </c>
      <c r="BE15" s="169" t="s">
        <v>21</v>
      </c>
      <c r="BF15" s="169" t="s">
        <v>21</v>
      </c>
      <c r="BG15" s="169">
        <v>0</v>
      </c>
      <c r="BH15" s="169">
        <v>1</v>
      </c>
      <c r="BI15" s="169">
        <v>0</v>
      </c>
      <c r="BJ15" s="169">
        <v>5</v>
      </c>
      <c r="BK15" s="169">
        <v>5</v>
      </c>
      <c r="BL15" s="170">
        <v>0</v>
      </c>
    </row>
    <row r="16" spans="1:64" s="13" customFormat="1" ht="12" customHeight="1">
      <c r="A16" s="77" t="s">
        <v>24</v>
      </c>
      <c r="B16" s="84">
        <v>2016</v>
      </c>
      <c r="C16" s="169">
        <v>1</v>
      </c>
      <c r="D16" s="169">
        <v>2</v>
      </c>
      <c r="E16" s="169">
        <v>1</v>
      </c>
      <c r="F16" s="169">
        <v>2</v>
      </c>
      <c r="G16" s="169">
        <v>0</v>
      </c>
      <c r="H16" s="169">
        <v>1</v>
      </c>
      <c r="I16" s="169">
        <v>0</v>
      </c>
      <c r="J16" s="169">
        <v>0</v>
      </c>
      <c r="K16" s="169" t="s">
        <v>21</v>
      </c>
      <c r="L16" s="169" t="s">
        <v>21</v>
      </c>
      <c r="M16" s="169" t="s">
        <v>21</v>
      </c>
      <c r="N16" s="169" t="s">
        <v>21</v>
      </c>
      <c r="O16" s="169" t="s">
        <v>21</v>
      </c>
      <c r="P16" s="169" t="s">
        <v>21</v>
      </c>
      <c r="Q16" s="169" t="s">
        <v>21</v>
      </c>
      <c r="R16" s="169" t="s">
        <v>21</v>
      </c>
      <c r="S16" s="169" t="s">
        <v>21</v>
      </c>
      <c r="T16" s="169" t="s">
        <v>21</v>
      </c>
      <c r="U16" s="169" t="s">
        <v>21</v>
      </c>
      <c r="V16" s="169" t="s">
        <v>21</v>
      </c>
      <c r="W16" s="169" t="s">
        <v>21</v>
      </c>
      <c r="X16" s="169" t="s">
        <v>21</v>
      </c>
      <c r="Y16" s="169" t="s">
        <v>21</v>
      </c>
      <c r="Z16" s="169" t="s">
        <v>21</v>
      </c>
      <c r="AA16" s="169" t="s">
        <v>21</v>
      </c>
      <c r="AB16" s="169" t="s">
        <v>21</v>
      </c>
      <c r="AC16" s="169" t="s">
        <v>21</v>
      </c>
      <c r="AD16" s="169" t="s">
        <v>21</v>
      </c>
      <c r="AE16" s="169" t="s">
        <v>21</v>
      </c>
      <c r="AF16" s="169" t="s">
        <v>21</v>
      </c>
      <c r="AG16" s="169" t="s">
        <v>21</v>
      </c>
      <c r="AH16" s="169" t="s">
        <v>21</v>
      </c>
      <c r="AI16" s="169" t="s">
        <v>21</v>
      </c>
      <c r="AJ16" s="169" t="s">
        <v>21</v>
      </c>
      <c r="AK16" s="169" t="s">
        <v>21</v>
      </c>
      <c r="AL16" s="169" t="s">
        <v>21</v>
      </c>
      <c r="AM16" s="169" t="s">
        <v>21</v>
      </c>
      <c r="AN16" s="169" t="s">
        <v>21</v>
      </c>
      <c r="AO16" s="169" t="s">
        <v>21</v>
      </c>
      <c r="AP16" s="169" t="s">
        <v>21</v>
      </c>
      <c r="AQ16" s="169" t="s">
        <v>21</v>
      </c>
      <c r="AR16" s="169" t="s">
        <v>21</v>
      </c>
      <c r="AS16" s="169" t="s">
        <v>21</v>
      </c>
      <c r="AT16" s="169" t="s">
        <v>21</v>
      </c>
      <c r="AU16" s="169" t="s">
        <v>21</v>
      </c>
      <c r="AV16" s="169" t="s">
        <v>21</v>
      </c>
      <c r="AW16" s="169" t="s">
        <v>21</v>
      </c>
      <c r="AX16" s="169" t="s">
        <v>21</v>
      </c>
      <c r="AY16" s="169" t="s">
        <v>21</v>
      </c>
      <c r="AZ16" s="169" t="s">
        <v>21</v>
      </c>
      <c r="BA16" s="169" t="s">
        <v>21</v>
      </c>
      <c r="BB16" s="169" t="s">
        <v>21</v>
      </c>
      <c r="BC16" s="169" t="s">
        <v>21</v>
      </c>
      <c r="BD16" s="169">
        <v>0</v>
      </c>
      <c r="BE16" s="169" t="s">
        <v>21</v>
      </c>
      <c r="BF16" s="169" t="s">
        <v>21</v>
      </c>
      <c r="BG16" s="169" t="s">
        <v>21</v>
      </c>
      <c r="BH16" s="169" t="s">
        <v>21</v>
      </c>
      <c r="BI16" s="169">
        <v>2</v>
      </c>
      <c r="BJ16" s="169">
        <v>5</v>
      </c>
      <c r="BK16" s="169">
        <v>7</v>
      </c>
      <c r="BL16" s="170">
        <v>28.571428571428573</v>
      </c>
    </row>
    <row r="17" spans="1:64" s="13" customFormat="1" ht="12" customHeight="1">
      <c r="A17" s="77" t="s">
        <v>25</v>
      </c>
      <c r="B17" s="84">
        <v>2016</v>
      </c>
      <c r="C17" s="169">
        <v>1</v>
      </c>
      <c r="D17" s="169">
        <v>1</v>
      </c>
      <c r="E17" s="169">
        <v>0</v>
      </c>
      <c r="F17" s="169">
        <v>2</v>
      </c>
      <c r="G17" s="169">
        <v>0</v>
      </c>
      <c r="H17" s="169">
        <v>0</v>
      </c>
      <c r="I17" s="169">
        <v>0</v>
      </c>
      <c r="J17" s="169">
        <v>3</v>
      </c>
      <c r="K17" s="169" t="s">
        <v>21</v>
      </c>
      <c r="L17" s="169" t="s">
        <v>21</v>
      </c>
      <c r="M17" s="169" t="s">
        <v>21</v>
      </c>
      <c r="N17" s="169" t="s">
        <v>21</v>
      </c>
      <c r="O17" s="169" t="s">
        <v>21</v>
      </c>
      <c r="P17" s="169" t="s">
        <v>21</v>
      </c>
      <c r="Q17" s="169" t="s">
        <v>21</v>
      </c>
      <c r="R17" s="169" t="s">
        <v>21</v>
      </c>
      <c r="S17" s="169" t="s">
        <v>21</v>
      </c>
      <c r="T17" s="169" t="s">
        <v>21</v>
      </c>
      <c r="U17" s="169" t="s">
        <v>21</v>
      </c>
      <c r="V17" s="169" t="s">
        <v>21</v>
      </c>
      <c r="W17" s="169" t="s">
        <v>21</v>
      </c>
      <c r="X17" s="169" t="s">
        <v>21</v>
      </c>
      <c r="Y17" s="169" t="s">
        <v>21</v>
      </c>
      <c r="Z17" s="169" t="s">
        <v>21</v>
      </c>
      <c r="AA17" s="169" t="s">
        <v>21</v>
      </c>
      <c r="AB17" s="169" t="s">
        <v>21</v>
      </c>
      <c r="AC17" s="169" t="s">
        <v>21</v>
      </c>
      <c r="AD17" s="169" t="s">
        <v>21</v>
      </c>
      <c r="AE17" s="169" t="s">
        <v>21</v>
      </c>
      <c r="AF17" s="169" t="s">
        <v>21</v>
      </c>
      <c r="AG17" s="169">
        <v>0</v>
      </c>
      <c r="AH17" s="169">
        <v>0</v>
      </c>
      <c r="AI17" s="169" t="s">
        <v>21</v>
      </c>
      <c r="AJ17" s="169" t="s">
        <v>21</v>
      </c>
      <c r="AK17" s="169" t="s">
        <v>21</v>
      </c>
      <c r="AL17" s="169" t="s">
        <v>21</v>
      </c>
      <c r="AM17" s="169" t="s">
        <v>21</v>
      </c>
      <c r="AN17" s="169" t="s">
        <v>21</v>
      </c>
      <c r="AO17" s="169" t="s">
        <v>21</v>
      </c>
      <c r="AP17" s="169" t="s">
        <v>21</v>
      </c>
      <c r="AQ17" s="169" t="s">
        <v>21</v>
      </c>
      <c r="AR17" s="169" t="s">
        <v>21</v>
      </c>
      <c r="AS17" s="169" t="s">
        <v>21</v>
      </c>
      <c r="AT17" s="169" t="s">
        <v>21</v>
      </c>
      <c r="AU17" s="169" t="s">
        <v>21</v>
      </c>
      <c r="AV17" s="169" t="s">
        <v>21</v>
      </c>
      <c r="AW17" s="169" t="s">
        <v>21</v>
      </c>
      <c r="AX17" s="169" t="s">
        <v>21</v>
      </c>
      <c r="AY17" s="169" t="s">
        <v>21</v>
      </c>
      <c r="AZ17" s="169" t="s">
        <v>21</v>
      </c>
      <c r="BA17" s="169" t="s">
        <v>21</v>
      </c>
      <c r="BB17" s="169" t="s">
        <v>21</v>
      </c>
      <c r="BC17" s="169" t="s">
        <v>21</v>
      </c>
      <c r="BD17" s="169">
        <v>0</v>
      </c>
      <c r="BE17" s="169" t="s">
        <v>21</v>
      </c>
      <c r="BF17" s="169" t="s">
        <v>21</v>
      </c>
      <c r="BG17" s="169">
        <v>0</v>
      </c>
      <c r="BH17" s="169">
        <v>0</v>
      </c>
      <c r="BI17" s="169">
        <v>1</v>
      </c>
      <c r="BJ17" s="169">
        <v>6</v>
      </c>
      <c r="BK17" s="169">
        <v>7</v>
      </c>
      <c r="BL17" s="170">
        <v>14.285714285714286</v>
      </c>
    </row>
    <row r="18" spans="1:64" s="13" customFormat="1" ht="18" customHeight="1">
      <c r="A18" s="77" t="s">
        <v>172</v>
      </c>
      <c r="B18" s="84">
        <v>2014</v>
      </c>
      <c r="C18" s="169">
        <v>1</v>
      </c>
      <c r="D18" s="169">
        <v>0</v>
      </c>
      <c r="E18" s="169">
        <v>0</v>
      </c>
      <c r="F18" s="169">
        <v>2</v>
      </c>
      <c r="G18" s="169" t="s">
        <v>21</v>
      </c>
      <c r="H18" s="169" t="s">
        <v>21</v>
      </c>
      <c r="I18" s="169">
        <v>0</v>
      </c>
      <c r="J18" s="169">
        <v>0</v>
      </c>
      <c r="K18" s="169" t="s">
        <v>21</v>
      </c>
      <c r="L18" s="169" t="s">
        <v>21</v>
      </c>
      <c r="M18" s="169" t="s">
        <v>21</v>
      </c>
      <c r="N18" s="169" t="s">
        <v>21</v>
      </c>
      <c r="O18" s="169" t="s">
        <v>21</v>
      </c>
      <c r="P18" s="169" t="s">
        <v>21</v>
      </c>
      <c r="Q18" s="169" t="s">
        <v>21</v>
      </c>
      <c r="R18" s="169" t="s">
        <v>21</v>
      </c>
      <c r="S18" s="169" t="s">
        <v>21</v>
      </c>
      <c r="T18" s="169" t="s">
        <v>21</v>
      </c>
      <c r="U18" s="169" t="s">
        <v>21</v>
      </c>
      <c r="V18" s="169" t="s">
        <v>21</v>
      </c>
      <c r="W18" s="169" t="s">
        <v>21</v>
      </c>
      <c r="X18" s="169" t="s">
        <v>21</v>
      </c>
      <c r="Y18" s="169" t="s">
        <v>21</v>
      </c>
      <c r="Z18" s="169" t="s">
        <v>21</v>
      </c>
      <c r="AA18" s="169" t="s">
        <v>21</v>
      </c>
      <c r="AB18" s="169" t="s">
        <v>21</v>
      </c>
      <c r="AC18" s="169" t="s">
        <v>21</v>
      </c>
      <c r="AD18" s="169" t="s">
        <v>21</v>
      </c>
      <c r="AE18" s="169" t="s">
        <v>21</v>
      </c>
      <c r="AF18" s="169" t="s">
        <v>21</v>
      </c>
      <c r="AG18" s="169" t="s">
        <v>21</v>
      </c>
      <c r="AH18" s="169" t="s">
        <v>21</v>
      </c>
      <c r="AI18" s="169" t="s">
        <v>21</v>
      </c>
      <c r="AJ18" s="169" t="s">
        <v>21</v>
      </c>
      <c r="AK18" s="169" t="s">
        <v>21</v>
      </c>
      <c r="AL18" s="169" t="s">
        <v>21</v>
      </c>
      <c r="AM18" s="169" t="s">
        <v>21</v>
      </c>
      <c r="AN18" s="169" t="s">
        <v>21</v>
      </c>
      <c r="AO18" s="169" t="s">
        <v>21</v>
      </c>
      <c r="AP18" s="169" t="s">
        <v>21</v>
      </c>
      <c r="AQ18" s="169" t="s">
        <v>21</v>
      </c>
      <c r="AR18" s="169" t="s">
        <v>21</v>
      </c>
      <c r="AS18" s="169" t="s">
        <v>21</v>
      </c>
      <c r="AT18" s="169" t="s">
        <v>21</v>
      </c>
      <c r="AU18" s="169" t="s">
        <v>21</v>
      </c>
      <c r="AV18" s="169" t="s">
        <v>21</v>
      </c>
      <c r="AW18" s="169" t="s">
        <v>21</v>
      </c>
      <c r="AX18" s="169" t="s">
        <v>21</v>
      </c>
      <c r="AY18" s="169" t="s">
        <v>21</v>
      </c>
      <c r="AZ18" s="169" t="s">
        <v>21</v>
      </c>
      <c r="BA18" s="169" t="s">
        <v>21</v>
      </c>
      <c r="BB18" s="169" t="s">
        <v>21</v>
      </c>
      <c r="BC18" s="169" t="s">
        <v>21</v>
      </c>
      <c r="BD18" s="169">
        <v>0</v>
      </c>
      <c r="BE18" s="169" t="s">
        <v>21</v>
      </c>
      <c r="BF18" s="169" t="s">
        <v>21</v>
      </c>
      <c r="BG18" s="169">
        <v>0</v>
      </c>
      <c r="BH18" s="169">
        <v>2</v>
      </c>
      <c r="BI18" s="169">
        <v>1</v>
      </c>
      <c r="BJ18" s="169">
        <v>4</v>
      </c>
      <c r="BK18" s="169">
        <v>5</v>
      </c>
      <c r="BL18" s="170">
        <v>20</v>
      </c>
    </row>
    <row r="19" spans="1:64" s="13" customFormat="1" ht="12" customHeight="1">
      <c r="A19" s="77" t="s">
        <v>173</v>
      </c>
      <c r="B19" s="84">
        <v>2014</v>
      </c>
      <c r="C19" s="169">
        <v>1</v>
      </c>
      <c r="D19" s="169">
        <v>1</v>
      </c>
      <c r="E19" s="169">
        <v>1</v>
      </c>
      <c r="F19" s="169">
        <v>2</v>
      </c>
      <c r="G19" s="169" t="s">
        <v>21</v>
      </c>
      <c r="H19" s="169" t="s">
        <v>21</v>
      </c>
      <c r="I19" s="169">
        <v>0</v>
      </c>
      <c r="J19" s="169">
        <v>2</v>
      </c>
      <c r="K19" s="169" t="s">
        <v>21</v>
      </c>
      <c r="L19" s="169" t="s">
        <v>21</v>
      </c>
      <c r="M19" s="169" t="s">
        <v>21</v>
      </c>
      <c r="N19" s="169" t="s">
        <v>21</v>
      </c>
      <c r="O19" s="169" t="s">
        <v>21</v>
      </c>
      <c r="P19" s="169" t="s">
        <v>21</v>
      </c>
      <c r="Q19" s="169" t="s">
        <v>21</v>
      </c>
      <c r="R19" s="169" t="s">
        <v>21</v>
      </c>
      <c r="S19" s="169" t="s">
        <v>21</v>
      </c>
      <c r="T19" s="169" t="s">
        <v>21</v>
      </c>
      <c r="U19" s="169" t="s">
        <v>21</v>
      </c>
      <c r="V19" s="169" t="s">
        <v>21</v>
      </c>
      <c r="W19" s="169" t="s">
        <v>21</v>
      </c>
      <c r="X19" s="169" t="s">
        <v>21</v>
      </c>
      <c r="Y19" s="169" t="s">
        <v>21</v>
      </c>
      <c r="Z19" s="169" t="s">
        <v>21</v>
      </c>
      <c r="AA19" s="169" t="s">
        <v>21</v>
      </c>
      <c r="AB19" s="169" t="s">
        <v>21</v>
      </c>
      <c r="AC19" s="169" t="s">
        <v>21</v>
      </c>
      <c r="AD19" s="169" t="s">
        <v>21</v>
      </c>
      <c r="AE19" s="169" t="s">
        <v>21</v>
      </c>
      <c r="AF19" s="169" t="s">
        <v>21</v>
      </c>
      <c r="AG19" s="169">
        <v>0</v>
      </c>
      <c r="AH19" s="169">
        <v>0</v>
      </c>
      <c r="AI19" s="169" t="s">
        <v>21</v>
      </c>
      <c r="AJ19" s="169" t="s">
        <v>21</v>
      </c>
      <c r="AK19" s="169" t="s">
        <v>21</v>
      </c>
      <c r="AL19" s="169" t="s">
        <v>21</v>
      </c>
      <c r="AM19" s="169" t="s">
        <v>21</v>
      </c>
      <c r="AN19" s="169" t="s">
        <v>21</v>
      </c>
      <c r="AO19" s="169" t="s">
        <v>21</v>
      </c>
      <c r="AP19" s="169" t="s">
        <v>21</v>
      </c>
      <c r="AQ19" s="169" t="s">
        <v>21</v>
      </c>
      <c r="AR19" s="169" t="s">
        <v>21</v>
      </c>
      <c r="AS19" s="169" t="s">
        <v>21</v>
      </c>
      <c r="AT19" s="169" t="s">
        <v>21</v>
      </c>
      <c r="AU19" s="169" t="s">
        <v>21</v>
      </c>
      <c r="AV19" s="169" t="s">
        <v>21</v>
      </c>
      <c r="AW19" s="169" t="s">
        <v>21</v>
      </c>
      <c r="AX19" s="169" t="s">
        <v>21</v>
      </c>
      <c r="AY19" s="169" t="s">
        <v>21</v>
      </c>
      <c r="AZ19" s="169" t="s">
        <v>21</v>
      </c>
      <c r="BA19" s="169" t="s">
        <v>21</v>
      </c>
      <c r="BB19" s="169" t="s">
        <v>21</v>
      </c>
      <c r="BC19" s="169" t="s">
        <v>21</v>
      </c>
      <c r="BD19" s="169">
        <v>0</v>
      </c>
      <c r="BE19" s="169" t="s">
        <v>21</v>
      </c>
      <c r="BF19" s="169" t="s">
        <v>21</v>
      </c>
      <c r="BG19" s="169" t="s">
        <v>21</v>
      </c>
      <c r="BH19" s="169" t="s">
        <v>21</v>
      </c>
      <c r="BI19" s="169">
        <v>2</v>
      </c>
      <c r="BJ19" s="169">
        <v>5</v>
      </c>
      <c r="BK19" s="169">
        <v>7</v>
      </c>
      <c r="BL19" s="170">
        <v>28.571428571428573</v>
      </c>
    </row>
    <row r="20" spans="1:64" s="13" customFormat="1" ht="12" customHeight="1">
      <c r="A20" s="77" t="s">
        <v>174</v>
      </c>
      <c r="B20" s="84">
        <v>2014</v>
      </c>
      <c r="C20" s="169">
        <v>0</v>
      </c>
      <c r="D20" s="169">
        <v>2</v>
      </c>
      <c r="E20" s="169">
        <v>0</v>
      </c>
      <c r="F20" s="169">
        <v>1</v>
      </c>
      <c r="G20" s="169">
        <v>0</v>
      </c>
      <c r="H20" s="169">
        <v>0</v>
      </c>
      <c r="I20" s="169">
        <v>1</v>
      </c>
      <c r="J20" s="169">
        <v>0</v>
      </c>
      <c r="K20" s="169" t="s">
        <v>21</v>
      </c>
      <c r="L20" s="169" t="s">
        <v>21</v>
      </c>
      <c r="M20" s="169" t="s">
        <v>21</v>
      </c>
      <c r="N20" s="169" t="s">
        <v>21</v>
      </c>
      <c r="O20" s="169" t="s">
        <v>21</v>
      </c>
      <c r="P20" s="169" t="s">
        <v>21</v>
      </c>
      <c r="Q20" s="169" t="s">
        <v>21</v>
      </c>
      <c r="R20" s="169" t="s">
        <v>21</v>
      </c>
      <c r="S20" s="169" t="s">
        <v>21</v>
      </c>
      <c r="T20" s="169" t="s">
        <v>21</v>
      </c>
      <c r="U20" s="169" t="s">
        <v>21</v>
      </c>
      <c r="V20" s="169" t="s">
        <v>21</v>
      </c>
      <c r="W20" s="169" t="s">
        <v>21</v>
      </c>
      <c r="X20" s="169" t="s">
        <v>21</v>
      </c>
      <c r="Y20" s="169">
        <v>0</v>
      </c>
      <c r="Z20" s="169">
        <v>1</v>
      </c>
      <c r="AA20" s="169" t="s">
        <v>21</v>
      </c>
      <c r="AB20" s="169" t="s">
        <v>21</v>
      </c>
      <c r="AC20" s="169" t="s">
        <v>21</v>
      </c>
      <c r="AD20" s="169" t="s">
        <v>21</v>
      </c>
      <c r="AE20" s="169" t="s">
        <v>21</v>
      </c>
      <c r="AF20" s="169" t="s">
        <v>21</v>
      </c>
      <c r="AG20" s="169" t="s">
        <v>21</v>
      </c>
      <c r="AH20" s="169" t="s">
        <v>21</v>
      </c>
      <c r="AI20" s="169" t="s">
        <v>21</v>
      </c>
      <c r="AJ20" s="169" t="s">
        <v>21</v>
      </c>
      <c r="AK20" s="169" t="s">
        <v>21</v>
      </c>
      <c r="AL20" s="169" t="s">
        <v>21</v>
      </c>
      <c r="AM20" s="169" t="s">
        <v>21</v>
      </c>
      <c r="AN20" s="169" t="s">
        <v>21</v>
      </c>
      <c r="AO20" s="169" t="s">
        <v>21</v>
      </c>
      <c r="AP20" s="169" t="s">
        <v>21</v>
      </c>
      <c r="AQ20" s="169" t="s">
        <v>21</v>
      </c>
      <c r="AR20" s="169" t="s">
        <v>21</v>
      </c>
      <c r="AS20" s="169" t="s">
        <v>21</v>
      </c>
      <c r="AT20" s="169" t="s">
        <v>21</v>
      </c>
      <c r="AU20" s="169" t="s">
        <v>21</v>
      </c>
      <c r="AV20" s="169" t="s">
        <v>21</v>
      </c>
      <c r="AW20" s="169" t="s">
        <v>21</v>
      </c>
      <c r="AX20" s="169" t="s">
        <v>21</v>
      </c>
      <c r="AY20" s="169" t="s">
        <v>21</v>
      </c>
      <c r="AZ20" s="169" t="s">
        <v>21</v>
      </c>
      <c r="BA20" s="169" t="s">
        <v>21</v>
      </c>
      <c r="BB20" s="169" t="s">
        <v>21</v>
      </c>
      <c r="BC20" s="169" t="s">
        <v>21</v>
      </c>
      <c r="BD20" s="169" t="s">
        <v>21</v>
      </c>
      <c r="BE20" s="169" t="s">
        <v>21</v>
      </c>
      <c r="BF20" s="169" t="s">
        <v>21</v>
      </c>
      <c r="BG20" s="169" t="s">
        <v>21</v>
      </c>
      <c r="BH20" s="169" t="s">
        <v>21</v>
      </c>
      <c r="BI20" s="169">
        <v>1</v>
      </c>
      <c r="BJ20" s="169">
        <v>4</v>
      </c>
      <c r="BK20" s="169">
        <v>5</v>
      </c>
      <c r="BL20" s="170">
        <v>20</v>
      </c>
    </row>
    <row r="21" spans="1:64" s="13" customFormat="1" ht="12" customHeight="1">
      <c r="A21" s="77" t="s">
        <v>135</v>
      </c>
      <c r="B21" s="84">
        <v>2014</v>
      </c>
      <c r="C21" s="169">
        <v>0</v>
      </c>
      <c r="D21" s="169">
        <v>2</v>
      </c>
      <c r="E21" s="169">
        <v>0</v>
      </c>
      <c r="F21" s="169">
        <v>2</v>
      </c>
      <c r="G21" s="169">
        <v>0</v>
      </c>
      <c r="H21" s="169">
        <v>0</v>
      </c>
      <c r="I21" s="169">
        <v>0</v>
      </c>
      <c r="J21" s="169">
        <v>2</v>
      </c>
      <c r="K21" s="169" t="s">
        <v>21</v>
      </c>
      <c r="L21" s="169" t="s">
        <v>21</v>
      </c>
      <c r="M21" s="169" t="s">
        <v>21</v>
      </c>
      <c r="N21" s="169" t="s">
        <v>21</v>
      </c>
      <c r="O21" s="169" t="s">
        <v>21</v>
      </c>
      <c r="P21" s="169" t="s">
        <v>21</v>
      </c>
      <c r="Q21" s="169" t="s">
        <v>21</v>
      </c>
      <c r="R21" s="169" t="s">
        <v>21</v>
      </c>
      <c r="S21" s="169" t="s">
        <v>21</v>
      </c>
      <c r="T21" s="169" t="s">
        <v>21</v>
      </c>
      <c r="U21" s="169" t="s">
        <v>21</v>
      </c>
      <c r="V21" s="169" t="s">
        <v>21</v>
      </c>
      <c r="W21" s="169" t="s">
        <v>21</v>
      </c>
      <c r="X21" s="169" t="s">
        <v>21</v>
      </c>
      <c r="Y21" s="169" t="s">
        <v>21</v>
      </c>
      <c r="Z21" s="169" t="s">
        <v>21</v>
      </c>
      <c r="AA21" s="169" t="s">
        <v>21</v>
      </c>
      <c r="AB21" s="169" t="s">
        <v>21</v>
      </c>
      <c r="AC21" s="169" t="s">
        <v>21</v>
      </c>
      <c r="AD21" s="169" t="s">
        <v>21</v>
      </c>
      <c r="AE21" s="169" t="s">
        <v>21</v>
      </c>
      <c r="AF21" s="169" t="s">
        <v>21</v>
      </c>
      <c r="AG21" s="169">
        <v>1</v>
      </c>
      <c r="AH21" s="169">
        <v>0</v>
      </c>
      <c r="AI21" s="169" t="s">
        <v>21</v>
      </c>
      <c r="AJ21" s="169" t="s">
        <v>21</v>
      </c>
      <c r="AK21" s="169" t="s">
        <v>21</v>
      </c>
      <c r="AL21" s="169" t="s">
        <v>21</v>
      </c>
      <c r="AM21" s="169" t="s">
        <v>21</v>
      </c>
      <c r="AN21" s="169" t="s">
        <v>21</v>
      </c>
      <c r="AO21" s="169" t="s">
        <v>21</v>
      </c>
      <c r="AP21" s="169" t="s">
        <v>21</v>
      </c>
      <c r="AQ21" s="169" t="s">
        <v>21</v>
      </c>
      <c r="AR21" s="169" t="s">
        <v>21</v>
      </c>
      <c r="AS21" s="169" t="s">
        <v>21</v>
      </c>
      <c r="AT21" s="169" t="s">
        <v>21</v>
      </c>
      <c r="AU21" s="169" t="s">
        <v>21</v>
      </c>
      <c r="AV21" s="169" t="s">
        <v>21</v>
      </c>
      <c r="AW21" s="169" t="s">
        <v>21</v>
      </c>
      <c r="AX21" s="169" t="s">
        <v>21</v>
      </c>
      <c r="AY21" s="169" t="s">
        <v>21</v>
      </c>
      <c r="AZ21" s="169" t="s">
        <v>21</v>
      </c>
      <c r="BA21" s="169" t="s">
        <v>21</v>
      </c>
      <c r="BB21" s="169" t="s">
        <v>21</v>
      </c>
      <c r="BC21" s="169" t="s">
        <v>21</v>
      </c>
      <c r="BD21" s="169" t="s">
        <v>21</v>
      </c>
      <c r="BE21" s="169" t="s">
        <v>21</v>
      </c>
      <c r="BF21" s="169" t="s">
        <v>21</v>
      </c>
      <c r="BG21" s="169">
        <v>0</v>
      </c>
      <c r="BH21" s="169">
        <v>0</v>
      </c>
      <c r="BI21" s="169">
        <v>1</v>
      </c>
      <c r="BJ21" s="169">
        <v>6</v>
      </c>
      <c r="BK21" s="169">
        <v>7</v>
      </c>
      <c r="BL21" s="170">
        <v>14.285714285714286</v>
      </c>
    </row>
    <row r="22" spans="1:64" s="13" customFormat="1" ht="12" customHeight="1">
      <c r="A22" s="77" t="s">
        <v>175</v>
      </c>
      <c r="B22" s="84">
        <v>2016</v>
      </c>
      <c r="C22" s="169">
        <v>0</v>
      </c>
      <c r="D22" s="169">
        <v>1</v>
      </c>
      <c r="E22" s="169">
        <v>0</v>
      </c>
      <c r="F22" s="169">
        <v>3</v>
      </c>
      <c r="G22" s="169">
        <v>1</v>
      </c>
      <c r="H22" s="169">
        <v>1</v>
      </c>
      <c r="I22" s="169">
        <v>0</v>
      </c>
      <c r="J22" s="169">
        <v>0</v>
      </c>
      <c r="K22" s="169" t="s">
        <v>21</v>
      </c>
      <c r="L22" s="169" t="s">
        <v>21</v>
      </c>
      <c r="M22" s="169" t="s">
        <v>21</v>
      </c>
      <c r="N22" s="169" t="s">
        <v>21</v>
      </c>
      <c r="O22" s="169" t="s">
        <v>21</v>
      </c>
      <c r="P22" s="169" t="s">
        <v>21</v>
      </c>
      <c r="Q22" s="169" t="s">
        <v>21</v>
      </c>
      <c r="R22" s="169" t="s">
        <v>21</v>
      </c>
      <c r="S22" s="169">
        <v>0</v>
      </c>
      <c r="T22" s="169">
        <v>0</v>
      </c>
      <c r="U22" s="169" t="s">
        <v>21</v>
      </c>
      <c r="V22" s="169" t="s">
        <v>21</v>
      </c>
      <c r="W22" s="169">
        <v>0</v>
      </c>
      <c r="X22" s="169">
        <v>0</v>
      </c>
      <c r="Y22" s="169" t="s">
        <v>21</v>
      </c>
      <c r="Z22" s="169" t="s">
        <v>21</v>
      </c>
      <c r="AA22" s="169" t="s">
        <v>21</v>
      </c>
      <c r="AB22" s="169" t="s">
        <v>21</v>
      </c>
      <c r="AC22" s="169" t="s">
        <v>21</v>
      </c>
      <c r="AD22" s="169" t="s">
        <v>21</v>
      </c>
      <c r="AE22" s="169" t="s">
        <v>21</v>
      </c>
      <c r="AF22" s="169" t="s">
        <v>21</v>
      </c>
      <c r="AG22" s="169">
        <v>1</v>
      </c>
      <c r="AH22" s="169">
        <v>0</v>
      </c>
      <c r="AI22" s="169" t="s">
        <v>21</v>
      </c>
      <c r="AJ22" s="169" t="s">
        <v>21</v>
      </c>
      <c r="AK22" s="169" t="s">
        <v>21</v>
      </c>
      <c r="AL22" s="169" t="s">
        <v>21</v>
      </c>
      <c r="AM22" s="169" t="s">
        <v>21</v>
      </c>
      <c r="AN22" s="169" t="s">
        <v>21</v>
      </c>
      <c r="AO22" s="169" t="s">
        <v>21</v>
      </c>
      <c r="AP22" s="169" t="s">
        <v>21</v>
      </c>
      <c r="AQ22" s="169" t="s">
        <v>21</v>
      </c>
      <c r="AR22" s="169" t="s">
        <v>21</v>
      </c>
      <c r="AS22" s="169" t="s">
        <v>21</v>
      </c>
      <c r="AT22" s="169" t="s">
        <v>21</v>
      </c>
      <c r="AU22" s="169" t="s">
        <v>21</v>
      </c>
      <c r="AV22" s="169" t="s">
        <v>21</v>
      </c>
      <c r="AW22" s="169" t="s">
        <v>21</v>
      </c>
      <c r="AX22" s="169" t="s">
        <v>21</v>
      </c>
      <c r="AY22" s="169" t="s">
        <v>21</v>
      </c>
      <c r="AZ22" s="169" t="s">
        <v>21</v>
      </c>
      <c r="BA22" s="169" t="s">
        <v>21</v>
      </c>
      <c r="BB22" s="169" t="s">
        <v>21</v>
      </c>
      <c r="BC22" s="169" t="s">
        <v>21</v>
      </c>
      <c r="BD22" s="169" t="s">
        <v>21</v>
      </c>
      <c r="BE22" s="169" t="s">
        <v>21</v>
      </c>
      <c r="BF22" s="169" t="s">
        <v>21</v>
      </c>
      <c r="BG22" s="169">
        <v>0</v>
      </c>
      <c r="BH22" s="169">
        <v>0</v>
      </c>
      <c r="BI22" s="169">
        <v>2</v>
      </c>
      <c r="BJ22" s="169">
        <v>5</v>
      </c>
      <c r="BK22" s="169">
        <v>7</v>
      </c>
      <c r="BL22" s="170">
        <v>28.571428571428573</v>
      </c>
    </row>
    <row r="23" spans="1:64" s="13" customFormat="1" ht="18" customHeight="1">
      <c r="A23" s="77" t="s">
        <v>119</v>
      </c>
      <c r="B23" s="84">
        <v>2017</v>
      </c>
      <c r="C23" s="169">
        <v>0</v>
      </c>
      <c r="D23" s="169">
        <v>1</v>
      </c>
      <c r="E23" s="169">
        <v>0</v>
      </c>
      <c r="F23" s="169">
        <v>2</v>
      </c>
      <c r="G23" s="169">
        <v>1</v>
      </c>
      <c r="H23" s="169">
        <v>0</v>
      </c>
      <c r="I23" s="169">
        <v>0</v>
      </c>
      <c r="J23" s="169">
        <v>0</v>
      </c>
      <c r="K23" s="169" t="s">
        <v>21</v>
      </c>
      <c r="L23" s="169" t="s">
        <v>21</v>
      </c>
      <c r="M23" s="169" t="s">
        <v>21</v>
      </c>
      <c r="N23" s="169" t="s">
        <v>21</v>
      </c>
      <c r="O23" s="169" t="s">
        <v>21</v>
      </c>
      <c r="P23" s="169" t="s">
        <v>21</v>
      </c>
      <c r="Q23" s="169" t="s">
        <v>21</v>
      </c>
      <c r="R23" s="169" t="s">
        <v>21</v>
      </c>
      <c r="S23" s="169" t="s">
        <v>21</v>
      </c>
      <c r="T23" s="169" t="s">
        <v>21</v>
      </c>
      <c r="U23" s="169" t="s">
        <v>21</v>
      </c>
      <c r="V23" s="169" t="s">
        <v>21</v>
      </c>
      <c r="W23" s="169">
        <v>0</v>
      </c>
      <c r="X23" s="169">
        <v>0</v>
      </c>
      <c r="Y23" s="169" t="s">
        <v>21</v>
      </c>
      <c r="Z23" s="169" t="s">
        <v>21</v>
      </c>
      <c r="AA23" s="169" t="s">
        <v>21</v>
      </c>
      <c r="AB23" s="169" t="s">
        <v>21</v>
      </c>
      <c r="AC23" s="169" t="s">
        <v>21</v>
      </c>
      <c r="AD23" s="169" t="s">
        <v>21</v>
      </c>
      <c r="AE23" s="169" t="s">
        <v>21</v>
      </c>
      <c r="AF23" s="169" t="s">
        <v>21</v>
      </c>
      <c r="AG23" s="169">
        <v>1</v>
      </c>
      <c r="AH23" s="169">
        <v>0</v>
      </c>
      <c r="AI23" s="169" t="s">
        <v>21</v>
      </c>
      <c r="AJ23" s="169" t="s">
        <v>21</v>
      </c>
      <c r="AK23" s="169" t="s">
        <v>21</v>
      </c>
      <c r="AL23" s="169" t="s">
        <v>21</v>
      </c>
      <c r="AM23" s="169" t="s">
        <v>21</v>
      </c>
      <c r="AN23" s="169" t="s">
        <v>21</v>
      </c>
      <c r="AO23" s="169" t="s">
        <v>21</v>
      </c>
      <c r="AP23" s="169" t="s">
        <v>21</v>
      </c>
      <c r="AQ23" s="169" t="s">
        <v>21</v>
      </c>
      <c r="AR23" s="169" t="s">
        <v>21</v>
      </c>
      <c r="AS23" s="169" t="s">
        <v>21</v>
      </c>
      <c r="AT23" s="169" t="s">
        <v>21</v>
      </c>
      <c r="AU23" s="169" t="s">
        <v>21</v>
      </c>
      <c r="AV23" s="169" t="s">
        <v>21</v>
      </c>
      <c r="AW23" s="169" t="s">
        <v>21</v>
      </c>
      <c r="AX23" s="169" t="s">
        <v>21</v>
      </c>
      <c r="AY23" s="169" t="s">
        <v>21</v>
      </c>
      <c r="AZ23" s="169" t="s">
        <v>21</v>
      </c>
      <c r="BA23" s="169" t="s">
        <v>21</v>
      </c>
      <c r="BB23" s="169" t="s">
        <v>21</v>
      </c>
      <c r="BC23" s="169" t="s">
        <v>21</v>
      </c>
      <c r="BD23" s="169" t="s">
        <v>21</v>
      </c>
      <c r="BE23" s="169" t="s">
        <v>21</v>
      </c>
      <c r="BF23" s="169" t="s">
        <v>21</v>
      </c>
      <c r="BG23" s="169" t="s">
        <v>21</v>
      </c>
      <c r="BH23" s="169" t="s">
        <v>21</v>
      </c>
      <c r="BI23" s="169">
        <v>2</v>
      </c>
      <c r="BJ23" s="169">
        <v>3</v>
      </c>
      <c r="BK23" s="169">
        <v>5</v>
      </c>
      <c r="BL23" s="170">
        <v>40</v>
      </c>
    </row>
    <row r="24" spans="1:64" s="13" customFormat="1" ht="12" customHeight="1">
      <c r="A24" s="77" t="s">
        <v>32</v>
      </c>
      <c r="B24" s="84">
        <v>2016</v>
      </c>
      <c r="C24" s="169">
        <v>0</v>
      </c>
      <c r="D24" s="169">
        <v>1</v>
      </c>
      <c r="E24" s="169">
        <v>0</v>
      </c>
      <c r="F24" s="169">
        <v>1</v>
      </c>
      <c r="G24" s="169">
        <v>1</v>
      </c>
      <c r="H24" s="169">
        <v>2</v>
      </c>
      <c r="I24" s="169">
        <v>0</v>
      </c>
      <c r="J24" s="169">
        <v>0</v>
      </c>
      <c r="K24" s="169" t="s">
        <v>21</v>
      </c>
      <c r="L24" s="169" t="s">
        <v>21</v>
      </c>
      <c r="M24" s="169">
        <v>0</v>
      </c>
      <c r="N24" s="169">
        <v>1</v>
      </c>
      <c r="O24" s="169" t="s">
        <v>21</v>
      </c>
      <c r="P24" s="169" t="s">
        <v>21</v>
      </c>
      <c r="Q24" s="169" t="s">
        <v>21</v>
      </c>
      <c r="R24" s="169" t="s">
        <v>21</v>
      </c>
      <c r="S24" s="169" t="s">
        <v>21</v>
      </c>
      <c r="T24" s="169" t="s">
        <v>21</v>
      </c>
      <c r="U24" s="169" t="s">
        <v>21</v>
      </c>
      <c r="V24" s="169" t="s">
        <v>21</v>
      </c>
      <c r="W24" s="169">
        <v>0</v>
      </c>
      <c r="X24" s="169">
        <v>0</v>
      </c>
      <c r="Y24" s="169" t="s">
        <v>21</v>
      </c>
      <c r="Z24" s="169" t="s">
        <v>21</v>
      </c>
      <c r="AA24" s="169" t="s">
        <v>21</v>
      </c>
      <c r="AB24" s="169" t="s">
        <v>21</v>
      </c>
      <c r="AC24" s="169" t="s">
        <v>21</v>
      </c>
      <c r="AD24" s="169" t="s">
        <v>21</v>
      </c>
      <c r="AE24" s="169" t="s">
        <v>21</v>
      </c>
      <c r="AF24" s="169" t="s">
        <v>21</v>
      </c>
      <c r="AG24" s="169">
        <v>1</v>
      </c>
      <c r="AH24" s="169">
        <v>0</v>
      </c>
      <c r="AI24" s="169" t="s">
        <v>21</v>
      </c>
      <c r="AJ24" s="169" t="s">
        <v>21</v>
      </c>
      <c r="AK24" s="169" t="s">
        <v>21</v>
      </c>
      <c r="AL24" s="169" t="s">
        <v>21</v>
      </c>
      <c r="AM24" s="169" t="s">
        <v>21</v>
      </c>
      <c r="AN24" s="169" t="s">
        <v>21</v>
      </c>
      <c r="AO24" s="169" t="s">
        <v>21</v>
      </c>
      <c r="AP24" s="169" t="s">
        <v>21</v>
      </c>
      <c r="AQ24" s="169" t="s">
        <v>21</v>
      </c>
      <c r="AR24" s="169" t="s">
        <v>21</v>
      </c>
      <c r="AS24" s="169" t="s">
        <v>21</v>
      </c>
      <c r="AT24" s="169" t="s">
        <v>21</v>
      </c>
      <c r="AU24" s="169" t="s">
        <v>21</v>
      </c>
      <c r="AV24" s="169" t="s">
        <v>21</v>
      </c>
      <c r="AW24" s="169" t="s">
        <v>21</v>
      </c>
      <c r="AX24" s="169" t="s">
        <v>21</v>
      </c>
      <c r="AY24" s="169" t="s">
        <v>21</v>
      </c>
      <c r="AZ24" s="169" t="s">
        <v>21</v>
      </c>
      <c r="BA24" s="169" t="s">
        <v>21</v>
      </c>
      <c r="BB24" s="169" t="s">
        <v>21</v>
      </c>
      <c r="BC24" s="169" t="s">
        <v>21</v>
      </c>
      <c r="BD24" s="169" t="s">
        <v>21</v>
      </c>
      <c r="BE24" s="169" t="s">
        <v>21</v>
      </c>
      <c r="BF24" s="169" t="s">
        <v>21</v>
      </c>
      <c r="BG24" s="169">
        <v>0</v>
      </c>
      <c r="BH24" s="169">
        <v>0</v>
      </c>
      <c r="BI24" s="169">
        <v>2</v>
      </c>
      <c r="BJ24" s="169">
        <v>5</v>
      </c>
      <c r="BK24" s="169">
        <v>7</v>
      </c>
      <c r="BL24" s="170">
        <v>28.571428571428573</v>
      </c>
    </row>
    <row r="25" spans="1:64" s="13" customFormat="1" ht="12" customHeight="1">
      <c r="A25" s="77" t="s">
        <v>33</v>
      </c>
      <c r="B25" s="84">
        <v>2015</v>
      </c>
      <c r="C25" s="169">
        <v>2</v>
      </c>
      <c r="D25" s="169">
        <v>0</v>
      </c>
      <c r="E25" s="169">
        <v>0</v>
      </c>
      <c r="F25" s="169">
        <v>1</v>
      </c>
      <c r="G25" s="169">
        <v>0</v>
      </c>
      <c r="H25" s="169">
        <v>0</v>
      </c>
      <c r="I25" s="169">
        <v>0</v>
      </c>
      <c r="J25" s="169">
        <v>1</v>
      </c>
      <c r="K25" s="169" t="s">
        <v>21</v>
      </c>
      <c r="L25" s="169" t="s">
        <v>21</v>
      </c>
      <c r="M25" s="169" t="s">
        <v>21</v>
      </c>
      <c r="N25" s="169" t="s">
        <v>21</v>
      </c>
      <c r="O25" s="169" t="s">
        <v>21</v>
      </c>
      <c r="P25" s="169" t="s">
        <v>21</v>
      </c>
      <c r="Q25" s="169" t="s">
        <v>21</v>
      </c>
      <c r="R25" s="169" t="s">
        <v>21</v>
      </c>
      <c r="S25" s="169" t="s">
        <v>21</v>
      </c>
      <c r="T25" s="169" t="s">
        <v>21</v>
      </c>
      <c r="U25" s="169" t="s">
        <v>21</v>
      </c>
      <c r="V25" s="169" t="s">
        <v>21</v>
      </c>
      <c r="W25" s="169" t="s">
        <v>21</v>
      </c>
      <c r="X25" s="169" t="s">
        <v>21</v>
      </c>
      <c r="Y25" s="169">
        <v>0</v>
      </c>
      <c r="Z25" s="169">
        <v>0</v>
      </c>
      <c r="AA25" s="169" t="s">
        <v>21</v>
      </c>
      <c r="AB25" s="169" t="s">
        <v>21</v>
      </c>
      <c r="AC25" s="169" t="s">
        <v>21</v>
      </c>
      <c r="AD25" s="169" t="s">
        <v>21</v>
      </c>
      <c r="AE25" s="169" t="s">
        <v>21</v>
      </c>
      <c r="AF25" s="169" t="s">
        <v>21</v>
      </c>
      <c r="AG25" s="169">
        <v>0</v>
      </c>
      <c r="AH25" s="169">
        <v>1</v>
      </c>
      <c r="AI25" s="169" t="s">
        <v>21</v>
      </c>
      <c r="AJ25" s="169" t="s">
        <v>21</v>
      </c>
      <c r="AK25" s="169" t="s">
        <v>21</v>
      </c>
      <c r="AL25" s="169" t="s">
        <v>21</v>
      </c>
      <c r="AM25" s="169" t="s">
        <v>21</v>
      </c>
      <c r="AN25" s="169" t="s">
        <v>21</v>
      </c>
      <c r="AO25" s="169" t="s">
        <v>21</v>
      </c>
      <c r="AP25" s="169" t="s">
        <v>21</v>
      </c>
      <c r="AQ25" s="169" t="s">
        <v>21</v>
      </c>
      <c r="AR25" s="169" t="s">
        <v>21</v>
      </c>
      <c r="AS25" s="169" t="s">
        <v>21</v>
      </c>
      <c r="AT25" s="169" t="s">
        <v>21</v>
      </c>
      <c r="AU25" s="169" t="s">
        <v>21</v>
      </c>
      <c r="AV25" s="169" t="s">
        <v>21</v>
      </c>
      <c r="AW25" s="169" t="s">
        <v>21</v>
      </c>
      <c r="AX25" s="169" t="s">
        <v>21</v>
      </c>
      <c r="AY25" s="169" t="s">
        <v>21</v>
      </c>
      <c r="AZ25" s="169" t="s">
        <v>21</v>
      </c>
      <c r="BA25" s="169" t="s">
        <v>21</v>
      </c>
      <c r="BB25" s="169" t="s">
        <v>21</v>
      </c>
      <c r="BC25" s="169" t="s">
        <v>21</v>
      </c>
      <c r="BD25" s="169" t="s">
        <v>21</v>
      </c>
      <c r="BE25" s="169" t="s">
        <v>21</v>
      </c>
      <c r="BF25" s="169" t="s">
        <v>21</v>
      </c>
      <c r="BG25" s="169">
        <v>0</v>
      </c>
      <c r="BH25" s="169">
        <v>0</v>
      </c>
      <c r="BI25" s="169">
        <v>2</v>
      </c>
      <c r="BJ25" s="169">
        <v>3</v>
      </c>
      <c r="BK25" s="169">
        <v>5</v>
      </c>
      <c r="BL25" s="170">
        <v>40</v>
      </c>
    </row>
    <row r="26" spans="1:64" s="13" customFormat="1" ht="12" customHeight="1">
      <c r="A26" s="77" t="s">
        <v>176</v>
      </c>
      <c r="B26" s="84">
        <v>2016</v>
      </c>
      <c r="C26" s="169">
        <v>0</v>
      </c>
      <c r="D26" s="169">
        <v>2</v>
      </c>
      <c r="E26" s="169" t="s">
        <v>21</v>
      </c>
      <c r="F26" s="169" t="s">
        <v>21</v>
      </c>
      <c r="G26" s="169">
        <v>0</v>
      </c>
      <c r="H26" s="169">
        <v>1</v>
      </c>
      <c r="I26" s="169">
        <v>1</v>
      </c>
      <c r="J26" s="169">
        <v>1</v>
      </c>
      <c r="K26" s="169" t="s">
        <v>21</v>
      </c>
      <c r="L26" s="169" t="s">
        <v>21</v>
      </c>
      <c r="M26" s="169" t="s">
        <v>21</v>
      </c>
      <c r="N26" s="169" t="s">
        <v>21</v>
      </c>
      <c r="O26" s="169" t="s">
        <v>21</v>
      </c>
      <c r="P26" s="169" t="s">
        <v>21</v>
      </c>
      <c r="Q26" s="169" t="s">
        <v>21</v>
      </c>
      <c r="R26" s="169" t="s">
        <v>21</v>
      </c>
      <c r="S26" s="169" t="s">
        <v>21</v>
      </c>
      <c r="T26" s="169" t="s">
        <v>21</v>
      </c>
      <c r="U26" s="169" t="s">
        <v>21</v>
      </c>
      <c r="V26" s="169" t="s">
        <v>21</v>
      </c>
      <c r="W26" s="169" t="s">
        <v>21</v>
      </c>
      <c r="X26" s="169" t="s">
        <v>21</v>
      </c>
      <c r="Y26" s="169" t="s">
        <v>21</v>
      </c>
      <c r="Z26" s="169" t="s">
        <v>21</v>
      </c>
      <c r="AA26" s="169" t="s">
        <v>21</v>
      </c>
      <c r="AB26" s="169" t="s">
        <v>21</v>
      </c>
      <c r="AC26" s="169" t="s">
        <v>21</v>
      </c>
      <c r="AD26" s="169" t="s">
        <v>21</v>
      </c>
      <c r="AE26" s="169" t="s">
        <v>21</v>
      </c>
      <c r="AF26" s="169" t="s">
        <v>21</v>
      </c>
      <c r="AG26" s="169">
        <v>0</v>
      </c>
      <c r="AH26" s="169">
        <v>0</v>
      </c>
      <c r="AI26" s="169">
        <v>0</v>
      </c>
      <c r="AJ26" s="169">
        <v>0</v>
      </c>
      <c r="AK26" s="169" t="s">
        <v>21</v>
      </c>
      <c r="AL26" s="169" t="s">
        <v>21</v>
      </c>
      <c r="AM26" s="169" t="s">
        <v>21</v>
      </c>
      <c r="AN26" s="169" t="s">
        <v>21</v>
      </c>
      <c r="AO26" s="169" t="s">
        <v>21</v>
      </c>
      <c r="AP26" s="169" t="s">
        <v>21</v>
      </c>
      <c r="AQ26" s="169" t="s">
        <v>21</v>
      </c>
      <c r="AR26" s="169" t="s">
        <v>21</v>
      </c>
      <c r="AS26" s="169" t="s">
        <v>21</v>
      </c>
      <c r="AT26" s="169" t="s">
        <v>21</v>
      </c>
      <c r="AU26" s="169" t="s">
        <v>21</v>
      </c>
      <c r="AV26" s="169" t="s">
        <v>21</v>
      </c>
      <c r="AW26" s="169" t="s">
        <v>21</v>
      </c>
      <c r="AX26" s="169" t="s">
        <v>21</v>
      </c>
      <c r="AY26" s="169" t="s">
        <v>21</v>
      </c>
      <c r="AZ26" s="169" t="s">
        <v>21</v>
      </c>
      <c r="BA26" s="169" t="s">
        <v>21</v>
      </c>
      <c r="BB26" s="169" t="s">
        <v>21</v>
      </c>
      <c r="BC26" s="169" t="s">
        <v>21</v>
      </c>
      <c r="BD26" s="169" t="s">
        <v>21</v>
      </c>
      <c r="BE26" s="169" t="s">
        <v>21</v>
      </c>
      <c r="BF26" s="169" t="s">
        <v>21</v>
      </c>
      <c r="BG26" s="169" t="s">
        <v>21</v>
      </c>
      <c r="BH26" s="169" t="s">
        <v>21</v>
      </c>
      <c r="BI26" s="169">
        <v>1</v>
      </c>
      <c r="BJ26" s="169">
        <v>4</v>
      </c>
      <c r="BK26" s="169">
        <v>5</v>
      </c>
      <c r="BL26" s="170">
        <v>20</v>
      </c>
    </row>
    <row r="27" spans="1:64" s="13" customFormat="1" ht="12" customHeight="1">
      <c r="A27" s="77" t="s">
        <v>35</v>
      </c>
      <c r="B27" s="84">
        <v>2015</v>
      </c>
      <c r="C27" s="169">
        <v>0</v>
      </c>
      <c r="D27" s="169">
        <v>2</v>
      </c>
      <c r="E27" s="169">
        <v>0</v>
      </c>
      <c r="F27" s="169">
        <v>0</v>
      </c>
      <c r="G27" s="169">
        <v>0</v>
      </c>
      <c r="H27" s="169">
        <v>1</v>
      </c>
      <c r="I27" s="169">
        <v>0</v>
      </c>
      <c r="J27" s="169">
        <v>1</v>
      </c>
      <c r="K27" s="169" t="s">
        <v>21</v>
      </c>
      <c r="L27" s="169" t="s">
        <v>21</v>
      </c>
      <c r="M27" s="169" t="s">
        <v>21</v>
      </c>
      <c r="N27" s="169" t="s">
        <v>21</v>
      </c>
      <c r="O27" s="169" t="s">
        <v>21</v>
      </c>
      <c r="P27" s="169" t="s">
        <v>21</v>
      </c>
      <c r="Q27" s="169" t="s">
        <v>21</v>
      </c>
      <c r="R27" s="169" t="s">
        <v>21</v>
      </c>
      <c r="S27" s="169" t="s">
        <v>21</v>
      </c>
      <c r="T27" s="169" t="s">
        <v>21</v>
      </c>
      <c r="U27" s="169" t="s">
        <v>21</v>
      </c>
      <c r="V27" s="169" t="s">
        <v>21</v>
      </c>
      <c r="W27" s="169" t="s">
        <v>21</v>
      </c>
      <c r="X27" s="169" t="s">
        <v>21</v>
      </c>
      <c r="Y27" s="169" t="s">
        <v>21</v>
      </c>
      <c r="Z27" s="169" t="s">
        <v>21</v>
      </c>
      <c r="AA27" s="169" t="s">
        <v>21</v>
      </c>
      <c r="AB27" s="169" t="s">
        <v>21</v>
      </c>
      <c r="AC27" s="169" t="s">
        <v>21</v>
      </c>
      <c r="AD27" s="169" t="s">
        <v>21</v>
      </c>
      <c r="AE27" s="169" t="s">
        <v>21</v>
      </c>
      <c r="AF27" s="169" t="s">
        <v>21</v>
      </c>
      <c r="AG27" s="169" t="s">
        <v>21</v>
      </c>
      <c r="AH27" s="169" t="s">
        <v>21</v>
      </c>
      <c r="AI27" s="169" t="s">
        <v>21</v>
      </c>
      <c r="AJ27" s="169" t="s">
        <v>21</v>
      </c>
      <c r="AK27" s="169" t="s">
        <v>21</v>
      </c>
      <c r="AL27" s="169" t="s">
        <v>21</v>
      </c>
      <c r="AM27" s="169" t="s">
        <v>21</v>
      </c>
      <c r="AN27" s="169" t="s">
        <v>21</v>
      </c>
      <c r="AO27" s="169" t="s">
        <v>21</v>
      </c>
      <c r="AP27" s="169" t="s">
        <v>21</v>
      </c>
      <c r="AQ27" s="169" t="s">
        <v>21</v>
      </c>
      <c r="AR27" s="169" t="s">
        <v>21</v>
      </c>
      <c r="AS27" s="169" t="s">
        <v>21</v>
      </c>
      <c r="AT27" s="169" t="s">
        <v>21</v>
      </c>
      <c r="AU27" s="169" t="s">
        <v>21</v>
      </c>
      <c r="AV27" s="169" t="s">
        <v>21</v>
      </c>
      <c r="AW27" s="169" t="s">
        <v>21</v>
      </c>
      <c r="AX27" s="169" t="s">
        <v>21</v>
      </c>
      <c r="AY27" s="169" t="s">
        <v>21</v>
      </c>
      <c r="AZ27" s="169" t="s">
        <v>21</v>
      </c>
      <c r="BA27" s="169" t="s">
        <v>21</v>
      </c>
      <c r="BB27" s="169" t="s">
        <v>21</v>
      </c>
      <c r="BC27" s="169" t="s">
        <v>21</v>
      </c>
      <c r="BD27" s="169" t="s">
        <v>21</v>
      </c>
      <c r="BE27" s="169" t="s">
        <v>21</v>
      </c>
      <c r="BF27" s="169" t="s">
        <v>21</v>
      </c>
      <c r="BG27" s="169">
        <v>0</v>
      </c>
      <c r="BH27" s="169">
        <v>1</v>
      </c>
      <c r="BI27" s="169">
        <v>0</v>
      </c>
      <c r="BJ27" s="169">
        <v>5</v>
      </c>
      <c r="BK27" s="169">
        <v>5</v>
      </c>
      <c r="BL27" s="170">
        <v>0</v>
      </c>
    </row>
    <row r="28" spans="1:64" s="13" customFormat="1" ht="18" customHeight="1">
      <c r="A28" s="77" t="s">
        <v>136</v>
      </c>
      <c r="B28" s="84">
        <v>2017</v>
      </c>
      <c r="C28" s="169" t="s">
        <v>21</v>
      </c>
      <c r="D28" s="169" t="s">
        <v>21</v>
      </c>
      <c r="E28" s="169">
        <v>1</v>
      </c>
      <c r="F28" s="169">
        <v>3</v>
      </c>
      <c r="G28" s="169" t="s">
        <v>21</v>
      </c>
      <c r="H28" s="169" t="s">
        <v>21</v>
      </c>
      <c r="I28" s="169">
        <v>0</v>
      </c>
      <c r="J28" s="169">
        <v>0</v>
      </c>
      <c r="K28" s="169" t="s">
        <v>21</v>
      </c>
      <c r="L28" s="169" t="s">
        <v>21</v>
      </c>
      <c r="M28" s="169" t="s">
        <v>21</v>
      </c>
      <c r="N28" s="169" t="s">
        <v>21</v>
      </c>
      <c r="O28" s="169" t="s">
        <v>21</v>
      </c>
      <c r="P28" s="169" t="s">
        <v>21</v>
      </c>
      <c r="Q28" s="169" t="s">
        <v>21</v>
      </c>
      <c r="R28" s="169" t="s">
        <v>21</v>
      </c>
      <c r="S28" s="169" t="s">
        <v>21</v>
      </c>
      <c r="T28" s="169" t="s">
        <v>21</v>
      </c>
      <c r="U28" s="169" t="s">
        <v>21</v>
      </c>
      <c r="V28" s="169" t="s">
        <v>21</v>
      </c>
      <c r="W28" s="169" t="s">
        <v>21</v>
      </c>
      <c r="X28" s="169" t="s">
        <v>21</v>
      </c>
      <c r="Y28" s="169" t="s">
        <v>21</v>
      </c>
      <c r="Z28" s="169" t="s">
        <v>21</v>
      </c>
      <c r="AA28" s="169" t="s">
        <v>21</v>
      </c>
      <c r="AB28" s="169" t="s">
        <v>21</v>
      </c>
      <c r="AC28" s="169" t="s">
        <v>21</v>
      </c>
      <c r="AD28" s="169" t="s">
        <v>21</v>
      </c>
      <c r="AE28" s="169" t="s">
        <v>21</v>
      </c>
      <c r="AF28" s="169" t="s">
        <v>21</v>
      </c>
      <c r="AG28" s="169" t="s">
        <v>21</v>
      </c>
      <c r="AH28" s="169" t="s">
        <v>21</v>
      </c>
      <c r="AI28" s="169" t="s">
        <v>21</v>
      </c>
      <c r="AJ28" s="169" t="s">
        <v>21</v>
      </c>
      <c r="AK28" s="169" t="s">
        <v>21</v>
      </c>
      <c r="AL28" s="169" t="s">
        <v>21</v>
      </c>
      <c r="AM28" s="169" t="s">
        <v>21</v>
      </c>
      <c r="AN28" s="169" t="s">
        <v>21</v>
      </c>
      <c r="AO28" s="169" t="s">
        <v>21</v>
      </c>
      <c r="AP28" s="169" t="s">
        <v>21</v>
      </c>
      <c r="AQ28" s="169" t="s">
        <v>21</v>
      </c>
      <c r="AR28" s="169" t="s">
        <v>21</v>
      </c>
      <c r="AS28" s="169" t="s">
        <v>21</v>
      </c>
      <c r="AT28" s="169" t="s">
        <v>21</v>
      </c>
      <c r="AU28" s="169" t="s">
        <v>21</v>
      </c>
      <c r="AV28" s="169" t="s">
        <v>21</v>
      </c>
      <c r="AW28" s="169" t="s">
        <v>21</v>
      </c>
      <c r="AX28" s="169" t="s">
        <v>21</v>
      </c>
      <c r="AY28" s="169" t="s">
        <v>21</v>
      </c>
      <c r="AZ28" s="169" t="s">
        <v>21</v>
      </c>
      <c r="BA28" s="169" t="s">
        <v>21</v>
      </c>
      <c r="BB28" s="169" t="s">
        <v>21</v>
      </c>
      <c r="BC28" s="169" t="s">
        <v>21</v>
      </c>
      <c r="BD28" s="169" t="s">
        <v>21</v>
      </c>
      <c r="BE28" s="169" t="s">
        <v>21</v>
      </c>
      <c r="BF28" s="169" t="s">
        <v>21</v>
      </c>
      <c r="BG28" s="169">
        <v>0</v>
      </c>
      <c r="BH28" s="169">
        <v>3</v>
      </c>
      <c r="BI28" s="169">
        <v>1</v>
      </c>
      <c r="BJ28" s="169">
        <v>6</v>
      </c>
      <c r="BK28" s="169">
        <v>7</v>
      </c>
      <c r="BL28" s="170">
        <v>14.285714285714286</v>
      </c>
    </row>
    <row r="29" spans="1:64" s="13" customFormat="1" ht="12" customHeight="1">
      <c r="A29" s="77" t="s">
        <v>37</v>
      </c>
      <c r="B29" s="84">
        <v>2016</v>
      </c>
      <c r="C29" s="169">
        <v>0</v>
      </c>
      <c r="D29" s="169">
        <v>2</v>
      </c>
      <c r="E29" s="169">
        <v>0</v>
      </c>
      <c r="F29" s="169">
        <v>2</v>
      </c>
      <c r="G29" s="169">
        <v>1</v>
      </c>
      <c r="H29" s="169">
        <v>1</v>
      </c>
      <c r="I29" s="169">
        <v>0</v>
      </c>
      <c r="J29" s="169">
        <v>1</v>
      </c>
      <c r="K29" s="169" t="s">
        <v>21</v>
      </c>
      <c r="L29" s="169" t="s">
        <v>21</v>
      </c>
      <c r="M29" s="169" t="s">
        <v>21</v>
      </c>
      <c r="N29" s="169" t="s">
        <v>21</v>
      </c>
      <c r="O29" s="169" t="s">
        <v>21</v>
      </c>
      <c r="P29" s="169" t="s">
        <v>21</v>
      </c>
      <c r="Q29" s="169" t="s">
        <v>21</v>
      </c>
      <c r="R29" s="169" t="s">
        <v>21</v>
      </c>
      <c r="S29" s="169" t="s">
        <v>21</v>
      </c>
      <c r="T29" s="169" t="s">
        <v>21</v>
      </c>
      <c r="U29" s="169" t="s">
        <v>21</v>
      </c>
      <c r="V29" s="169" t="s">
        <v>21</v>
      </c>
      <c r="W29" s="169" t="s">
        <v>21</v>
      </c>
      <c r="X29" s="169" t="s">
        <v>21</v>
      </c>
      <c r="Y29" s="169">
        <v>0</v>
      </c>
      <c r="Z29" s="169">
        <v>0</v>
      </c>
      <c r="AA29" s="169" t="s">
        <v>21</v>
      </c>
      <c r="AB29" s="169" t="s">
        <v>21</v>
      </c>
      <c r="AC29" s="169" t="s">
        <v>21</v>
      </c>
      <c r="AD29" s="169" t="s">
        <v>21</v>
      </c>
      <c r="AE29" s="169" t="s">
        <v>21</v>
      </c>
      <c r="AF29" s="169" t="s">
        <v>21</v>
      </c>
      <c r="AG29" s="169" t="s">
        <v>21</v>
      </c>
      <c r="AH29" s="169" t="s">
        <v>21</v>
      </c>
      <c r="AI29" s="169" t="s">
        <v>21</v>
      </c>
      <c r="AJ29" s="169" t="s">
        <v>21</v>
      </c>
      <c r="AK29" s="169" t="s">
        <v>21</v>
      </c>
      <c r="AL29" s="169" t="s">
        <v>21</v>
      </c>
      <c r="AM29" s="169" t="s">
        <v>21</v>
      </c>
      <c r="AN29" s="169" t="s">
        <v>21</v>
      </c>
      <c r="AO29" s="169" t="s">
        <v>21</v>
      </c>
      <c r="AP29" s="169" t="s">
        <v>21</v>
      </c>
      <c r="AQ29" s="169" t="s">
        <v>21</v>
      </c>
      <c r="AR29" s="169" t="s">
        <v>21</v>
      </c>
      <c r="AS29" s="169" t="s">
        <v>21</v>
      </c>
      <c r="AT29" s="169" t="s">
        <v>21</v>
      </c>
      <c r="AU29" s="169" t="s">
        <v>21</v>
      </c>
      <c r="AV29" s="169" t="s">
        <v>21</v>
      </c>
      <c r="AW29" s="169" t="s">
        <v>21</v>
      </c>
      <c r="AX29" s="169" t="s">
        <v>21</v>
      </c>
      <c r="AY29" s="169" t="s">
        <v>21</v>
      </c>
      <c r="AZ29" s="169" t="s">
        <v>21</v>
      </c>
      <c r="BA29" s="169" t="s">
        <v>21</v>
      </c>
      <c r="BB29" s="169" t="s">
        <v>21</v>
      </c>
      <c r="BC29" s="169" t="s">
        <v>21</v>
      </c>
      <c r="BD29" s="169" t="s">
        <v>21</v>
      </c>
      <c r="BE29" s="169" t="s">
        <v>21</v>
      </c>
      <c r="BF29" s="169" t="s">
        <v>21</v>
      </c>
      <c r="BG29" s="169">
        <v>0</v>
      </c>
      <c r="BH29" s="169">
        <v>0</v>
      </c>
      <c r="BI29" s="169">
        <v>1</v>
      </c>
      <c r="BJ29" s="169">
        <v>6</v>
      </c>
      <c r="BK29" s="169">
        <v>7</v>
      </c>
      <c r="BL29" s="170">
        <v>14.285714285714286</v>
      </c>
    </row>
    <row r="30" spans="1:64" s="13" customFormat="1" ht="12" customHeight="1">
      <c r="A30" s="77" t="s">
        <v>137</v>
      </c>
      <c r="B30" s="84">
        <v>2014</v>
      </c>
      <c r="C30" s="169">
        <v>0</v>
      </c>
      <c r="D30" s="169">
        <v>1</v>
      </c>
      <c r="E30" s="169">
        <v>0</v>
      </c>
      <c r="F30" s="169">
        <v>1</v>
      </c>
      <c r="G30" s="169">
        <v>0</v>
      </c>
      <c r="H30" s="169">
        <v>1</v>
      </c>
      <c r="I30" s="169">
        <v>0</v>
      </c>
      <c r="J30" s="169">
        <v>0</v>
      </c>
      <c r="K30" s="169" t="s">
        <v>21</v>
      </c>
      <c r="L30" s="169" t="s">
        <v>21</v>
      </c>
      <c r="M30" s="169" t="s">
        <v>21</v>
      </c>
      <c r="N30" s="169" t="s">
        <v>21</v>
      </c>
      <c r="O30" s="169" t="s">
        <v>21</v>
      </c>
      <c r="P30" s="169" t="s">
        <v>21</v>
      </c>
      <c r="Q30" s="169" t="s">
        <v>21</v>
      </c>
      <c r="R30" s="169" t="s">
        <v>21</v>
      </c>
      <c r="S30" s="169" t="s">
        <v>21</v>
      </c>
      <c r="T30" s="169" t="s">
        <v>21</v>
      </c>
      <c r="U30" s="169" t="s">
        <v>21</v>
      </c>
      <c r="V30" s="169" t="s">
        <v>21</v>
      </c>
      <c r="W30" s="169" t="s">
        <v>21</v>
      </c>
      <c r="X30" s="169" t="s">
        <v>21</v>
      </c>
      <c r="Y30" s="169">
        <v>1</v>
      </c>
      <c r="Z30" s="169">
        <v>1</v>
      </c>
      <c r="AA30" s="169" t="s">
        <v>21</v>
      </c>
      <c r="AB30" s="169" t="s">
        <v>21</v>
      </c>
      <c r="AC30" s="169" t="s">
        <v>21</v>
      </c>
      <c r="AD30" s="169" t="s">
        <v>21</v>
      </c>
      <c r="AE30" s="169" t="s">
        <v>21</v>
      </c>
      <c r="AF30" s="169" t="s">
        <v>21</v>
      </c>
      <c r="AG30" s="169" t="s">
        <v>21</v>
      </c>
      <c r="AH30" s="169" t="s">
        <v>21</v>
      </c>
      <c r="AI30" s="169" t="s">
        <v>21</v>
      </c>
      <c r="AJ30" s="169" t="s">
        <v>21</v>
      </c>
      <c r="AK30" s="169" t="s">
        <v>21</v>
      </c>
      <c r="AL30" s="169" t="s">
        <v>21</v>
      </c>
      <c r="AM30" s="169" t="s">
        <v>21</v>
      </c>
      <c r="AN30" s="169" t="s">
        <v>21</v>
      </c>
      <c r="AO30" s="169" t="s">
        <v>21</v>
      </c>
      <c r="AP30" s="169" t="s">
        <v>21</v>
      </c>
      <c r="AQ30" s="169" t="s">
        <v>21</v>
      </c>
      <c r="AR30" s="169" t="s">
        <v>21</v>
      </c>
      <c r="AS30" s="169" t="s">
        <v>21</v>
      </c>
      <c r="AT30" s="169" t="s">
        <v>21</v>
      </c>
      <c r="AU30" s="169" t="s">
        <v>21</v>
      </c>
      <c r="AV30" s="169" t="s">
        <v>21</v>
      </c>
      <c r="AW30" s="169" t="s">
        <v>21</v>
      </c>
      <c r="AX30" s="169" t="s">
        <v>21</v>
      </c>
      <c r="AY30" s="169" t="s">
        <v>21</v>
      </c>
      <c r="AZ30" s="169" t="s">
        <v>21</v>
      </c>
      <c r="BA30" s="169" t="s">
        <v>21</v>
      </c>
      <c r="BB30" s="169" t="s">
        <v>21</v>
      </c>
      <c r="BC30" s="169" t="s">
        <v>21</v>
      </c>
      <c r="BD30" s="169" t="s">
        <v>21</v>
      </c>
      <c r="BE30" s="169" t="s">
        <v>21</v>
      </c>
      <c r="BF30" s="169" t="s">
        <v>21</v>
      </c>
      <c r="BG30" s="169" t="s">
        <v>21</v>
      </c>
      <c r="BH30" s="169" t="s">
        <v>21</v>
      </c>
      <c r="BI30" s="169">
        <v>1</v>
      </c>
      <c r="BJ30" s="169">
        <v>4</v>
      </c>
      <c r="BK30" s="169">
        <v>5</v>
      </c>
      <c r="BL30" s="170">
        <v>20</v>
      </c>
    </row>
    <row r="31" spans="1:64" s="13" customFormat="1" ht="12" customHeight="1">
      <c r="A31" s="77" t="s">
        <v>39</v>
      </c>
      <c r="B31" s="84">
        <v>2016</v>
      </c>
      <c r="C31" s="169">
        <v>0</v>
      </c>
      <c r="D31" s="169">
        <v>1</v>
      </c>
      <c r="E31" s="169">
        <v>0</v>
      </c>
      <c r="F31" s="169">
        <v>1</v>
      </c>
      <c r="G31" s="169">
        <v>0</v>
      </c>
      <c r="H31" s="169">
        <v>1</v>
      </c>
      <c r="I31" s="169">
        <v>1</v>
      </c>
      <c r="J31" s="169">
        <v>1</v>
      </c>
      <c r="K31" s="169" t="s">
        <v>21</v>
      </c>
      <c r="L31" s="169" t="s">
        <v>21</v>
      </c>
      <c r="M31" s="169" t="s">
        <v>21</v>
      </c>
      <c r="N31" s="169" t="s">
        <v>21</v>
      </c>
      <c r="O31" s="169" t="s">
        <v>21</v>
      </c>
      <c r="P31" s="169" t="s">
        <v>21</v>
      </c>
      <c r="Q31" s="169" t="s">
        <v>21</v>
      </c>
      <c r="R31" s="169" t="s">
        <v>21</v>
      </c>
      <c r="S31" s="169" t="s">
        <v>21</v>
      </c>
      <c r="T31" s="169" t="s">
        <v>21</v>
      </c>
      <c r="U31" s="169" t="s">
        <v>21</v>
      </c>
      <c r="V31" s="169" t="s">
        <v>21</v>
      </c>
      <c r="W31" s="169">
        <v>0</v>
      </c>
      <c r="X31" s="169">
        <v>0</v>
      </c>
      <c r="Y31" s="169">
        <v>0</v>
      </c>
      <c r="Z31" s="169">
        <v>0</v>
      </c>
      <c r="AA31" s="169" t="s">
        <v>21</v>
      </c>
      <c r="AB31" s="169" t="s">
        <v>21</v>
      </c>
      <c r="AC31" s="169" t="s">
        <v>21</v>
      </c>
      <c r="AD31" s="169" t="s">
        <v>21</v>
      </c>
      <c r="AE31" s="169" t="s">
        <v>21</v>
      </c>
      <c r="AF31" s="169" t="s">
        <v>21</v>
      </c>
      <c r="AG31" s="169">
        <v>0</v>
      </c>
      <c r="AH31" s="169">
        <v>0</v>
      </c>
      <c r="AI31" s="169" t="s">
        <v>21</v>
      </c>
      <c r="AJ31" s="169" t="s">
        <v>21</v>
      </c>
      <c r="AK31" s="169" t="s">
        <v>21</v>
      </c>
      <c r="AL31" s="169" t="s">
        <v>21</v>
      </c>
      <c r="AM31" s="169" t="s">
        <v>21</v>
      </c>
      <c r="AN31" s="169" t="s">
        <v>21</v>
      </c>
      <c r="AO31" s="169" t="s">
        <v>21</v>
      </c>
      <c r="AP31" s="169" t="s">
        <v>21</v>
      </c>
      <c r="AQ31" s="169" t="s">
        <v>21</v>
      </c>
      <c r="AR31" s="169" t="s">
        <v>21</v>
      </c>
      <c r="AS31" s="169" t="s">
        <v>21</v>
      </c>
      <c r="AT31" s="169" t="s">
        <v>21</v>
      </c>
      <c r="AU31" s="169" t="s">
        <v>21</v>
      </c>
      <c r="AV31" s="169" t="s">
        <v>21</v>
      </c>
      <c r="AW31" s="169" t="s">
        <v>21</v>
      </c>
      <c r="AX31" s="169" t="s">
        <v>21</v>
      </c>
      <c r="AY31" s="169" t="s">
        <v>21</v>
      </c>
      <c r="AZ31" s="169" t="s">
        <v>21</v>
      </c>
      <c r="BA31" s="169" t="s">
        <v>21</v>
      </c>
      <c r="BB31" s="169" t="s">
        <v>21</v>
      </c>
      <c r="BC31" s="169" t="s">
        <v>21</v>
      </c>
      <c r="BD31" s="169" t="s">
        <v>21</v>
      </c>
      <c r="BE31" s="169" t="s">
        <v>21</v>
      </c>
      <c r="BF31" s="169" t="s">
        <v>21</v>
      </c>
      <c r="BG31" s="169">
        <v>0</v>
      </c>
      <c r="BH31" s="169">
        <v>0</v>
      </c>
      <c r="BI31" s="169">
        <v>1</v>
      </c>
      <c r="BJ31" s="169">
        <v>4</v>
      </c>
      <c r="BK31" s="169">
        <v>5</v>
      </c>
      <c r="BL31" s="170">
        <v>20</v>
      </c>
    </row>
    <row r="32" spans="1:64" s="13" customFormat="1" ht="12" customHeight="1">
      <c r="A32" s="77" t="s">
        <v>40</v>
      </c>
      <c r="B32" s="84">
        <v>2016</v>
      </c>
      <c r="C32" s="169">
        <v>0</v>
      </c>
      <c r="D32" s="169">
        <v>1</v>
      </c>
      <c r="E32" s="169">
        <v>1</v>
      </c>
      <c r="F32" s="169">
        <v>0</v>
      </c>
      <c r="G32" s="169">
        <v>1</v>
      </c>
      <c r="H32" s="169">
        <v>0</v>
      </c>
      <c r="I32" s="169">
        <v>1</v>
      </c>
      <c r="J32" s="169">
        <v>1</v>
      </c>
      <c r="K32" s="169" t="s">
        <v>21</v>
      </c>
      <c r="L32" s="169" t="s">
        <v>21</v>
      </c>
      <c r="M32" s="169" t="s">
        <v>21</v>
      </c>
      <c r="N32" s="169" t="s">
        <v>21</v>
      </c>
      <c r="O32" s="169" t="s">
        <v>21</v>
      </c>
      <c r="P32" s="169" t="s">
        <v>21</v>
      </c>
      <c r="Q32" s="169" t="s">
        <v>21</v>
      </c>
      <c r="R32" s="169" t="s">
        <v>21</v>
      </c>
      <c r="S32" s="169" t="s">
        <v>21</v>
      </c>
      <c r="T32" s="169" t="s">
        <v>21</v>
      </c>
      <c r="U32" s="169" t="s">
        <v>21</v>
      </c>
      <c r="V32" s="169" t="s">
        <v>21</v>
      </c>
      <c r="W32" s="169">
        <v>0</v>
      </c>
      <c r="X32" s="169">
        <v>0</v>
      </c>
      <c r="Y32" s="169" t="s">
        <v>21</v>
      </c>
      <c r="Z32" s="169" t="s">
        <v>21</v>
      </c>
      <c r="AA32" s="169" t="s">
        <v>21</v>
      </c>
      <c r="AB32" s="169" t="s">
        <v>21</v>
      </c>
      <c r="AC32" s="169" t="s">
        <v>21</v>
      </c>
      <c r="AD32" s="169" t="s">
        <v>21</v>
      </c>
      <c r="AE32" s="169" t="s">
        <v>21</v>
      </c>
      <c r="AF32" s="169" t="s">
        <v>21</v>
      </c>
      <c r="AG32" s="169" t="s">
        <v>21</v>
      </c>
      <c r="AH32" s="169" t="s">
        <v>21</v>
      </c>
      <c r="AI32" s="169" t="s">
        <v>21</v>
      </c>
      <c r="AJ32" s="169" t="s">
        <v>21</v>
      </c>
      <c r="AK32" s="169" t="s">
        <v>21</v>
      </c>
      <c r="AL32" s="169" t="s">
        <v>21</v>
      </c>
      <c r="AM32" s="169" t="s">
        <v>21</v>
      </c>
      <c r="AN32" s="169" t="s">
        <v>21</v>
      </c>
      <c r="AO32" s="169" t="s">
        <v>21</v>
      </c>
      <c r="AP32" s="169" t="s">
        <v>21</v>
      </c>
      <c r="AQ32" s="169" t="s">
        <v>21</v>
      </c>
      <c r="AR32" s="169" t="s">
        <v>21</v>
      </c>
      <c r="AS32" s="169" t="s">
        <v>21</v>
      </c>
      <c r="AT32" s="169" t="s">
        <v>21</v>
      </c>
      <c r="AU32" s="169" t="s">
        <v>21</v>
      </c>
      <c r="AV32" s="169" t="s">
        <v>21</v>
      </c>
      <c r="AW32" s="169" t="s">
        <v>21</v>
      </c>
      <c r="AX32" s="169" t="s">
        <v>21</v>
      </c>
      <c r="AY32" s="169" t="s">
        <v>21</v>
      </c>
      <c r="AZ32" s="169" t="s">
        <v>21</v>
      </c>
      <c r="BA32" s="169" t="s">
        <v>21</v>
      </c>
      <c r="BB32" s="169" t="s">
        <v>21</v>
      </c>
      <c r="BC32" s="169" t="s">
        <v>21</v>
      </c>
      <c r="BD32" s="169" t="s">
        <v>21</v>
      </c>
      <c r="BE32" s="169" t="s">
        <v>21</v>
      </c>
      <c r="BF32" s="169" t="s">
        <v>21</v>
      </c>
      <c r="BG32" s="169" t="s">
        <v>21</v>
      </c>
      <c r="BH32" s="169" t="s">
        <v>21</v>
      </c>
      <c r="BI32" s="169">
        <v>3</v>
      </c>
      <c r="BJ32" s="169">
        <v>2</v>
      </c>
      <c r="BK32" s="169">
        <v>5</v>
      </c>
      <c r="BL32" s="170">
        <v>60</v>
      </c>
    </row>
    <row r="33" spans="1:88" s="13" customFormat="1" ht="18" customHeight="1">
      <c r="A33" s="77" t="s">
        <v>138</v>
      </c>
      <c r="B33" s="84">
        <v>2015</v>
      </c>
      <c r="C33" s="169">
        <v>0</v>
      </c>
      <c r="D33" s="169">
        <v>1</v>
      </c>
      <c r="E33" s="169">
        <v>0</v>
      </c>
      <c r="F33" s="169">
        <v>1</v>
      </c>
      <c r="G33" s="169">
        <v>0</v>
      </c>
      <c r="H33" s="169">
        <v>1</v>
      </c>
      <c r="I33" s="169">
        <v>0</v>
      </c>
      <c r="J33" s="169">
        <v>0</v>
      </c>
      <c r="K33" s="169" t="s">
        <v>21</v>
      </c>
      <c r="L33" s="169" t="s">
        <v>21</v>
      </c>
      <c r="M33" s="169" t="s">
        <v>21</v>
      </c>
      <c r="N33" s="169" t="s">
        <v>21</v>
      </c>
      <c r="O33" s="169" t="s">
        <v>21</v>
      </c>
      <c r="P33" s="169" t="s">
        <v>21</v>
      </c>
      <c r="Q33" s="169" t="s">
        <v>21</v>
      </c>
      <c r="R33" s="169" t="s">
        <v>21</v>
      </c>
      <c r="S33" s="169" t="s">
        <v>21</v>
      </c>
      <c r="T33" s="169" t="s">
        <v>21</v>
      </c>
      <c r="U33" s="169" t="s">
        <v>21</v>
      </c>
      <c r="V33" s="169" t="s">
        <v>21</v>
      </c>
      <c r="W33" s="169">
        <v>0</v>
      </c>
      <c r="X33" s="169">
        <v>0</v>
      </c>
      <c r="Y33" s="169" t="s">
        <v>21</v>
      </c>
      <c r="Z33" s="169" t="s">
        <v>21</v>
      </c>
      <c r="AA33" s="169" t="s">
        <v>21</v>
      </c>
      <c r="AB33" s="169" t="s">
        <v>21</v>
      </c>
      <c r="AC33" s="169" t="s">
        <v>21</v>
      </c>
      <c r="AD33" s="169" t="s">
        <v>21</v>
      </c>
      <c r="AE33" s="169" t="s">
        <v>21</v>
      </c>
      <c r="AF33" s="169" t="s">
        <v>21</v>
      </c>
      <c r="AG33" s="169">
        <v>0</v>
      </c>
      <c r="AH33" s="169">
        <v>0</v>
      </c>
      <c r="AI33" s="169" t="s">
        <v>21</v>
      </c>
      <c r="AJ33" s="169" t="s">
        <v>21</v>
      </c>
      <c r="AK33" s="169" t="s">
        <v>21</v>
      </c>
      <c r="AL33" s="169" t="s">
        <v>21</v>
      </c>
      <c r="AM33" s="169" t="s">
        <v>21</v>
      </c>
      <c r="AN33" s="169" t="s">
        <v>21</v>
      </c>
      <c r="AO33" s="169" t="s">
        <v>21</v>
      </c>
      <c r="AP33" s="169" t="s">
        <v>21</v>
      </c>
      <c r="AQ33" s="169" t="s">
        <v>21</v>
      </c>
      <c r="AR33" s="169" t="s">
        <v>21</v>
      </c>
      <c r="AS33" s="169" t="s">
        <v>21</v>
      </c>
      <c r="AT33" s="169" t="s">
        <v>21</v>
      </c>
      <c r="AU33" s="169">
        <v>0</v>
      </c>
      <c r="AV33" s="169">
        <v>2</v>
      </c>
      <c r="AW33" s="169" t="s">
        <v>21</v>
      </c>
      <c r="AX33" s="169" t="s">
        <v>21</v>
      </c>
      <c r="AY33" s="169" t="s">
        <v>21</v>
      </c>
      <c r="AZ33" s="169" t="s">
        <v>21</v>
      </c>
      <c r="BA33" s="169" t="s">
        <v>21</v>
      </c>
      <c r="BB33" s="169" t="s">
        <v>21</v>
      </c>
      <c r="BC33" s="169" t="s">
        <v>21</v>
      </c>
      <c r="BD33" s="169" t="s">
        <v>21</v>
      </c>
      <c r="BE33" s="169" t="s">
        <v>21</v>
      </c>
      <c r="BF33" s="169" t="s">
        <v>21</v>
      </c>
      <c r="BG33" s="169">
        <v>0</v>
      </c>
      <c r="BH33" s="169">
        <v>0</v>
      </c>
      <c r="BI33" s="169">
        <v>0</v>
      </c>
      <c r="BJ33" s="169">
        <v>5</v>
      </c>
      <c r="BK33" s="169">
        <v>5</v>
      </c>
      <c r="BL33" s="170">
        <v>0</v>
      </c>
    </row>
    <row r="34" spans="1:88" s="13" customFormat="1" ht="12" customHeight="1">
      <c r="A34" s="77" t="s">
        <v>177</v>
      </c>
      <c r="B34" s="84">
        <v>2017</v>
      </c>
      <c r="C34" s="169">
        <v>1</v>
      </c>
      <c r="D34" s="169">
        <v>2</v>
      </c>
      <c r="E34" s="169">
        <v>0</v>
      </c>
      <c r="F34" s="169">
        <v>0</v>
      </c>
      <c r="G34" s="169">
        <v>2</v>
      </c>
      <c r="H34" s="169">
        <v>1</v>
      </c>
      <c r="I34" s="169">
        <v>0</v>
      </c>
      <c r="J34" s="169">
        <v>0</v>
      </c>
      <c r="K34" s="169" t="s">
        <v>21</v>
      </c>
      <c r="L34" s="169" t="s">
        <v>21</v>
      </c>
      <c r="M34" s="169" t="s">
        <v>21</v>
      </c>
      <c r="N34" s="169" t="s">
        <v>21</v>
      </c>
      <c r="O34" s="169" t="s">
        <v>21</v>
      </c>
      <c r="P34" s="169" t="s">
        <v>21</v>
      </c>
      <c r="Q34" s="169" t="s">
        <v>21</v>
      </c>
      <c r="R34" s="169" t="s">
        <v>21</v>
      </c>
      <c r="S34" s="169" t="s">
        <v>21</v>
      </c>
      <c r="T34" s="169" t="s">
        <v>21</v>
      </c>
      <c r="U34" s="169" t="s">
        <v>21</v>
      </c>
      <c r="V34" s="169" t="s">
        <v>21</v>
      </c>
      <c r="W34" s="169">
        <v>0</v>
      </c>
      <c r="X34" s="169">
        <v>0</v>
      </c>
      <c r="Y34" s="169" t="s">
        <v>21</v>
      </c>
      <c r="Z34" s="169" t="s">
        <v>21</v>
      </c>
      <c r="AA34" s="169">
        <v>0</v>
      </c>
      <c r="AB34" s="169">
        <v>0</v>
      </c>
      <c r="AC34" s="169" t="s">
        <v>21</v>
      </c>
      <c r="AD34" s="169" t="s">
        <v>21</v>
      </c>
      <c r="AE34" s="169" t="s">
        <v>21</v>
      </c>
      <c r="AF34" s="169" t="s">
        <v>21</v>
      </c>
      <c r="AG34" s="169">
        <v>1</v>
      </c>
      <c r="AH34" s="169">
        <v>0</v>
      </c>
      <c r="AI34" s="169" t="s">
        <v>21</v>
      </c>
      <c r="AJ34" s="169" t="s">
        <v>21</v>
      </c>
      <c r="AK34" s="169">
        <v>0</v>
      </c>
      <c r="AL34" s="169">
        <v>0</v>
      </c>
      <c r="AM34" s="169" t="s">
        <v>21</v>
      </c>
      <c r="AN34" s="169" t="s">
        <v>21</v>
      </c>
      <c r="AO34" s="169" t="s">
        <v>21</v>
      </c>
      <c r="AP34" s="169" t="s">
        <v>21</v>
      </c>
      <c r="AQ34" s="169" t="s">
        <v>21</v>
      </c>
      <c r="AR34" s="169" t="s">
        <v>21</v>
      </c>
      <c r="AS34" s="169" t="s">
        <v>21</v>
      </c>
      <c r="AT34" s="169" t="s">
        <v>21</v>
      </c>
      <c r="AU34" s="169" t="s">
        <v>21</v>
      </c>
      <c r="AV34" s="169" t="s">
        <v>21</v>
      </c>
      <c r="AW34" s="169" t="s">
        <v>21</v>
      </c>
      <c r="AX34" s="169" t="s">
        <v>21</v>
      </c>
      <c r="AY34" s="169" t="s">
        <v>21</v>
      </c>
      <c r="AZ34" s="169" t="s">
        <v>21</v>
      </c>
      <c r="BA34" s="169" t="s">
        <v>21</v>
      </c>
      <c r="BB34" s="169" t="s">
        <v>21</v>
      </c>
      <c r="BC34" s="169" t="s">
        <v>21</v>
      </c>
      <c r="BD34" s="169" t="s">
        <v>21</v>
      </c>
      <c r="BE34" s="169" t="s">
        <v>21</v>
      </c>
      <c r="BF34" s="169" t="s">
        <v>21</v>
      </c>
      <c r="BG34" s="169">
        <v>0</v>
      </c>
      <c r="BH34" s="169">
        <v>0</v>
      </c>
      <c r="BI34" s="169">
        <v>4</v>
      </c>
      <c r="BJ34" s="169">
        <v>3</v>
      </c>
      <c r="BK34" s="169">
        <v>7</v>
      </c>
      <c r="BL34" s="170">
        <v>57.142857142857139</v>
      </c>
    </row>
    <row r="35" spans="1:88" s="13" customFormat="1" ht="12" customHeight="1">
      <c r="A35" s="77" t="s">
        <v>43</v>
      </c>
      <c r="B35" s="84">
        <v>2017</v>
      </c>
      <c r="C35" s="169">
        <v>0</v>
      </c>
      <c r="D35" s="169">
        <v>1</v>
      </c>
      <c r="E35" s="169">
        <v>0</v>
      </c>
      <c r="F35" s="169">
        <v>3</v>
      </c>
      <c r="G35" s="169">
        <v>1</v>
      </c>
      <c r="H35" s="169">
        <v>0</v>
      </c>
      <c r="I35" s="169">
        <v>0</v>
      </c>
      <c r="J35" s="169">
        <v>0</v>
      </c>
      <c r="K35" s="169" t="s">
        <v>21</v>
      </c>
      <c r="L35" s="169" t="s">
        <v>21</v>
      </c>
      <c r="M35" s="169" t="s">
        <v>21</v>
      </c>
      <c r="N35" s="169" t="s">
        <v>21</v>
      </c>
      <c r="O35" s="169" t="s">
        <v>21</v>
      </c>
      <c r="P35" s="169" t="s">
        <v>21</v>
      </c>
      <c r="Q35" s="169" t="s">
        <v>21</v>
      </c>
      <c r="R35" s="169" t="s">
        <v>21</v>
      </c>
      <c r="S35" s="169" t="s">
        <v>21</v>
      </c>
      <c r="T35" s="169" t="s">
        <v>21</v>
      </c>
      <c r="U35" s="169" t="s">
        <v>21</v>
      </c>
      <c r="V35" s="169" t="s">
        <v>21</v>
      </c>
      <c r="W35" s="169" t="s">
        <v>21</v>
      </c>
      <c r="X35" s="169" t="s">
        <v>21</v>
      </c>
      <c r="Y35" s="169" t="s">
        <v>21</v>
      </c>
      <c r="Z35" s="169" t="s">
        <v>21</v>
      </c>
      <c r="AA35" s="169" t="s">
        <v>21</v>
      </c>
      <c r="AB35" s="169" t="s">
        <v>21</v>
      </c>
      <c r="AC35" s="169" t="s">
        <v>21</v>
      </c>
      <c r="AD35" s="169" t="s">
        <v>21</v>
      </c>
      <c r="AE35" s="169" t="s">
        <v>21</v>
      </c>
      <c r="AF35" s="169" t="s">
        <v>21</v>
      </c>
      <c r="AG35" s="169" t="s">
        <v>21</v>
      </c>
      <c r="AH35" s="169" t="s">
        <v>21</v>
      </c>
      <c r="AI35" s="169" t="s">
        <v>21</v>
      </c>
      <c r="AJ35" s="169" t="s">
        <v>21</v>
      </c>
      <c r="AK35" s="169" t="s">
        <v>21</v>
      </c>
      <c r="AL35" s="169" t="s">
        <v>21</v>
      </c>
      <c r="AM35" s="169" t="s">
        <v>21</v>
      </c>
      <c r="AN35" s="169" t="s">
        <v>21</v>
      </c>
      <c r="AO35" s="169" t="s">
        <v>21</v>
      </c>
      <c r="AP35" s="169" t="s">
        <v>21</v>
      </c>
      <c r="AQ35" s="169" t="s">
        <v>21</v>
      </c>
      <c r="AR35" s="169" t="s">
        <v>21</v>
      </c>
      <c r="AS35" s="169" t="s">
        <v>21</v>
      </c>
      <c r="AT35" s="169" t="s">
        <v>21</v>
      </c>
      <c r="AU35" s="169" t="s">
        <v>21</v>
      </c>
      <c r="AV35" s="169" t="s">
        <v>21</v>
      </c>
      <c r="AW35" s="169" t="s">
        <v>21</v>
      </c>
      <c r="AX35" s="169" t="s">
        <v>21</v>
      </c>
      <c r="AY35" s="169" t="s">
        <v>21</v>
      </c>
      <c r="AZ35" s="169" t="s">
        <v>21</v>
      </c>
      <c r="BA35" s="169" t="s">
        <v>21</v>
      </c>
      <c r="BB35" s="169" t="s">
        <v>21</v>
      </c>
      <c r="BC35" s="169" t="s">
        <v>21</v>
      </c>
      <c r="BD35" s="169" t="s">
        <v>21</v>
      </c>
      <c r="BE35" s="169" t="s">
        <v>21</v>
      </c>
      <c r="BF35" s="169" t="s">
        <v>21</v>
      </c>
      <c r="BG35" s="169" t="s">
        <v>21</v>
      </c>
      <c r="BH35" s="169" t="s">
        <v>21</v>
      </c>
      <c r="BI35" s="169">
        <v>1</v>
      </c>
      <c r="BJ35" s="169">
        <v>4</v>
      </c>
      <c r="BK35" s="169">
        <v>5</v>
      </c>
      <c r="BL35" s="170">
        <v>20</v>
      </c>
    </row>
    <row r="36" spans="1:88" s="13" customFormat="1" ht="12" customHeight="1">
      <c r="A36" s="77" t="s">
        <v>44</v>
      </c>
      <c r="B36" s="84">
        <v>2017</v>
      </c>
      <c r="C36" s="169">
        <v>0</v>
      </c>
      <c r="D36" s="169">
        <v>2</v>
      </c>
      <c r="E36" s="169">
        <v>0</v>
      </c>
      <c r="F36" s="169">
        <v>0</v>
      </c>
      <c r="G36" s="169">
        <v>1</v>
      </c>
      <c r="H36" s="169">
        <v>2</v>
      </c>
      <c r="I36" s="169">
        <v>0</v>
      </c>
      <c r="J36" s="169">
        <v>0</v>
      </c>
      <c r="K36" s="169" t="s">
        <v>21</v>
      </c>
      <c r="L36" s="169" t="s">
        <v>21</v>
      </c>
      <c r="M36" s="169" t="s">
        <v>21</v>
      </c>
      <c r="N36" s="169" t="s">
        <v>21</v>
      </c>
      <c r="O36" s="169" t="s">
        <v>21</v>
      </c>
      <c r="P36" s="169" t="s">
        <v>21</v>
      </c>
      <c r="Q36" s="169" t="s">
        <v>21</v>
      </c>
      <c r="R36" s="169" t="s">
        <v>21</v>
      </c>
      <c r="S36" s="169" t="s">
        <v>21</v>
      </c>
      <c r="T36" s="169" t="s">
        <v>21</v>
      </c>
      <c r="U36" s="169" t="s">
        <v>21</v>
      </c>
      <c r="V36" s="169" t="s">
        <v>21</v>
      </c>
      <c r="W36" s="169" t="s">
        <v>21</v>
      </c>
      <c r="X36" s="169" t="s">
        <v>21</v>
      </c>
      <c r="Y36" s="169" t="s">
        <v>21</v>
      </c>
      <c r="Z36" s="169" t="s">
        <v>21</v>
      </c>
      <c r="AA36" s="169">
        <v>0</v>
      </c>
      <c r="AB36" s="169">
        <v>0</v>
      </c>
      <c r="AC36" s="169" t="s">
        <v>21</v>
      </c>
      <c r="AD36" s="169" t="s">
        <v>21</v>
      </c>
      <c r="AE36" s="169" t="s">
        <v>21</v>
      </c>
      <c r="AF36" s="169" t="s">
        <v>21</v>
      </c>
      <c r="AG36" s="169">
        <v>0</v>
      </c>
      <c r="AH36" s="169">
        <v>0</v>
      </c>
      <c r="AI36" s="169" t="s">
        <v>21</v>
      </c>
      <c r="AJ36" s="169" t="s">
        <v>21</v>
      </c>
      <c r="AK36" s="169">
        <v>0</v>
      </c>
      <c r="AL36" s="169">
        <v>0</v>
      </c>
      <c r="AM36" s="169" t="s">
        <v>21</v>
      </c>
      <c r="AN36" s="169" t="s">
        <v>21</v>
      </c>
      <c r="AO36" s="169" t="s">
        <v>21</v>
      </c>
      <c r="AP36" s="169" t="s">
        <v>21</v>
      </c>
      <c r="AQ36" s="169" t="s">
        <v>21</v>
      </c>
      <c r="AR36" s="169" t="s">
        <v>21</v>
      </c>
      <c r="AS36" s="169" t="s">
        <v>21</v>
      </c>
      <c r="AT36" s="169" t="s">
        <v>21</v>
      </c>
      <c r="AU36" s="169" t="s">
        <v>21</v>
      </c>
      <c r="AV36" s="169" t="s">
        <v>21</v>
      </c>
      <c r="AW36" s="169" t="s">
        <v>21</v>
      </c>
      <c r="AX36" s="169" t="s">
        <v>21</v>
      </c>
      <c r="AY36" s="169" t="s">
        <v>21</v>
      </c>
      <c r="AZ36" s="169" t="s">
        <v>21</v>
      </c>
      <c r="BA36" s="169" t="s">
        <v>21</v>
      </c>
      <c r="BB36" s="169" t="s">
        <v>21</v>
      </c>
      <c r="BC36" s="169" t="s">
        <v>21</v>
      </c>
      <c r="BD36" s="169" t="s">
        <v>21</v>
      </c>
      <c r="BE36" s="169" t="s">
        <v>21</v>
      </c>
      <c r="BF36" s="169" t="s">
        <v>21</v>
      </c>
      <c r="BG36" s="169">
        <v>0</v>
      </c>
      <c r="BH36" s="169">
        <v>0</v>
      </c>
      <c r="BI36" s="169">
        <v>1</v>
      </c>
      <c r="BJ36" s="169">
        <v>4</v>
      </c>
      <c r="BK36" s="169">
        <v>5</v>
      </c>
      <c r="BL36" s="170">
        <v>20</v>
      </c>
    </row>
    <row r="37" spans="1:88" s="13" customFormat="1" ht="12" customHeight="1">
      <c r="A37" s="77" t="s">
        <v>178</v>
      </c>
      <c r="B37" s="84">
        <v>2013</v>
      </c>
      <c r="C37" s="169">
        <v>0</v>
      </c>
      <c r="D37" s="169">
        <v>2</v>
      </c>
      <c r="E37" s="169">
        <v>0</v>
      </c>
      <c r="F37" s="169">
        <v>2</v>
      </c>
      <c r="G37" s="169">
        <v>1</v>
      </c>
      <c r="H37" s="169">
        <v>0</v>
      </c>
      <c r="I37" s="169">
        <v>0</v>
      </c>
      <c r="J37" s="169">
        <v>0</v>
      </c>
      <c r="K37" s="169" t="s">
        <v>21</v>
      </c>
      <c r="L37" s="169" t="s">
        <v>21</v>
      </c>
      <c r="M37" s="169" t="s">
        <v>21</v>
      </c>
      <c r="N37" s="169" t="s">
        <v>21</v>
      </c>
      <c r="O37" s="169" t="s">
        <v>21</v>
      </c>
      <c r="P37" s="169" t="s">
        <v>21</v>
      </c>
      <c r="Q37" s="169" t="s">
        <v>21</v>
      </c>
      <c r="R37" s="169" t="s">
        <v>21</v>
      </c>
      <c r="S37" s="169" t="s">
        <v>21</v>
      </c>
      <c r="T37" s="169" t="s">
        <v>21</v>
      </c>
      <c r="U37" s="169" t="s">
        <v>21</v>
      </c>
      <c r="V37" s="169" t="s">
        <v>21</v>
      </c>
      <c r="W37" s="169">
        <v>0</v>
      </c>
      <c r="X37" s="169">
        <v>0</v>
      </c>
      <c r="Y37" s="169" t="s">
        <v>21</v>
      </c>
      <c r="Z37" s="169" t="s">
        <v>21</v>
      </c>
      <c r="AA37" s="169">
        <v>0</v>
      </c>
      <c r="AB37" s="169">
        <v>0</v>
      </c>
      <c r="AC37" s="169" t="s">
        <v>21</v>
      </c>
      <c r="AD37" s="169" t="s">
        <v>21</v>
      </c>
      <c r="AE37" s="169" t="s">
        <v>21</v>
      </c>
      <c r="AF37" s="169" t="s">
        <v>21</v>
      </c>
      <c r="AG37" s="169">
        <v>0</v>
      </c>
      <c r="AH37" s="169">
        <v>1</v>
      </c>
      <c r="AI37" s="169" t="s">
        <v>21</v>
      </c>
      <c r="AJ37" s="169" t="s">
        <v>21</v>
      </c>
      <c r="AK37" s="169">
        <v>0</v>
      </c>
      <c r="AL37" s="169">
        <v>0</v>
      </c>
      <c r="AM37" s="169" t="s">
        <v>21</v>
      </c>
      <c r="AN37" s="169" t="s">
        <v>21</v>
      </c>
      <c r="AO37" s="169" t="s">
        <v>21</v>
      </c>
      <c r="AP37" s="169" t="s">
        <v>21</v>
      </c>
      <c r="AQ37" s="169" t="s">
        <v>21</v>
      </c>
      <c r="AR37" s="169" t="s">
        <v>21</v>
      </c>
      <c r="AS37" s="169" t="s">
        <v>21</v>
      </c>
      <c r="AT37" s="169" t="s">
        <v>21</v>
      </c>
      <c r="AU37" s="169" t="s">
        <v>21</v>
      </c>
      <c r="AV37" s="169" t="s">
        <v>21</v>
      </c>
      <c r="AW37" s="169">
        <v>0</v>
      </c>
      <c r="AX37" s="169">
        <v>1</v>
      </c>
      <c r="AY37" s="169" t="s">
        <v>21</v>
      </c>
      <c r="AZ37" s="169" t="s">
        <v>21</v>
      </c>
      <c r="BA37" s="169" t="s">
        <v>21</v>
      </c>
      <c r="BB37" s="169" t="s">
        <v>21</v>
      </c>
      <c r="BC37" s="169" t="s">
        <v>21</v>
      </c>
      <c r="BD37" s="169" t="s">
        <v>21</v>
      </c>
      <c r="BE37" s="169" t="s">
        <v>21</v>
      </c>
      <c r="BF37" s="169" t="s">
        <v>21</v>
      </c>
      <c r="BG37" s="169">
        <v>0</v>
      </c>
      <c r="BH37" s="169">
        <v>0</v>
      </c>
      <c r="BI37" s="169">
        <v>1</v>
      </c>
      <c r="BJ37" s="169">
        <v>6</v>
      </c>
      <c r="BK37" s="169">
        <v>7</v>
      </c>
      <c r="BL37" s="170">
        <v>14.285714285714286</v>
      </c>
    </row>
    <row r="38" spans="1:88" s="13" customFormat="1" ht="12" customHeight="1">
      <c r="A38" s="89" t="s">
        <v>46</v>
      </c>
      <c r="B38" s="84">
        <v>2015</v>
      </c>
      <c r="C38" s="169">
        <v>0</v>
      </c>
      <c r="D38" s="169">
        <v>1</v>
      </c>
      <c r="E38" s="169">
        <v>0</v>
      </c>
      <c r="F38" s="169">
        <v>2</v>
      </c>
      <c r="G38" s="169">
        <v>1</v>
      </c>
      <c r="H38" s="169">
        <v>0</v>
      </c>
      <c r="I38" s="169">
        <v>0</v>
      </c>
      <c r="J38" s="169">
        <v>0</v>
      </c>
      <c r="K38" s="169" t="s">
        <v>21</v>
      </c>
      <c r="L38" s="169" t="s">
        <v>21</v>
      </c>
      <c r="M38" s="169" t="s">
        <v>21</v>
      </c>
      <c r="N38" s="169" t="s">
        <v>21</v>
      </c>
      <c r="O38" s="169" t="s">
        <v>21</v>
      </c>
      <c r="P38" s="169" t="s">
        <v>21</v>
      </c>
      <c r="Q38" s="169" t="s">
        <v>21</v>
      </c>
      <c r="R38" s="169" t="s">
        <v>21</v>
      </c>
      <c r="S38" s="169">
        <v>0</v>
      </c>
      <c r="T38" s="169">
        <v>1</v>
      </c>
      <c r="U38" s="169" t="s">
        <v>21</v>
      </c>
      <c r="V38" s="169" t="s">
        <v>21</v>
      </c>
      <c r="W38" s="169" t="s">
        <v>21</v>
      </c>
      <c r="X38" s="169" t="s">
        <v>21</v>
      </c>
      <c r="Y38" s="169" t="s">
        <v>21</v>
      </c>
      <c r="Z38" s="169" t="s">
        <v>21</v>
      </c>
      <c r="AA38" s="169">
        <v>0</v>
      </c>
      <c r="AB38" s="169">
        <v>0</v>
      </c>
      <c r="AC38" s="169" t="s">
        <v>21</v>
      </c>
      <c r="AD38" s="169" t="s">
        <v>21</v>
      </c>
      <c r="AE38" s="169" t="s">
        <v>21</v>
      </c>
      <c r="AF38" s="169" t="s">
        <v>21</v>
      </c>
      <c r="AG38" s="169">
        <v>0</v>
      </c>
      <c r="AH38" s="169">
        <v>0</v>
      </c>
      <c r="AI38" s="169" t="s">
        <v>21</v>
      </c>
      <c r="AJ38" s="169" t="s">
        <v>21</v>
      </c>
      <c r="AK38" s="169" t="s">
        <v>21</v>
      </c>
      <c r="AL38" s="169" t="s">
        <v>21</v>
      </c>
      <c r="AM38" s="169" t="s">
        <v>21</v>
      </c>
      <c r="AN38" s="169" t="s">
        <v>21</v>
      </c>
      <c r="AO38" s="169" t="s">
        <v>21</v>
      </c>
      <c r="AP38" s="169" t="s">
        <v>21</v>
      </c>
      <c r="AQ38" s="169" t="s">
        <v>21</v>
      </c>
      <c r="AR38" s="169" t="s">
        <v>21</v>
      </c>
      <c r="AS38" s="169" t="s">
        <v>21</v>
      </c>
      <c r="AT38" s="169" t="s">
        <v>21</v>
      </c>
      <c r="AU38" s="169" t="s">
        <v>21</v>
      </c>
      <c r="AV38" s="169" t="s">
        <v>21</v>
      </c>
      <c r="AW38" s="169" t="s">
        <v>21</v>
      </c>
      <c r="AX38" s="169" t="s">
        <v>21</v>
      </c>
      <c r="AY38" s="169" t="s">
        <v>21</v>
      </c>
      <c r="AZ38" s="169" t="s">
        <v>21</v>
      </c>
      <c r="BA38" s="169" t="s">
        <v>21</v>
      </c>
      <c r="BB38" s="169" t="s">
        <v>21</v>
      </c>
      <c r="BC38" s="169" t="s">
        <v>21</v>
      </c>
      <c r="BD38" s="169" t="s">
        <v>21</v>
      </c>
      <c r="BE38" s="169" t="s">
        <v>21</v>
      </c>
      <c r="BF38" s="169" t="s">
        <v>21</v>
      </c>
      <c r="BG38" s="169">
        <v>0</v>
      </c>
      <c r="BH38" s="169">
        <v>0</v>
      </c>
      <c r="BI38" s="169">
        <v>1</v>
      </c>
      <c r="BJ38" s="169">
        <v>4</v>
      </c>
      <c r="BK38" s="169">
        <v>5</v>
      </c>
      <c r="BL38" s="170">
        <v>20</v>
      </c>
    </row>
    <row r="39" spans="1:88" s="13" customFormat="1" ht="8.1" customHeight="1">
      <c r="A39" s="77"/>
      <c r="B39" s="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2"/>
      <c r="BJ39" s="171"/>
      <c r="BK39" s="171"/>
      <c r="BL39" s="171"/>
    </row>
    <row r="40" spans="1:88" s="13" customFormat="1" ht="12" customHeight="1">
      <c r="A40" s="85" t="s">
        <v>47</v>
      </c>
      <c r="B40" s="86"/>
      <c r="C40" s="329">
        <v>20</v>
      </c>
      <c r="D40" s="329"/>
      <c r="E40" s="329">
        <v>12.5</v>
      </c>
      <c r="F40" s="329"/>
      <c r="G40" s="329">
        <v>46.428571428571431</v>
      </c>
      <c r="H40" s="329"/>
      <c r="I40" s="329">
        <v>18.181818181818183</v>
      </c>
      <c r="J40" s="329"/>
      <c r="K40" s="331" t="s">
        <v>127</v>
      </c>
      <c r="L40" s="331"/>
      <c r="M40" s="332">
        <v>0</v>
      </c>
      <c r="N40" s="332"/>
      <c r="O40" s="331" t="s">
        <v>127</v>
      </c>
      <c r="P40" s="331"/>
      <c r="Q40" s="331" t="s">
        <v>127</v>
      </c>
      <c r="R40" s="331"/>
      <c r="S40" s="332">
        <v>0</v>
      </c>
      <c r="T40" s="332"/>
      <c r="U40" s="331" t="s">
        <v>127</v>
      </c>
      <c r="V40" s="331"/>
      <c r="W40" s="330" t="s">
        <v>127</v>
      </c>
      <c r="X40" s="331"/>
      <c r="Y40" s="329">
        <v>50</v>
      </c>
      <c r="Z40" s="329"/>
      <c r="AA40" s="331" t="s">
        <v>127</v>
      </c>
      <c r="AB40" s="331"/>
      <c r="AC40" s="331" t="s">
        <v>127</v>
      </c>
      <c r="AD40" s="331"/>
      <c r="AE40" s="331" t="s">
        <v>127</v>
      </c>
      <c r="AF40" s="331"/>
      <c r="AG40" s="329">
        <v>62.5</v>
      </c>
      <c r="AH40" s="329"/>
      <c r="AI40" s="331" t="s">
        <v>127</v>
      </c>
      <c r="AJ40" s="331"/>
      <c r="AK40" s="331" t="s">
        <v>127</v>
      </c>
      <c r="AL40" s="331"/>
      <c r="AM40" s="330" t="s">
        <v>127</v>
      </c>
      <c r="AN40" s="331"/>
      <c r="AO40" s="331" t="s">
        <v>127</v>
      </c>
      <c r="AP40" s="331"/>
      <c r="AQ40" s="331" t="s">
        <v>127</v>
      </c>
      <c r="AR40" s="331"/>
      <c r="AS40" s="331" t="s">
        <v>127</v>
      </c>
      <c r="AT40" s="331"/>
      <c r="AU40" s="332">
        <v>0</v>
      </c>
      <c r="AV40" s="332"/>
      <c r="AW40" s="331">
        <v>0</v>
      </c>
      <c r="AX40" s="331"/>
      <c r="AY40" s="331" t="s">
        <v>127</v>
      </c>
      <c r="AZ40" s="331"/>
      <c r="BA40" s="331" t="s">
        <v>127</v>
      </c>
      <c r="BB40" s="331"/>
      <c r="BC40" s="331" t="s">
        <v>127</v>
      </c>
      <c r="BD40" s="331"/>
      <c r="BE40" s="331" t="s">
        <v>127</v>
      </c>
      <c r="BF40" s="331"/>
      <c r="BG40" s="332">
        <v>0</v>
      </c>
      <c r="BH40" s="332"/>
      <c r="BI40" s="329">
        <v>24.025974025974026</v>
      </c>
      <c r="BJ40" s="329"/>
      <c r="BK40" s="173"/>
      <c r="BL40" s="174"/>
    </row>
    <row r="41" spans="1:88" s="13" customFormat="1" ht="3.75" customHeight="1">
      <c r="A41" s="77"/>
      <c r="B41" s="77"/>
      <c r="C41" s="162"/>
      <c r="D41" s="162"/>
      <c r="E41" s="162"/>
      <c r="F41" s="162"/>
      <c r="G41" s="162"/>
      <c r="H41" s="162"/>
      <c r="I41" s="162"/>
      <c r="J41" s="162"/>
      <c r="M41" s="162"/>
      <c r="N41" s="162"/>
      <c r="S41" s="162"/>
      <c r="T41" s="162"/>
      <c r="Y41" s="162"/>
      <c r="Z41" s="162"/>
      <c r="AG41" s="162"/>
      <c r="AH41" s="162"/>
      <c r="AU41" s="162"/>
      <c r="AV41" s="162"/>
      <c r="BG41" s="162"/>
      <c r="BH41" s="162"/>
      <c r="BI41" s="162"/>
      <c r="BJ41" s="162"/>
      <c r="BK41" s="162"/>
      <c r="BL41" s="162"/>
    </row>
    <row r="42" spans="1:88" s="13" customFormat="1" ht="3.75" customHeight="1">
      <c r="A42" s="158"/>
      <c r="B42" s="90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175" customFormat="1" ht="12" customHeight="1">
      <c r="A43" s="107" t="s">
        <v>48</v>
      </c>
      <c r="B43" s="107"/>
      <c r="C43" s="162"/>
      <c r="AF43" s="107"/>
      <c r="AG43" s="107"/>
      <c r="AH43" s="162"/>
      <c r="AU43" s="107"/>
      <c r="AV43" s="162"/>
      <c r="BY43" s="107"/>
      <c r="BZ43" s="107"/>
      <c r="CA43" s="162"/>
      <c r="CI43" s="107"/>
      <c r="CJ43" s="107"/>
    </row>
    <row r="44" spans="1:88" s="13" customFormat="1" ht="12" customHeight="1">
      <c r="A44" s="77" t="s">
        <v>179</v>
      </c>
      <c r="B44" s="77"/>
      <c r="C44" s="162"/>
      <c r="D44" s="162"/>
      <c r="E44" s="162"/>
      <c r="F44" s="162"/>
      <c r="G44" s="162"/>
      <c r="H44" s="162"/>
      <c r="I44" s="162"/>
      <c r="J44" s="162"/>
      <c r="L44" s="45"/>
      <c r="M44" s="162"/>
      <c r="N44" s="162"/>
      <c r="S44" s="162"/>
      <c r="T44" s="162"/>
      <c r="Y44" s="162"/>
      <c r="Z44" s="162"/>
      <c r="AG44" s="162"/>
      <c r="AH44" s="77"/>
      <c r="AI44" s="77"/>
      <c r="AJ44" s="162"/>
      <c r="AK44" s="162"/>
      <c r="AL44" s="162"/>
      <c r="AU44" s="162"/>
      <c r="AV44" s="162"/>
      <c r="BG44" s="162"/>
      <c r="BH44" s="162"/>
      <c r="BI44" s="162"/>
      <c r="BJ44" s="162"/>
      <c r="BK44" s="162"/>
      <c r="BL44" s="162"/>
    </row>
    <row r="45" spans="1:88" s="13" customFormat="1" ht="12" hidden="1" customHeight="1">
      <c r="A45" s="77"/>
      <c r="B45" s="77"/>
      <c r="C45" s="162"/>
      <c r="D45" s="162"/>
      <c r="E45" s="162"/>
      <c r="F45" s="162"/>
      <c r="G45" s="162"/>
      <c r="H45" s="162"/>
      <c r="I45" s="162"/>
      <c r="J45" s="162"/>
      <c r="L45" s="45"/>
      <c r="M45" s="162"/>
      <c r="N45" s="162"/>
      <c r="S45" s="162"/>
      <c r="T45" s="162"/>
      <c r="Y45" s="162"/>
      <c r="Z45" s="162"/>
      <c r="AG45" s="162"/>
      <c r="AH45" s="77"/>
      <c r="AI45" s="77"/>
      <c r="AJ45" s="162"/>
      <c r="AK45" s="162"/>
      <c r="AL45" s="162"/>
      <c r="AU45" s="162"/>
      <c r="AV45" s="162"/>
      <c r="BG45" s="162"/>
      <c r="BH45" s="162"/>
      <c r="BI45" s="162"/>
      <c r="BJ45" s="162"/>
      <c r="BK45" s="162"/>
      <c r="BL45" s="162"/>
    </row>
    <row r="46" spans="1:88" s="13" customFormat="1" ht="12" customHeight="1">
      <c r="A46" s="13" t="s">
        <v>49</v>
      </c>
      <c r="B46" s="87"/>
      <c r="C46" s="162"/>
      <c r="D46" s="162"/>
      <c r="E46" s="162"/>
      <c r="F46" s="162"/>
      <c r="G46" s="162"/>
      <c r="H46" s="162"/>
      <c r="I46" s="162"/>
      <c r="J46" s="162"/>
      <c r="M46" s="162"/>
      <c r="N46" s="162"/>
      <c r="S46" s="162"/>
      <c r="T46" s="162"/>
      <c r="Y46" s="162"/>
      <c r="Z46" s="162"/>
      <c r="AG46" s="162"/>
      <c r="AI46" s="87"/>
      <c r="AJ46" s="162"/>
      <c r="AK46" s="162"/>
      <c r="AL46" s="162"/>
      <c r="AU46" s="162"/>
      <c r="AV46" s="162"/>
      <c r="BG46" s="162"/>
      <c r="BH46" s="162"/>
      <c r="BI46" s="162"/>
      <c r="BJ46" s="162"/>
      <c r="BK46" s="162"/>
      <c r="BL46" s="162"/>
    </row>
    <row r="47" spans="1:88" s="13" customFormat="1" ht="12" customHeight="1">
      <c r="A47" s="77"/>
      <c r="B47" s="77"/>
      <c r="C47" s="162"/>
      <c r="D47" s="162"/>
      <c r="E47" s="162"/>
      <c r="F47" s="162"/>
      <c r="G47" s="162"/>
      <c r="H47" s="162"/>
      <c r="I47" s="162"/>
      <c r="J47" s="162"/>
      <c r="M47" s="162"/>
      <c r="N47" s="162"/>
      <c r="S47" s="162"/>
      <c r="T47" s="162"/>
      <c r="Y47" s="162"/>
      <c r="Z47" s="162"/>
      <c r="AG47" s="162"/>
      <c r="AH47" s="77"/>
      <c r="AI47" s="77"/>
      <c r="AJ47" s="162"/>
      <c r="AK47" s="162"/>
      <c r="AL47" s="162"/>
      <c r="AU47" s="162"/>
      <c r="AV47" s="162"/>
      <c r="BG47" s="162"/>
      <c r="BH47" s="162"/>
      <c r="BI47" s="162"/>
      <c r="BJ47" s="162"/>
      <c r="BK47" s="162"/>
      <c r="BL47" s="162"/>
    </row>
    <row r="48" spans="1:88" s="13" customFormat="1" ht="12" customHeight="1">
      <c r="A48" s="176" t="s">
        <v>51</v>
      </c>
      <c r="B48" s="77"/>
      <c r="C48" s="162"/>
      <c r="D48" s="162"/>
      <c r="E48" s="162"/>
      <c r="F48" s="162"/>
      <c r="G48" s="162"/>
      <c r="H48" s="162"/>
      <c r="I48" s="162"/>
      <c r="J48" s="162"/>
      <c r="M48" s="162"/>
      <c r="N48" s="162"/>
      <c r="S48" s="162"/>
      <c r="T48" s="162"/>
      <c r="Y48" s="162"/>
      <c r="Z48" s="162"/>
      <c r="AG48" s="162"/>
      <c r="AH48" s="77"/>
      <c r="AI48" s="77"/>
      <c r="AJ48" s="162"/>
      <c r="AK48" s="162"/>
      <c r="AL48" s="162"/>
      <c r="AU48" s="162"/>
      <c r="AV48" s="162"/>
      <c r="BG48" s="162"/>
      <c r="BH48" s="162"/>
      <c r="BI48" s="162"/>
      <c r="BJ48" s="162"/>
      <c r="BK48" s="162"/>
      <c r="BL48" s="162"/>
    </row>
    <row r="49" spans="1:64" s="13" customFormat="1" ht="12" customHeight="1">
      <c r="A49" s="77" t="s">
        <v>180</v>
      </c>
      <c r="B49" s="77"/>
      <c r="C49" s="162"/>
      <c r="D49" s="162"/>
      <c r="E49" s="162"/>
      <c r="F49" s="162"/>
      <c r="G49" s="162"/>
      <c r="H49" s="162"/>
      <c r="I49" s="162"/>
      <c r="J49" s="162"/>
      <c r="M49" s="162"/>
      <c r="N49" s="162"/>
      <c r="S49" s="162"/>
      <c r="T49" s="162"/>
      <c r="Y49" s="162"/>
      <c r="Z49" s="162"/>
      <c r="AG49" s="162"/>
      <c r="AH49" s="77"/>
      <c r="AI49" s="77"/>
      <c r="AJ49" s="162"/>
      <c r="AK49" s="162"/>
      <c r="AL49" s="162"/>
      <c r="AU49" s="162"/>
      <c r="AV49" s="162"/>
      <c r="BG49" s="162"/>
      <c r="BH49" s="162"/>
      <c r="BI49" s="162"/>
      <c r="BJ49" s="162"/>
      <c r="BK49" s="162"/>
      <c r="BL49" s="162"/>
    </row>
    <row r="50" spans="1:64" s="13" customFormat="1" ht="12" customHeight="1">
      <c r="A50" s="77" t="s">
        <v>142</v>
      </c>
      <c r="B50" s="77"/>
      <c r="C50" s="162"/>
      <c r="D50" s="162"/>
      <c r="E50" s="162"/>
      <c r="F50" s="162"/>
      <c r="G50" s="162"/>
      <c r="H50" s="162"/>
      <c r="I50" s="162"/>
      <c r="J50" s="162"/>
      <c r="M50" s="162"/>
      <c r="N50" s="162"/>
      <c r="S50" s="162"/>
      <c r="T50" s="162"/>
      <c r="Y50" s="162"/>
      <c r="Z50" s="162"/>
      <c r="AG50" s="162"/>
      <c r="AH50" s="77"/>
      <c r="AI50" s="77"/>
      <c r="AJ50" s="162"/>
      <c r="AK50" s="162"/>
      <c r="AL50" s="162"/>
      <c r="AU50" s="162"/>
      <c r="AV50" s="162"/>
      <c r="BG50" s="162"/>
      <c r="BH50" s="162"/>
      <c r="BI50" s="162"/>
      <c r="BJ50" s="162"/>
      <c r="BK50" s="162"/>
      <c r="BL50" s="162"/>
    </row>
    <row r="51" spans="1:64" s="13" customFormat="1" ht="12" customHeight="1">
      <c r="A51" s="77" t="s">
        <v>82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88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</row>
    <row r="52" spans="1:64" s="13" customFormat="1" ht="12" customHeight="1">
      <c r="A52" s="162" t="s">
        <v>56</v>
      </c>
      <c r="B52" s="77"/>
      <c r="C52" s="162"/>
      <c r="D52" s="162"/>
      <c r="E52" s="162"/>
      <c r="F52" s="162"/>
      <c r="G52" s="162"/>
      <c r="H52" s="162"/>
      <c r="I52" s="162"/>
      <c r="J52" s="162"/>
      <c r="M52" s="162"/>
      <c r="N52" s="162"/>
      <c r="S52" s="162"/>
      <c r="T52" s="162"/>
      <c r="Y52" s="162"/>
      <c r="Z52" s="162"/>
      <c r="AG52" s="162"/>
      <c r="AH52" s="162"/>
      <c r="AI52" s="77"/>
      <c r="AJ52" s="162"/>
      <c r="AK52" s="162"/>
      <c r="AL52" s="162"/>
      <c r="AU52" s="162"/>
      <c r="AV52" s="162"/>
      <c r="BG52" s="162"/>
      <c r="BH52" s="162"/>
      <c r="BI52" s="162"/>
      <c r="BJ52" s="162"/>
      <c r="BK52" s="162"/>
      <c r="BL52" s="162"/>
    </row>
    <row r="53" spans="1:64" s="13" customFormat="1" ht="12" hidden="1" customHeight="1">
      <c r="A53" s="162" t="s">
        <v>143</v>
      </c>
      <c r="B53" s="77"/>
      <c r="C53" s="162"/>
      <c r="D53" s="162"/>
      <c r="E53" s="162"/>
      <c r="F53" s="162"/>
      <c r="G53" s="162"/>
      <c r="H53" s="162"/>
      <c r="I53" s="162"/>
      <c r="J53" s="162"/>
      <c r="M53" s="162"/>
      <c r="N53" s="162"/>
      <c r="S53" s="162"/>
      <c r="T53" s="162"/>
      <c r="Y53" s="162"/>
      <c r="Z53" s="162"/>
      <c r="AG53" s="162"/>
      <c r="AH53" s="162"/>
      <c r="AI53" s="77"/>
      <c r="AJ53" s="162"/>
      <c r="AK53" s="162"/>
      <c r="AL53" s="162"/>
      <c r="AU53" s="162"/>
      <c r="AV53" s="162"/>
      <c r="BG53" s="162"/>
      <c r="BH53" s="162"/>
      <c r="BI53" s="162"/>
      <c r="BJ53" s="162"/>
      <c r="BK53" s="162"/>
      <c r="BL53" s="162"/>
    </row>
    <row r="54" spans="1:64" s="13" customFormat="1" ht="12" hidden="1" customHeight="1">
      <c r="A54" s="162" t="s">
        <v>144</v>
      </c>
      <c r="B54" s="77"/>
      <c r="C54" s="162"/>
      <c r="D54" s="162"/>
      <c r="E54" s="162"/>
      <c r="F54" s="162"/>
      <c r="G54" s="162"/>
      <c r="H54" s="162"/>
      <c r="I54" s="162"/>
      <c r="J54" s="162"/>
      <c r="M54" s="162"/>
      <c r="N54" s="162"/>
      <c r="S54" s="162"/>
      <c r="T54" s="162"/>
      <c r="Y54" s="162"/>
      <c r="Z54" s="162"/>
      <c r="AG54" s="162"/>
      <c r="AH54" s="162"/>
      <c r="AI54" s="77"/>
      <c r="AJ54" s="162"/>
      <c r="AK54" s="162"/>
      <c r="AL54" s="162"/>
      <c r="AU54" s="162"/>
      <c r="AV54" s="162"/>
      <c r="BG54" s="162"/>
      <c r="BH54" s="162"/>
      <c r="BI54" s="162"/>
      <c r="BJ54" s="162"/>
      <c r="BK54" s="162"/>
      <c r="BL54" s="162"/>
    </row>
    <row r="55" spans="1:64" s="13" customFormat="1" ht="12" customHeight="1">
      <c r="A55" s="178" t="s">
        <v>90</v>
      </c>
      <c r="B55" s="77"/>
      <c r="C55" s="162"/>
      <c r="D55" s="162"/>
      <c r="E55" s="162"/>
      <c r="F55" s="162"/>
      <c r="G55" s="162"/>
      <c r="H55" s="162"/>
      <c r="I55" s="162"/>
      <c r="J55" s="162"/>
      <c r="M55" s="162"/>
      <c r="N55" s="162"/>
      <c r="S55" s="162"/>
      <c r="T55" s="162"/>
      <c r="Y55" s="162"/>
      <c r="Z55" s="162"/>
      <c r="AG55" s="162"/>
      <c r="AH55" s="162"/>
      <c r="AI55" s="77"/>
      <c r="AJ55" s="162"/>
      <c r="AK55" s="162"/>
      <c r="AL55" s="162"/>
      <c r="AU55" s="162"/>
      <c r="AV55" s="162"/>
      <c r="BG55" s="162"/>
      <c r="BH55" s="162"/>
      <c r="BI55" s="162"/>
      <c r="BJ55" s="162"/>
      <c r="BK55" s="162"/>
      <c r="BL55" s="162"/>
    </row>
    <row r="56" spans="1:64" s="13" customFormat="1" ht="12" hidden="1" customHeight="1">
      <c r="A56" s="178" t="s">
        <v>145</v>
      </c>
      <c r="B56" s="77"/>
      <c r="C56" s="162"/>
      <c r="D56" s="162"/>
      <c r="E56" s="162"/>
      <c r="F56" s="162"/>
      <c r="G56" s="162"/>
      <c r="H56" s="162"/>
      <c r="I56" s="162"/>
      <c r="J56" s="162"/>
      <c r="M56" s="162"/>
      <c r="N56" s="162"/>
      <c r="S56" s="162"/>
      <c r="T56" s="162"/>
      <c r="Y56" s="162"/>
      <c r="Z56" s="162"/>
      <c r="AG56" s="162"/>
      <c r="AH56" s="162"/>
      <c r="AI56" s="77"/>
      <c r="AJ56" s="162"/>
      <c r="AK56" s="162"/>
      <c r="AL56" s="162"/>
      <c r="AU56" s="162"/>
      <c r="AV56" s="162"/>
      <c r="BG56" s="162"/>
      <c r="BH56" s="162"/>
      <c r="BI56" s="162"/>
      <c r="BJ56" s="162"/>
      <c r="BK56" s="162"/>
      <c r="BL56" s="162"/>
    </row>
    <row r="57" spans="1:64" s="13" customFormat="1" ht="12" hidden="1" customHeight="1">
      <c r="A57" s="178" t="s">
        <v>146</v>
      </c>
      <c r="B57" s="77"/>
      <c r="C57" s="162"/>
      <c r="D57" s="162"/>
      <c r="E57" s="162"/>
      <c r="F57" s="162"/>
      <c r="G57" s="162"/>
      <c r="H57" s="162"/>
      <c r="I57" s="162"/>
      <c r="J57" s="162"/>
      <c r="M57" s="162"/>
      <c r="N57" s="162"/>
      <c r="S57" s="162"/>
      <c r="T57" s="162"/>
      <c r="Y57" s="162"/>
      <c r="Z57" s="162"/>
      <c r="AG57" s="162"/>
      <c r="AH57" s="162"/>
      <c r="AI57" s="77"/>
      <c r="AJ57" s="162"/>
      <c r="AK57" s="162"/>
      <c r="AL57" s="162"/>
      <c r="AU57" s="162"/>
      <c r="AV57" s="162"/>
      <c r="BG57" s="162"/>
      <c r="BH57" s="162"/>
      <c r="BI57" s="162"/>
      <c r="BJ57" s="162"/>
      <c r="BK57" s="162"/>
      <c r="BL57" s="162"/>
    </row>
    <row r="58" spans="1:64" s="13" customFormat="1" ht="12" customHeight="1">
      <c r="A58" s="178" t="s">
        <v>58</v>
      </c>
      <c r="B58" s="77"/>
      <c r="C58" s="162"/>
      <c r="D58" s="162"/>
      <c r="E58" s="162"/>
      <c r="F58" s="162"/>
      <c r="G58" s="162"/>
      <c r="H58" s="162"/>
      <c r="I58" s="162"/>
      <c r="J58" s="162"/>
      <c r="M58" s="162"/>
      <c r="N58" s="162"/>
      <c r="S58" s="162"/>
      <c r="T58" s="162"/>
      <c r="Y58" s="162"/>
      <c r="Z58" s="162"/>
      <c r="AG58" s="162"/>
      <c r="AH58" s="162"/>
      <c r="AI58" s="77"/>
      <c r="AJ58" s="162"/>
      <c r="AK58" s="162"/>
      <c r="AL58" s="162"/>
      <c r="AU58" s="162"/>
      <c r="AV58" s="162"/>
      <c r="BG58" s="162"/>
      <c r="BH58" s="162"/>
      <c r="BI58" s="162"/>
      <c r="BJ58" s="162"/>
      <c r="BK58" s="162"/>
      <c r="BL58" s="162"/>
    </row>
    <row r="59" spans="1:64" s="13" customFormat="1" ht="12" hidden="1" customHeight="1">
      <c r="A59" s="178" t="s">
        <v>147</v>
      </c>
      <c r="B59" s="77"/>
      <c r="C59" s="162"/>
      <c r="D59" s="162"/>
      <c r="E59" s="162"/>
      <c r="F59" s="162"/>
      <c r="G59" s="162"/>
      <c r="H59" s="162"/>
      <c r="I59" s="162"/>
      <c r="J59" s="162"/>
      <c r="M59" s="162"/>
      <c r="N59" s="162"/>
      <c r="S59" s="162"/>
      <c r="T59" s="162"/>
      <c r="Y59" s="162"/>
      <c r="Z59" s="162"/>
      <c r="AG59" s="162"/>
      <c r="AH59" s="162"/>
      <c r="AI59" s="77"/>
      <c r="AJ59" s="162"/>
      <c r="AK59" s="162"/>
      <c r="AL59" s="162"/>
      <c r="AU59" s="162"/>
      <c r="AV59" s="162"/>
      <c r="BG59" s="162"/>
      <c r="BH59" s="162"/>
      <c r="BI59" s="162"/>
      <c r="BJ59" s="162"/>
      <c r="BK59" s="162"/>
      <c r="BL59" s="162"/>
    </row>
    <row r="60" spans="1:64" s="13" customFormat="1" ht="12" hidden="1" customHeight="1">
      <c r="A60" s="178" t="s">
        <v>148</v>
      </c>
      <c r="B60" s="77"/>
      <c r="C60" s="162"/>
      <c r="D60" s="162"/>
      <c r="E60" s="162"/>
      <c r="F60" s="162"/>
      <c r="G60" s="162"/>
      <c r="H60" s="162"/>
      <c r="I60" s="162"/>
      <c r="J60" s="162"/>
      <c r="M60" s="162"/>
      <c r="N60" s="162"/>
      <c r="S60" s="162"/>
      <c r="T60" s="162"/>
      <c r="Y60" s="162"/>
      <c r="Z60" s="162"/>
      <c r="AG60" s="162"/>
      <c r="AH60" s="162"/>
      <c r="AI60" s="77"/>
      <c r="AJ60" s="162"/>
      <c r="AK60" s="162"/>
      <c r="AL60" s="162"/>
      <c r="AU60" s="162"/>
      <c r="AV60" s="162"/>
      <c r="BG60" s="162"/>
      <c r="BH60" s="162"/>
      <c r="BI60" s="162"/>
      <c r="BJ60" s="162"/>
      <c r="BK60" s="162"/>
      <c r="BL60" s="162"/>
    </row>
    <row r="61" spans="1:64" s="13" customFormat="1" ht="12" hidden="1" customHeight="1">
      <c r="A61" s="178" t="s">
        <v>149</v>
      </c>
      <c r="B61" s="77"/>
      <c r="C61" s="162"/>
      <c r="D61" s="162"/>
      <c r="E61" s="162"/>
      <c r="F61" s="162"/>
      <c r="G61" s="162"/>
      <c r="H61" s="162"/>
      <c r="I61" s="162"/>
      <c r="J61" s="162"/>
      <c r="M61" s="162"/>
      <c r="N61" s="162"/>
      <c r="S61" s="162"/>
      <c r="T61" s="162"/>
      <c r="Y61" s="162"/>
      <c r="Z61" s="162"/>
      <c r="AG61" s="162"/>
      <c r="AH61" s="162"/>
      <c r="AI61" s="77"/>
      <c r="AJ61" s="162"/>
      <c r="AK61" s="162"/>
      <c r="AL61" s="162"/>
      <c r="AU61" s="162"/>
      <c r="AV61" s="162"/>
      <c r="BG61" s="162"/>
      <c r="BH61" s="162"/>
      <c r="BI61" s="162"/>
      <c r="BJ61" s="162"/>
      <c r="BK61" s="162"/>
      <c r="BL61" s="162"/>
    </row>
    <row r="62" spans="1:64" s="13" customFormat="1" ht="12" hidden="1" customHeight="1">
      <c r="A62" s="178" t="s">
        <v>150</v>
      </c>
      <c r="B62" s="77"/>
      <c r="C62" s="162"/>
      <c r="D62" s="162"/>
      <c r="E62" s="162"/>
      <c r="F62" s="162"/>
      <c r="G62" s="162"/>
      <c r="H62" s="162"/>
      <c r="I62" s="162"/>
      <c r="J62" s="162"/>
      <c r="M62" s="162"/>
      <c r="N62" s="162"/>
      <c r="S62" s="162"/>
      <c r="T62" s="162"/>
      <c r="Y62" s="162"/>
      <c r="Z62" s="162"/>
      <c r="AG62" s="162"/>
      <c r="AH62" s="162"/>
      <c r="AI62" s="77"/>
      <c r="AJ62" s="162"/>
      <c r="AK62" s="162"/>
      <c r="AL62" s="162"/>
      <c r="AU62" s="162"/>
      <c r="AV62" s="162"/>
      <c r="BG62" s="162"/>
      <c r="BH62" s="162"/>
      <c r="BI62" s="162"/>
      <c r="BJ62" s="162"/>
      <c r="BK62" s="162"/>
      <c r="BL62" s="162"/>
    </row>
    <row r="63" spans="1:64" s="13" customFormat="1" ht="12" hidden="1" customHeight="1">
      <c r="A63" s="178" t="s">
        <v>151</v>
      </c>
      <c r="B63" s="77"/>
      <c r="C63" s="162"/>
      <c r="D63" s="162"/>
      <c r="E63" s="162"/>
      <c r="F63" s="162"/>
      <c r="G63" s="162"/>
      <c r="H63" s="162"/>
      <c r="I63" s="162"/>
      <c r="J63" s="162"/>
      <c r="M63" s="162"/>
      <c r="N63" s="162"/>
      <c r="S63" s="162"/>
      <c r="T63" s="162"/>
      <c r="Y63" s="162"/>
      <c r="Z63" s="162"/>
      <c r="AG63" s="162"/>
      <c r="AH63" s="162"/>
      <c r="AI63" s="77"/>
      <c r="AJ63" s="162"/>
      <c r="AK63" s="162"/>
      <c r="AL63" s="162"/>
      <c r="AU63" s="162"/>
      <c r="AV63" s="162"/>
      <c r="BG63" s="162"/>
      <c r="BH63" s="162"/>
      <c r="BI63" s="162"/>
      <c r="BJ63" s="162"/>
      <c r="BK63" s="162"/>
      <c r="BL63" s="162"/>
    </row>
    <row r="64" spans="1:64" s="13" customFormat="1" ht="12" hidden="1" customHeight="1">
      <c r="A64" s="178" t="s">
        <v>152</v>
      </c>
      <c r="B64" s="77"/>
      <c r="C64" s="162"/>
      <c r="D64" s="162"/>
      <c r="E64" s="162"/>
      <c r="F64" s="162"/>
      <c r="G64" s="162"/>
      <c r="H64" s="162"/>
      <c r="I64" s="162"/>
      <c r="J64" s="162"/>
      <c r="M64" s="162"/>
      <c r="N64" s="162"/>
      <c r="S64" s="162"/>
      <c r="T64" s="162"/>
      <c r="Y64" s="162"/>
      <c r="Z64" s="162"/>
      <c r="AG64" s="162"/>
      <c r="AH64" s="162"/>
      <c r="AI64" s="77"/>
      <c r="AJ64" s="162"/>
      <c r="AK64" s="162"/>
      <c r="AL64" s="162"/>
      <c r="AU64" s="162"/>
      <c r="AV64" s="162"/>
      <c r="BG64" s="162"/>
      <c r="BH64" s="162"/>
      <c r="BI64" s="162"/>
      <c r="BJ64" s="162"/>
      <c r="BK64" s="162"/>
      <c r="BL64" s="162"/>
    </row>
    <row r="65" spans="1:64" s="13" customFormat="1" ht="12" hidden="1" customHeight="1">
      <c r="A65" s="178" t="s">
        <v>153</v>
      </c>
      <c r="B65" s="77"/>
      <c r="C65" s="162"/>
      <c r="D65" s="162"/>
      <c r="E65" s="162"/>
      <c r="F65" s="162"/>
      <c r="G65" s="162"/>
      <c r="H65" s="162"/>
      <c r="I65" s="162"/>
      <c r="J65" s="162"/>
      <c r="M65" s="162"/>
      <c r="N65" s="162"/>
      <c r="S65" s="162"/>
      <c r="T65" s="162"/>
      <c r="Y65" s="162"/>
      <c r="Z65" s="162"/>
      <c r="AG65" s="162"/>
      <c r="AH65" s="162"/>
      <c r="AI65" s="77"/>
      <c r="AJ65" s="162"/>
      <c r="AK65" s="162"/>
      <c r="AL65" s="162"/>
      <c r="AU65" s="162"/>
      <c r="AV65" s="162"/>
      <c r="BG65" s="162"/>
      <c r="BH65" s="162"/>
      <c r="BI65" s="162"/>
      <c r="BJ65" s="162"/>
      <c r="BK65" s="162"/>
      <c r="BL65" s="162"/>
    </row>
    <row r="66" spans="1:64" s="13" customFormat="1" ht="12" hidden="1" customHeight="1">
      <c r="A66" s="178" t="s">
        <v>154</v>
      </c>
      <c r="B66" s="77"/>
      <c r="C66" s="162"/>
      <c r="D66" s="162"/>
      <c r="E66" s="162"/>
      <c r="F66" s="162"/>
      <c r="G66" s="162"/>
      <c r="H66" s="162"/>
      <c r="I66" s="162"/>
      <c r="J66" s="162"/>
      <c r="M66" s="162"/>
      <c r="N66" s="162"/>
      <c r="S66" s="162"/>
      <c r="T66" s="162"/>
      <c r="Y66" s="162"/>
      <c r="Z66" s="162"/>
      <c r="AG66" s="162"/>
      <c r="AH66" s="162"/>
      <c r="AI66" s="77"/>
      <c r="AJ66" s="162"/>
      <c r="AK66" s="162"/>
      <c r="AL66" s="162"/>
      <c r="AU66" s="162"/>
      <c r="AV66" s="162"/>
      <c r="BG66" s="162"/>
      <c r="BH66" s="162"/>
      <c r="BI66" s="162"/>
      <c r="BJ66" s="162"/>
      <c r="BK66" s="162"/>
      <c r="BL66" s="162"/>
    </row>
    <row r="67" spans="1:64" s="13" customFormat="1" ht="12" hidden="1" customHeight="1">
      <c r="A67" s="178" t="s">
        <v>60</v>
      </c>
      <c r="B67" s="77"/>
      <c r="C67" s="162"/>
      <c r="D67" s="162"/>
      <c r="E67" s="162"/>
      <c r="F67" s="162"/>
      <c r="G67" s="162"/>
      <c r="H67" s="162"/>
      <c r="I67" s="162"/>
      <c r="J67" s="162"/>
      <c r="M67" s="162"/>
      <c r="N67" s="162"/>
      <c r="S67" s="162"/>
      <c r="T67" s="162"/>
      <c r="Y67" s="162"/>
      <c r="Z67" s="162"/>
      <c r="AG67" s="162"/>
      <c r="AH67" s="162"/>
      <c r="AI67" s="77"/>
      <c r="AJ67" s="162"/>
      <c r="AK67" s="162"/>
      <c r="AL67" s="162"/>
      <c r="AU67" s="162"/>
      <c r="AV67" s="162"/>
      <c r="BG67" s="162"/>
      <c r="BH67" s="162"/>
      <c r="BI67" s="162"/>
      <c r="BJ67" s="162"/>
      <c r="BK67" s="162"/>
      <c r="BL67" s="162"/>
    </row>
    <row r="68" spans="1:64" s="13" customFormat="1" ht="12" customHeight="1">
      <c r="A68" s="178" t="s">
        <v>60</v>
      </c>
      <c r="B68" s="77"/>
      <c r="C68" s="162"/>
      <c r="D68" s="162"/>
      <c r="E68" s="162"/>
      <c r="F68" s="162"/>
      <c r="G68" s="162"/>
      <c r="H68" s="162"/>
      <c r="I68" s="162"/>
      <c r="J68" s="162"/>
      <c r="M68" s="162"/>
      <c r="N68" s="162"/>
      <c r="S68" s="162"/>
      <c r="T68" s="162"/>
      <c r="Y68" s="162"/>
      <c r="Z68" s="162"/>
      <c r="AG68" s="162"/>
      <c r="AH68" s="162"/>
      <c r="AI68" s="77"/>
      <c r="AJ68" s="162"/>
      <c r="AK68" s="162"/>
      <c r="AL68" s="162"/>
      <c r="AU68" s="162"/>
      <c r="AV68" s="162"/>
      <c r="BG68" s="162"/>
      <c r="BH68" s="162"/>
      <c r="BI68" s="162"/>
      <c r="BJ68" s="162"/>
      <c r="BK68" s="162"/>
      <c r="BL68" s="162"/>
    </row>
    <row r="69" spans="1:64" s="13" customFormat="1" ht="12" customHeight="1">
      <c r="A69" s="178" t="s">
        <v>61</v>
      </c>
      <c r="B69" s="77"/>
      <c r="C69" s="162"/>
      <c r="D69" s="162"/>
      <c r="E69" s="162"/>
      <c r="F69" s="162"/>
      <c r="G69" s="162"/>
      <c r="H69" s="162"/>
      <c r="I69" s="162"/>
      <c r="J69" s="162"/>
      <c r="M69" s="162"/>
      <c r="N69" s="162"/>
      <c r="S69" s="162"/>
      <c r="T69" s="162"/>
      <c r="Y69" s="162"/>
      <c r="Z69" s="162"/>
      <c r="AG69" s="162"/>
      <c r="AH69" s="162"/>
      <c r="AI69" s="77"/>
      <c r="AJ69" s="162"/>
      <c r="AK69" s="162"/>
      <c r="AL69" s="162"/>
      <c r="AU69" s="162"/>
      <c r="AV69" s="162"/>
      <c r="BG69" s="162"/>
      <c r="BH69" s="162"/>
      <c r="BI69" s="162"/>
      <c r="BJ69" s="162"/>
      <c r="BK69" s="162"/>
      <c r="BL69" s="162"/>
    </row>
    <row r="70" spans="1:64" s="13" customFormat="1" ht="12" hidden="1" customHeight="1">
      <c r="A70" s="162" t="s">
        <v>155</v>
      </c>
      <c r="B70" s="77"/>
      <c r="C70" s="162"/>
      <c r="D70" s="162"/>
      <c r="E70" s="162"/>
      <c r="F70" s="162"/>
      <c r="G70" s="162"/>
      <c r="H70" s="162"/>
      <c r="I70" s="162"/>
      <c r="J70" s="162"/>
      <c r="M70" s="162"/>
      <c r="N70" s="162"/>
      <c r="S70" s="162"/>
      <c r="T70" s="162"/>
      <c r="Y70" s="162"/>
      <c r="Z70" s="162"/>
      <c r="AG70" s="162"/>
      <c r="AH70" s="162"/>
      <c r="AI70" s="77"/>
      <c r="AJ70" s="162"/>
      <c r="AK70" s="162"/>
      <c r="AL70" s="162"/>
      <c r="AU70" s="162"/>
      <c r="AV70" s="162"/>
      <c r="BG70" s="162"/>
      <c r="BH70" s="162"/>
      <c r="BI70" s="162"/>
      <c r="BJ70" s="162"/>
      <c r="BK70" s="162"/>
      <c r="BL70" s="162"/>
    </row>
    <row r="71" spans="1:64" s="13" customFormat="1" ht="12" hidden="1" customHeight="1">
      <c r="A71" s="162" t="s">
        <v>156</v>
      </c>
      <c r="B71" s="77"/>
      <c r="C71" s="162"/>
      <c r="D71" s="162"/>
      <c r="E71" s="162"/>
      <c r="F71" s="162"/>
      <c r="G71" s="162"/>
      <c r="H71" s="162"/>
      <c r="I71" s="162"/>
      <c r="J71" s="162"/>
      <c r="M71" s="162"/>
      <c r="N71" s="162"/>
      <c r="S71" s="162"/>
      <c r="T71" s="162"/>
      <c r="Y71" s="162"/>
      <c r="Z71" s="162"/>
      <c r="AG71" s="162"/>
      <c r="AH71" s="162"/>
      <c r="AI71" s="77"/>
      <c r="AJ71" s="162"/>
      <c r="AK71" s="162"/>
      <c r="AL71" s="162"/>
      <c r="AU71" s="162"/>
      <c r="AV71" s="162"/>
      <c r="BG71" s="162"/>
      <c r="BH71" s="162"/>
      <c r="BI71" s="162"/>
      <c r="BJ71" s="162"/>
      <c r="BK71" s="162"/>
      <c r="BL71" s="162"/>
    </row>
    <row r="72" spans="1:64" s="13" customFormat="1" ht="12" hidden="1" customHeight="1">
      <c r="A72" s="162" t="s">
        <v>157</v>
      </c>
      <c r="B72" s="77"/>
      <c r="C72" s="162"/>
      <c r="D72" s="162"/>
      <c r="E72" s="162"/>
      <c r="F72" s="162"/>
      <c r="G72" s="162"/>
      <c r="H72" s="162"/>
      <c r="I72" s="162"/>
      <c r="J72" s="162"/>
      <c r="M72" s="162"/>
      <c r="N72" s="162"/>
      <c r="S72" s="162"/>
      <c r="T72" s="162"/>
      <c r="Y72" s="162"/>
      <c r="Z72" s="162"/>
      <c r="AG72" s="162"/>
      <c r="AH72" s="162"/>
      <c r="AI72" s="77"/>
      <c r="AJ72" s="162"/>
      <c r="AK72" s="162"/>
      <c r="AL72" s="162"/>
      <c r="AU72" s="162"/>
      <c r="AV72" s="162"/>
      <c r="BG72" s="162"/>
      <c r="BH72" s="162"/>
      <c r="BI72" s="162"/>
      <c r="BJ72" s="162"/>
      <c r="BK72" s="162"/>
      <c r="BL72" s="162"/>
    </row>
    <row r="73" spans="1:64" s="13" customFormat="1" ht="12" hidden="1" customHeight="1">
      <c r="A73" s="162" t="s">
        <v>158</v>
      </c>
      <c r="B73" s="77"/>
      <c r="C73" s="162"/>
      <c r="D73" s="162"/>
      <c r="E73" s="162"/>
      <c r="F73" s="162"/>
      <c r="G73" s="162"/>
      <c r="H73" s="162"/>
      <c r="I73" s="162"/>
      <c r="J73" s="162"/>
      <c r="M73" s="162"/>
      <c r="N73" s="162"/>
      <c r="S73" s="162"/>
      <c r="T73" s="162"/>
      <c r="Y73" s="162"/>
      <c r="Z73" s="162"/>
      <c r="AG73" s="162"/>
      <c r="AH73" s="162"/>
      <c r="AI73" s="77"/>
      <c r="AJ73" s="162"/>
      <c r="AK73" s="162"/>
      <c r="AL73" s="162"/>
      <c r="AU73" s="162"/>
      <c r="AV73" s="162"/>
      <c r="BG73" s="162"/>
      <c r="BH73" s="162"/>
      <c r="BI73" s="162"/>
      <c r="BJ73" s="162"/>
      <c r="BK73" s="162"/>
      <c r="BL73" s="162"/>
    </row>
    <row r="74" spans="1:64" s="13" customFormat="1" ht="12" hidden="1" customHeight="1">
      <c r="A74" s="162" t="s">
        <v>159</v>
      </c>
      <c r="B74" s="162"/>
      <c r="C74" s="179"/>
      <c r="D74" s="87"/>
      <c r="E74" s="162"/>
      <c r="F74" s="162"/>
      <c r="G74" s="162"/>
      <c r="H74" s="162"/>
      <c r="I74" s="162"/>
      <c r="J74" s="162"/>
      <c r="M74" s="162"/>
      <c r="N74" s="162"/>
      <c r="S74" s="162"/>
      <c r="T74" s="162"/>
      <c r="Y74" s="162"/>
      <c r="Z74" s="162"/>
      <c r="AG74" s="162"/>
      <c r="AH74" s="180"/>
      <c r="AI74" s="162"/>
      <c r="AJ74" s="179"/>
      <c r="AK74" s="87"/>
      <c r="AL74" s="162"/>
      <c r="AU74" s="162"/>
      <c r="AV74" s="162"/>
      <c r="BG74" s="162"/>
      <c r="BH74" s="162"/>
      <c r="BI74" s="162"/>
      <c r="BJ74" s="162"/>
      <c r="BK74" s="162"/>
      <c r="BL74" s="162"/>
    </row>
    <row r="75" spans="1:64" s="13" customFormat="1" ht="12" hidden="1" customHeight="1">
      <c r="A75" s="162" t="s">
        <v>160</v>
      </c>
      <c r="B75" s="162"/>
      <c r="C75" s="179"/>
      <c r="D75" s="87"/>
      <c r="E75" s="162"/>
      <c r="F75" s="162"/>
      <c r="G75" s="162"/>
      <c r="H75" s="162"/>
      <c r="I75" s="162"/>
      <c r="J75" s="162"/>
      <c r="M75" s="162"/>
      <c r="N75" s="162"/>
      <c r="S75" s="162"/>
      <c r="T75" s="162"/>
      <c r="Y75" s="162"/>
      <c r="Z75" s="162"/>
      <c r="AG75" s="162"/>
      <c r="AH75" s="180"/>
      <c r="AI75" s="162"/>
      <c r="AJ75" s="179"/>
      <c r="AK75" s="87"/>
      <c r="AL75" s="162"/>
      <c r="AU75" s="162"/>
      <c r="AV75" s="162"/>
      <c r="BG75" s="162"/>
      <c r="BH75" s="162"/>
      <c r="BI75" s="162"/>
      <c r="BJ75" s="162"/>
      <c r="BK75" s="162"/>
      <c r="BL75" s="162"/>
    </row>
    <row r="76" spans="1:64" s="13" customFormat="1" ht="12" hidden="1" customHeight="1">
      <c r="A76" s="162" t="s">
        <v>161</v>
      </c>
      <c r="B76" s="162"/>
      <c r="C76" s="179"/>
      <c r="D76" s="87"/>
      <c r="E76" s="162"/>
      <c r="F76" s="162"/>
      <c r="G76" s="162"/>
      <c r="H76" s="162"/>
      <c r="I76" s="162"/>
      <c r="J76" s="162"/>
      <c r="M76" s="162"/>
      <c r="N76" s="162"/>
      <c r="S76" s="162"/>
      <c r="T76" s="162"/>
      <c r="Y76" s="162"/>
      <c r="Z76" s="162"/>
      <c r="AG76" s="162"/>
      <c r="AH76" s="180"/>
      <c r="AI76" s="162"/>
      <c r="AJ76" s="179"/>
      <c r="AK76" s="87"/>
      <c r="AL76" s="162"/>
      <c r="AU76" s="162"/>
      <c r="AV76" s="162"/>
      <c r="BG76" s="162"/>
      <c r="BH76" s="162"/>
      <c r="BI76" s="162"/>
      <c r="BJ76" s="162"/>
      <c r="BK76" s="162"/>
      <c r="BL76" s="162"/>
    </row>
    <row r="77" spans="1:64" s="13" customFormat="1" ht="12" hidden="1" customHeight="1">
      <c r="A77" s="162" t="s">
        <v>162</v>
      </c>
      <c r="B77" s="162"/>
      <c r="C77" s="179"/>
      <c r="D77" s="87"/>
      <c r="E77" s="162"/>
      <c r="F77" s="162"/>
      <c r="G77" s="162"/>
      <c r="H77" s="162"/>
      <c r="I77" s="162"/>
      <c r="J77" s="162"/>
      <c r="M77" s="162"/>
      <c r="N77" s="162"/>
      <c r="S77" s="162"/>
      <c r="T77" s="162"/>
      <c r="Y77" s="162"/>
      <c r="Z77" s="162"/>
      <c r="AG77" s="162"/>
      <c r="AH77" s="180"/>
      <c r="AI77" s="162"/>
      <c r="AJ77" s="179"/>
      <c r="AK77" s="87"/>
      <c r="AL77" s="162"/>
      <c r="AU77" s="162"/>
      <c r="AV77" s="162"/>
      <c r="BG77" s="162"/>
      <c r="BH77" s="162"/>
      <c r="BI77" s="162"/>
      <c r="BJ77" s="162"/>
      <c r="BK77" s="162"/>
      <c r="BL77" s="162"/>
    </row>
    <row r="78" spans="1:64" s="13" customFormat="1" ht="12" hidden="1" customHeight="1">
      <c r="A78" s="162" t="s">
        <v>163</v>
      </c>
      <c r="B78" s="162"/>
      <c r="C78" s="179"/>
      <c r="D78" s="87"/>
      <c r="E78" s="162"/>
      <c r="F78" s="162"/>
      <c r="G78" s="162"/>
      <c r="H78" s="162"/>
      <c r="I78" s="162"/>
      <c r="J78" s="162"/>
      <c r="M78" s="162"/>
      <c r="N78" s="162"/>
      <c r="S78" s="162"/>
      <c r="T78" s="162"/>
      <c r="Y78" s="162"/>
      <c r="Z78" s="162"/>
      <c r="AG78" s="162"/>
      <c r="AH78" s="180"/>
      <c r="AI78" s="162"/>
      <c r="AJ78" s="179"/>
      <c r="AK78" s="87"/>
      <c r="AL78" s="162"/>
      <c r="AU78" s="162"/>
      <c r="AV78" s="162"/>
      <c r="BG78" s="162"/>
      <c r="BH78" s="162"/>
      <c r="BI78" s="162"/>
      <c r="BJ78" s="162"/>
      <c r="BK78" s="162"/>
      <c r="BL78" s="162"/>
    </row>
    <row r="79" spans="1:64" s="13" customFormat="1" ht="12" hidden="1" customHeight="1">
      <c r="A79" s="162" t="s">
        <v>164</v>
      </c>
      <c r="B79" s="162"/>
      <c r="C79" s="179"/>
      <c r="D79" s="87"/>
      <c r="E79" s="162"/>
      <c r="F79" s="162"/>
      <c r="G79" s="162"/>
      <c r="H79" s="162"/>
      <c r="I79" s="162"/>
      <c r="J79" s="162"/>
      <c r="M79" s="162"/>
      <c r="N79" s="162"/>
      <c r="S79" s="162"/>
      <c r="T79" s="162"/>
      <c r="Y79" s="162"/>
      <c r="Z79" s="162"/>
      <c r="AG79" s="162"/>
      <c r="AH79" s="180"/>
      <c r="AI79" s="162"/>
      <c r="AJ79" s="179"/>
      <c r="AK79" s="87"/>
      <c r="AL79" s="162"/>
      <c r="AU79" s="162"/>
      <c r="AV79" s="162"/>
      <c r="BG79" s="162"/>
      <c r="BH79" s="162"/>
      <c r="BI79" s="162"/>
      <c r="BJ79" s="162"/>
      <c r="BK79" s="162"/>
      <c r="BL79" s="162"/>
    </row>
    <row r="80" spans="1:64" s="13" customFormat="1" ht="12" customHeight="1">
      <c r="A80" s="77"/>
      <c r="B80" s="162"/>
      <c r="C80" s="179"/>
      <c r="D80" s="87"/>
      <c r="E80" s="162"/>
      <c r="F80" s="162"/>
      <c r="G80" s="162"/>
      <c r="H80" s="162"/>
      <c r="I80" s="162"/>
      <c r="J80" s="162"/>
      <c r="M80" s="162"/>
      <c r="N80" s="162"/>
      <c r="S80" s="162"/>
      <c r="T80" s="162"/>
      <c r="Y80" s="162"/>
      <c r="Z80" s="162"/>
      <c r="AG80" s="162"/>
      <c r="AH80" s="180"/>
      <c r="AI80" s="162"/>
      <c r="AJ80" s="179"/>
      <c r="AK80" s="87"/>
      <c r="AL80" s="162"/>
      <c r="AU80" s="162"/>
      <c r="AV80" s="162"/>
      <c r="BG80" s="162"/>
      <c r="BH80" s="162"/>
      <c r="BI80" s="162"/>
      <c r="BJ80" s="162"/>
      <c r="BK80" s="162"/>
      <c r="BL80" s="162"/>
    </row>
    <row r="81" spans="1:64" s="13" customFormat="1" ht="12" customHeight="1">
      <c r="A81" s="162" t="s">
        <v>165</v>
      </c>
      <c r="B81" s="162"/>
      <c r="C81" s="162"/>
      <c r="D81" s="77"/>
      <c r="E81" s="162"/>
      <c r="F81" s="162"/>
      <c r="G81" s="162"/>
      <c r="H81" s="162"/>
      <c r="I81" s="162"/>
      <c r="J81" s="162"/>
      <c r="M81" s="162"/>
      <c r="N81" s="162"/>
      <c r="S81" s="162"/>
      <c r="T81" s="162"/>
      <c r="Y81" s="162"/>
      <c r="Z81" s="162"/>
      <c r="AG81" s="162"/>
      <c r="AH81" s="162"/>
      <c r="AI81" s="162"/>
      <c r="AJ81" s="162"/>
      <c r="AK81" s="77"/>
      <c r="AL81" s="162"/>
      <c r="AU81" s="162"/>
      <c r="AV81" s="162"/>
      <c r="BG81" s="162"/>
      <c r="BH81" s="162"/>
      <c r="BI81" s="162"/>
      <c r="BJ81" s="162"/>
      <c r="BK81" s="162"/>
      <c r="BL81" s="162"/>
    </row>
    <row r="82" spans="1:64" s="13" customFormat="1" ht="12" customHeight="1">
      <c r="A82" s="162" t="s">
        <v>181</v>
      </c>
      <c r="B82" s="181"/>
      <c r="C82" s="181"/>
      <c r="D82" s="77"/>
      <c r="E82" s="162"/>
      <c r="F82" s="162"/>
      <c r="G82" s="162"/>
      <c r="H82" s="162"/>
      <c r="I82" s="162"/>
      <c r="J82" s="162"/>
      <c r="M82" s="162"/>
      <c r="N82" s="162"/>
      <c r="S82" s="162"/>
      <c r="T82" s="162"/>
      <c r="Y82" s="162"/>
      <c r="Z82" s="162"/>
      <c r="AG82" s="162"/>
      <c r="AH82" s="180"/>
      <c r="AI82" s="181"/>
      <c r="AJ82" s="181"/>
      <c r="AK82" s="77"/>
      <c r="AL82" s="162"/>
      <c r="AU82" s="162"/>
      <c r="AV82" s="162"/>
      <c r="BG82" s="162"/>
      <c r="BH82" s="162"/>
      <c r="BI82" s="162"/>
      <c r="BJ82" s="162"/>
      <c r="BK82" s="162"/>
      <c r="BL82" s="162"/>
    </row>
    <row r="83" spans="1:64" s="13" customFormat="1" ht="12" customHeight="1">
      <c r="A83" s="162" t="s">
        <v>167</v>
      </c>
      <c r="B83" s="181"/>
      <c r="C83" s="181"/>
      <c r="D83" s="77"/>
      <c r="E83" s="162"/>
      <c r="F83" s="162"/>
      <c r="G83" s="162"/>
      <c r="H83" s="162"/>
      <c r="I83" s="162"/>
      <c r="J83" s="162"/>
      <c r="M83" s="162"/>
      <c r="N83" s="162"/>
      <c r="S83" s="162"/>
      <c r="T83" s="162"/>
      <c r="Y83" s="162"/>
      <c r="Z83" s="162"/>
      <c r="AG83" s="162"/>
      <c r="AH83" s="180"/>
      <c r="AI83" s="181"/>
      <c r="AJ83" s="181"/>
      <c r="AK83" s="77"/>
      <c r="AL83" s="162"/>
      <c r="AU83" s="162"/>
      <c r="AV83" s="162"/>
      <c r="BG83" s="162"/>
      <c r="BH83" s="162"/>
      <c r="BI83" s="162"/>
      <c r="BJ83" s="162"/>
      <c r="BK83" s="162"/>
      <c r="BL83" s="162"/>
    </row>
    <row r="84" spans="1:64" s="196" customFormat="1" ht="12" customHeight="1">
      <c r="A84" s="162" t="s">
        <v>168</v>
      </c>
      <c r="B84" s="77"/>
      <c r="C84" s="162"/>
      <c r="D84" s="162"/>
      <c r="E84" s="162"/>
      <c r="F84" s="162"/>
      <c r="G84" s="162"/>
      <c r="H84" s="162"/>
      <c r="I84" s="162"/>
      <c r="J84" s="162"/>
      <c r="K84" s="13"/>
      <c r="L84" s="162"/>
      <c r="M84" s="162"/>
      <c r="N84" s="162"/>
      <c r="O84" s="13"/>
      <c r="P84" s="50"/>
      <c r="Q84" s="50"/>
      <c r="R84" s="162"/>
      <c r="S84" s="162"/>
      <c r="T84" s="162"/>
      <c r="U84" s="50"/>
      <c r="V84" s="50"/>
      <c r="W84" s="50"/>
      <c r="X84" s="162"/>
      <c r="Y84" s="162"/>
      <c r="Z84" s="162"/>
      <c r="AA84" s="50"/>
      <c r="AB84" s="50"/>
      <c r="AC84" s="50"/>
      <c r="AD84" s="50"/>
      <c r="AE84" s="50"/>
      <c r="AF84" s="162"/>
      <c r="AG84" s="162"/>
      <c r="AH84" s="162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62"/>
      <c r="AU84" s="162"/>
      <c r="AV84" s="162"/>
      <c r="AW84" s="50"/>
      <c r="AX84" s="50"/>
      <c r="AY84" s="50"/>
      <c r="AZ84" s="50"/>
      <c r="BA84" s="50"/>
      <c r="BB84" s="50"/>
      <c r="BC84" s="50"/>
      <c r="BD84" s="50"/>
      <c r="BE84" s="50"/>
      <c r="BF84" s="162"/>
      <c r="BG84" s="162"/>
      <c r="BH84" s="162"/>
      <c r="BI84" s="182"/>
      <c r="BJ84" s="182"/>
      <c r="BK84" s="182"/>
      <c r="BL84" s="182"/>
    </row>
    <row r="85" spans="1:64" s="196" customFormat="1" ht="12" customHeight="1">
      <c r="A85" s="162" t="s">
        <v>169</v>
      </c>
      <c r="B85" s="77"/>
      <c r="C85" s="162"/>
      <c r="D85" s="162"/>
      <c r="E85" s="162"/>
      <c r="F85" s="162"/>
      <c r="G85" s="162"/>
      <c r="H85" s="162"/>
      <c r="I85" s="162"/>
      <c r="J85" s="162"/>
      <c r="K85" s="50"/>
      <c r="L85" s="162"/>
      <c r="M85" s="162"/>
      <c r="N85" s="162"/>
      <c r="O85" s="50"/>
      <c r="P85" s="50"/>
      <c r="Q85" s="50"/>
      <c r="R85" s="162"/>
      <c r="S85" s="162"/>
      <c r="T85" s="162"/>
      <c r="U85" s="50"/>
      <c r="V85" s="50"/>
      <c r="W85" s="50"/>
      <c r="X85" s="162"/>
      <c r="Y85" s="162"/>
      <c r="Z85" s="162"/>
      <c r="AA85" s="50"/>
      <c r="AB85" s="50"/>
      <c r="AC85" s="50"/>
      <c r="AD85" s="50"/>
      <c r="AE85" s="50"/>
      <c r="AF85" s="162"/>
      <c r="AG85" s="162"/>
      <c r="AH85" s="162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62"/>
      <c r="AU85" s="162"/>
      <c r="AV85" s="162"/>
      <c r="AW85" s="50"/>
      <c r="AX85" s="50"/>
      <c r="AY85" s="50"/>
      <c r="AZ85" s="50"/>
      <c r="BA85" s="50"/>
      <c r="BB85" s="50"/>
      <c r="BC85" s="50"/>
      <c r="BD85" s="50"/>
      <c r="BE85" s="50"/>
      <c r="BF85" s="162"/>
      <c r="BG85" s="162"/>
      <c r="BH85" s="162"/>
      <c r="BI85" s="182"/>
      <c r="BJ85" s="182"/>
      <c r="BK85" s="182"/>
      <c r="BL85" s="182"/>
    </row>
    <row r="86" spans="1:64" s="196" customFormat="1">
      <c r="A86" s="77"/>
      <c r="B86" s="77"/>
      <c r="C86" s="162"/>
      <c r="D86" s="162"/>
      <c r="E86" s="162"/>
      <c r="F86" s="162"/>
      <c r="G86" s="162"/>
      <c r="H86" s="162"/>
      <c r="I86" s="162"/>
      <c r="J86" s="162"/>
      <c r="K86" s="50"/>
      <c r="L86" s="162"/>
      <c r="M86" s="162"/>
      <c r="N86" s="162"/>
      <c r="O86" s="50"/>
      <c r="P86" s="50"/>
      <c r="Q86" s="50"/>
      <c r="R86" s="162"/>
      <c r="S86" s="162"/>
      <c r="T86" s="162"/>
      <c r="U86" s="50"/>
      <c r="V86" s="50"/>
      <c r="W86" s="50"/>
      <c r="X86" s="162"/>
      <c r="Y86" s="162"/>
      <c r="Z86" s="162"/>
      <c r="AA86" s="50"/>
      <c r="AB86" s="50"/>
      <c r="AC86" s="50"/>
      <c r="AD86" s="50"/>
      <c r="AE86" s="50"/>
      <c r="AF86" s="162"/>
      <c r="AG86" s="162"/>
      <c r="AH86" s="162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162"/>
      <c r="AU86" s="162"/>
      <c r="AV86" s="162"/>
      <c r="AW86" s="50"/>
      <c r="AX86" s="50"/>
      <c r="AY86" s="50"/>
      <c r="AZ86" s="50"/>
      <c r="BA86" s="50"/>
      <c r="BB86" s="50"/>
      <c r="BC86" s="50"/>
      <c r="BD86" s="50"/>
      <c r="BE86" s="50"/>
      <c r="BF86" s="162"/>
      <c r="BG86" s="162"/>
      <c r="BH86" s="162"/>
      <c r="BI86" s="162"/>
      <c r="BJ86" s="162"/>
      <c r="BK86" s="162"/>
      <c r="BL86" s="162"/>
    </row>
    <row r="87" spans="1:64" s="196" customFormat="1">
      <c r="A87" s="77"/>
      <c r="B87" s="77"/>
      <c r="C87" s="162"/>
      <c r="D87" s="162"/>
      <c r="E87" s="182"/>
      <c r="F87" s="183"/>
      <c r="G87" s="183"/>
      <c r="H87" s="183"/>
      <c r="I87" s="183"/>
      <c r="J87" s="182"/>
      <c r="K87" s="53"/>
      <c r="L87" s="50"/>
      <c r="M87" s="183"/>
      <c r="N87" s="182"/>
      <c r="O87" s="50"/>
      <c r="P87" s="50"/>
      <c r="Q87" s="50"/>
      <c r="R87" s="50"/>
      <c r="S87" s="183"/>
      <c r="T87" s="182"/>
      <c r="U87" s="50"/>
      <c r="V87" s="50"/>
      <c r="W87" s="50"/>
      <c r="X87" s="50"/>
      <c r="Y87" s="183"/>
      <c r="Z87" s="182"/>
      <c r="AA87" s="50"/>
      <c r="AB87" s="50"/>
      <c r="AC87" s="50"/>
      <c r="AD87" s="50"/>
      <c r="AE87" s="50"/>
      <c r="AF87" s="50"/>
      <c r="AG87" s="183"/>
      <c r="AH87" s="182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183"/>
      <c r="AV87" s="182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183"/>
      <c r="BH87" s="182"/>
      <c r="BI87" s="182"/>
      <c r="BJ87" s="182"/>
      <c r="BK87" s="182"/>
      <c r="BL87" s="182"/>
    </row>
    <row r="88" spans="1:64" s="196" customFormat="1">
      <c r="A88" s="83"/>
      <c r="B88" s="77"/>
      <c r="C88" s="162"/>
      <c r="D88" s="180"/>
      <c r="E88" s="182"/>
      <c r="F88" s="183"/>
      <c r="G88" s="183"/>
      <c r="H88" s="183"/>
      <c r="I88" s="183"/>
      <c r="J88" s="182"/>
      <c r="K88" s="13"/>
      <c r="L88" s="13"/>
      <c r="M88" s="183"/>
      <c r="N88" s="182"/>
      <c r="O88" s="13"/>
      <c r="P88" s="13"/>
      <c r="Q88" s="13"/>
      <c r="R88" s="13"/>
      <c r="S88" s="183"/>
      <c r="T88" s="182"/>
      <c r="U88" s="13"/>
      <c r="V88" s="13"/>
      <c r="W88" s="13"/>
      <c r="X88" s="13"/>
      <c r="Y88" s="183"/>
      <c r="Z88" s="182"/>
      <c r="AA88" s="13"/>
      <c r="AB88" s="13"/>
      <c r="AC88" s="13"/>
      <c r="AD88" s="13"/>
      <c r="AE88" s="13"/>
      <c r="AF88" s="13"/>
      <c r="AG88" s="183"/>
      <c r="AH88" s="182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3"/>
      <c r="AV88" s="182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3"/>
      <c r="BH88" s="182"/>
      <c r="BI88" s="182"/>
      <c r="BJ88" s="182"/>
      <c r="BK88" s="182"/>
      <c r="BL88" s="182"/>
    </row>
    <row r="89" spans="1:64" s="196" customForma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3"/>
      <c r="L89" s="13"/>
      <c r="M89" s="162"/>
      <c r="N89" s="162"/>
      <c r="O89" s="13"/>
      <c r="P89" s="13"/>
      <c r="Q89" s="13"/>
      <c r="R89" s="13"/>
      <c r="S89" s="162"/>
      <c r="T89" s="162"/>
      <c r="U89" s="13"/>
      <c r="V89" s="13"/>
      <c r="W89" s="13"/>
      <c r="X89" s="13"/>
      <c r="Y89" s="162"/>
      <c r="Z89" s="162"/>
      <c r="AA89" s="13"/>
      <c r="AB89" s="13"/>
      <c r="AC89" s="13"/>
      <c r="AD89" s="13"/>
      <c r="AE89" s="13"/>
      <c r="AF89" s="13"/>
      <c r="AG89" s="162"/>
      <c r="AH89" s="162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62"/>
      <c r="AV89" s="162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62"/>
      <c r="BH89" s="162"/>
      <c r="BI89" s="162"/>
      <c r="BJ89" s="162"/>
      <c r="BK89" s="162"/>
      <c r="BL89" s="162"/>
    </row>
    <row r="90" spans="1:64" s="196" customForma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3"/>
      <c r="L90" s="13"/>
      <c r="M90" s="162"/>
      <c r="N90" s="162"/>
      <c r="O90" s="13"/>
      <c r="P90" s="13"/>
      <c r="Q90" s="13"/>
      <c r="R90" s="13"/>
      <c r="S90" s="162"/>
      <c r="T90" s="162"/>
      <c r="U90" s="13"/>
      <c r="V90" s="13"/>
      <c r="W90" s="13"/>
      <c r="X90" s="13"/>
      <c r="Y90" s="162"/>
      <c r="Z90" s="162"/>
      <c r="AA90" s="13"/>
      <c r="AB90" s="13"/>
      <c r="AC90" s="13"/>
      <c r="AD90" s="13"/>
      <c r="AE90" s="13"/>
      <c r="AF90" s="13"/>
      <c r="AG90" s="162"/>
      <c r="AH90" s="162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62"/>
      <c r="AV90" s="162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62"/>
      <c r="BH90" s="162"/>
      <c r="BI90" s="162"/>
      <c r="BJ90" s="162"/>
      <c r="BK90" s="162"/>
      <c r="BL90" s="162"/>
    </row>
    <row r="91" spans="1:64" s="196" customForma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3"/>
      <c r="L91" s="13"/>
      <c r="M91" s="162"/>
      <c r="N91" s="162"/>
      <c r="O91" s="13"/>
      <c r="P91" s="13"/>
      <c r="Q91" s="13"/>
      <c r="R91" s="13"/>
      <c r="S91" s="162"/>
      <c r="T91" s="162"/>
      <c r="U91" s="13"/>
      <c r="V91" s="13"/>
      <c r="W91" s="13"/>
      <c r="X91" s="13"/>
      <c r="Y91" s="162"/>
      <c r="Z91" s="162"/>
      <c r="AA91" s="13"/>
      <c r="AB91" s="13"/>
      <c r="AC91" s="13"/>
      <c r="AD91" s="13"/>
      <c r="AE91" s="13"/>
      <c r="AF91" s="13"/>
      <c r="AG91" s="162"/>
      <c r="AH91" s="162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62"/>
      <c r="AV91" s="162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62"/>
      <c r="BH91" s="162"/>
      <c r="BI91" s="162"/>
      <c r="BJ91" s="162"/>
      <c r="BK91" s="162"/>
      <c r="BL91" s="162"/>
    </row>
    <row r="92" spans="1:64" s="196" customForma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3"/>
      <c r="L92" s="13"/>
      <c r="M92" s="162"/>
      <c r="N92" s="162"/>
      <c r="O92" s="13"/>
      <c r="P92" s="13"/>
      <c r="Q92" s="13"/>
      <c r="R92" s="13"/>
      <c r="S92" s="162"/>
      <c r="T92" s="162"/>
      <c r="U92" s="13"/>
      <c r="V92" s="13"/>
      <c r="W92" s="13"/>
      <c r="X92" s="13"/>
      <c r="Y92" s="162"/>
      <c r="Z92" s="162"/>
      <c r="AA92" s="13"/>
      <c r="AB92" s="13"/>
      <c r="AC92" s="13"/>
      <c r="AD92" s="13"/>
      <c r="AE92" s="13"/>
      <c r="AF92" s="13"/>
      <c r="AG92" s="162"/>
      <c r="AH92" s="162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62"/>
      <c r="AV92" s="162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62"/>
      <c r="BH92" s="162"/>
      <c r="BI92" s="162"/>
      <c r="BJ92" s="162"/>
      <c r="BK92" s="162"/>
      <c r="BL92" s="162"/>
    </row>
    <row r="93" spans="1:64" s="196" customForma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3"/>
      <c r="L93" s="13"/>
      <c r="M93" s="162"/>
      <c r="N93" s="162"/>
      <c r="O93" s="13"/>
      <c r="P93" s="13"/>
      <c r="Q93" s="13"/>
      <c r="R93" s="13"/>
      <c r="S93" s="162"/>
      <c r="T93" s="162"/>
      <c r="U93" s="13"/>
      <c r="V93" s="13"/>
      <c r="W93" s="13"/>
      <c r="X93" s="13"/>
      <c r="Y93" s="162"/>
      <c r="Z93" s="162"/>
      <c r="AA93" s="13"/>
      <c r="AB93" s="13"/>
      <c r="AC93" s="13"/>
      <c r="AD93" s="13"/>
      <c r="AE93" s="13"/>
      <c r="AF93" s="13"/>
      <c r="AG93" s="162"/>
      <c r="AH93" s="162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62"/>
      <c r="AV93" s="162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62"/>
      <c r="BH93" s="162"/>
      <c r="BI93" s="162"/>
      <c r="BJ93" s="162"/>
      <c r="BK93" s="162"/>
      <c r="BL93" s="162"/>
    </row>
    <row r="94" spans="1:64" s="196" customForma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3"/>
      <c r="L94" s="13"/>
      <c r="M94" s="162"/>
      <c r="N94" s="162"/>
      <c r="O94" s="13"/>
      <c r="P94" s="13"/>
      <c r="Q94" s="13"/>
      <c r="R94" s="13"/>
      <c r="S94" s="162"/>
      <c r="T94" s="162"/>
      <c r="U94" s="13"/>
      <c r="V94" s="13"/>
      <c r="W94" s="13"/>
      <c r="X94" s="13"/>
      <c r="Y94" s="162"/>
      <c r="Z94" s="162"/>
      <c r="AA94" s="13"/>
      <c r="AB94" s="13"/>
      <c r="AC94" s="13"/>
      <c r="AD94" s="13"/>
      <c r="AE94" s="13"/>
      <c r="AF94" s="13"/>
      <c r="AG94" s="162"/>
      <c r="AH94" s="162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62"/>
      <c r="AV94" s="162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62"/>
      <c r="BH94" s="162"/>
      <c r="BI94" s="162"/>
      <c r="BJ94" s="162"/>
      <c r="BK94" s="162"/>
      <c r="BL94" s="162"/>
    </row>
    <row r="95" spans="1:64" s="196" customForma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3"/>
      <c r="L95" s="13"/>
      <c r="M95" s="162"/>
      <c r="N95" s="162"/>
      <c r="O95" s="13"/>
      <c r="P95" s="13"/>
      <c r="Q95" s="13"/>
      <c r="R95" s="13"/>
      <c r="S95" s="162"/>
      <c r="T95" s="162"/>
      <c r="U95" s="13"/>
      <c r="V95" s="13"/>
      <c r="W95" s="13"/>
      <c r="X95" s="13"/>
      <c r="Y95" s="162"/>
      <c r="Z95" s="162"/>
      <c r="AA95" s="13"/>
      <c r="AB95" s="13"/>
      <c r="AC95" s="13"/>
      <c r="AD95" s="13"/>
      <c r="AE95" s="13"/>
      <c r="AF95" s="13"/>
      <c r="AG95" s="162"/>
      <c r="AH95" s="162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62"/>
      <c r="AV95" s="162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62"/>
      <c r="BH95" s="162"/>
      <c r="BI95" s="162"/>
      <c r="BJ95" s="162"/>
      <c r="BK95" s="162"/>
      <c r="BL95" s="162"/>
    </row>
    <row r="96" spans="1:64" s="196" customForma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3"/>
      <c r="L96" s="13"/>
      <c r="M96" s="162"/>
      <c r="N96" s="162"/>
      <c r="O96" s="13"/>
      <c r="P96" s="13"/>
      <c r="Q96" s="13"/>
      <c r="R96" s="13"/>
      <c r="S96" s="162"/>
      <c r="T96" s="162"/>
      <c r="U96" s="13"/>
      <c r="V96" s="13"/>
      <c r="W96" s="13"/>
      <c r="X96" s="13"/>
      <c r="Y96" s="162"/>
      <c r="Z96" s="162"/>
      <c r="AA96" s="13"/>
      <c r="AB96" s="13"/>
      <c r="AC96" s="13"/>
      <c r="AD96" s="13"/>
      <c r="AE96" s="13"/>
      <c r="AF96" s="13"/>
      <c r="AG96" s="162"/>
      <c r="AH96" s="162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62"/>
      <c r="AV96" s="162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62"/>
      <c r="BH96" s="162"/>
      <c r="BI96" s="162"/>
      <c r="BJ96" s="162"/>
      <c r="BK96" s="162"/>
      <c r="BL96" s="162"/>
    </row>
    <row r="97" spans="1:64" s="196" customForma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3"/>
      <c r="L97" s="13"/>
      <c r="M97" s="162"/>
      <c r="N97" s="162"/>
      <c r="O97" s="13"/>
      <c r="P97" s="13"/>
      <c r="Q97" s="13"/>
      <c r="R97" s="13"/>
      <c r="S97" s="162"/>
      <c r="T97" s="162"/>
      <c r="U97" s="13"/>
      <c r="V97" s="13"/>
      <c r="W97" s="13"/>
      <c r="X97" s="13"/>
      <c r="Y97" s="162"/>
      <c r="Z97" s="162"/>
      <c r="AA97" s="13"/>
      <c r="AB97" s="13"/>
      <c r="AC97" s="13"/>
      <c r="AD97" s="13"/>
      <c r="AE97" s="13"/>
      <c r="AF97" s="13"/>
      <c r="AG97" s="162"/>
      <c r="AH97" s="162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62"/>
      <c r="AV97" s="162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62"/>
      <c r="BH97" s="162"/>
      <c r="BI97" s="162"/>
      <c r="BJ97" s="162"/>
      <c r="BK97" s="162"/>
      <c r="BL97" s="162"/>
    </row>
    <row r="98" spans="1:64" s="196" customForma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3"/>
      <c r="L98" s="13"/>
      <c r="M98" s="162"/>
      <c r="N98" s="162"/>
      <c r="O98" s="13"/>
      <c r="P98" s="13"/>
      <c r="Q98" s="13"/>
      <c r="R98" s="13"/>
      <c r="S98" s="162"/>
      <c r="T98" s="162"/>
      <c r="U98" s="13"/>
      <c r="V98" s="13"/>
      <c r="W98" s="13"/>
      <c r="X98" s="13"/>
      <c r="Y98" s="162"/>
      <c r="Z98" s="162"/>
      <c r="AA98" s="13"/>
      <c r="AB98" s="13"/>
      <c r="AC98" s="13"/>
      <c r="AD98" s="13"/>
      <c r="AE98" s="13"/>
      <c r="AF98" s="13"/>
      <c r="AG98" s="162"/>
      <c r="AH98" s="162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62"/>
      <c r="AV98" s="162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62"/>
      <c r="BH98" s="162"/>
      <c r="BI98" s="162"/>
      <c r="BJ98" s="162"/>
      <c r="BK98" s="162"/>
      <c r="BL98" s="162"/>
    </row>
    <row r="99" spans="1:64" s="196" customForma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3"/>
      <c r="L99" s="13"/>
      <c r="M99" s="162"/>
      <c r="N99" s="162"/>
      <c r="O99" s="13"/>
      <c r="P99" s="13"/>
      <c r="Q99" s="13"/>
      <c r="R99" s="13"/>
      <c r="S99" s="162"/>
      <c r="T99" s="162"/>
      <c r="U99" s="13"/>
      <c r="V99" s="13"/>
      <c r="W99" s="13"/>
      <c r="X99" s="13"/>
      <c r="Y99" s="162"/>
      <c r="Z99" s="162"/>
      <c r="AA99" s="13"/>
      <c r="AB99" s="13"/>
      <c r="AC99" s="13"/>
      <c r="AD99" s="13"/>
      <c r="AE99" s="13"/>
      <c r="AF99" s="13"/>
      <c r="AG99" s="162"/>
      <c r="AH99" s="162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62"/>
      <c r="AV99" s="162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62"/>
      <c r="BH99" s="162"/>
      <c r="BI99" s="162"/>
      <c r="BJ99" s="162"/>
      <c r="BK99" s="162"/>
      <c r="BL99" s="162"/>
    </row>
    <row r="100" spans="1:64" s="196" customForma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3"/>
      <c r="L100" s="13"/>
      <c r="M100" s="162"/>
      <c r="N100" s="162"/>
      <c r="O100" s="13"/>
      <c r="P100" s="13"/>
      <c r="Q100" s="13"/>
      <c r="R100" s="13"/>
      <c r="S100" s="162"/>
      <c r="T100" s="162"/>
      <c r="U100" s="13"/>
      <c r="V100" s="13"/>
      <c r="W100" s="13"/>
      <c r="X100" s="13"/>
      <c r="Y100" s="162"/>
      <c r="Z100" s="162"/>
      <c r="AA100" s="13"/>
      <c r="AB100" s="13"/>
      <c r="AC100" s="13"/>
      <c r="AD100" s="13"/>
      <c r="AE100" s="13"/>
      <c r="AF100" s="13"/>
      <c r="AG100" s="162"/>
      <c r="AH100" s="162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62"/>
      <c r="AV100" s="162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62"/>
      <c r="BH100" s="162"/>
      <c r="BI100" s="162"/>
      <c r="BJ100" s="162"/>
      <c r="BK100" s="162"/>
      <c r="BL100" s="162"/>
    </row>
    <row r="101" spans="1:64" s="196" customForma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3"/>
      <c r="L101" s="13"/>
      <c r="M101" s="162"/>
      <c r="N101" s="162"/>
      <c r="O101" s="13"/>
      <c r="P101" s="13"/>
      <c r="Q101" s="13"/>
      <c r="R101" s="13"/>
      <c r="S101" s="162"/>
      <c r="T101" s="162"/>
      <c r="U101" s="13"/>
      <c r="V101" s="13"/>
      <c r="W101" s="13"/>
      <c r="X101" s="13"/>
      <c r="Y101" s="162"/>
      <c r="Z101" s="162"/>
      <c r="AA101" s="13"/>
      <c r="AB101" s="13"/>
      <c r="AC101" s="13"/>
      <c r="AD101" s="13"/>
      <c r="AE101" s="13"/>
      <c r="AF101" s="13"/>
      <c r="AG101" s="162"/>
      <c r="AH101" s="162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62"/>
      <c r="AV101" s="162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62"/>
      <c r="BH101" s="162"/>
      <c r="BI101" s="162"/>
      <c r="BJ101" s="162"/>
      <c r="BK101" s="162"/>
      <c r="BL101" s="162"/>
    </row>
    <row r="102" spans="1:64" s="196" customForma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3"/>
      <c r="L102" s="13"/>
      <c r="M102" s="162"/>
      <c r="N102" s="162"/>
      <c r="O102" s="13"/>
      <c r="P102" s="13"/>
      <c r="Q102" s="13"/>
      <c r="R102" s="13"/>
      <c r="S102" s="162"/>
      <c r="T102" s="162"/>
      <c r="U102" s="13"/>
      <c r="V102" s="13"/>
      <c r="W102" s="13"/>
      <c r="X102" s="13"/>
      <c r="Y102" s="162"/>
      <c r="Z102" s="162"/>
      <c r="AA102" s="13"/>
      <c r="AB102" s="13"/>
      <c r="AC102" s="13"/>
      <c r="AD102" s="13"/>
      <c r="AE102" s="13"/>
      <c r="AF102" s="13"/>
      <c r="AG102" s="162"/>
      <c r="AH102" s="162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62"/>
      <c r="AV102" s="162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62"/>
      <c r="BH102" s="162"/>
      <c r="BI102" s="162"/>
      <c r="BJ102" s="162"/>
      <c r="BK102" s="162"/>
      <c r="BL102" s="162"/>
    </row>
    <row r="103" spans="1:64" s="196" customForma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3"/>
      <c r="L103" s="13"/>
      <c r="M103" s="162"/>
      <c r="N103" s="162"/>
      <c r="O103" s="13"/>
      <c r="P103" s="13"/>
      <c r="Q103" s="13"/>
      <c r="R103" s="13"/>
      <c r="S103" s="162"/>
      <c r="T103" s="162"/>
      <c r="U103" s="13"/>
      <c r="V103" s="13"/>
      <c r="W103" s="13"/>
      <c r="X103" s="13"/>
      <c r="Y103" s="162"/>
      <c r="Z103" s="162"/>
      <c r="AA103" s="13"/>
      <c r="AB103" s="13"/>
      <c r="AC103" s="13"/>
      <c r="AD103" s="13"/>
      <c r="AE103" s="13"/>
      <c r="AF103" s="13"/>
      <c r="AG103" s="162"/>
      <c r="AH103" s="162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62"/>
      <c r="AV103" s="162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62"/>
      <c r="BH103" s="162"/>
      <c r="BI103" s="162"/>
      <c r="BJ103" s="162"/>
      <c r="BK103" s="162"/>
      <c r="BL103" s="162"/>
    </row>
    <row r="104" spans="1:64" s="196" customForma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3"/>
      <c r="L104" s="13"/>
      <c r="M104" s="162"/>
      <c r="N104" s="162"/>
      <c r="O104" s="13"/>
      <c r="P104" s="13"/>
      <c r="Q104" s="13"/>
      <c r="R104" s="13"/>
      <c r="S104" s="162"/>
      <c r="T104" s="162"/>
      <c r="U104" s="13"/>
      <c r="V104" s="13"/>
      <c r="W104" s="13"/>
      <c r="X104" s="13"/>
      <c r="Y104" s="162"/>
      <c r="Z104" s="162"/>
      <c r="AA104" s="13"/>
      <c r="AB104" s="13"/>
      <c r="AC104" s="13"/>
      <c r="AD104" s="13"/>
      <c r="AE104" s="13"/>
      <c r="AF104" s="13"/>
      <c r="AG104" s="162"/>
      <c r="AH104" s="162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62"/>
      <c r="AV104" s="162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62"/>
      <c r="BH104" s="162"/>
      <c r="BI104" s="162"/>
      <c r="BJ104" s="162"/>
      <c r="BK104" s="162"/>
      <c r="BL104" s="162"/>
    </row>
    <row r="105" spans="1:64" s="196" customForma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3"/>
      <c r="L105" s="13"/>
      <c r="M105" s="162"/>
      <c r="N105" s="162"/>
      <c r="O105" s="13"/>
      <c r="P105" s="13"/>
      <c r="Q105" s="13"/>
      <c r="R105" s="13"/>
      <c r="S105" s="162"/>
      <c r="T105" s="162"/>
      <c r="U105" s="13"/>
      <c r="V105" s="13"/>
      <c r="W105" s="13"/>
      <c r="X105" s="13"/>
      <c r="Y105" s="162"/>
      <c r="Z105" s="162"/>
      <c r="AA105" s="13"/>
      <c r="AB105" s="13"/>
      <c r="AC105" s="13"/>
      <c r="AD105" s="13"/>
      <c r="AE105" s="13"/>
      <c r="AF105" s="13"/>
      <c r="AG105" s="162"/>
      <c r="AH105" s="162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62"/>
      <c r="AV105" s="162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62"/>
      <c r="BH105" s="162"/>
      <c r="BI105" s="162"/>
      <c r="BJ105" s="162"/>
      <c r="BK105" s="162"/>
      <c r="BL105" s="162"/>
    </row>
    <row r="106" spans="1:64" s="196" customForma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3"/>
      <c r="L106" s="13"/>
      <c r="M106" s="162"/>
      <c r="N106" s="162"/>
      <c r="O106" s="13"/>
      <c r="P106" s="13"/>
      <c r="Q106" s="13"/>
      <c r="R106" s="13"/>
      <c r="S106" s="162"/>
      <c r="T106" s="162"/>
      <c r="U106" s="13"/>
      <c r="V106" s="13"/>
      <c r="W106" s="13"/>
      <c r="X106" s="13"/>
      <c r="Y106" s="162"/>
      <c r="Z106" s="162"/>
      <c r="AA106" s="13"/>
      <c r="AB106" s="13"/>
      <c r="AC106" s="13"/>
      <c r="AD106" s="13"/>
      <c r="AE106" s="13"/>
      <c r="AF106" s="13"/>
      <c r="AG106" s="162"/>
      <c r="AH106" s="162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62"/>
      <c r="AV106" s="162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62"/>
      <c r="BH106" s="162"/>
      <c r="BI106" s="162"/>
      <c r="BJ106" s="162"/>
      <c r="BK106" s="162"/>
      <c r="BL106" s="162"/>
    </row>
    <row r="107" spans="1:64" s="196" customForma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3"/>
      <c r="L107" s="13"/>
      <c r="M107" s="162"/>
      <c r="N107" s="162"/>
      <c r="O107" s="13"/>
      <c r="P107" s="13"/>
      <c r="Q107" s="13"/>
      <c r="R107" s="13"/>
      <c r="S107" s="162"/>
      <c r="T107" s="162"/>
      <c r="U107" s="13"/>
      <c r="V107" s="13"/>
      <c r="W107" s="13"/>
      <c r="X107" s="13"/>
      <c r="Y107" s="162"/>
      <c r="Z107" s="162"/>
      <c r="AA107" s="13"/>
      <c r="AB107" s="13"/>
      <c r="AC107" s="13"/>
      <c r="AD107" s="13"/>
      <c r="AE107" s="13"/>
      <c r="AF107" s="13"/>
      <c r="AG107" s="162"/>
      <c r="AH107" s="162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62"/>
      <c r="AV107" s="162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62"/>
      <c r="BH107" s="162"/>
      <c r="BI107" s="162"/>
      <c r="BJ107" s="162"/>
      <c r="BK107" s="162"/>
      <c r="BL107" s="162"/>
    </row>
    <row r="108" spans="1:64" s="196" customForma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3"/>
      <c r="L108" s="13"/>
      <c r="M108" s="162"/>
      <c r="N108" s="162"/>
      <c r="O108" s="13"/>
      <c r="P108" s="13"/>
      <c r="Q108" s="13"/>
      <c r="R108" s="13"/>
      <c r="S108" s="162"/>
      <c r="T108" s="162"/>
      <c r="U108" s="13"/>
      <c r="V108" s="13"/>
      <c r="W108" s="13"/>
      <c r="X108" s="13"/>
      <c r="Y108" s="162"/>
      <c r="Z108" s="162"/>
      <c r="AA108" s="13"/>
      <c r="AB108" s="13"/>
      <c r="AC108" s="13"/>
      <c r="AD108" s="13"/>
      <c r="AE108" s="13"/>
      <c r="AF108" s="13"/>
      <c r="AG108" s="162"/>
      <c r="AH108" s="162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62"/>
      <c r="AV108" s="162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62"/>
      <c r="BH108" s="162"/>
      <c r="BI108" s="162"/>
      <c r="BJ108" s="162"/>
      <c r="BK108" s="162"/>
      <c r="BL108" s="162"/>
    </row>
    <row r="109" spans="1:64" s="196" customForma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3"/>
      <c r="L109" s="13"/>
      <c r="M109" s="162"/>
      <c r="N109" s="162"/>
      <c r="O109" s="13"/>
      <c r="P109" s="13"/>
      <c r="Q109" s="13"/>
      <c r="R109" s="13"/>
      <c r="S109" s="162"/>
      <c r="T109" s="162"/>
      <c r="U109" s="13"/>
      <c r="V109" s="13"/>
      <c r="W109" s="13"/>
      <c r="X109" s="13"/>
      <c r="Y109" s="162"/>
      <c r="Z109" s="162"/>
      <c r="AA109" s="13"/>
      <c r="AB109" s="13"/>
      <c r="AC109" s="13"/>
      <c r="AD109" s="13"/>
      <c r="AE109" s="13"/>
      <c r="AF109" s="13"/>
      <c r="AG109" s="162"/>
      <c r="AH109" s="162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62"/>
      <c r="AV109" s="162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62"/>
      <c r="BH109" s="162"/>
      <c r="BI109" s="162"/>
      <c r="BJ109" s="162"/>
      <c r="BK109" s="162"/>
      <c r="BL109" s="162"/>
    </row>
    <row r="110" spans="1:64" s="196" customForma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3"/>
      <c r="L110" s="13"/>
      <c r="M110" s="162"/>
      <c r="N110" s="162"/>
      <c r="O110" s="13"/>
      <c r="P110" s="13"/>
      <c r="Q110" s="13"/>
      <c r="R110" s="13"/>
      <c r="S110" s="162"/>
      <c r="T110" s="162"/>
      <c r="U110" s="13"/>
      <c r="V110" s="13"/>
      <c r="W110" s="13"/>
      <c r="X110" s="13"/>
      <c r="Y110" s="162"/>
      <c r="Z110" s="162"/>
      <c r="AA110" s="13"/>
      <c r="AB110" s="13"/>
      <c r="AC110" s="13"/>
      <c r="AD110" s="13"/>
      <c r="AE110" s="13"/>
      <c r="AF110" s="13"/>
      <c r="AG110" s="162"/>
      <c r="AH110" s="162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62"/>
      <c r="AV110" s="162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62"/>
      <c r="BH110" s="162"/>
      <c r="BI110" s="162"/>
      <c r="BJ110" s="162"/>
      <c r="BK110" s="162"/>
      <c r="BL110" s="162"/>
    </row>
    <row r="111" spans="1:64" s="196" customForma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3"/>
      <c r="L111" s="13"/>
      <c r="M111" s="162"/>
      <c r="N111" s="162"/>
      <c r="O111" s="13"/>
      <c r="P111" s="13"/>
      <c r="Q111" s="13"/>
      <c r="R111" s="13"/>
      <c r="S111" s="162"/>
      <c r="T111" s="162"/>
      <c r="U111" s="13"/>
      <c r="V111" s="13"/>
      <c r="W111" s="13"/>
      <c r="X111" s="13"/>
      <c r="Y111" s="162"/>
      <c r="Z111" s="162"/>
      <c r="AA111" s="13"/>
      <c r="AB111" s="13"/>
      <c r="AC111" s="13"/>
      <c r="AD111" s="13"/>
      <c r="AE111" s="13"/>
      <c r="AF111" s="13"/>
      <c r="AG111" s="162"/>
      <c r="AH111" s="162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62"/>
      <c r="AV111" s="162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62"/>
      <c r="BH111" s="162"/>
      <c r="BI111" s="162"/>
      <c r="BJ111" s="162"/>
      <c r="BK111" s="162"/>
      <c r="BL111" s="162"/>
    </row>
    <row r="112" spans="1:64" s="196" customForma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3"/>
      <c r="L112" s="13"/>
      <c r="M112" s="162"/>
      <c r="N112" s="162"/>
      <c r="O112" s="13"/>
      <c r="P112" s="13"/>
      <c r="Q112" s="13"/>
      <c r="R112" s="13"/>
      <c r="S112" s="162"/>
      <c r="T112" s="162"/>
      <c r="U112" s="13"/>
      <c r="V112" s="13"/>
      <c r="W112" s="13"/>
      <c r="X112" s="13"/>
      <c r="Y112" s="162"/>
      <c r="Z112" s="162"/>
      <c r="AA112" s="13"/>
      <c r="AB112" s="13"/>
      <c r="AC112" s="13"/>
      <c r="AD112" s="13"/>
      <c r="AE112" s="13"/>
      <c r="AF112" s="13"/>
      <c r="AG112" s="162"/>
      <c r="AH112" s="162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62"/>
      <c r="AV112" s="162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62"/>
      <c r="BH112" s="162"/>
      <c r="BI112" s="162"/>
      <c r="BJ112" s="162"/>
      <c r="BK112" s="162"/>
      <c r="BL112" s="162"/>
    </row>
    <row r="113" spans="1:64" s="196" customForma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3"/>
      <c r="L113" s="13"/>
      <c r="M113" s="162"/>
      <c r="N113" s="162"/>
      <c r="O113" s="13"/>
      <c r="P113" s="13"/>
      <c r="Q113" s="13"/>
      <c r="R113" s="13"/>
      <c r="S113" s="162"/>
      <c r="T113" s="162"/>
      <c r="U113" s="13"/>
      <c r="V113" s="13"/>
      <c r="W113" s="13"/>
      <c r="X113" s="13"/>
      <c r="Y113" s="162"/>
      <c r="Z113" s="162"/>
      <c r="AA113" s="13"/>
      <c r="AB113" s="13"/>
      <c r="AC113" s="13"/>
      <c r="AD113" s="13"/>
      <c r="AE113" s="13"/>
      <c r="AF113" s="13"/>
      <c r="AG113" s="162"/>
      <c r="AH113" s="162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62"/>
      <c r="AV113" s="162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62"/>
      <c r="BH113" s="162"/>
      <c r="BI113" s="162"/>
      <c r="BJ113" s="162"/>
      <c r="BK113" s="162"/>
      <c r="BL113" s="162"/>
    </row>
    <row r="114" spans="1:64" s="196" customForma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3"/>
      <c r="L114" s="13"/>
      <c r="M114" s="162"/>
      <c r="N114" s="162"/>
      <c r="O114" s="13"/>
      <c r="P114" s="13"/>
      <c r="Q114" s="13"/>
      <c r="R114" s="13"/>
      <c r="S114" s="162"/>
      <c r="T114" s="162"/>
      <c r="U114" s="13"/>
      <c r="V114" s="13"/>
      <c r="W114" s="13"/>
      <c r="X114" s="13"/>
      <c r="Y114" s="162"/>
      <c r="Z114" s="162"/>
      <c r="AA114" s="13"/>
      <c r="AB114" s="13"/>
      <c r="AC114" s="13"/>
      <c r="AD114" s="13"/>
      <c r="AE114" s="13"/>
      <c r="AF114" s="13"/>
      <c r="AG114" s="162"/>
      <c r="AH114" s="162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62"/>
      <c r="AV114" s="162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62"/>
      <c r="BH114" s="162"/>
      <c r="BI114" s="162"/>
      <c r="BJ114" s="162"/>
      <c r="BK114" s="162"/>
      <c r="BL114" s="162"/>
    </row>
    <row r="115" spans="1:64" s="196" customForma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3"/>
      <c r="L115" s="13"/>
      <c r="M115" s="162"/>
      <c r="N115" s="162"/>
      <c r="O115" s="13"/>
      <c r="P115" s="13"/>
      <c r="Q115" s="13"/>
      <c r="R115" s="13"/>
      <c r="S115" s="162"/>
      <c r="T115" s="162"/>
      <c r="U115" s="13"/>
      <c r="V115" s="13"/>
      <c r="W115" s="13"/>
      <c r="X115" s="13"/>
      <c r="Y115" s="162"/>
      <c r="Z115" s="162"/>
      <c r="AA115" s="13"/>
      <c r="AB115" s="13"/>
      <c r="AC115" s="13"/>
      <c r="AD115" s="13"/>
      <c r="AE115" s="13"/>
      <c r="AF115" s="13"/>
      <c r="AG115" s="162"/>
      <c r="AH115" s="162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62"/>
      <c r="AV115" s="162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62"/>
      <c r="BH115" s="162"/>
      <c r="BI115" s="162"/>
      <c r="BJ115" s="162"/>
      <c r="BK115" s="162"/>
      <c r="BL115" s="162"/>
    </row>
    <row r="116" spans="1:64" s="196" customForma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3"/>
      <c r="L116" s="13"/>
      <c r="M116" s="162"/>
      <c r="N116" s="162"/>
      <c r="O116" s="13"/>
      <c r="P116" s="13"/>
      <c r="Q116" s="13"/>
      <c r="R116" s="13"/>
      <c r="S116" s="162"/>
      <c r="T116" s="162"/>
      <c r="U116" s="13"/>
      <c r="V116" s="13"/>
      <c r="W116" s="13"/>
      <c r="X116" s="13"/>
      <c r="Y116" s="162"/>
      <c r="Z116" s="162"/>
      <c r="AA116" s="13"/>
      <c r="AB116" s="13"/>
      <c r="AC116" s="13"/>
      <c r="AD116" s="13"/>
      <c r="AE116" s="13"/>
      <c r="AF116" s="13"/>
      <c r="AG116" s="162"/>
      <c r="AH116" s="162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62"/>
      <c r="AV116" s="162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62"/>
      <c r="BH116" s="162"/>
      <c r="BI116" s="162"/>
      <c r="BJ116" s="162"/>
      <c r="BK116" s="162"/>
      <c r="BL116" s="162"/>
    </row>
    <row r="117" spans="1:64" s="196" customForma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3"/>
      <c r="L117" s="13"/>
      <c r="M117" s="162"/>
      <c r="N117" s="162"/>
      <c r="O117" s="13"/>
      <c r="P117" s="13"/>
      <c r="Q117" s="13"/>
      <c r="R117" s="13"/>
      <c r="S117" s="162"/>
      <c r="T117" s="162"/>
      <c r="U117" s="13"/>
      <c r="V117" s="13"/>
      <c r="W117" s="13"/>
      <c r="X117" s="13"/>
      <c r="Y117" s="162"/>
      <c r="Z117" s="162"/>
      <c r="AA117" s="13"/>
      <c r="AB117" s="13"/>
      <c r="AC117" s="13"/>
      <c r="AD117" s="13"/>
      <c r="AE117" s="13"/>
      <c r="AF117" s="13"/>
      <c r="AG117" s="162"/>
      <c r="AH117" s="162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62"/>
      <c r="AV117" s="162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62"/>
      <c r="BH117" s="162"/>
      <c r="BI117" s="162"/>
      <c r="BJ117" s="162"/>
      <c r="BK117" s="162"/>
      <c r="BL117" s="162"/>
    </row>
    <row r="118" spans="1:64" s="196" customForma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3"/>
      <c r="L118" s="13"/>
      <c r="M118" s="162"/>
      <c r="N118" s="162"/>
      <c r="O118" s="13"/>
      <c r="P118" s="13"/>
      <c r="Q118" s="13"/>
      <c r="R118" s="13"/>
      <c r="S118" s="162"/>
      <c r="T118" s="162"/>
      <c r="U118" s="13"/>
      <c r="V118" s="13"/>
      <c r="W118" s="13"/>
      <c r="X118" s="13"/>
      <c r="Y118" s="162"/>
      <c r="Z118" s="162"/>
      <c r="AA118" s="13"/>
      <c r="AB118" s="13"/>
      <c r="AC118" s="13"/>
      <c r="AD118" s="13"/>
      <c r="AE118" s="13"/>
      <c r="AF118" s="13"/>
      <c r="AG118" s="162"/>
      <c r="AH118" s="162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62"/>
      <c r="AV118" s="162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62"/>
      <c r="BH118" s="162"/>
      <c r="BI118" s="162"/>
      <c r="BJ118" s="162"/>
      <c r="BK118" s="162"/>
      <c r="BL118" s="162"/>
    </row>
    <row r="119" spans="1:64" s="196" customForma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3"/>
      <c r="L119" s="13"/>
      <c r="M119" s="162"/>
      <c r="N119" s="162"/>
      <c r="O119" s="13"/>
      <c r="P119" s="13"/>
      <c r="Q119" s="13"/>
      <c r="R119" s="13"/>
      <c r="S119" s="162"/>
      <c r="T119" s="162"/>
      <c r="U119" s="13"/>
      <c r="V119" s="13"/>
      <c r="W119" s="13"/>
      <c r="X119" s="13"/>
      <c r="Y119" s="162"/>
      <c r="Z119" s="162"/>
      <c r="AA119" s="13"/>
      <c r="AB119" s="13"/>
      <c r="AC119" s="13"/>
      <c r="AD119" s="13"/>
      <c r="AE119" s="13"/>
      <c r="AF119" s="13"/>
      <c r="AG119" s="162"/>
      <c r="AH119" s="162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62"/>
      <c r="AV119" s="162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62"/>
      <c r="BH119" s="162"/>
      <c r="BI119" s="162"/>
      <c r="BJ119" s="162"/>
      <c r="BK119" s="162"/>
      <c r="BL119" s="162"/>
    </row>
    <row r="120" spans="1:64" s="196" customForma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3"/>
      <c r="L120" s="13"/>
      <c r="M120" s="162"/>
      <c r="N120" s="162"/>
      <c r="O120" s="13"/>
      <c r="P120" s="13"/>
      <c r="Q120" s="13"/>
      <c r="R120" s="13"/>
      <c r="S120" s="162"/>
      <c r="T120" s="162"/>
      <c r="U120" s="13"/>
      <c r="V120" s="13"/>
      <c r="W120" s="13"/>
      <c r="X120" s="13"/>
      <c r="Y120" s="162"/>
      <c r="Z120" s="162"/>
      <c r="AA120" s="13"/>
      <c r="AB120" s="13"/>
      <c r="AC120" s="13"/>
      <c r="AD120" s="13"/>
      <c r="AE120" s="13"/>
      <c r="AF120" s="13"/>
      <c r="AG120" s="162"/>
      <c r="AH120" s="162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62"/>
      <c r="AV120" s="162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62"/>
      <c r="BH120" s="162"/>
      <c r="BI120" s="162"/>
      <c r="BJ120" s="162"/>
      <c r="BK120" s="162"/>
      <c r="BL120" s="162"/>
    </row>
    <row r="121" spans="1:64" s="196" customForma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3"/>
      <c r="L121" s="13"/>
      <c r="M121" s="162"/>
      <c r="N121" s="162"/>
      <c r="O121" s="13"/>
      <c r="P121" s="13"/>
      <c r="Q121" s="13"/>
      <c r="R121" s="13"/>
      <c r="S121" s="162"/>
      <c r="T121" s="162"/>
      <c r="U121" s="13"/>
      <c r="V121" s="13"/>
      <c r="W121" s="13"/>
      <c r="X121" s="13"/>
      <c r="Y121" s="162"/>
      <c r="Z121" s="162"/>
      <c r="AA121" s="13"/>
      <c r="AB121" s="13"/>
      <c r="AC121" s="13"/>
      <c r="AD121" s="13"/>
      <c r="AE121" s="13"/>
      <c r="AF121" s="13"/>
      <c r="AG121" s="162"/>
      <c r="AH121" s="162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62"/>
      <c r="AV121" s="162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62"/>
      <c r="BH121" s="162"/>
      <c r="BI121" s="162"/>
      <c r="BJ121" s="162"/>
      <c r="BK121" s="162"/>
      <c r="BL121" s="162"/>
    </row>
    <row r="122" spans="1:64" s="196" customForma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3"/>
      <c r="L122" s="13"/>
      <c r="M122" s="162"/>
      <c r="N122" s="162"/>
      <c r="O122" s="13"/>
      <c r="P122" s="13"/>
      <c r="Q122" s="13"/>
      <c r="R122" s="13"/>
      <c r="S122" s="162"/>
      <c r="T122" s="162"/>
      <c r="U122" s="13"/>
      <c r="V122" s="13"/>
      <c r="W122" s="13"/>
      <c r="X122" s="13"/>
      <c r="Y122" s="162"/>
      <c r="Z122" s="162"/>
      <c r="AA122" s="13"/>
      <c r="AB122" s="13"/>
      <c r="AC122" s="13"/>
      <c r="AD122" s="13"/>
      <c r="AE122" s="13"/>
      <c r="AF122" s="13"/>
      <c r="AG122" s="162"/>
      <c r="AH122" s="162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62"/>
      <c r="AV122" s="162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62"/>
      <c r="BH122" s="162"/>
      <c r="BI122" s="162"/>
      <c r="BJ122" s="162"/>
      <c r="BK122" s="162"/>
      <c r="BL122" s="162"/>
    </row>
    <row r="123" spans="1:64" s="196" customForma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3"/>
      <c r="L123" s="13"/>
      <c r="M123" s="162"/>
      <c r="N123" s="162"/>
      <c r="O123" s="13"/>
      <c r="P123" s="13"/>
      <c r="Q123" s="13"/>
      <c r="R123" s="13"/>
      <c r="S123" s="162"/>
      <c r="T123" s="162"/>
      <c r="U123" s="13"/>
      <c r="V123" s="13"/>
      <c r="W123" s="13"/>
      <c r="X123" s="13"/>
      <c r="Y123" s="162"/>
      <c r="Z123" s="162"/>
      <c r="AA123" s="13"/>
      <c r="AB123" s="13"/>
      <c r="AC123" s="13"/>
      <c r="AD123" s="13"/>
      <c r="AE123" s="13"/>
      <c r="AF123" s="13"/>
      <c r="AG123" s="162"/>
      <c r="AH123" s="162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62"/>
      <c r="AV123" s="162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62"/>
      <c r="BH123" s="162"/>
      <c r="BI123" s="162"/>
      <c r="BJ123" s="162"/>
      <c r="BK123" s="162"/>
      <c r="BL123" s="162"/>
    </row>
    <row r="124" spans="1:64" s="196" customForma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3"/>
      <c r="L124" s="13"/>
      <c r="M124" s="162"/>
      <c r="N124" s="162"/>
      <c r="O124" s="13"/>
      <c r="P124" s="13"/>
      <c r="Q124" s="13"/>
      <c r="R124" s="13"/>
      <c r="S124" s="162"/>
      <c r="T124" s="162"/>
      <c r="U124" s="13"/>
      <c r="V124" s="13"/>
      <c r="W124" s="13"/>
      <c r="X124" s="13"/>
      <c r="Y124" s="162"/>
      <c r="Z124" s="162"/>
      <c r="AA124" s="13"/>
      <c r="AB124" s="13"/>
      <c r="AC124" s="13"/>
      <c r="AD124" s="13"/>
      <c r="AE124" s="13"/>
      <c r="AF124" s="13"/>
      <c r="AG124" s="162"/>
      <c r="AH124" s="162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62"/>
      <c r="AV124" s="162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62"/>
      <c r="BH124" s="162"/>
      <c r="BI124" s="162"/>
      <c r="BJ124" s="162"/>
      <c r="BK124" s="162"/>
      <c r="BL124" s="162"/>
    </row>
    <row r="125" spans="1:64" s="196" customForma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3"/>
      <c r="L125" s="13"/>
      <c r="M125" s="162"/>
      <c r="N125" s="162"/>
      <c r="O125" s="13"/>
      <c r="P125" s="13"/>
      <c r="Q125" s="13"/>
      <c r="R125" s="13"/>
      <c r="S125" s="162"/>
      <c r="T125" s="162"/>
      <c r="U125" s="13"/>
      <c r="V125" s="13"/>
      <c r="W125" s="13"/>
      <c r="X125" s="13"/>
      <c r="Y125" s="162"/>
      <c r="Z125" s="162"/>
      <c r="AA125" s="13"/>
      <c r="AB125" s="13"/>
      <c r="AC125" s="13"/>
      <c r="AD125" s="13"/>
      <c r="AE125" s="13"/>
      <c r="AF125" s="13"/>
      <c r="AG125" s="162"/>
      <c r="AH125" s="162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62"/>
      <c r="AV125" s="162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62"/>
      <c r="BH125" s="162"/>
      <c r="BI125" s="162"/>
      <c r="BJ125" s="162"/>
      <c r="BK125" s="162"/>
      <c r="BL125" s="162"/>
    </row>
    <row r="126" spans="1:64" s="196" customForma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3"/>
      <c r="L126" s="13"/>
      <c r="M126" s="162"/>
      <c r="N126" s="162"/>
      <c r="O126" s="13"/>
      <c r="P126" s="13"/>
      <c r="Q126" s="13"/>
      <c r="R126" s="13"/>
      <c r="S126" s="162"/>
      <c r="T126" s="162"/>
      <c r="U126" s="13"/>
      <c r="V126" s="13"/>
      <c r="W126" s="13"/>
      <c r="X126" s="13"/>
      <c r="Y126" s="162"/>
      <c r="Z126" s="162"/>
      <c r="AA126" s="13"/>
      <c r="AB126" s="13"/>
      <c r="AC126" s="13"/>
      <c r="AD126" s="13"/>
      <c r="AE126" s="13"/>
      <c r="AF126" s="13"/>
      <c r="AG126" s="162"/>
      <c r="AH126" s="162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62"/>
      <c r="AV126" s="162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62"/>
      <c r="BH126" s="162"/>
      <c r="BI126" s="162"/>
      <c r="BJ126" s="162"/>
      <c r="BK126" s="162"/>
      <c r="BL126" s="162"/>
    </row>
    <row r="127" spans="1:64" s="196" customForma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3"/>
      <c r="L127" s="13"/>
      <c r="M127" s="162"/>
      <c r="N127" s="162"/>
      <c r="O127" s="13"/>
      <c r="P127" s="13"/>
      <c r="Q127" s="13"/>
      <c r="R127" s="13"/>
      <c r="S127" s="162"/>
      <c r="T127" s="162"/>
      <c r="U127" s="13"/>
      <c r="V127" s="13"/>
      <c r="W127" s="13"/>
      <c r="X127" s="13"/>
      <c r="Y127" s="162"/>
      <c r="Z127" s="162"/>
      <c r="AA127" s="13"/>
      <c r="AB127" s="13"/>
      <c r="AC127" s="13"/>
      <c r="AD127" s="13"/>
      <c r="AE127" s="13"/>
      <c r="AF127" s="13"/>
      <c r="AG127" s="162"/>
      <c r="AH127" s="162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62"/>
      <c r="AV127" s="162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62"/>
      <c r="BH127" s="162"/>
      <c r="BI127" s="162"/>
      <c r="BJ127" s="162"/>
      <c r="BK127" s="162"/>
      <c r="BL127" s="162"/>
    </row>
    <row r="128" spans="1:64" s="196" customForma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3"/>
      <c r="L128" s="13"/>
      <c r="M128" s="162"/>
      <c r="N128" s="162"/>
      <c r="O128" s="13"/>
      <c r="P128" s="13"/>
      <c r="Q128" s="13"/>
      <c r="R128" s="13"/>
      <c r="S128" s="162"/>
      <c r="T128" s="162"/>
      <c r="U128" s="13"/>
      <c r="V128" s="13"/>
      <c r="W128" s="13"/>
      <c r="X128" s="13"/>
      <c r="Y128" s="162"/>
      <c r="Z128" s="162"/>
      <c r="AA128" s="13"/>
      <c r="AB128" s="13"/>
      <c r="AC128" s="13"/>
      <c r="AD128" s="13"/>
      <c r="AE128" s="13"/>
      <c r="AF128" s="13"/>
      <c r="AG128" s="162"/>
      <c r="AH128" s="162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62"/>
      <c r="AV128" s="162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62"/>
      <c r="BH128" s="162"/>
      <c r="BI128" s="162"/>
      <c r="BJ128" s="162"/>
      <c r="BK128" s="162"/>
      <c r="BL128" s="162"/>
    </row>
    <row r="129" spans="1:64" s="196" customForma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3"/>
      <c r="L129" s="13"/>
      <c r="M129" s="162"/>
      <c r="N129" s="162"/>
      <c r="O129" s="13"/>
      <c r="P129" s="13"/>
      <c r="Q129" s="13"/>
      <c r="R129" s="13"/>
      <c r="S129" s="162"/>
      <c r="T129" s="162"/>
      <c r="U129" s="13"/>
      <c r="V129" s="13"/>
      <c r="W129" s="13"/>
      <c r="X129" s="13"/>
      <c r="Y129" s="162"/>
      <c r="Z129" s="162"/>
      <c r="AA129" s="13"/>
      <c r="AB129" s="13"/>
      <c r="AC129" s="13"/>
      <c r="AD129" s="13"/>
      <c r="AE129" s="13"/>
      <c r="AF129" s="13"/>
      <c r="AG129" s="162"/>
      <c r="AH129" s="162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62"/>
      <c r="AV129" s="162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62"/>
      <c r="BH129" s="162"/>
      <c r="BI129" s="162"/>
      <c r="BJ129" s="162"/>
      <c r="BK129" s="162"/>
      <c r="BL129" s="162"/>
    </row>
    <row r="130" spans="1:64" s="196" customForma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3"/>
      <c r="L130" s="13"/>
      <c r="M130" s="162"/>
      <c r="N130" s="162"/>
      <c r="O130" s="13"/>
      <c r="P130" s="13"/>
      <c r="Q130" s="13"/>
      <c r="R130" s="13"/>
      <c r="S130" s="162"/>
      <c r="T130" s="162"/>
      <c r="U130" s="13"/>
      <c r="V130" s="13"/>
      <c r="W130" s="13"/>
      <c r="X130" s="13"/>
      <c r="Y130" s="162"/>
      <c r="Z130" s="162"/>
      <c r="AA130" s="13"/>
      <c r="AB130" s="13"/>
      <c r="AC130" s="13"/>
      <c r="AD130" s="13"/>
      <c r="AE130" s="13"/>
      <c r="AF130" s="13"/>
      <c r="AG130" s="162"/>
      <c r="AH130" s="162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62"/>
      <c r="AV130" s="162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62"/>
      <c r="BH130" s="162"/>
      <c r="BI130" s="162"/>
      <c r="BJ130" s="162"/>
      <c r="BK130" s="162"/>
      <c r="BL130" s="162"/>
    </row>
    <row r="131" spans="1:64" s="196" customForma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3"/>
      <c r="L131" s="13"/>
      <c r="M131" s="162"/>
      <c r="N131" s="162"/>
      <c r="O131" s="13"/>
      <c r="P131" s="13"/>
      <c r="Q131" s="13"/>
      <c r="R131" s="13"/>
      <c r="S131" s="162"/>
      <c r="T131" s="162"/>
      <c r="U131" s="13"/>
      <c r="V131" s="13"/>
      <c r="W131" s="13"/>
      <c r="X131" s="13"/>
      <c r="Y131" s="162"/>
      <c r="Z131" s="162"/>
      <c r="AA131" s="13"/>
      <c r="AB131" s="13"/>
      <c r="AC131" s="13"/>
      <c r="AD131" s="13"/>
      <c r="AE131" s="13"/>
      <c r="AF131" s="13"/>
      <c r="AG131" s="162"/>
      <c r="AH131" s="162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62"/>
      <c r="AV131" s="162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62"/>
      <c r="BH131" s="162"/>
      <c r="BI131" s="162"/>
      <c r="BJ131" s="162"/>
      <c r="BK131" s="162"/>
      <c r="BL131" s="162"/>
    </row>
    <row r="132" spans="1:64" s="196" customForma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3"/>
      <c r="L132" s="13"/>
      <c r="M132" s="162"/>
      <c r="N132" s="162"/>
      <c r="O132" s="13"/>
      <c r="P132" s="13"/>
      <c r="Q132" s="13"/>
      <c r="R132" s="13"/>
      <c r="S132" s="162"/>
      <c r="T132" s="162"/>
      <c r="U132" s="13"/>
      <c r="V132" s="13"/>
      <c r="W132" s="13"/>
      <c r="X132" s="13"/>
      <c r="Y132" s="162"/>
      <c r="Z132" s="162"/>
      <c r="AA132" s="13"/>
      <c r="AB132" s="13"/>
      <c r="AC132" s="13"/>
      <c r="AD132" s="13"/>
      <c r="AE132" s="13"/>
      <c r="AF132" s="13"/>
      <c r="AG132" s="162"/>
      <c r="AH132" s="162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62"/>
      <c r="AV132" s="162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62"/>
      <c r="BH132" s="162"/>
      <c r="BI132" s="162"/>
      <c r="BJ132" s="162"/>
      <c r="BK132" s="162"/>
      <c r="BL132" s="162"/>
    </row>
    <row r="133" spans="1:64" s="196" customForma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3"/>
      <c r="L133" s="13"/>
      <c r="M133" s="162"/>
      <c r="N133" s="162"/>
      <c r="O133" s="13"/>
      <c r="P133" s="13"/>
      <c r="Q133" s="13"/>
      <c r="R133" s="13"/>
      <c r="S133" s="162"/>
      <c r="T133" s="162"/>
      <c r="U133" s="13"/>
      <c r="V133" s="13"/>
      <c r="W133" s="13"/>
      <c r="X133" s="13"/>
      <c r="Y133" s="162"/>
      <c r="Z133" s="162"/>
      <c r="AA133" s="13"/>
      <c r="AB133" s="13"/>
      <c r="AC133" s="13"/>
      <c r="AD133" s="13"/>
      <c r="AE133" s="13"/>
      <c r="AF133" s="13"/>
      <c r="AG133" s="162"/>
      <c r="AH133" s="162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62"/>
      <c r="AV133" s="162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62"/>
      <c r="BH133" s="162"/>
      <c r="BI133" s="162"/>
      <c r="BJ133" s="162"/>
      <c r="BK133" s="162"/>
      <c r="BL133" s="162"/>
    </row>
    <row r="134" spans="1:64" s="196" customForma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3"/>
      <c r="L134" s="13"/>
      <c r="M134" s="162"/>
      <c r="N134" s="162"/>
      <c r="O134" s="13"/>
      <c r="P134" s="13"/>
      <c r="Q134" s="13"/>
      <c r="R134" s="13"/>
      <c r="S134" s="162"/>
      <c r="T134" s="162"/>
      <c r="U134" s="13"/>
      <c r="V134" s="13"/>
      <c r="W134" s="13"/>
      <c r="X134" s="13"/>
      <c r="Y134" s="162"/>
      <c r="Z134" s="162"/>
      <c r="AA134" s="13"/>
      <c r="AB134" s="13"/>
      <c r="AC134" s="13"/>
      <c r="AD134" s="13"/>
      <c r="AE134" s="13"/>
      <c r="AF134" s="13"/>
      <c r="AG134" s="162"/>
      <c r="AH134" s="162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62"/>
      <c r="AV134" s="162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62"/>
      <c r="BH134" s="162"/>
      <c r="BI134" s="162"/>
      <c r="BJ134" s="162"/>
      <c r="BK134" s="162"/>
      <c r="BL134" s="162"/>
    </row>
    <row r="135" spans="1:64" s="196" customForma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3"/>
      <c r="L135" s="13"/>
      <c r="M135" s="162"/>
      <c r="N135" s="162"/>
      <c r="O135" s="13"/>
      <c r="P135" s="13"/>
      <c r="Q135" s="13"/>
      <c r="R135" s="13"/>
      <c r="S135" s="162"/>
      <c r="T135" s="162"/>
      <c r="U135" s="13"/>
      <c r="V135" s="13"/>
      <c r="W135" s="13"/>
      <c r="X135" s="13"/>
      <c r="Y135" s="162"/>
      <c r="Z135" s="162"/>
      <c r="AA135" s="13"/>
      <c r="AB135" s="13"/>
      <c r="AC135" s="13"/>
      <c r="AD135" s="13"/>
      <c r="AE135" s="13"/>
      <c r="AF135" s="13"/>
      <c r="AG135" s="162"/>
      <c r="AH135" s="162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62"/>
      <c r="AV135" s="162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62"/>
      <c r="BH135" s="162"/>
      <c r="BI135" s="162"/>
      <c r="BJ135" s="162"/>
      <c r="BK135" s="162"/>
      <c r="BL135" s="162"/>
    </row>
    <row r="136" spans="1:64" s="196" customForma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3"/>
      <c r="L136" s="13"/>
      <c r="M136" s="162"/>
      <c r="N136" s="162"/>
      <c r="O136" s="13"/>
      <c r="P136" s="13"/>
      <c r="Q136" s="13"/>
      <c r="R136" s="13"/>
      <c r="S136" s="162"/>
      <c r="T136" s="162"/>
      <c r="U136" s="13"/>
      <c r="V136" s="13"/>
      <c r="W136" s="13"/>
      <c r="X136" s="13"/>
      <c r="Y136" s="162"/>
      <c r="Z136" s="162"/>
      <c r="AA136" s="13"/>
      <c r="AB136" s="13"/>
      <c r="AC136" s="13"/>
      <c r="AD136" s="13"/>
      <c r="AE136" s="13"/>
      <c r="AF136" s="13"/>
      <c r="AG136" s="162"/>
      <c r="AH136" s="162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62"/>
      <c r="AV136" s="162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62"/>
      <c r="BH136" s="162"/>
      <c r="BI136" s="162"/>
      <c r="BJ136" s="162"/>
      <c r="BK136" s="162"/>
      <c r="BL136" s="162"/>
    </row>
    <row r="137" spans="1:64" s="196" customForma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3"/>
      <c r="L137" s="13"/>
      <c r="M137" s="162"/>
      <c r="N137" s="162"/>
      <c r="O137" s="13"/>
      <c r="P137" s="13"/>
      <c r="Q137" s="13"/>
      <c r="R137" s="13"/>
      <c r="S137" s="162"/>
      <c r="T137" s="162"/>
      <c r="U137" s="13"/>
      <c r="V137" s="13"/>
      <c r="W137" s="13"/>
      <c r="X137" s="13"/>
      <c r="Y137" s="162"/>
      <c r="Z137" s="162"/>
      <c r="AA137" s="13"/>
      <c r="AB137" s="13"/>
      <c r="AC137" s="13"/>
      <c r="AD137" s="13"/>
      <c r="AE137" s="13"/>
      <c r="AF137" s="13"/>
      <c r="AG137" s="162"/>
      <c r="AH137" s="162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62"/>
      <c r="AV137" s="162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62"/>
      <c r="BH137" s="162"/>
      <c r="BI137" s="162"/>
      <c r="BJ137" s="162"/>
      <c r="BK137" s="162"/>
      <c r="BL137" s="162"/>
    </row>
    <row r="138" spans="1:64" s="196" customForma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3"/>
      <c r="L138" s="13"/>
      <c r="M138" s="162"/>
      <c r="N138" s="162"/>
      <c r="O138" s="13"/>
      <c r="P138" s="13"/>
      <c r="Q138" s="13"/>
      <c r="R138" s="13"/>
      <c r="S138" s="162"/>
      <c r="T138" s="162"/>
      <c r="U138" s="13"/>
      <c r="V138" s="13"/>
      <c r="W138" s="13"/>
      <c r="X138" s="13"/>
      <c r="Y138" s="162"/>
      <c r="Z138" s="162"/>
      <c r="AA138" s="13"/>
      <c r="AB138" s="13"/>
      <c r="AC138" s="13"/>
      <c r="AD138" s="13"/>
      <c r="AE138" s="13"/>
      <c r="AF138" s="13"/>
      <c r="AG138" s="162"/>
      <c r="AH138" s="162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62"/>
      <c r="AV138" s="162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62"/>
      <c r="BH138" s="162"/>
      <c r="BI138" s="162"/>
      <c r="BJ138" s="162"/>
      <c r="BK138" s="162"/>
      <c r="BL138" s="162"/>
    </row>
    <row r="139" spans="1:64" s="196" customForma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3"/>
      <c r="L139" s="13"/>
      <c r="M139" s="162"/>
      <c r="N139" s="162"/>
      <c r="O139" s="13"/>
      <c r="P139" s="13"/>
      <c r="Q139" s="13"/>
      <c r="R139" s="13"/>
      <c r="S139" s="162"/>
      <c r="T139" s="162"/>
      <c r="U139" s="13"/>
      <c r="V139" s="13"/>
      <c r="W139" s="13"/>
      <c r="X139" s="13"/>
      <c r="Y139" s="162"/>
      <c r="Z139" s="162"/>
      <c r="AA139" s="13"/>
      <c r="AB139" s="13"/>
      <c r="AC139" s="13"/>
      <c r="AD139" s="13"/>
      <c r="AE139" s="13"/>
      <c r="AF139" s="13"/>
      <c r="AG139" s="162"/>
      <c r="AH139" s="162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62"/>
      <c r="AV139" s="162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62"/>
      <c r="BH139" s="162"/>
      <c r="BI139" s="162"/>
      <c r="BJ139" s="162"/>
      <c r="BK139" s="162"/>
      <c r="BL139" s="162"/>
    </row>
    <row r="140" spans="1:64" s="196" customForma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3"/>
      <c r="L140" s="13"/>
      <c r="M140" s="162"/>
      <c r="N140" s="162"/>
      <c r="O140" s="13"/>
      <c r="P140" s="13"/>
      <c r="Q140" s="13"/>
      <c r="R140" s="13"/>
      <c r="S140" s="162"/>
      <c r="T140" s="162"/>
      <c r="U140" s="13"/>
      <c r="V140" s="13"/>
      <c r="W140" s="13"/>
      <c r="X140" s="13"/>
      <c r="Y140" s="162"/>
      <c r="Z140" s="162"/>
      <c r="AA140" s="13"/>
      <c r="AB140" s="13"/>
      <c r="AC140" s="13"/>
      <c r="AD140" s="13"/>
      <c r="AE140" s="13"/>
      <c r="AF140" s="13"/>
      <c r="AG140" s="162"/>
      <c r="AH140" s="162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62"/>
      <c r="AV140" s="162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62"/>
      <c r="BH140" s="162"/>
      <c r="BI140" s="162"/>
      <c r="BJ140" s="162"/>
      <c r="BK140" s="162"/>
      <c r="BL140" s="162"/>
    </row>
    <row r="141" spans="1:64" s="196" customForma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3"/>
      <c r="L141" s="13"/>
      <c r="M141" s="162"/>
      <c r="N141" s="162"/>
      <c r="O141" s="13"/>
      <c r="P141" s="13"/>
      <c r="Q141" s="13"/>
      <c r="R141" s="13"/>
      <c r="S141" s="162"/>
      <c r="T141" s="162"/>
      <c r="U141" s="13"/>
      <c r="V141" s="13"/>
      <c r="W141" s="13"/>
      <c r="X141" s="13"/>
      <c r="Y141" s="162"/>
      <c r="Z141" s="162"/>
      <c r="AA141" s="13"/>
      <c r="AB141" s="13"/>
      <c r="AC141" s="13"/>
      <c r="AD141" s="13"/>
      <c r="AE141" s="13"/>
      <c r="AF141" s="13"/>
      <c r="AG141" s="162"/>
      <c r="AH141" s="162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62"/>
      <c r="AV141" s="162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62"/>
      <c r="BH141" s="162"/>
      <c r="BI141" s="162"/>
      <c r="BJ141" s="162"/>
      <c r="BK141" s="162"/>
      <c r="BL141" s="162"/>
    </row>
    <row r="142" spans="1:64" s="196" customForma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3"/>
      <c r="L142" s="13"/>
      <c r="M142" s="162"/>
      <c r="N142" s="162"/>
      <c r="O142" s="13"/>
      <c r="P142" s="13"/>
      <c r="Q142" s="13"/>
      <c r="R142" s="13"/>
      <c r="S142" s="162"/>
      <c r="T142" s="162"/>
      <c r="U142" s="13"/>
      <c r="V142" s="13"/>
      <c r="W142" s="13"/>
      <c r="X142" s="13"/>
      <c r="Y142" s="162"/>
      <c r="Z142" s="162"/>
      <c r="AA142" s="13"/>
      <c r="AB142" s="13"/>
      <c r="AC142" s="13"/>
      <c r="AD142" s="13"/>
      <c r="AE142" s="13"/>
      <c r="AF142" s="13"/>
      <c r="AG142" s="162"/>
      <c r="AH142" s="162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62"/>
      <c r="AV142" s="162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62"/>
      <c r="BH142" s="162"/>
      <c r="BI142" s="162"/>
      <c r="BJ142" s="162"/>
      <c r="BK142" s="162"/>
      <c r="BL142" s="162"/>
    </row>
    <row r="143" spans="1:64" s="196" customForma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3"/>
      <c r="L143" s="13"/>
      <c r="M143" s="162"/>
      <c r="N143" s="162"/>
      <c r="O143" s="13"/>
      <c r="P143" s="13"/>
      <c r="Q143" s="13"/>
      <c r="R143" s="13"/>
      <c r="S143" s="162"/>
      <c r="T143" s="162"/>
      <c r="U143" s="13"/>
      <c r="V143" s="13"/>
      <c r="W143" s="13"/>
      <c r="X143" s="13"/>
      <c r="Y143" s="162"/>
      <c r="Z143" s="162"/>
      <c r="AA143" s="13"/>
      <c r="AB143" s="13"/>
      <c r="AC143" s="13"/>
      <c r="AD143" s="13"/>
      <c r="AE143" s="13"/>
      <c r="AF143" s="13"/>
      <c r="AG143" s="162"/>
      <c r="AH143" s="162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62"/>
      <c r="AV143" s="162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62"/>
      <c r="BH143" s="162"/>
      <c r="BI143" s="162"/>
      <c r="BJ143" s="162"/>
      <c r="BK143" s="162"/>
      <c r="BL143" s="162"/>
    </row>
    <row r="144" spans="1:64" s="196" customForma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3"/>
      <c r="L144" s="13"/>
      <c r="M144" s="162"/>
      <c r="N144" s="162"/>
      <c r="O144" s="13"/>
      <c r="P144" s="13"/>
      <c r="Q144" s="13"/>
      <c r="R144" s="13"/>
      <c r="S144" s="162"/>
      <c r="T144" s="162"/>
      <c r="U144" s="13"/>
      <c r="V144" s="13"/>
      <c r="W144" s="13"/>
      <c r="X144" s="13"/>
      <c r="Y144" s="162"/>
      <c r="Z144" s="162"/>
      <c r="AA144" s="13"/>
      <c r="AB144" s="13"/>
      <c r="AC144" s="13"/>
      <c r="AD144" s="13"/>
      <c r="AE144" s="13"/>
      <c r="AF144" s="13"/>
      <c r="AG144" s="162"/>
      <c r="AH144" s="162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62"/>
      <c r="AV144" s="162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62"/>
      <c r="BH144" s="162"/>
      <c r="BI144" s="162"/>
      <c r="BJ144" s="162"/>
      <c r="BK144" s="162"/>
      <c r="BL144" s="162"/>
    </row>
    <row r="145" spans="1:64" s="196" customForma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3"/>
      <c r="L145" s="13"/>
      <c r="M145" s="162"/>
      <c r="N145" s="162"/>
      <c r="O145" s="13"/>
      <c r="P145" s="13"/>
      <c r="Q145" s="13"/>
      <c r="R145" s="13"/>
      <c r="S145" s="162"/>
      <c r="T145" s="162"/>
      <c r="U145" s="13"/>
      <c r="V145" s="13"/>
      <c r="W145" s="13"/>
      <c r="X145" s="13"/>
      <c r="Y145" s="162"/>
      <c r="Z145" s="162"/>
      <c r="AA145" s="13"/>
      <c r="AB145" s="13"/>
      <c r="AC145" s="13"/>
      <c r="AD145" s="13"/>
      <c r="AE145" s="13"/>
      <c r="AF145" s="13"/>
      <c r="AG145" s="162"/>
      <c r="AH145" s="162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62"/>
      <c r="AV145" s="162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62"/>
      <c r="BH145" s="162"/>
      <c r="BI145" s="162"/>
      <c r="BJ145" s="162"/>
      <c r="BK145" s="162"/>
      <c r="BL145" s="162"/>
    </row>
    <row r="146" spans="1:64" s="196" customForma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3"/>
      <c r="L146" s="13"/>
      <c r="M146" s="162"/>
      <c r="N146" s="162"/>
      <c r="O146" s="13"/>
      <c r="P146" s="13"/>
      <c r="Q146" s="13"/>
      <c r="R146" s="13"/>
      <c r="S146" s="162"/>
      <c r="T146" s="162"/>
      <c r="U146" s="13"/>
      <c r="V146" s="13"/>
      <c r="W146" s="13"/>
      <c r="X146" s="13"/>
      <c r="Y146" s="162"/>
      <c r="Z146" s="162"/>
      <c r="AA146" s="13"/>
      <c r="AB146" s="13"/>
      <c r="AC146" s="13"/>
      <c r="AD146" s="13"/>
      <c r="AE146" s="13"/>
      <c r="AF146" s="13"/>
      <c r="AG146" s="162"/>
      <c r="AH146" s="162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62"/>
      <c r="AV146" s="162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62"/>
      <c r="BH146" s="162"/>
      <c r="BI146" s="162"/>
      <c r="BJ146" s="162"/>
      <c r="BK146" s="162"/>
      <c r="BL146" s="162"/>
    </row>
    <row r="147" spans="1:64" s="196" customForma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3"/>
      <c r="L147" s="13"/>
      <c r="M147" s="162"/>
      <c r="N147" s="162"/>
      <c r="O147" s="13"/>
      <c r="P147" s="13"/>
      <c r="Q147" s="13"/>
      <c r="R147" s="13"/>
      <c r="S147" s="162"/>
      <c r="T147" s="162"/>
      <c r="U147" s="13"/>
      <c r="V147" s="13"/>
      <c r="W147" s="13"/>
      <c r="X147" s="13"/>
      <c r="Y147" s="162"/>
      <c r="Z147" s="162"/>
      <c r="AA147" s="13"/>
      <c r="AB147" s="13"/>
      <c r="AC147" s="13"/>
      <c r="AD147" s="13"/>
      <c r="AE147" s="13"/>
      <c r="AF147" s="13"/>
      <c r="AG147" s="162"/>
      <c r="AH147" s="162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62"/>
      <c r="AV147" s="162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62"/>
      <c r="BH147" s="162"/>
      <c r="BI147" s="162"/>
      <c r="BJ147" s="162"/>
      <c r="BK147" s="162"/>
      <c r="BL147" s="162"/>
    </row>
    <row r="148" spans="1:64" s="196" customForma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3"/>
      <c r="L148" s="13"/>
      <c r="M148" s="162"/>
      <c r="N148" s="162"/>
      <c r="O148" s="13"/>
      <c r="P148" s="13"/>
      <c r="Q148" s="13"/>
      <c r="R148" s="13"/>
      <c r="S148" s="162"/>
      <c r="T148" s="162"/>
      <c r="U148" s="13"/>
      <c r="V148" s="13"/>
      <c r="W148" s="13"/>
      <c r="X148" s="13"/>
      <c r="Y148" s="162"/>
      <c r="Z148" s="162"/>
      <c r="AA148" s="13"/>
      <c r="AB148" s="13"/>
      <c r="AC148" s="13"/>
      <c r="AD148" s="13"/>
      <c r="AE148" s="13"/>
      <c r="AF148" s="13"/>
      <c r="AG148" s="162"/>
      <c r="AH148" s="162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62"/>
      <c r="AV148" s="162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62"/>
      <c r="BH148" s="162"/>
      <c r="BI148" s="162"/>
      <c r="BJ148" s="162"/>
      <c r="BK148" s="162"/>
      <c r="BL148" s="162"/>
    </row>
    <row r="149" spans="1:64" s="196" customForma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3"/>
      <c r="L149" s="13"/>
      <c r="M149" s="162"/>
      <c r="N149" s="162"/>
      <c r="O149" s="13"/>
      <c r="P149" s="13"/>
      <c r="Q149" s="13"/>
      <c r="R149" s="13"/>
      <c r="S149" s="162"/>
      <c r="T149" s="162"/>
      <c r="U149" s="13"/>
      <c r="V149" s="13"/>
      <c r="W149" s="13"/>
      <c r="X149" s="13"/>
      <c r="Y149" s="162"/>
      <c r="Z149" s="162"/>
      <c r="AA149" s="13"/>
      <c r="AB149" s="13"/>
      <c r="AC149" s="13"/>
      <c r="AD149" s="13"/>
      <c r="AE149" s="13"/>
      <c r="AF149" s="13"/>
      <c r="AG149" s="162"/>
      <c r="AH149" s="162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62"/>
      <c r="AV149" s="162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62"/>
      <c r="BH149" s="162"/>
      <c r="BI149" s="162"/>
      <c r="BJ149" s="162"/>
      <c r="BK149" s="162"/>
      <c r="BL149" s="162"/>
    </row>
    <row r="150" spans="1:64" s="196" customForma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3"/>
      <c r="L150" s="13"/>
      <c r="M150" s="162"/>
      <c r="N150" s="162"/>
      <c r="O150" s="13"/>
      <c r="P150" s="13"/>
      <c r="Q150" s="13"/>
      <c r="R150" s="13"/>
      <c r="S150" s="162"/>
      <c r="T150" s="162"/>
      <c r="U150" s="13"/>
      <c r="V150" s="13"/>
      <c r="W150" s="13"/>
      <c r="X150" s="13"/>
      <c r="Y150" s="162"/>
      <c r="Z150" s="162"/>
      <c r="AA150" s="13"/>
      <c r="AB150" s="13"/>
      <c r="AC150" s="13"/>
      <c r="AD150" s="13"/>
      <c r="AE150" s="13"/>
      <c r="AF150" s="13"/>
      <c r="AG150" s="162"/>
      <c r="AH150" s="162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62"/>
      <c r="AV150" s="162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62"/>
      <c r="BH150" s="162"/>
      <c r="BI150" s="162"/>
      <c r="BJ150" s="162"/>
      <c r="BK150" s="162"/>
      <c r="BL150" s="162"/>
    </row>
    <row r="151" spans="1:64" s="196" customForma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3"/>
      <c r="L151" s="13"/>
      <c r="M151" s="162"/>
      <c r="N151" s="162"/>
      <c r="O151" s="13"/>
      <c r="P151" s="13"/>
      <c r="Q151" s="13"/>
      <c r="R151" s="13"/>
      <c r="S151" s="162"/>
      <c r="T151" s="162"/>
      <c r="U151" s="13"/>
      <c r="V151" s="13"/>
      <c r="W151" s="13"/>
      <c r="X151" s="13"/>
      <c r="Y151" s="162"/>
      <c r="Z151" s="162"/>
      <c r="AA151" s="13"/>
      <c r="AB151" s="13"/>
      <c r="AC151" s="13"/>
      <c r="AD151" s="13"/>
      <c r="AE151" s="13"/>
      <c r="AF151" s="13"/>
      <c r="AG151" s="162"/>
      <c r="AH151" s="162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62"/>
      <c r="AV151" s="162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62"/>
      <c r="BH151" s="162"/>
      <c r="BI151" s="162"/>
      <c r="BJ151" s="162"/>
      <c r="BK151" s="162"/>
      <c r="BL151" s="162"/>
    </row>
    <row r="152" spans="1:64" s="196" customForma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3"/>
      <c r="L152" s="13"/>
      <c r="M152" s="162"/>
      <c r="N152" s="162"/>
      <c r="O152" s="13"/>
      <c r="P152" s="13"/>
      <c r="Q152" s="13"/>
      <c r="R152" s="13"/>
      <c r="S152" s="162"/>
      <c r="T152" s="162"/>
      <c r="U152" s="13"/>
      <c r="V152" s="13"/>
      <c r="W152" s="13"/>
      <c r="X152" s="13"/>
      <c r="Y152" s="162"/>
      <c r="Z152" s="162"/>
      <c r="AA152" s="13"/>
      <c r="AB152" s="13"/>
      <c r="AC152" s="13"/>
      <c r="AD152" s="13"/>
      <c r="AE152" s="13"/>
      <c r="AF152" s="13"/>
      <c r="AG152" s="162"/>
      <c r="AH152" s="162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62"/>
      <c r="AV152" s="162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62"/>
      <c r="BH152" s="162"/>
      <c r="BI152" s="162"/>
      <c r="BJ152" s="162"/>
      <c r="BK152" s="162"/>
      <c r="BL152" s="162"/>
    </row>
    <row r="153" spans="1:64" s="196" customForma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3"/>
      <c r="L153" s="13"/>
      <c r="M153" s="162"/>
      <c r="N153" s="162"/>
      <c r="O153" s="13"/>
      <c r="P153" s="13"/>
      <c r="Q153" s="13"/>
      <c r="R153" s="13"/>
      <c r="S153" s="162"/>
      <c r="T153" s="162"/>
      <c r="U153" s="13"/>
      <c r="V153" s="13"/>
      <c r="W153" s="13"/>
      <c r="X153" s="13"/>
      <c r="Y153" s="162"/>
      <c r="Z153" s="162"/>
      <c r="AA153" s="13"/>
      <c r="AB153" s="13"/>
      <c r="AC153" s="13"/>
      <c r="AD153" s="13"/>
      <c r="AE153" s="13"/>
      <c r="AF153" s="13"/>
      <c r="AG153" s="162"/>
      <c r="AH153" s="162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62"/>
      <c r="AV153" s="162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62"/>
      <c r="BH153" s="162"/>
      <c r="BI153" s="162"/>
      <c r="BJ153" s="162"/>
      <c r="BK153" s="162"/>
      <c r="BL153" s="162"/>
    </row>
    <row r="154" spans="1:64" s="196" customForma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3"/>
      <c r="L154" s="13"/>
      <c r="M154" s="162"/>
      <c r="N154" s="162"/>
      <c r="O154" s="13"/>
      <c r="P154" s="13"/>
      <c r="Q154" s="13"/>
      <c r="R154" s="13"/>
      <c r="S154" s="162"/>
      <c r="T154" s="162"/>
      <c r="U154" s="13"/>
      <c r="V154" s="13"/>
      <c r="W154" s="13"/>
      <c r="X154" s="13"/>
      <c r="Y154" s="162"/>
      <c r="Z154" s="162"/>
      <c r="AA154" s="13"/>
      <c r="AB154" s="13"/>
      <c r="AC154" s="13"/>
      <c r="AD154" s="13"/>
      <c r="AE154" s="13"/>
      <c r="AF154" s="13"/>
      <c r="AG154" s="162"/>
      <c r="AH154" s="162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62"/>
      <c r="AV154" s="162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62"/>
      <c r="BH154" s="162"/>
      <c r="BI154" s="162"/>
      <c r="BJ154" s="162"/>
      <c r="BK154" s="162"/>
      <c r="BL154" s="162"/>
    </row>
    <row r="155" spans="1:64" s="196" customForma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3"/>
      <c r="L155" s="13"/>
      <c r="M155" s="162"/>
      <c r="N155" s="162"/>
      <c r="O155" s="13"/>
      <c r="P155" s="13"/>
      <c r="Q155" s="13"/>
      <c r="R155" s="13"/>
      <c r="S155" s="162"/>
      <c r="T155" s="162"/>
      <c r="U155" s="13"/>
      <c r="V155" s="13"/>
      <c r="W155" s="13"/>
      <c r="X155" s="13"/>
      <c r="Y155" s="162"/>
      <c r="Z155" s="162"/>
      <c r="AA155" s="13"/>
      <c r="AB155" s="13"/>
      <c r="AC155" s="13"/>
      <c r="AD155" s="13"/>
      <c r="AE155" s="13"/>
      <c r="AF155" s="13"/>
      <c r="AG155" s="162"/>
      <c r="AH155" s="162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62"/>
      <c r="AV155" s="162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62"/>
      <c r="BH155" s="162"/>
      <c r="BI155" s="162"/>
      <c r="BJ155" s="162"/>
      <c r="BK155" s="162"/>
      <c r="BL155" s="162"/>
    </row>
    <row r="156" spans="1:64" s="196" customForma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3"/>
      <c r="L156" s="13"/>
      <c r="M156" s="162"/>
      <c r="N156" s="162"/>
      <c r="O156" s="13"/>
      <c r="P156" s="13"/>
      <c r="Q156" s="13"/>
      <c r="R156" s="13"/>
      <c r="S156" s="162"/>
      <c r="T156" s="162"/>
      <c r="U156" s="13"/>
      <c r="V156" s="13"/>
      <c r="W156" s="13"/>
      <c r="X156" s="13"/>
      <c r="Y156" s="162"/>
      <c r="Z156" s="162"/>
      <c r="AA156" s="13"/>
      <c r="AB156" s="13"/>
      <c r="AC156" s="13"/>
      <c r="AD156" s="13"/>
      <c r="AE156" s="13"/>
      <c r="AF156" s="13"/>
      <c r="AG156" s="162"/>
      <c r="AH156" s="162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62"/>
      <c r="AV156" s="162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62"/>
      <c r="BH156" s="162"/>
      <c r="BI156" s="162"/>
      <c r="BJ156" s="162"/>
      <c r="BK156" s="162"/>
      <c r="BL156" s="162"/>
    </row>
    <row r="157" spans="1:64" s="196" customForma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3"/>
      <c r="L157" s="13"/>
      <c r="M157" s="162"/>
      <c r="N157" s="162"/>
      <c r="O157" s="13"/>
      <c r="P157" s="13"/>
      <c r="Q157" s="13"/>
      <c r="R157" s="13"/>
      <c r="S157" s="162"/>
      <c r="T157" s="162"/>
      <c r="U157" s="13"/>
      <c r="V157" s="13"/>
      <c r="W157" s="13"/>
      <c r="X157" s="13"/>
      <c r="Y157" s="162"/>
      <c r="Z157" s="162"/>
      <c r="AA157" s="13"/>
      <c r="AB157" s="13"/>
      <c r="AC157" s="13"/>
      <c r="AD157" s="13"/>
      <c r="AE157" s="13"/>
      <c r="AF157" s="13"/>
      <c r="AG157" s="162"/>
      <c r="AH157" s="162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62"/>
      <c r="AV157" s="162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62"/>
      <c r="BH157" s="162"/>
      <c r="BI157" s="162"/>
      <c r="BJ157" s="162"/>
      <c r="BK157" s="162"/>
      <c r="BL157" s="162"/>
    </row>
    <row r="158" spans="1:64" s="196" customForma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3"/>
      <c r="L158" s="13"/>
      <c r="M158" s="162"/>
      <c r="N158" s="162"/>
      <c r="O158" s="13"/>
      <c r="P158" s="13"/>
      <c r="Q158" s="13"/>
      <c r="R158" s="13"/>
      <c r="S158" s="162"/>
      <c r="T158" s="162"/>
      <c r="U158" s="13"/>
      <c r="V158" s="13"/>
      <c r="W158" s="13"/>
      <c r="X158" s="13"/>
      <c r="Y158" s="162"/>
      <c r="Z158" s="162"/>
      <c r="AA158" s="13"/>
      <c r="AB158" s="13"/>
      <c r="AC158" s="13"/>
      <c r="AD158" s="13"/>
      <c r="AE158" s="13"/>
      <c r="AF158" s="13"/>
      <c r="AG158" s="162"/>
      <c r="AH158" s="162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62"/>
      <c r="AV158" s="162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62"/>
      <c r="BH158" s="162"/>
      <c r="BI158" s="162"/>
      <c r="BJ158" s="162"/>
      <c r="BK158" s="162"/>
      <c r="BL158" s="162"/>
    </row>
    <row r="159" spans="1:64" s="196" customForma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3"/>
      <c r="L159" s="13"/>
      <c r="M159" s="162"/>
      <c r="N159" s="162"/>
      <c r="O159" s="13"/>
      <c r="P159" s="13"/>
      <c r="Q159" s="13"/>
      <c r="R159" s="13"/>
      <c r="S159" s="162"/>
      <c r="T159" s="162"/>
      <c r="U159" s="13"/>
      <c r="V159" s="13"/>
      <c r="W159" s="13"/>
      <c r="X159" s="13"/>
      <c r="Y159" s="162"/>
      <c r="Z159" s="162"/>
      <c r="AA159" s="13"/>
      <c r="AB159" s="13"/>
      <c r="AC159" s="13"/>
      <c r="AD159" s="13"/>
      <c r="AE159" s="13"/>
      <c r="AF159" s="13"/>
      <c r="AG159" s="162"/>
      <c r="AH159" s="162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62"/>
      <c r="AV159" s="162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62"/>
      <c r="BH159" s="162"/>
      <c r="BI159" s="162"/>
      <c r="BJ159" s="162"/>
      <c r="BK159" s="162"/>
      <c r="BL159" s="162"/>
    </row>
    <row r="160" spans="1:64" s="196" customForma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3"/>
      <c r="L160" s="13"/>
      <c r="M160" s="162"/>
      <c r="N160" s="162"/>
      <c r="O160" s="13"/>
      <c r="P160" s="13"/>
      <c r="Q160" s="13"/>
      <c r="R160" s="13"/>
      <c r="S160" s="162"/>
      <c r="T160" s="162"/>
      <c r="U160" s="13"/>
      <c r="V160" s="13"/>
      <c r="W160" s="13"/>
      <c r="X160" s="13"/>
      <c r="Y160" s="162"/>
      <c r="Z160" s="162"/>
      <c r="AA160" s="13"/>
      <c r="AB160" s="13"/>
      <c r="AC160" s="13"/>
      <c r="AD160" s="13"/>
      <c r="AE160" s="13"/>
      <c r="AF160" s="13"/>
      <c r="AG160" s="162"/>
      <c r="AH160" s="162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62"/>
      <c r="AV160" s="162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62"/>
      <c r="BH160" s="162"/>
      <c r="BI160" s="162"/>
      <c r="BJ160" s="162"/>
      <c r="BK160" s="162"/>
      <c r="BL160" s="162"/>
    </row>
    <row r="161" spans="1:64" s="196" customForma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3"/>
      <c r="L161" s="13"/>
      <c r="M161" s="162"/>
      <c r="N161" s="162"/>
      <c r="O161" s="13"/>
      <c r="P161" s="13"/>
      <c r="Q161" s="13"/>
      <c r="R161" s="13"/>
      <c r="S161" s="162"/>
      <c r="T161" s="162"/>
      <c r="U161" s="13"/>
      <c r="V161" s="13"/>
      <c r="W161" s="13"/>
      <c r="X161" s="13"/>
      <c r="Y161" s="162"/>
      <c r="Z161" s="162"/>
      <c r="AA161" s="13"/>
      <c r="AB161" s="13"/>
      <c r="AC161" s="13"/>
      <c r="AD161" s="13"/>
      <c r="AE161" s="13"/>
      <c r="AF161" s="13"/>
      <c r="AG161" s="162"/>
      <c r="AH161" s="162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62"/>
      <c r="AV161" s="162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62"/>
      <c r="BH161" s="162"/>
      <c r="BI161" s="162"/>
      <c r="BJ161" s="162"/>
      <c r="BK161" s="162"/>
      <c r="BL161" s="162"/>
    </row>
    <row r="162" spans="1:64" s="196" customForma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3"/>
      <c r="L162" s="13"/>
      <c r="M162" s="162"/>
      <c r="N162" s="162"/>
      <c r="O162" s="13"/>
      <c r="P162" s="13"/>
      <c r="Q162" s="13"/>
      <c r="R162" s="13"/>
      <c r="S162" s="162"/>
      <c r="T162" s="162"/>
      <c r="U162" s="13"/>
      <c r="V162" s="13"/>
      <c r="W162" s="13"/>
      <c r="X162" s="13"/>
      <c r="Y162" s="162"/>
      <c r="Z162" s="162"/>
      <c r="AA162" s="13"/>
      <c r="AB162" s="13"/>
      <c r="AC162" s="13"/>
      <c r="AD162" s="13"/>
      <c r="AE162" s="13"/>
      <c r="AF162" s="13"/>
      <c r="AG162" s="162"/>
      <c r="AH162" s="162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62"/>
      <c r="AV162" s="162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62"/>
      <c r="BH162" s="162"/>
      <c r="BI162" s="162"/>
      <c r="BJ162" s="162"/>
      <c r="BK162" s="162"/>
      <c r="BL162" s="162"/>
    </row>
    <row r="163" spans="1:64" s="196" customForma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3"/>
      <c r="L163" s="13"/>
      <c r="M163" s="162"/>
      <c r="N163" s="162"/>
      <c r="O163" s="13"/>
      <c r="P163" s="13"/>
      <c r="Q163" s="13"/>
      <c r="R163" s="13"/>
      <c r="S163" s="162"/>
      <c r="T163" s="162"/>
      <c r="U163" s="13"/>
      <c r="V163" s="13"/>
      <c r="W163" s="13"/>
      <c r="X163" s="13"/>
      <c r="Y163" s="162"/>
      <c r="Z163" s="162"/>
      <c r="AA163" s="13"/>
      <c r="AB163" s="13"/>
      <c r="AC163" s="13"/>
      <c r="AD163" s="13"/>
      <c r="AE163" s="13"/>
      <c r="AF163" s="13"/>
      <c r="AG163" s="162"/>
      <c r="AH163" s="162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62"/>
      <c r="AV163" s="162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62"/>
      <c r="BH163" s="162"/>
      <c r="BI163" s="162"/>
      <c r="BJ163" s="162"/>
      <c r="BK163" s="162"/>
      <c r="BL163" s="162"/>
    </row>
    <row r="164" spans="1:64" s="196" customForma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3"/>
      <c r="L164" s="13"/>
      <c r="M164" s="162"/>
      <c r="N164" s="162"/>
      <c r="O164" s="13"/>
      <c r="P164" s="13"/>
      <c r="Q164" s="13"/>
      <c r="R164" s="13"/>
      <c r="S164" s="162"/>
      <c r="T164" s="162"/>
      <c r="U164" s="13"/>
      <c r="V164" s="13"/>
      <c r="W164" s="13"/>
      <c r="X164" s="13"/>
      <c r="Y164" s="162"/>
      <c r="Z164" s="162"/>
      <c r="AA164" s="13"/>
      <c r="AB164" s="13"/>
      <c r="AC164" s="13"/>
      <c r="AD164" s="13"/>
      <c r="AE164" s="13"/>
      <c r="AF164" s="13"/>
      <c r="AG164" s="162"/>
      <c r="AH164" s="162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62"/>
      <c r="AV164" s="162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62"/>
      <c r="BH164" s="162"/>
      <c r="BI164" s="162"/>
      <c r="BJ164" s="162"/>
      <c r="BK164" s="162"/>
      <c r="BL164" s="162"/>
    </row>
    <row r="165" spans="1:64" s="196" customForma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3"/>
      <c r="L165" s="13"/>
      <c r="M165" s="162"/>
      <c r="N165" s="162"/>
      <c r="O165" s="13"/>
      <c r="P165" s="13"/>
      <c r="Q165" s="13"/>
      <c r="R165" s="13"/>
      <c r="S165" s="162"/>
      <c r="T165" s="162"/>
      <c r="U165" s="13"/>
      <c r="V165" s="13"/>
      <c r="W165" s="13"/>
      <c r="X165" s="13"/>
      <c r="Y165" s="162"/>
      <c r="Z165" s="162"/>
      <c r="AA165" s="13"/>
      <c r="AB165" s="13"/>
      <c r="AC165" s="13"/>
      <c r="AD165" s="13"/>
      <c r="AE165" s="13"/>
      <c r="AF165" s="13"/>
      <c r="AG165" s="162"/>
      <c r="AH165" s="162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62"/>
      <c r="AV165" s="162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62"/>
      <c r="BH165" s="162"/>
      <c r="BI165" s="162"/>
      <c r="BJ165" s="162"/>
      <c r="BK165" s="162"/>
      <c r="BL165" s="162"/>
    </row>
    <row r="166" spans="1:64" s="196" customForma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3"/>
      <c r="L166" s="13"/>
      <c r="M166" s="162"/>
      <c r="N166" s="162"/>
      <c r="O166" s="13"/>
      <c r="P166" s="13"/>
      <c r="Q166" s="13"/>
      <c r="R166" s="13"/>
      <c r="S166" s="162"/>
      <c r="T166" s="162"/>
      <c r="U166" s="13"/>
      <c r="V166" s="13"/>
      <c r="W166" s="13"/>
      <c r="X166" s="13"/>
      <c r="Y166" s="162"/>
      <c r="Z166" s="162"/>
      <c r="AA166" s="13"/>
      <c r="AB166" s="13"/>
      <c r="AC166" s="13"/>
      <c r="AD166" s="13"/>
      <c r="AE166" s="13"/>
      <c r="AF166" s="13"/>
      <c r="AG166" s="162"/>
      <c r="AH166" s="162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62"/>
      <c r="AV166" s="162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62"/>
      <c r="BH166" s="162"/>
      <c r="BI166" s="162"/>
      <c r="BJ166" s="162"/>
      <c r="BK166" s="162"/>
      <c r="BL166" s="162"/>
    </row>
    <row r="167" spans="1:64" s="196" customForma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3"/>
      <c r="L167" s="13"/>
      <c r="M167" s="162"/>
      <c r="N167" s="162"/>
      <c r="O167" s="13"/>
      <c r="P167" s="13"/>
      <c r="Q167" s="13"/>
      <c r="R167" s="13"/>
      <c r="S167" s="162"/>
      <c r="T167" s="162"/>
      <c r="U167" s="13"/>
      <c r="V167" s="13"/>
      <c r="W167" s="13"/>
      <c r="X167" s="13"/>
      <c r="Y167" s="162"/>
      <c r="Z167" s="162"/>
      <c r="AA167" s="13"/>
      <c r="AB167" s="13"/>
      <c r="AC167" s="13"/>
      <c r="AD167" s="13"/>
      <c r="AE167" s="13"/>
      <c r="AF167" s="13"/>
      <c r="AG167" s="162"/>
      <c r="AH167" s="162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62"/>
      <c r="AV167" s="162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62"/>
      <c r="BH167" s="162"/>
      <c r="BI167" s="162"/>
      <c r="BJ167" s="162"/>
      <c r="BK167" s="162"/>
      <c r="BL167" s="162"/>
    </row>
    <row r="168" spans="1:64" s="196" customForma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3"/>
      <c r="L168" s="13"/>
      <c r="M168" s="162"/>
      <c r="N168" s="162"/>
      <c r="O168" s="13"/>
      <c r="P168" s="13"/>
      <c r="Q168" s="13"/>
      <c r="R168" s="13"/>
      <c r="S168" s="162"/>
      <c r="T168" s="162"/>
      <c r="U168" s="13"/>
      <c r="V168" s="13"/>
      <c r="W168" s="13"/>
      <c r="X168" s="13"/>
      <c r="Y168" s="162"/>
      <c r="Z168" s="162"/>
      <c r="AA168" s="13"/>
      <c r="AB168" s="13"/>
      <c r="AC168" s="13"/>
      <c r="AD168" s="13"/>
      <c r="AE168" s="13"/>
      <c r="AF168" s="13"/>
      <c r="AG168" s="162"/>
      <c r="AH168" s="162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62"/>
      <c r="AV168" s="162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62"/>
      <c r="BH168" s="162"/>
      <c r="BI168" s="162"/>
      <c r="BJ168" s="162"/>
      <c r="BK168" s="162"/>
      <c r="BL168" s="162"/>
    </row>
    <row r="169" spans="1:64" s="196" customForma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3"/>
      <c r="L169" s="13"/>
      <c r="M169" s="162"/>
      <c r="N169" s="162"/>
      <c r="O169" s="13"/>
      <c r="P169" s="13"/>
      <c r="Q169" s="13"/>
      <c r="R169" s="13"/>
      <c r="S169" s="162"/>
      <c r="T169" s="162"/>
      <c r="U169" s="13"/>
      <c r="V169" s="13"/>
      <c r="W169" s="13"/>
      <c r="X169" s="13"/>
      <c r="Y169" s="162"/>
      <c r="Z169" s="162"/>
      <c r="AA169" s="13"/>
      <c r="AB169" s="13"/>
      <c r="AC169" s="13"/>
      <c r="AD169" s="13"/>
      <c r="AE169" s="13"/>
      <c r="AF169" s="13"/>
      <c r="AG169" s="162"/>
      <c r="AH169" s="162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62"/>
      <c r="AV169" s="162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62"/>
      <c r="BH169" s="162"/>
      <c r="BI169" s="162"/>
      <c r="BJ169" s="162"/>
      <c r="BK169" s="162"/>
      <c r="BL169" s="162"/>
    </row>
    <row r="170" spans="1:64" s="196" customForma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3"/>
      <c r="L170" s="13"/>
      <c r="M170" s="162"/>
      <c r="N170" s="162"/>
      <c r="O170" s="13"/>
      <c r="P170" s="13"/>
      <c r="Q170" s="13"/>
      <c r="R170" s="13"/>
      <c r="S170" s="162"/>
      <c r="T170" s="162"/>
      <c r="U170" s="13"/>
      <c r="V170" s="13"/>
      <c r="W170" s="13"/>
      <c r="X170" s="13"/>
      <c r="Y170" s="162"/>
      <c r="Z170" s="162"/>
      <c r="AA170" s="13"/>
      <c r="AB170" s="13"/>
      <c r="AC170" s="13"/>
      <c r="AD170" s="13"/>
      <c r="AE170" s="13"/>
      <c r="AF170" s="13"/>
      <c r="AG170" s="162"/>
      <c r="AH170" s="162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62"/>
      <c r="AV170" s="162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62"/>
      <c r="BH170" s="162"/>
      <c r="BI170" s="162"/>
      <c r="BJ170" s="162"/>
      <c r="BK170" s="162"/>
      <c r="BL170" s="162"/>
    </row>
    <row r="171" spans="1:64" s="196" customForma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3"/>
      <c r="L171" s="13"/>
      <c r="M171" s="162"/>
      <c r="N171" s="162"/>
      <c r="O171" s="13"/>
      <c r="P171" s="13"/>
      <c r="Q171" s="13"/>
      <c r="R171" s="13"/>
      <c r="S171" s="162"/>
      <c r="T171" s="162"/>
      <c r="U171" s="13"/>
      <c r="V171" s="13"/>
      <c r="W171" s="13"/>
      <c r="X171" s="13"/>
      <c r="Y171" s="162"/>
      <c r="Z171" s="162"/>
      <c r="AA171" s="13"/>
      <c r="AB171" s="13"/>
      <c r="AC171" s="13"/>
      <c r="AD171" s="13"/>
      <c r="AE171" s="13"/>
      <c r="AF171" s="13"/>
      <c r="AG171" s="162"/>
      <c r="AH171" s="162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62"/>
      <c r="AV171" s="162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62"/>
      <c r="BH171" s="162"/>
      <c r="BI171" s="162"/>
      <c r="BJ171" s="162"/>
      <c r="BK171" s="162"/>
      <c r="BL171" s="162"/>
    </row>
    <row r="172" spans="1:64" s="196" customForma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3"/>
      <c r="L172" s="13"/>
      <c r="M172" s="162"/>
      <c r="N172" s="162"/>
      <c r="O172" s="13"/>
      <c r="P172" s="13"/>
      <c r="Q172" s="13"/>
      <c r="R172" s="13"/>
      <c r="S172" s="162"/>
      <c r="T172" s="162"/>
      <c r="U172" s="13"/>
      <c r="V172" s="13"/>
      <c r="W172" s="13"/>
      <c r="X172" s="13"/>
      <c r="Y172" s="162"/>
      <c r="Z172" s="162"/>
      <c r="AA172" s="13"/>
      <c r="AB172" s="13"/>
      <c r="AC172" s="13"/>
      <c r="AD172" s="13"/>
      <c r="AE172" s="13"/>
      <c r="AF172" s="13"/>
      <c r="AG172" s="162"/>
      <c r="AH172" s="162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62"/>
      <c r="AV172" s="162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62"/>
      <c r="BH172" s="162"/>
      <c r="BI172" s="162"/>
      <c r="BJ172" s="162"/>
      <c r="BK172" s="162"/>
      <c r="BL172" s="162"/>
    </row>
    <row r="173" spans="1:64" s="196" customForma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3"/>
      <c r="L173" s="13"/>
      <c r="M173" s="162"/>
      <c r="N173" s="162"/>
      <c r="O173" s="13"/>
      <c r="P173" s="13"/>
      <c r="Q173" s="13"/>
      <c r="R173" s="13"/>
      <c r="S173" s="162"/>
      <c r="T173" s="162"/>
      <c r="U173" s="13"/>
      <c r="V173" s="13"/>
      <c r="W173" s="13"/>
      <c r="X173" s="13"/>
      <c r="Y173" s="162"/>
      <c r="Z173" s="162"/>
      <c r="AA173" s="13"/>
      <c r="AB173" s="13"/>
      <c r="AC173" s="13"/>
      <c r="AD173" s="13"/>
      <c r="AE173" s="13"/>
      <c r="AF173" s="13"/>
      <c r="AG173" s="162"/>
      <c r="AH173" s="162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62"/>
      <c r="AV173" s="162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62"/>
      <c r="BH173" s="162"/>
      <c r="BI173" s="162"/>
      <c r="BJ173" s="162"/>
      <c r="BK173" s="162"/>
      <c r="BL173" s="162"/>
    </row>
    <row r="174" spans="1:64" s="196" customForma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3"/>
      <c r="L174" s="13"/>
      <c r="M174" s="162"/>
      <c r="N174" s="162"/>
      <c r="O174" s="13"/>
      <c r="P174" s="13"/>
      <c r="Q174" s="13"/>
      <c r="R174" s="13"/>
      <c r="S174" s="162"/>
      <c r="T174" s="162"/>
      <c r="U174" s="13"/>
      <c r="V174" s="13"/>
      <c r="W174" s="13"/>
      <c r="X174" s="13"/>
      <c r="Y174" s="162"/>
      <c r="Z174" s="162"/>
      <c r="AA174" s="13"/>
      <c r="AB174" s="13"/>
      <c r="AC174" s="13"/>
      <c r="AD174" s="13"/>
      <c r="AE174" s="13"/>
      <c r="AF174" s="13"/>
      <c r="AG174" s="162"/>
      <c r="AH174" s="162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62"/>
      <c r="AV174" s="162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62"/>
      <c r="BH174" s="162"/>
      <c r="BI174" s="162"/>
      <c r="BJ174" s="162"/>
      <c r="BK174" s="162"/>
      <c r="BL174" s="162"/>
    </row>
    <row r="175" spans="1:64" s="196" customForma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3"/>
      <c r="L175" s="13"/>
      <c r="M175" s="162"/>
      <c r="N175" s="162"/>
      <c r="O175" s="13"/>
      <c r="P175" s="13"/>
      <c r="Q175" s="13"/>
      <c r="R175" s="13"/>
      <c r="S175" s="162"/>
      <c r="T175" s="162"/>
      <c r="U175" s="13"/>
      <c r="V175" s="13"/>
      <c r="W175" s="13"/>
      <c r="X175" s="13"/>
      <c r="Y175" s="162"/>
      <c r="Z175" s="162"/>
      <c r="AA175" s="13"/>
      <c r="AB175" s="13"/>
      <c r="AC175" s="13"/>
      <c r="AD175" s="13"/>
      <c r="AE175" s="13"/>
      <c r="AF175" s="13"/>
      <c r="AG175" s="162"/>
      <c r="AH175" s="162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62"/>
      <c r="AV175" s="162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62"/>
      <c r="BH175" s="162"/>
      <c r="BI175" s="162"/>
      <c r="BJ175" s="162"/>
      <c r="BK175" s="162"/>
      <c r="BL175" s="162"/>
    </row>
    <row r="176" spans="1:64" s="196" customForma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3"/>
      <c r="L176" s="13"/>
      <c r="M176" s="162"/>
      <c r="N176" s="162"/>
      <c r="O176" s="13"/>
      <c r="P176" s="13"/>
      <c r="Q176" s="13"/>
      <c r="R176" s="13"/>
      <c r="S176" s="162"/>
      <c r="T176" s="162"/>
      <c r="U176" s="13"/>
      <c r="V176" s="13"/>
      <c r="W176" s="13"/>
      <c r="X176" s="13"/>
      <c r="Y176" s="162"/>
      <c r="Z176" s="162"/>
      <c r="AA176" s="13"/>
      <c r="AB176" s="13"/>
      <c r="AC176" s="13"/>
      <c r="AD176" s="13"/>
      <c r="AE176" s="13"/>
      <c r="AF176" s="13"/>
      <c r="AG176" s="162"/>
      <c r="AH176" s="162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62"/>
      <c r="AV176" s="162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62"/>
      <c r="BH176" s="162"/>
      <c r="BI176" s="162"/>
      <c r="BJ176" s="162"/>
      <c r="BK176" s="162"/>
      <c r="BL176" s="162"/>
    </row>
    <row r="177" spans="1:64" s="196" customForma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3"/>
      <c r="L177" s="13"/>
      <c r="M177" s="162"/>
      <c r="N177" s="162"/>
      <c r="O177" s="13"/>
      <c r="P177" s="13"/>
      <c r="Q177" s="13"/>
      <c r="R177" s="13"/>
      <c r="S177" s="162"/>
      <c r="T177" s="162"/>
      <c r="U177" s="13"/>
      <c r="V177" s="13"/>
      <c r="W177" s="13"/>
      <c r="X177" s="13"/>
      <c r="Y177" s="162"/>
      <c r="Z177" s="162"/>
      <c r="AA177" s="13"/>
      <c r="AB177" s="13"/>
      <c r="AC177" s="13"/>
      <c r="AD177" s="13"/>
      <c r="AE177" s="13"/>
      <c r="AF177" s="13"/>
      <c r="AG177" s="162"/>
      <c r="AH177" s="162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62"/>
      <c r="AV177" s="162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62"/>
      <c r="BH177" s="162"/>
      <c r="BI177" s="162"/>
      <c r="BJ177" s="162"/>
      <c r="BK177" s="162"/>
      <c r="BL177" s="162"/>
    </row>
    <row r="178" spans="1:64" s="196" customForma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3"/>
      <c r="L178" s="13"/>
      <c r="M178" s="162"/>
      <c r="N178" s="162"/>
      <c r="O178" s="13"/>
      <c r="P178" s="13"/>
      <c r="Q178" s="13"/>
      <c r="R178" s="13"/>
      <c r="S178" s="162"/>
      <c r="T178" s="162"/>
      <c r="U178" s="13"/>
      <c r="V178" s="13"/>
      <c r="W178" s="13"/>
      <c r="X178" s="13"/>
      <c r="Y178" s="162"/>
      <c r="Z178" s="162"/>
      <c r="AA178" s="13"/>
      <c r="AB178" s="13"/>
      <c r="AC178" s="13"/>
      <c r="AD178" s="13"/>
      <c r="AE178" s="13"/>
      <c r="AF178" s="13"/>
      <c r="AG178" s="162"/>
      <c r="AH178" s="162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62"/>
      <c r="AV178" s="162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62"/>
      <c r="BH178" s="162"/>
      <c r="BI178" s="162"/>
      <c r="BJ178" s="162"/>
      <c r="BK178" s="162"/>
      <c r="BL178" s="162"/>
    </row>
    <row r="179" spans="1:64" s="196" customForma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3"/>
      <c r="L179" s="13"/>
      <c r="M179" s="162"/>
      <c r="N179" s="162"/>
      <c r="O179" s="13"/>
      <c r="P179" s="13"/>
      <c r="Q179" s="13"/>
      <c r="R179" s="13"/>
      <c r="S179" s="162"/>
      <c r="T179" s="162"/>
      <c r="U179" s="13"/>
      <c r="V179" s="13"/>
      <c r="W179" s="13"/>
      <c r="X179" s="13"/>
      <c r="Y179" s="162"/>
      <c r="Z179" s="162"/>
      <c r="AA179" s="13"/>
      <c r="AB179" s="13"/>
      <c r="AC179" s="13"/>
      <c r="AD179" s="13"/>
      <c r="AE179" s="13"/>
      <c r="AF179" s="13"/>
      <c r="AG179" s="162"/>
      <c r="AH179" s="162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62"/>
      <c r="AV179" s="162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62"/>
      <c r="BH179" s="162"/>
      <c r="BI179" s="162"/>
      <c r="BJ179" s="162"/>
      <c r="BK179" s="162"/>
      <c r="BL179" s="162"/>
    </row>
    <row r="180" spans="1:64" s="196" customForma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3"/>
      <c r="L180" s="13"/>
      <c r="M180" s="162"/>
      <c r="N180" s="162"/>
      <c r="O180" s="13"/>
      <c r="P180" s="13"/>
      <c r="Q180" s="13"/>
      <c r="R180" s="13"/>
      <c r="S180" s="162"/>
      <c r="T180" s="162"/>
      <c r="U180" s="13"/>
      <c r="V180" s="13"/>
      <c r="W180" s="13"/>
      <c r="X180" s="13"/>
      <c r="Y180" s="162"/>
      <c r="Z180" s="162"/>
      <c r="AA180" s="13"/>
      <c r="AB180" s="13"/>
      <c r="AC180" s="13"/>
      <c r="AD180" s="13"/>
      <c r="AE180" s="13"/>
      <c r="AF180" s="13"/>
      <c r="AG180" s="162"/>
      <c r="AH180" s="162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62"/>
      <c r="AV180" s="162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62"/>
      <c r="BH180" s="162"/>
      <c r="BI180" s="162"/>
      <c r="BJ180" s="162"/>
      <c r="BK180" s="162"/>
      <c r="BL180" s="162"/>
    </row>
    <row r="181" spans="1:64" s="196" customForma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3"/>
      <c r="L181" s="13"/>
      <c r="M181" s="162"/>
      <c r="N181" s="162"/>
      <c r="O181" s="13"/>
      <c r="P181" s="13"/>
      <c r="Q181" s="13"/>
      <c r="R181" s="13"/>
      <c r="S181" s="162"/>
      <c r="T181" s="162"/>
      <c r="U181" s="13"/>
      <c r="V181" s="13"/>
      <c r="W181" s="13"/>
      <c r="X181" s="13"/>
      <c r="Y181" s="162"/>
      <c r="Z181" s="162"/>
      <c r="AA181" s="13"/>
      <c r="AB181" s="13"/>
      <c r="AC181" s="13"/>
      <c r="AD181" s="13"/>
      <c r="AE181" s="13"/>
      <c r="AF181" s="13"/>
      <c r="AG181" s="162"/>
      <c r="AH181" s="162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62"/>
      <c r="AV181" s="162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62"/>
      <c r="BH181" s="162"/>
      <c r="BI181" s="162"/>
      <c r="BJ181" s="162"/>
      <c r="BK181" s="162"/>
      <c r="BL181" s="162"/>
    </row>
    <row r="182" spans="1:64" s="196" customForma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3"/>
      <c r="L182" s="13"/>
      <c r="M182" s="162"/>
      <c r="N182" s="162"/>
      <c r="O182" s="13"/>
      <c r="P182" s="13"/>
      <c r="Q182" s="13"/>
      <c r="R182" s="13"/>
      <c r="S182" s="162"/>
      <c r="T182" s="162"/>
      <c r="U182" s="13"/>
      <c r="V182" s="13"/>
      <c r="W182" s="13"/>
      <c r="X182" s="13"/>
      <c r="Y182" s="162"/>
      <c r="Z182" s="162"/>
      <c r="AA182" s="13"/>
      <c r="AB182" s="13"/>
      <c r="AC182" s="13"/>
      <c r="AD182" s="13"/>
      <c r="AE182" s="13"/>
      <c r="AF182" s="13"/>
      <c r="AG182" s="162"/>
      <c r="AH182" s="162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62"/>
      <c r="AV182" s="162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62"/>
      <c r="BH182" s="162"/>
      <c r="BI182" s="162"/>
      <c r="BJ182" s="162"/>
      <c r="BK182" s="162"/>
      <c r="BL182" s="162"/>
    </row>
    <row r="183" spans="1:64" s="196" customForma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3"/>
      <c r="L183" s="13"/>
      <c r="M183" s="162"/>
      <c r="N183" s="162"/>
      <c r="O183" s="13"/>
      <c r="P183" s="13"/>
      <c r="Q183" s="13"/>
      <c r="R183" s="13"/>
      <c r="S183" s="162"/>
      <c r="T183" s="162"/>
      <c r="U183" s="13"/>
      <c r="V183" s="13"/>
      <c r="W183" s="13"/>
      <c r="X183" s="13"/>
      <c r="Y183" s="162"/>
      <c r="Z183" s="162"/>
      <c r="AA183" s="13"/>
      <c r="AB183" s="13"/>
      <c r="AC183" s="13"/>
      <c r="AD183" s="13"/>
      <c r="AE183" s="13"/>
      <c r="AF183" s="13"/>
      <c r="AG183" s="162"/>
      <c r="AH183" s="162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62"/>
      <c r="AV183" s="162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62"/>
      <c r="BH183" s="162"/>
      <c r="BI183" s="162"/>
      <c r="BJ183" s="162"/>
      <c r="BK183" s="162"/>
      <c r="BL183" s="162"/>
    </row>
    <row r="184" spans="1:64" s="196" customForma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3"/>
      <c r="L184" s="13"/>
      <c r="M184" s="162"/>
      <c r="N184" s="162"/>
      <c r="O184" s="13"/>
      <c r="P184" s="13"/>
      <c r="Q184" s="13"/>
      <c r="R184" s="13"/>
      <c r="S184" s="162"/>
      <c r="T184" s="162"/>
      <c r="U184" s="13"/>
      <c r="V184" s="13"/>
      <c r="W184" s="13"/>
      <c r="X184" s="13"/>
      <c r="Y184" s="162"/>
      <c r="Z184" s="162"/>
      <c r="AA184" s="13"/>
      <c r="AB184" s="13"/>
      <c r="AC184" s="13"/>
      <c r="AD184" s="13"/>
      <c r="AE184" s="13"/>
      <c r="AF184" s="13"/>
      <c r="AG184" s="162"/>
      <c r="AH184" s="162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62"/>
      <c r="AV184" s="162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62"/>
      <c r="BH184" s="162"/>
      <c r="BI184" s="162"/>
      <c r="BJ184" s="162"/>
      <c r="BK184" s="162"/>
      <c r="BL184" s="162"/>
    </row>
    <row r="185" spans="1:64" s="196" customForma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3"/>
      <c r="L185" s="13"/>
      <c r="M185" s="162"/>
      <c r="N185" s="162"/>
      <c r="O185" s="13"/>
      <c r="P185" s="13"/>
      <c r="Q185" s="13"/>
      <c r="R185" s="13"/>
      <c r="S185" s="162"/>
      <c r="T185" s="162"/>
      <c r="U185" s="13"/>
      <c r="V185" s="13"/>
      <c r="W185" s="13"/>
      <c r="X185" s="13"/>
      <c r="Y185" s="162"/>
      <c r="Z185" s="162"/>
      <c r="AA185" s="13"/>
      <c r="AB185" s="13"/>
      <c r="AC185" s="13"/>
      <c r="AD185" s="13"/>
      <c r="AE185" s="13"/>
      <c r="AF185" s="13"/>
      <c r="AG185" s="162"/>
      <c r="AH185" s="162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62"/>
      <c r="AV185" s="162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62"/>
      <c r="BH185" s="162"/>
      <c r="BI185" s="162"/>
      <c r="BJ185" s="162"/>
      <c r="BK185" s="162"/>
      <c r="BL185" s="162"/>
    </row>
    <row r="186" spans="1:64" s="196" customForma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3"/>
      <c r="L186" s="13"/>
      <c r="M186" s="162"/>
      <c r="N186" s="162"/>
      <c r="O186" s="13"/>
      <c r="P186" s="13"/>
      <c r="Q186" s="13"/>
      <c r="R186" s="13"/>
      <c r="S186" s="162"/>
      <c r="T186" s="162"/>
      <c r="U186" s="13"/>
      <c r="V186" s="13"/>
      <c r="W186" s="13"/>
      <c r="X186" s="13"/>
      <c r="Y186" s="162"/>
      <c r="Z186" s="162"/>
      <c r="AA186" s="13"/>
      <c r="AB186" s="13"/>
      <c r="AC186" s="13"/>
      <c r="AD186" s="13"/>
      <c r="AE186" s="13"/>
      <c r="AF186" s="13"/>
      <c r="AG186" s="162"/>
      <c r="AH186" s="162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62"/>
      <c r="AV186" s="162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62"/>
      <c r="BH186" s="162"/>
      <c r="BI186" s="162"/>
      <c r="BJ186" s="162"/>
      <c r="BK186" s="162"/>
      <c r="BL186" s="162"/>
    </row>
    <row r="187" spans="1:64" s="196" customForma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3"/>
      <c r="L187" s="13"/>
      <c r="M187" s="162"/>
      <c r="N187" s="162"/>
      <c r="O187" s="13"/>
      <c r="P187" s="13"/>
      <c r="Q187" s="13"/>
      <c r="R187" s="13"/>
      <c r="S187" s="162"/>
      <c r="T187" s="162"/>
      <c r="U187" s="13"/>
      <c r="V187" s="13"/>
      <c r="W187" s="13"/>
      <c r="X187" s="13"/>
      <c r="Y187" s="162"/>
      <c r="Z187" s="162"/>
      <c r="AA187" s="13"/>
      <c r="AB187" s="13"/>
      <c r="AC187" s="13"/>
      <c r="AD187" s="13"/>
      <c r="AE187" s="13"/>
      <c r="AF187" s="13"/>
      <c r="AG187" s="162"/>
      <c r="AH187" s="162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62"/>
      <c r="AV187" s="162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62"/>
      <c r="BH187" s="162"/>
      <c r="BI187" s="162"/>
      <c r="BJ187" s="162"/>
      <c r="BK187" s="162"/>
      <c r="BL187" s="162"/>
    </row>
    <row r="188" spans="1:64" s="196" customForma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3"/>
      <c r="L188" s="13"/>
      <c r="M188" s="162"/>
      <c r="N188" s="162"/>
      <c r="O188" s="13"/>
      <c r="P188" s="13"/>
      <c r="Q188" s="13"/>
      <c r="R188" s="13"/>
      <c r="S188" s="162"/>
      <c r="T188" s="162"/>
      <c r="U188" s="13"/>
      <c r="V188" s="13"/>
      <c r="W188" s="13"/>
      <c r="X188" s="13"/>
      <c r="Y188" s="162"/>
      <c r="Z188" s="162"/>
      <c r="AA188" s="13"/>
      <c r="AB188" s="13"/>
      <c r="AC188" s="13"/>
      <c r="AD188" s="13"/>
      <c r="AE188" s="13"/>
      <c r="AF188" s="13"/>
      <c r="AG188" s="162"/>
      <c r="AH188" s="162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62"/>
      <c r="AV188" s="162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62"/>
      <c r="BH188" s="162"/>
      <c r="BI188" s="162"/>
      <c r="BJ188" s="162"/>
      <c r="BK188" s="162"/>
      <c r="BL188" s="162"/>
    </row>
    <row r="189" spans="1:64" s="196" customForma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3"/>
      <c r="L189" s="13"/>
      <c r="M189" s="162"/>
      <c r="N189" s="162"/>
      <c r="O189" s="13"/>
      <c r="P189" s="13"/>
      <c r="Q189" s="13"/>
      <c r="R189" s="13"/>
      <c r="S189" s="162"/>
      <c r="T189" s="162"/>
      <c r="U189" s="13"/>
      <c r="V189" s="13"/>
      <c r="W189" s="13"/>
      <c r="X189" s="13"/>
      <c r="Y189" s="162"/>
      <c r="Z189" s="162"/>
      <c r="AA189" s="13"/>
      <c r="AB189" s="13"/>
      <c r="AC189" s="13"/>
      <c r="AD189" s="13"/>
      <c r="AE189" s="13"/>
      <c r="AF189" s="13"/>
      <c r="AG189" s="162"/>
      <c r="AH189" s="162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62"/>
      <c r="AV189" s="162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62"/>
      <c r="BH189" s="162"/>
      <c r="BI189" s="162"/>
      <c r="BJ189" s="162"/>
      <c r="BK189" s="162"/>
      <c r="BL189" s="162"/>
    </row>
    <row r="190" spans="1:64" s="196" customForma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3"/>
      <c r="L190" s="13"/>
      <c r="M190" s="162"/>
      <c r="N190" s="162"/>
      <c r="O190" s="13"/>
      <c r="P190" s="13"/>
      <c r="Q190" s="13"/>
      <c r="R190" s="13"/>
      <c r="S190" s="162"/>
      <c r="T190" s="162"/>
      <c r="U190" s="13"/>
      <c r="V190" s="13"/>
      <c r="W190" s="13"/>
      <c r="X190" s="13"/>
      <c r="Y190" s="162"/>
      <c r="Z190" s="162"/>
      <c r="AA190" s="13"/>
      <c r="AB190" s="13"/>
      <c r="AC190" s="13"/>
      <c r="AD190" s="13"/>
      <c r="AE190" s="13"/>
      <c r="AF190" s="13"/>
      <c r="AG190" s="162"/>
      <c r="AH190" s="162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62"/>
      <c r="AV190" s="162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62"/>
      <c r="BH190" s="162"/>
      <c r="BI190" s="162"/>
      <c r="BJ190" s="162"/>
      <c r="BK190" s="162"/>
      <c r="BL190" s="162"/>
    </row>
    <row r="191" spans="1:64" s="196" customForma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3"/>
      <c r="L191" s="13"/>
      <c r="M191" s="162"/>
      <c r="N191" s="162"/>
      <c r="O191" s="13"/>
      <c r="P191" s="13"/>
      <c r="Q191" s="13"/>
      <c r="R191" s="13"/>
      <c r="S191" s="162"/>
      <c r="T191" s="162"/>
      <c r="U191" s="13"/>
      <c r="V191" s="13"/>
      <c r="W191" s="13"/>
      <c r="X191" s="13"/>
      <c r="Y191" s="162"/>
      <c r="Z191" s="162"/>
      <c r="AA191" s="13"/>
      <c r="AB191" s="13"/>
      <c r="AC191" s="13"/>
      <c r="AD191" s="13"/>
      <c r="AE191" s="13"/>
      <c r="AF191" s="13"/>
      <c r="AG191" s="162"/>
      <c r="AH191" s="162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62"/>
      <c r="AV191" s="162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62"/>
      <c r="BH191" s="162"/>
      <c r="BI191" s="162"/>
      <c r="BJ191" s="162"/>
      <c r="BK191" s="162"/>
      <c r="BL191" s="162"/>
    </row>
    <row r="192" spans="1:64" s="196" customForma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3"/>
      <c r="L192" s="13"/>
      <c r="M192" s="162"/>
      <c r="N192" s="162"/>
      <c r="O192" s="13"/>
      <c r="P192" s="13"/>
      <c r="Q192" s="13"/>
      <c r="R192" s="13"/>
      <c r="S192" s="162"/>
      <c r="T192" s="162"/>
      <c r="U192" s="13"/>
      <c r="V192" s="13"/>
      <c r="W192" s="13"/>
      <c r="X192" s="13"/>
      <c r="Y192" s="162"/>
      <c r="Z192" s="162"/>
      <c r="AA192" s="13"/>
      <c r="AB192" s="13"/>
      <c r="AC192" s="13"/>
      <c r="AD192" s="13"/>
      <c r="AE192" s="13"/>
      <c r="AF192" s="13"/>
      <c r="AG192" s="162"/>
      <c r="AH192" s="162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62"/>
      <c r="AV192" s="162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62"/>
      <c r="BH192" s="162"/>
      <c r="BI192" s="162"/>
      <c r="BJ192" s="162"/>
      <c r="BK192" s="162"/>
      <c r="BL192" s="162"/>
    </row>
    <row r="193" spans="1:64" s="196" customForma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3"/>
      <c r="L193" s="13"/>
      <c r="M193" s="162"/>
      <c r="N193" s="162"/>
      <c r="O193" s="13"/>
      <c r="P193" s="13"/>
      <c r="Q193" s="13"/>
      <c r="R193" s="13"/>
      <c r="S193" s="162"/>
      <c r="T193" s="162"/>
      <c r="U193" s="13"/>
      <c r="V193" s="13"/>
      <c r="W193" s="13"/>
      <c r="X193" s="13"/>
      <c r="Y193" s="162"/>
      <c r="Z193" s="162"/>
      <c r="AA193" s="13"/>
      <c r="AB193" s="13"/>
      <c r="AC193" s="13"/>
      <c r="AD193" s="13"/>
      <c r="AE193" s="13"/>
      <c r="AF193" s="13"/>
      <c r="AG193" s="162"/>
      <c r="AH193" s="162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62"/>
      <c r="AV193" s="162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62"/>
      <c r="BH193" s="162"/>
      <c r="BI193" s="162"/>
      <c r="BJ193" s="162"/>
      <c r="BK193" s="162"/>
      <c r="BL193" s="162"/>
    </row>
    <row r="194" spans="1:64" s="196" customForma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3"/>
      <c r="L194" s="13"/>
      <c r="M194" s="162"/>
      <c r="N194" s="162"/>
      <c r="O194" s="13"/>
      <c r="P194" s="13"/>
      <c r="Q194" s="13"/>
      <c r="R194" s="13"/>
      <c r="S194" s="162"/>
      <c r="T194" s="162"/>
      <c r="U194" s="13"/>
      <c r="V194" s="13"/>
      <c r="W194" s="13"/>
      <c r="X194" s="13"/>
      <c r="Y194" s="162"/>
      <c r="Z194" s="162"/>
      <c r="AA194" s="13"/>
      <c r="AB194" s="13"/>
      <c r="AC194" s="13"/>
      <c r="AD194" s="13"/>
      <c r="AE194" s="13"/>
      <c r="AF194" s="13"/>
      <c r="AG194" s="162"/>
      <c r="AH194" s="162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62"/>
      <c r="AV194" s="162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62"/>
      <c r="BH194" s="162"/>
      <c r="BI194" s="162"/>
      <c r="BJ194" s="162"/>
      <c r="BK194" s="162"/>
      <c r="BL194" s="162"/>
    </row>
    <row r="195" spans="1:64" s="196" customForma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3"/>
      <c r="L195" s="13"/>
      <c r="M195" s="162"/>
      <c r="N195" s="162"/>
      <c r="O195" s="13"/>
      <c r="P195" s="13"/>
      <c r="Q195" s="13"/>
      <c r="R195" s="13"/>
      <c r="S195" s="162"/>
      <c r="T195" s="162"/>
      <c r="U195" s="13"/>
      <c r="V195" s="13"/>
      <c r="W195" s="13"/>
      <c r="X195" s="13"/>
      <c r="Y195" s="162"/>
      <c r="Z195" s="162"/>
      <c r="AA195" s="13"/>
      <c r="AB195" s="13"/>
      <c r="AC195" s="13"/>
      <c r="AD195" s="13"/>
      <c r="AE195" s="13"/>
      <c r="AF195" s="13"/>
      <c r="AG195" s="162"/>
      <c r="AH195" s="162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62"/>
      <c r="AV195" s="162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62"/>
      <c r="BH195" s="162"/>
      <c r="BI195" s="162"/>
      <c r="BJ195" s="162"/>
      <c r="BK195" s="162"/>
      <c r="BL195" s="162"/>
    </row>
    <row r="196" spans="1:64" s="196" customForma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3"/>
      <c r="L196" s="13"/>
      <c r="M196" s="162"/>
      <c r="N196" s="162"/>
      <c r="O196" s="13"/>
      <c r="P196" s="13"/>
      <c r="Q196" s="13"/>
      <c r="R196" s="13"/>
      <c r="S196" s="162"/>
      <c r="T196" s="162"/>
      <c r="U196" s="13"/>
      <c r="V196" s="13"/>
      <c r="W196" s="13"/>
      <c r="X196" s="13"/>
      <c r="Y196" s="162"/>
      <c r="Z196" s="162"/>
      <c r="AA196" s="13"/>
      <c r="AB196" s="13"/>
      <c r="AC196" s="13"/>
      <c r="AD196" s="13"/>
      <c r="AE196" s="13"/>
      <c r="AF196" s="13"/>
      <c r="AG196" s="162"/>
      <c r="AH196" s="162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62"/>
      <c r="AV196" s="162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62"/>
      <c r="BH196" s="162"/>
      <c r="BI196" s="162"/>
      <c r="BJ196" s="162"/>
      <c r="BK196" s="162"/>
      <c r="BL196" s="162"/>
    </row>
    <row r="197" spans="1:64" s="196" customForma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3"/>
      <c r="L197" s="13"/>
      <c r="M197" s="162"/>
      <c r="N197" s="162"/>
      <c r="O197" s="13"/>
      <c r="P197" s="13"/>
      <c r="Q197" s="13"/>
      <c r="R197" s="13"/>
      <c r="S197" s="162"/>
      <c r="T197" s="162"/>
      <c r="U197" s="13"/>
      <c r="V197" s="13"/>
      <c r="W197" s="13"/>
      <c r="X197" s="13"/>
      <c r="Y197" s="162"/>
      <c r="Z197" s="162"/>
      <c r="AA197" s="13"/>
      <c r="AB197" s="13"/>
      <c r="AC197" s="13"/>
      <c r="AD197" s="13"/>
      <c r="AE197" s="13"/>
      <c r="AF197" s="13"/>
      <c r="AG197" s="162"/>
      <c r="AH197" s="162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62"/>
      <c r="AV197" s="162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62"/>
      <c r="BH197" s="162"/>
      <c r="BI197" s="162"/>
      <c r="BJ197" s="162"/>
      <c r="BK197" s="162"/>
      <c r="BL197" s="162"/>
    </row>
    <row r="198" spans="1:64" s="196" customForma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3"/>
      <c r="L198" s="13"/>
      <c r="M198" s="162"/>
      <c r="N198" s="162"/>
      <c r="O198" s="13"/>
      <c r="P198" s="13"/>
      <c r="Q198" s="13"/>
      <c r="R198" s="13"/>
      <c r="S198" s="162"/>
      <c r="T198" s="162"/>
      <c r="U198" s="13"/>
      <c r="V198" s="13"/>
      <c r="W198" s="13"/>
      <c r="X198" s="13"/>
      <c r="Y198" s="162"/>
      <c r="Z198" s="162"/>
      <c r="AA198" s="13"/>
      <c r="AB198" s="13"/>
      <c r="AC198" s="13"/>
      <c r="AD198" s="13"/>
      <c r="AE198" s="13"/>
      <c r="AF198" s="13"/>
      <c r="AG198" s="162"/>
      <c r="AH198" s="162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62"/>
      <c r="AV198" s="162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62"/>
      <c r="BH198" s="162"/>
      <c r="BI198" s="162"/>
      <c r="BJ198" s="162"/>
      <c r="BK198" s="162"/>
      <c r="BL198" s="162"/>
    </row>
    <row r="199" spans="1:64" s="196" customForma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3"/>
      <c r="L199" s="13"/>
      <c r="M199" s="162"/>
      <c r="N199" s="162"/>
      <c r="O199" s="13"/>
      <c r="P199" s="13"/>
      <c r="Q199" s="13"/>
      <c r="R199" s="13"/>
      <c r="S199" s="162"/>
      <c r="T199" s="162"/>
      <c r="U199" s="13"/>
      <c r="V199" s="13"/>
      <c r="W199" s="13"/>
      <c r="X199" s="13"/>
      <c r="Y199" s="162"/>
      <c r="Z199" s="162"/>
      <c r="AA199" s="13"/>
      <c r="AB199" s="13"/>
      <c r="AC199" s="13"/>
      <c r="AD199" s="13"/>
      <c r="AE199" s="13"/>
      <c r="AF199" s="13"/>
      <c r="AG199" s="162"/>
      <c r="AH199" s="162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62"/>
      <c r="AV199" s="162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62"/>
      <c r="BH199" s="162"/>
      <c r="BI199" s="162"/>
      <c r="BJ199" s="162"/>
      <c r="BK199" s="162"/>
      <c r="BL199" s="162"/>
    </row>
    <row r="200" spans="1:64" s="196" customForma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3"/>
      <c r="L200" s="13"/>
      <c r="M200" s="162"/>
      <c r="N200" s="162"/>
      <c r="O200" s="13"/>
      <c r="P200" s="13"/>
      <c r="Q200" s="13"/>
      <c r="R200" s="13"/>
      <c r="S200" s="162"/>
      <c r="T200" s="162"/>
      <c r="U200" s="13"/>
      <c r="V200" s="13"/>
      <c r="W200" s="13"/>
      <c r="X200" s="13"/>
      <c r="Y200" s="162"/>
      <c r="Z200" s="162"/>
      <c r="AA200" s="13"/>
      <c r="AB200" s="13"/>
      <c r="AC200" s="13"/>
      <c r="AD200" s="13"/>
      <c r="AE200" s="13"/>
      <c r="AF200" s="13"/>
      <c r="AG200" s="162"/>
      <c r="AH200" s="162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62"/>
      <c r="AV200" s="162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62"/>
      <c r="BH200" s="162"/>
      <c r="BI200" s="162"/>
      <c r="BJ200" s="162"/>
      <c r="BK200" s="162"/>
      <c r="BL200" s="162"/>
    </row>
    <row r="201" spans="1:64" s="196" customForma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3"/>
      <c r="L201" s="13"/>
      <c r="M201" s="162"/>
      <c r="N201" s="162"/>
      <c r="O201" s="13"/>
      <c r="P201" s="13"/>
      <c r="Q201" s="13"/>
      <c r="R201" s="13"/>
      <c r="S201" s="162"/>
      <c r="T201" s="162"/>
      <c r="U201" s="13"/>
      <c r="V201" s="13"/>
      <c r="W201" s="13"/>
      <c r="X201" s="13"/>
      <c r="Y201" s="162"/>
      <c r="Z201" s="162"/>
      <c r="AA201" s="13"/>
      <c r="AB201" s="13"/>
      <c r="AC201" s="13"/>
      <c r="AD201" s="13"/>
      <c r="AE201" s="13"/>
      <c r="AF201" s="13"/>
      <c r="AG201" s="162"/>
      <c r="AH201" s="162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62"/>
      <c r="AV201" s="162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62"/>
      <c r="BH201" s="162"/>
      <c r="BI201" s="162"/>
      <c r="BJ201" s="162"/>
      <c r="BK201" s="162"/>
      <c r="BL201" s="162"/>
    </row>
    <row r="202" spans="1:64" s="196" customFormat="1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3"/>
      <c r="L202" s="13"/>
      <c r="M202" s="162"/>
      <c r="N202" s="162"/>
      <c r="O202" s="13"/>
      <c r="P202" s="13"/>
      <c r="Q202" s="13"/>
      <c r="R202" s="13"/>
      <c r="S202" s="162"/>
      <c r="T202" s="162"/>
      <c r="U202" s="13"/>
      <c r="V202" s="13"/>
      <c r="W202" s="13"/>
      <c r="X202" s="13"/>
      <c r="Y202" s="162"/>
      <c r="Z202" s="162"/>
      <c r="AA202" s="13"/>
      <c r="AB202" s="13"/>
      <c r="AC202" s="13"/>
      <c r="AD202" s="13"/>
      <c r="AE202" s="13"/>
      <c r="AF202" s="13"/>
      <c r="AG202" s="162"/>
      <c r="AH202" s="162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62"/>
      <c r="AV202" s="162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62"/>
      <c r="BH202" s="162"/>
      <c r="BI202" s="162"/>
      <c r="BJ202" s="162"/>
      <c r="BK202" s="162"/>
      <c r="BL202" s="162"/>
    </row>
    <row r="203" spans="1:64" s="196" customFormat="1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3"/>
      <c r="L203" s="13"/>
      <c r="M203" s="162"/>
      <c r="N203" s="162"/>
      <c r="O203" s="13"/>
      <c r="P203" s="13"/>
      <c r="Q203" s="13"/>
      <c r="R203" s="13"/>
      <c r="S203" s="162"/>
      <c r="T203" s="162"/>
      <c r="U203" s="13"/>
      <c r="V203" s="13"/>
      <c r="W203" s="13"/>
      <c r="X203" s="13"/>
      <c r="Y203" s="162"/>
      <c r="Z203" s="162"/>
      <c r="AA203" s="13"/>
      <c r="AB203" s="13"/>
      <c r="AC203" s="13"/>
      <c r="AD203" s="13"/>
      <c r="AE203" s="13"/>
      <c r="AF203" s="13"/>
      <c r="AG203" s="162"/>
      <c r="AH203" s="162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62"/>
      <c r="AV203" s="162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62"/>
      <c r="BH203" s="162"/>
      <c r="BI203" s="162"/>
      <c r="BJ203" s="162"/>
      <c r="BK203" s="162"/>
      <c r="BL203" s="162"/>
    </row>
    <row r="204" spans="1:64" s="196" customFormat="1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3"/>
      <c r="L204" s="13"/>
      <c r="M204" s="162"/>
      <c r="N204" s="162"/>
      <c r="O204" s="13"/>
      <c r="P204" s="13"/>
      <c r="Q204" s="13"/>
      <c r="R204" s="13"/>
      <c r="S204" s="162"/>
      <c r="T204" s="162"/>
      <c r="U204" s="13"/>
      <c r="V204" s="13"/>
      <c r="W204" s="13"/>
      <c r="X204" s="13"/>
      <c r="Y204" s="162"/>
      <c r="Z204" s="162"/>
      <c r="AA204" s="13"/>
      <c r="AB204" s="13"/>
      <c r="AC204" s="13"/>
      <c r="AD204" s="13"/>
      <c r="AE204" s="13"/>
      <c r="AF204" s="13"/>
      <c r="AG204" s="162"/>
      <c r="AH204" s="162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62"/>
      <c r="AV204" s="162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62"/>
      <c r="BH204" s="162"/>
      <c r="BI204" s="162"/>
      <c r="BJ204" s="162"/>
      <c r="BK204" s="162"/>
      <c r="BL204" s="162"/>
    </row>
    <row r="205" spans="1:64" s="196" customFormat="1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3"/>
      <c r="L205" s="13"/>
      <c r="M205" s="162"/>
      <c r="N205" s="162"/>
      <c r="O205" s="13"/>
      <c r="P205" s="13"/>
      <c r="Q205" s="13"/>
      <c r="R205" s="13"/>
      <c r="S205" s="162"/>
      <c r="T205" s="162"/>
      <c r="U205" s="13"/>
      <c r="V205" s="13"/>
      <c r="W205" s="13"/>
      <c r="X205" s="13"/>
      <c r="Y205" s="162"/>
      <c r="Z205" s="162"/>
      <c r="AA205" s="13"/>
      <c r="AB205" s="13"/>
      <c r="AC205" s="13"/>
      <c r="AD205" s="13"/>
      <c r="AE205" s="13"/>
      <c r="AF205" s="13"/>
      <c r="AG205" s="162"/>
      <c r="AH205" s="162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62"/>
      <c r="AV205" s="162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62"/>
      <c r="BH205" s="162"/>
      <c r="BI205" s="162"/>
      <c r="BJ205" s="162"/>
      <c r="BK205" s="162"/>
      <c r="BL205" s="162"/>
    </row>
    <row r="206" spans="1:64" s="196" customFormat="1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3"/>
      <c r="L206" s="13"/>
      <c r="M206" s="162"/>
      <c r="N206" s="162"/>
      <c r="O206" s="13"/>
      <c r="P206" s="13"/>
      <c r="Q206" s="13"/>
      <c r="R206" s="13"/>
      <c r="S206" s="162"/>
      <c r="T206" s="162"/>
      <c r="U206" s="13"/>
      <c r="V206" s="13"/>
      <c r="W206" s="13"/>
      <c r="X206" s="13"/>
      <c r="Y206" s="162"/>
      <c r="Z206" s="162"/>
      <c r="AA206" s="13"/>
      <c r="AB206" s="13"/>
      <c r="AC206" s="13"/>
      <c r="AD206" s="13"/>
      <c r="AE206" s="13"/>
      <c r="AF206" s="13"/>
      <c r="AG206" s="162"/>
      <c r="AH206" s="162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62"/>
      <c r="AV206" s="162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62"/>
      <c r="BH206" s="162"/>
      <c r="BI206" s="162"/>
      <c r="BJ206" s="162"/>
      <c r="BK206" s="162"/>
      <c r="BL206" s="162"/>
    </row>
    <row r="207" spans="1:64" s="196" customFormat="1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3"/>
      <c r="L207" s="13"/>
      <c r="M207" s="162"/>
      <c r="N207" s="162"/>
      <c r="O207" s="13"/>
      <c r="P207" s="13"/>
      <c r="Q207" s="13"/>
      <c r="R207" s="13"/>
      <c r="S207" s="162"/>
      <c r="T207" s="162"/>
      <c r="U207" s="13"/>
      <c r="V207" s="13"/>
      <c r="W207" s="13"/>
      <c r="X207" s="13"/>
      <c r="Y207" s="162"/>
      <c r="Z207" s="162"/>
      <c r="AA207" s="13"/>
      <c r="AB207" s="13"/>
      <c r="AC207" s="13"/>
      <c r="AD207" s="13"/>
      <c r="AE207" s="13"/>
      <c r="AF207" s="13"/>
      <c r="AG207" s="162"/>
      <c r="AH207" s="162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62"/>
      <c r="AV207" s="162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62"/>
      <c r="BH207" s="162"/>
      <c r="BI207" s="162"/>
      <c r="BJ207" s="162"/>
      <c r="BK207" s="162"/>
      <c r="BL207" s="162"/>
    </row>
    <row r="208" spans="1:64" s="196" customFormat="1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3"/>
      <c r="L208" s="13"/>
      <c r="M208" s="162"/>
      <c r="N208" s="162"/>
      <c r="O208" s="13"/>
      <c r="P208" s="13"/>
      <c r="Q208" s="13"/>
      <c r="R208" s="13"/>
      <c r="S208" s="162"/>
      <c r="T208" s="162"/>
      <c r="U208" s="13"/>
      <c r="V208" s="13"/>
      <c r="W208" s="13"/>
      <c r="X208" s="13"/>
      <c r="Y208" s="162"/>
      <c r="Z208" s="162"/>
      <c r="AA208" s="13"/>
      <c r="AB208" s="13"/>
      <c r="AC208" s="13"/>
      <c r="AD208" s="13"/>
      <c r="AE208" s="13"/>
      <c r="AF208" s="13"/>
      <c r="AG208" s="162"/>
      <c r="AH208" s="162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62"/>
      <c r="AV208" s="162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62"/>
      <c r="BH208" s="162"/>
      <c r="BI208" s="162"/>
      <c r="BJ208" s="162"/>
      <c r="BK208" s="162"/>
      <c r="BL208" s="162"/>
    </row>
    <row r="209" spans="1:64" s="196" customFormat="1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3"/>
      <c r="L209" s="13"/>
      <c r="M209" s="162"/>
      <c r="N209" s="162"/>
      <c r="O209" s="13"/>
      <c r="P209" s="13"/>
      <c r="Q209" s="13"/>
      <c r="R209" s="13"/>
      <c r="S209" s="162"/>
      <c r="T209" s="162"/>
      <c r="U209" s="13"/>
      <c r="V209" s="13"/>
      <c r="W209" s="13"/>
      <c r="X209" s="13"/>
      <c r="Y209" s="162"/>
      <c r="Z209" s="162"/>
      <c r="AA209" s="13"/>
      <c r="AB209" s="13"/>
      <c r="AC209" s="13"/>
      <c r="AD209" s="13"/>
      <c r="AE209" s="13"/>
      <c r="AF209" s="13"/>
      <c r="AG209" s="162"/>
      <c r="AH209" s="162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62"/>
      <c r="AV209" s="162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62"/>
      <c r="BH209" s="162"/>
      <c r="BI209" s="162"/>
      <c r="BJ209" s="162"/>
      <c r="BK209" s="162"/>
      <c r="BL209" s="162"/>
    </row>
    <row r="210" spans="1:64" s="196" customFormat="1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3"/>
      <c r="L210" s="13"/>
      <c r="M210" s="162"/>
      <c r="N210" s="162"/>
      <c r="O210" s="13"/>
      <c r="P210" s="13"/>
      <c r="Q210" s="13"/>
      <c r="R210" s="13"/>
      <c r="S210" s="162"/>
      <c r="T210" s="162"/>
      <c r="U210" s="13"/>
      <c r="V210" s="13"/>
      <c r="W210" s="13"/>
      <c r="X210" s="13"/>
      <c r="Y210" s="162"/>
      <c r="Z210" s="162"/>
      <c r="AA210" s="13"/>
      <c r="AB210" s="13"/>
      <c r="AC210" s="13"/>
      <c r="AD210" s="13"/>
      <c r="AE210" s="13"/>
      <c r="AF210" s="13"/>
      <c r="AG210" s="162"/>
      <c r="AH210" s="162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62"/>
      <c r="AV210" s="162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62"/>
      <c r="BH210" s="162"/>
      <c r="BI210" s="162"/>
      <c r="BJ210" s="162"/>
      <c r="BK210" s="162"/>
      <c r="BL210" s="162"/>
    </row>
    <row r="211" spans="1:64" s="196" customFormat="1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3"/>
      <c r="L211" s="13"/>
      <c r="M211" s="162"/>
      <c r="N211" s="162"/>
      <c r="O211" s="13"/>
      <c r="P211" s="13"/>
      <c r="Q211" s="13"/>
      <c r="R211" s="13"/>
      <c r="S211" s="162"/>
      <c r="T211" s="162"/>
      <c r="U211" s="13"/>
      <c r="V211" s="13"/>
      <c r="W211" s="13"/>
      <c r="X211" s="13"/>
      <c r="Y211" s="162"/>
      <c r="Z211" s="162"/>
      <c r="AA211" s="13"/>
      <c r="AB211" s="13"/>
      <c r="AC211" s="13"/>
      <c r="AD211" s="13"/>
      <c r="AE211" s="13"/>
      <c r="AF211" s="13"/>
      <c r="AG211" s="162"/>
      <c r="AH211" s="162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62"/>
      <c r="AV211" s="162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62"/>
      <c r="BH211" s="162"/>
      <c r="BI211" s="162"/>
      <c r="BJ211" s="162"/>
      <c r="BK211" s="162"/>
      <c r="BL211" s="162"/>
    </row>
    <row r="212" spans="1:64" s="196" customFormat="1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3"/>
      <c r="L212" s="13"/>
      <c r="M212" s="162"/>
      <c r="N212" s="162"/>
      <c r="O212" s="13"/>
      <c r="P212" s="13"/>
      <c r="Q212" s="13"/>
      <c r="R212" s="13"/>
      <c r="S212" s="162"/>
      <c r="T212" s="162"/>
      <c r="U212" s="13"/>
      <c r="V212" s="13"/>
      <c r="W212" s="13"/>
      <c r="X212" s="13"/>
      <c r="Y212" s="162"/>
      <c r="Z212" s="162"/>
      <c r="AA212" s="13"/>
      <c r="AB212" s="13"/>
      <c r="AC212" s="13"/>
      <c r="AD212" s="13"/>
      <c r="AE212" s="13"/>
      <c r="AF212" s="13"/>
      <c r="AG212" s="162"/>
      <c r="AH212" s="162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62"/>
      <c r="AV212" s="162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62"/>
      <c r="BH212" s="162"/>
      <c r="BI212" s="162"/>
      <c r="BJ212" s="162"/>
      <c r="BK212" s="162"/>
      <c r="BL212" s="162"/>
    </row>
    <row r="213" spans="1:64" s="196" customFormat="1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3"/>
      <c r="L213" s="13"/>
      <c r="M213" s="162"/>
      <c r="N213" s="162"/>
      <c r="O213" s="13"/>
      <c r="P213" s="13"/>
      <c r="Q213" s="13"/>
      <c r="R213" s="13"/>
      <c r="S213" s="162"/>
      <c r="T213" s="162"/>
      <c r="U213" s="13"/>
      <c r="V213" s="13"/>
      <c r="W213" s="13"/>
      <c r="X213" s="13"/>
      <c r="Y213" s="162"/>
      <c r="Z213" s="162"/>
      <c r="AA213" s="13"/>
      <c r="AB213" s="13"/>
      <c r="AC213" s="13"/>
      <c r="AD213" s="13"/>
      <c r="AE213" s="13"/>
      <c r="AF213" s="13"/>
      <c r="AG213" s="162"/>
      <c r="AH213" s="162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62"/>
      <c r="AV213" s="162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62"/>
      <c r="BH213" s="162"/>
      <c r="BI213" s="162"/>
      <c r="BJ213" s="162"/>
      <c r="BK213" s="162"/>
      <c r="BL213" s="162"/>
    </row>
    <row r="214" spans="1:64" s="196" customFormat="1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3"/>
      <c r="L214" s="13"/>
      <c r="M214" s="162"/>
      <c r="N214" s="162"/>
      <c r="O214" s="13"/>
      <c r="P214" s="13"/>
      <c r="Q214" s="13"/>
      <c r="R214" s="13"/>
      <c r="S214" s="162"/>
      <c r="T214" s="162"/>
      <c r="U214" s="13"/>
      <c r="V214" s="13"/>
      <c r="W214" s="13"/>
      <c r="X214" s="13"/>
      <c r="Y214" s="162"/>
      <c r="Z214" s="162"/>
      <c r="AA214" s="13"/>
      <c r="AB214" s="13"/>
      <c r="AC214" s="13"/>
      <c r="AD214" s="13"/>
      <c r="AE214" s="13"/>
      <c r="AF214" s="13"/>
      <c r="AG214" s="162"/>
      <c r="AH214" s="162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62"/>
      <c r="AV214" s="162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62"/>
      <c r="BH214" s="162"/>
      <c r="BI214" s="162"/>
      <c r="BJ214" s="162"/>
      <c r="BK214" s="162"/>
      <c r="BL214" s="162"/>
    </row>
    <row r="215" spans="1:64" s="196" customFormat="1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3"/>
      <c r="L215" s="13"/>
      <c r="M215" s="162"/>
      <c r="N215" s="162"/>
      <c r="O215" s="13"/>
      <c r="P215" s="13"/>
      <c r="Q215" s="13"/>
      <c r="R215" s="13"/>
      <c r="S215" s="162"/>
      <c r="T215" s="162"/>
      <c r="U215" s="13"/>
      <c r="V215" s="13"/>
      <c r="W215" s="13"/>
      <c r="X215" s="13"/>
      <c r="Y215" s="162"/>
      <c r="Z215" s="162"/>
      <c r="AA215" s="13"/>
      <c r="AB215" s="13"/>
      <c r="AC215" s="13"/>
      <c r="AD215" s="13"/>
      <c r="AE215" s="13"/>
      <c r="AF215" s="13"/>
      <c r="AG215" s="162"/>
      <c r="AH215" s="162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62"/>
      <c r="AV215" s="162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62"/>
      <c r="BH215" s="162"/>
      <c r="BI215" s="162"/>
      <c r="BJ215" s="162"/>
      <c r="BK215" s="162"/>
      <c r="BL215" s="162"/>
    </row>
    <row r="216" spans="1:64" s="196" customFormat="1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3"/>
      <c r="L216" s="13"/>
      <c r="M216" s="162"/>
      <c r="N216" s="162"/>
      <c r="O216" s="13"/>
      <c r="P216" s="13"/>
      <c r="Q216" s="13"/>
      <c r="R216" s="13"/>
      <c r="S216" s="162"/>
      <c r="T216" s="162"/>
      <c r="U216" s="13"/>
      <c r="V216" s="13"/>
      <c r="W216" s="13"/>
      <c r="X216" s="13"/>
      <c r="Y216" s="162"/>
      <c r="Z216" s="162"/>
      <c r="AA216" s="13"/>
      <c r="AB216" s="13"/>
      <c r="AC216" s="13"/>
      <c r="AD216" s="13"/>
      <c r="AE216" s="13"/>
      <c r="AF216" s="13"/>
      <c r="AG216" s="162"/>
      <c r="AH216" s="162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62"/>
      <c r="AV216" s="162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62"/>
      <c r="BH216" s="162"/>
      <c r="BI216" s="162"/>
      <c r="BJ216" s="162"/>
      <c r="BK216" s="162"/>
      <c r="BL216" s="162"/>
    </row>
    <row r="217" spans="1:64" s="196" customFormat="1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3"/>
      <c r="L217" s="13"/>
      <c r="M217" s="162"/>
      <c r="N217" s="162"/>
      <c r="O217" s="13"/>
      <c r="P217" s="13"/>
      <c r="Q217" s="13"/>
      <c r="R217" s="13"/>
      <c r="S217" s="162"/>
      <c r="T217" s="162"/>
      <c r="U217" s="13"/>
      <c r="V217" s="13"/>
      <c r="W217" s="13"/>
      <c r="X217" s="13"/>
      <c r="Y217" s="162"/>
      <c r="Z217" s="162"/>
      <c r="AA217" s="13"/>
      <c r="AB217" s="13"/>
      <c r="AC217" s="13"/>
      <c r="AD217" s="13"/>
      <c r="AE217" s="13"/>
      <c r="AF217" s="13"/>
      <c r="AG217" s="162"/>
      <c r="AH217" s="162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62"/>
      <c r="AV217" s="162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62"/>
      <c r="BH217" s="162"/>
      <c r="BI217" s="162"/>
      <c r="BJ217" s="162"/>
      <c r="BK217" s="162"/>
      <c r="BL217" s="162"/>
    </row>
    <row r="218" spans="1:64" s="196" customFormat="1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3"/>
      <c r="L218" s="13"/>
      <c r="M218" s="162"/>
      <c r="N218" s="162"/>
      <c r="O218" s="13"/>
      <c r="P218" s="13"/>
      <c r="Q218" s="13"/>
      <c r="R218" s="13"/>
      <c r="S218" s="162"/>
      <c r="T218" s="162"/>
      <c r="U218" s="13"/>
      <c r="V218" s="13"/>
      <c r="W218" s="13"/>
      <c r="X218" s="13"/>
      <c r="Y218" s="162"/>
      <c r="Z218" s="162"/>
      <c r="AA218" s="13"/>
      <c r="AB218" s="13"/>
      <c r="AC218" s="13"/>
      <c r="AD218" s="13"/>
      <c r="AE218" s="13"/>
      <c r="AF218" s="13"/>
      <c r="AG218" s="162"/>
      <c r="AH218" s="162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62"/>
      <c r="AV218" s="162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62"/>
      <c r="BH218" s="162"/>
      <c r="BI218" s="162"/>
      <c r="BJ218" s="162"/>
      <c r="BK218" s="162"/>
      <c r="BL218" s="162"/>
    </row>
    <row r="219" spans="1:64" s="196" customFormat="1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3"/>
      <c r="L219" s="13"/>
      <c r="M219" s="162"/>
      <c r="N219" s="162"/>
      <c r="O219" s="13"/>
      <c r="P219" s="13"/>
      <c r="Q219" s="13"/>
      <c r="R219" s="13"/>
      <c r="S219" s="162"/>
      <c r="T219" s="162"/>
      <c r="U219" s="13"/>
      <c r="V219" s="13"/>
      <c r="W219" s="13"/>
      <c r="X219" s="13"/>
      <c r="Y219" s="162"/>
      <c r="Z219" s="162"/>
      <c r="AA219" s="13"/>
      <c r="AB219" s="13"/>
      <c r="AC219" s="13"/>
      <c r="AD219" s="13"/>
      <c r="AE219" s="13"/>
      <c r="AF219" s="13"/>
      <c r="AG219" s="162"/>
      <c r="AH219" s="162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62"/>
      <c r="AV219" s="162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62"/>
      <c r="BH219" s="162"/>
      <c r="BI219" s="162"/>
      <c r="BJ219" s="162"/>
      <c r="BK219" s="162"/>
      <c r="BL219" s="162"/>
    </row>
    <row r="220" spans="1:64" s="196" customFormat="1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3"/>
      <c r="L220" s="13"/>
      <c r="M220" s="162"/>
      <c r="N220" s="162"/>
      <c r="O220" s="13"/>
      <c r="P220" s="13"/>
      <c r="Q220" s="13"/>
      <c r="R220" s="13"/>
      <c r="S220" s="162"/>
      <c r="T220" s="162"/>
      <c r="U220" s="13"/>
      <c r="V220" s="13"/>
      <c r="W220" s="13"/>
      <c r="X220" s="13"/>
      <c r="Y220" s="162"/>
      <c r="Z220" s="162"/>
      <c r="AA220" s="13"/>
      <c r="AB220" s="13"/>
      <c r="AC220" s="13"/>
      <c r="AD220" s="13"/>
      <c r="AE220" s="13"/>
      <c r="AF220" s="13"/>
      <c r="AG220" s="162"/>
      <c r="AH220" s="162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62"/>
      <c r="AV220" s="162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62"/>
      <c r="BH220" s="162"/>
      <c r="BI220" s="162"/>
      <c r="BJ220" s="162"/>
      <c r="BK220" s="162"/>
      <c r="BL220" s="162"/>
    </row>
    <row r="221" spans="1:64" s="196" customFormat="1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3"/>
      <c r="L221" s="13"/>
      <c r="M221" s="162"/>
      <c r="N221" s="162"/>
      <c r="O221" s="13"/>
      <c r="P221" s="13"/>
      <c r="Q221" s="13"/>
      <c r="R221" s="13"/>
      <c r="S221" s="162"/>
      <c r="T221" s="162"/>
      <c r="U221" s="13"/>
      <c r="V221" s="13"/>
      <c r="W221" s="13"/>
      <c r="X221" s="13"/>
      <c r="Y221" s="162"/>
      <c r="Z221" s="162"/>
      <c r="AA221" s="13"/>
      <c r="AB221" s="13"/>
      <c r="AC221" s="13"/>
      <c r="AD221" s="13"/>
      <c r="AE221" s="13"/>
      <c r="AF221" s="13"/>
      <c r="AG221" s="162"/>
      <c r="AH221" s="162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62"/>
      <c r="AV221" s="162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62"/>
      <c r="BH221" s="162"/>
      <c r="BI221" s="162"/>
      <c r="BJ221" s="162"/>
      <c r="BK221" s="162"/>
      <c r="BL221" s="162"/>
    </row>
    <row r="222" spans="1:64" s="196" customFormat="1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3"/>
      <c r="L222" s="13"/>
      <c r="M222" s="162"/>
      <c r="N222" s="162"/>
      <c r="O222" s="13"/>
      <c r="P222" s="13"/>
      <c r="Q222" s="13"/>
      <c r="R222" s="13"/>
      <c r="S222" s="162"/>
      <c r="T222" s="162"/>
      <c r="U222" s="13"/>
      <c r="V222" s="13"/>
      <c r="W222" s="13"/>
      <c r="X222" s="13"/>
      <c r="Y222" s="162"/>
      <c r="Z222" s="162"/>
      <c r="AA222" s="13"/>
      <c r="AB222" s="13"/>
      <c r="AC222" s="13"/>
      <c r="AD222" s="13"/>
      <c r="AE222" s="13"/>
      <c r="AF222" s="13"/>
      <c r="AG222" s="162"/>
      <c r="AH222" s="162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62"/>
      <c r="AV222" s="162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62"/>
      <c r="BH222" s="162"/>
      <c r="BI222" s="162"/>
      <c r="BJ222" s="162"/>
      <c r="BK222" s="162"/>
      <c r="BL222" s="162"/>
    </row>
    <row r="223" spans="1:64" s="196" customFormat="1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3"/>
      <c r="L223" s="13"/>
      <c r="M223" s="162"/>
      <c r="N223" s="162"/>
      <c r="O223" s="13"/>
      <c r="P223" s="13"/>
      <c r="Q223" s="13"/>
      <c r="R223" s="13"/>
      <c r="S223" s="162"/>
      <c r="T223" s="162"/>
      <c r="U223" s="13"/>
      <c r="V223" s="13"/>
      <c r="W223" s="13"/>
      <c r="X223" s="13"/>
      <c r="Y223" s="162"/>
      <c r="Z223" s="162"/>
      <c r="AA223" s="13"/>
      <c r="AB223" s="13"/>
      <c r="AC223" s="13"/>
      <c r="AD223" s="13"/>
      <c r="AE223" s="13"/>
      <c r="AF223" s="13"/>
      <c r="AG223" s="162"/>
      <c r="AH223" s="162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62"/>
      <c r="AV223" s="162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62"/>
      <c r="BH223" s="162"/>
      <c r="BI223" s="162"/>
      <c r="BJ223" s="162"/>
      <c r="BK223" s="162"/>
      <c r="BL223" s="162"/>
    </row>
    <row r="224" spans="1:64" s="196" customFormat="1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3"/>
      <c r="L224" s="13"/>
      <c r="M224" s="162"/>
      <c r="N224" s="162"/>
      <c r="O224" s="13"/>
      <c r="P224" s="13"/>
      <c r="Q224" s="13"/>
      <c r="R224" s="13"/>
      <c r="S224" s="162"/>
      <c r="T224" s="162"/>
      <c r="U224" s="13"/>
      <c r="V224" s="13"/>
      <c r="W224" s="13"/>
      <c r="X224" s="13"/>
      <c r="Y224" s="162"/>
      <c r="Z224" s="162"/>
      <c r="AA224" s="13"/>
      <c r="AB224" s="13"/>
      <c r="AC224" s="13"/>
      <c r="AD224" s="13"/>
      <c r="AE224" s="13"/>
      <c r="AF224" s="13"/>
      <c r="AG224" s="162"/>
      <c r="AH224" s="162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62"/>
      <c r="AV224" s="162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62"/>
      <c r="BH224" s="162"/>
      <c r="BI224" s="162"/>
      <c r="BJ224" s="162"/>
      <c r="BK224" s="162"/>
      <c r="BL224" s="162"/>
    </row>
    <row r="225" spans="1:64" s="196" customFormat="1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3"/>
      <c r="L225" s="13"/>
      <c r="M225" s="162"/>
      <c r="N225" s="162"/>
      <c r="O225" s="13"/>
      <c r="P225" s="13"/>
      <c r="Q225" s="13"/>
      <c r="R225" s="13"/>
      <c r="S225" s="162"/>
      <c r="T225" s="162"/>
      <c r="U225" s="13"/>
      <c r="V225" s="13"/>
      <c r="W225" s="13"/>
      <c r="X225" s="13"/>
      <c r="Y225" s="162"/>
      <c r="Z225" s="162"/>
      <c r="AA225" s="13"/>
      <c r="AB225" s="13"/>
      <c r="AC225" s="13"/>
      <c r="AD225" s="13"/>
      <c r="AE225" s="13"/>
      <c r="AF225" s="13"/>
      <c r="AG225" s="162"/>
      <c r="AH225" s="162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62"/>
      <c r="AV225" s="162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62"/>
      <c r="BH225" s="162"/>
      <c r="BI225" s="162"/>
      <c r="BJ225" s="162"/>
      <c r="BK225" s="162"/>
      <c r="BL225" s="162"/>
    </row>
    <row r="226" spans="1:64" s="196" customFormat="1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3"/>
      <c r="L226" s="13"/>
      <c r="M226" s="162"/>
      <c r="N226" s="162"/>
      <c r="O226" s="13"/>
      <c r="P226" s="13"/>
      <c r="Q226" s="13"/>
      <c r="R226" s="13"/>
      <c r="S226" s="162"/>
      <c r="T226" s="162"/>
      <c r="U226" s="13"/>
      <c r="V226" s="13"/>
      <c r="W226" s="13"/>
      <c r="X226" s="13"/>
      <c r="Y226" s="162"/>
      <c r="Z226" s="162"/>
      <c r="AA226" s="13"/>
      <c r="AB226" s="13"/>
      <c r="AC226" s="13"/>
      <c r="AD226" s="13"/>
      <c r="AE226" s="13"/>
      <c r="AF226" s="13"/>
      <c r="AG226" s="162"/>
      <c r="AH226" s="162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62"/>
      <c r="AV226" s="162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62"/>
      <c r="BH226" s="162"/>
      <c r="BI226" s="162"/>
      <c r="BJ226" s="162"/>
      <c r="BK226" s="162"/>
      <c r="BL226" s="162"/>
    </row>
    <row r="227" spans="1:64" s="196" customFormat="1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3"/>
      <c r="L227" s="13"/>
      <c r="M227" s="162"/>
      <c r="N227" s="162"/>
      <c r="O227" s="13"/>
      <c r="P227" s="13"/>
      <c r="Q227" s="13"/>
      <c r="R227" s="13"/>
      <c r="S227" s="162"/>
      <c r="T227" s="162"/>
      <c r="U227" s="13"/>
      <c r="V227" s="13"/>
      <c r="W227" s="13"/>
      <c r="X227" s="13"/>
      <c r="Y227" s="162"/>
      <c r="Z227" s="162"/>
      <c r="AA227" s="13"/>
      <c r="AB227" s="13"/>
      <c r="AC227" s="13"/>
      <c r="AD227" s="13"/>
      <c r="AE227" s="13"/>
      <c r="AF227" s="13"/>
      <c r="AG227" s="162"/>
      <c r="AH227" s="162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62"/>
      <c r="AV227" s="162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62"/>
      <c r="BH227" s="162"/>
      <c r="BI227" s="162"/>
      <c r="BJ227" s="162"/>
      <c r="BK227" s="162"/>
      <c r="BL227" s="162"/>
    </row>
    <row r="228" spans="1:64" s="196" customFormat="1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3"/>
      <c r="L228" s="13"/>
      <c r="M228" s="162"/>
      <c r="N228" s="162"/>
      <c r="O228" s="13"/>
      <c r="P228" s="13"/>
      <c r="Q228" s="13"/>
      <c r="R228" s="13"/>
      <c r="S228" s="162"/>
      <c r="T228" s="162"/>
      <c r="U228" s="13"/>
      <c r="V228" s="13"/>
      <c r="W228" s="13"/>
      <c r="X228" s="13"/>
      <c r="Y228" s="162"/>
      <c r="Z228" s="162"/>
      <c r="AA228" s="13"/>
      <c r="AB228" s="13"/>
      <c r="AC228" s="13"/>
      <c r="AD228" s="13"/>
      <c r="AE228" s="13"/>
      <c r="AF228" s="13"/>
      <c r="AG228" s="162"/>
      <c r="AH228" s="162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62"/>
      <c r="AV228" s="162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62"/>
      <c r="BH228" s="162"/>
      <c r="BI228" s="162"/>
      <c r="BJ228" s="162"/>
      <c r="BK228" s="162"/>
      <c r="BL228" s="162"/>
    </row>
    <row r="229" spans="1:64" s="196" customFormat="1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3"/>
      <c r="L229" s="13"/>
      <c r="M229" s="162"/>
      <c r="N229" s="162"/>
      <c r="O229" s="13"/>
      <c r="P229" s="13"/>
      <c r="Q229" s="13"/>
      <c r="R229" s="13"/>
      <c r="S229" s="162"/>
      <c r="T229" s="162"/>
      <c r="U229" s="13"/>
      <c r="V229" s="13"/>
      <c r="W229" s="13"/>
      <c r="X229" s="13"/>
      <c r="Y229" s="162"/>
      <c r="Z229" s="162"/>
      <c r="AA229" s="13"/>
      <c r="AB229" s="13"/>
      <c r="AC229" s="13"/>
      <c r="AD229" s="13"/>
      <c r="AE229" s="13"/>
      <c r="AF229" s="13"/>
      <c r="AG229" s="162"/>
      <c r="AH229" s="162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62"/>
      <c r="AV229" s="162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62"/>
      <c r="BH229" s="162"/>
      <c r="BI229" s="162"/>
      <c r="BJ229" s="162"/>
      <c r="BK229" s="162"/>
      <c r="BL229" s="162"/>
    </row>
    <row r="230" spans="1:64" s="196" customFormat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3"/>
      <c r="L230" s="13"/>
      <c r="M230" s="162"/>
      <c r="N230" s="162"/>
      <c r="O230" s="13"/>
      <c r="P230" s="13"/>
      <c r="Q230" s="13"/>
      <c r="R230" s="13"/>
      <c r="S230" s="162"/>
      <c r="T230" s="162"/>
      <c r="U230" s="13"/>
      <c r="V230" s="13"/>
      <c r="W230" s="13"/>
      <c r="X230" s="13"/>
      <c r="Y230" s="162"/>
      <c r="Z230" s="162"/>
      <c r="AA230" s="13"/>
      <c r="AB230" s="13"/>
      <c r="AC230" s="13"/>
      <c r="AD230" s="13"/>
      <c r="AE230" s="13"/>
      <c r="AF230" s="13"/>
      <c r="AG230" s="162"/>
      <c r="AH230" s="162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62"/>
      <c r="AV230" s="162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62"/>
      <c r="BH230" s="162"/>
      <c r="BI230" s="162"/>
      <c r="BJ230" s="162"/>
      <c r="BK230" s="162"/>
      <c r="BL230" s="162"/>
    </row>
    <row r="231" spans="1:64" s="196" customFormat="1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  <c r="K231" s="13"/>
      <c r="L231" s="13"/>
      <c r="M231" s="162"/>
      <c r="N231" s="162"/>
      <c r="O231" s="13"/>
      <c r="P231" s="13"/>
      <c r="Q231" s="13"/>
      <c r="R231" s="13"/>
      <c r="S231" s="162"/>
      <c r="T231" s="162"/>
      <c r="U231" s="13"/>
      <c r="V231" s="13"/>
      <c r="W231" s="13"/>
      <c r="X231" s="13"/>
      <c r="Y231" s="162"/>
      <c r="Z231" s="162"/>
      <c r="AA231" s="13"/>
      <c r="AB231" s="13"/>
      <c r="AC231" s="13"/>
      <c r="AD231" s="13"/>
      <c r="AE231" s="13"/>
      <c r="AF231" s="13"/>
      <c r="AG231" s="162"/>
      <c r="AH231" s="162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62"/>
      <c r="AV231" s="162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62"/>
      <c r="BH231" s="162"/>
      <c r="BI231" s="162"/>
      <c r="BJ231" s="162"/>
      <c r="BK231" s="162"/>
      <c r="BL231" s="162"/>
    </row>
    <row r="232" spans="1:64" s="196" customFormat="1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  <c r="K232" s="13"/>
      <c r="L232" s="13"/>
      <c r="M232" s="162"/>
      <c r="N232" s="162"/>
      <c r="O232" s="13"/>
      <c r="P232" s="13"/>
      <c r="Q232" s="13"/>
      <c r="R232" s="13"/>
      <c r="S232" s="162"/>
      <c r="T232" s="162"/>
      <c r="U232" s="13"/>
      <c r="V232" s="13"/>
      <c r="W232" s="13"/>
      <c r="X232" s="13"/>
      <c r="Y232" s="162"/>
      <c r="Z232" s="162"/>
      <c r="AA232" s="13"/>
      <c r="AB232" s="13"/>
      <c r="AC232" s="13"/>
      <c r="AD232" s="13"/>
      <c r="AE232" s="13"/>
      <c r="AF232" s="13"/>
      <c r="AG232" s="162"/>
      <c r="AH232" s="162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62"/>
      <c r="AV232" s="162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62"/>
      <c r="BH232" s="162"/>
      <c r="BI232" s="162"/>
      <c r="BJ232" s="162"/>
      <c r="BK232" s="162"/>
      <c r="BL232" s="162"/>
    </row>
    <row r="233" spans="1:64" s="196" customFormat="1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13"/>
      <c r="L233" s="13"/>
      <c r="M233" s="162"/>
      <c r="N233" s="162"/>
      <c r="O233" s="13"/>
      <c r="P233" s="13"/>
      <c r="Q233" s="13"/>
      <c r="R233" s="13"/>
      <c r="S233" s="162"/>
      <c r="T233" s="162"/>
      <c r="U233" s="13"/>
      <c r="V233" s="13"/>
      <c r="W233" s="13"/>
      <c r="X233" s="13"/>
      <c r="Y233" s="162"/>
      <c r="Z233" s="162"/>
      <c r="AA233" s="13"/>
      <c r="AB233" s="13"/>
      <c r="AC233" s="13"/>
      <c r="AD233" s="13"/>
      <c r="AE233" s="13"/>
      <c r="AF233" s="13"/>
      <c r="AG233" s="162"/>
      <c r="AH233" s="162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62"/>
      <c r="AV233" s="162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62"/>
      <c r="BH233" s="162"/>
      <c r="BI233" s="162"/>
      <c r="BJ233" s="162"/>
      <c r="BK233" s="162"/>
      <c r="BL233" s="162"/>
    </row>
    <row r="234" spans="1:64" s="196" customFormat="1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  <c r="K234" s="13"/>
      <c r="L234" s="13"/>
      <c r="M234" s="162"/>
      <c r="N234" s="162"/>
      <c r="O234" s="13"/>
      <c r="P234" s="13"/>
      <c r="Q234" s="13"/>
      <c r="R234" s="13"/>
      <c r="S234" s="162"/>
      <c r="T234" s="162"/>
      <c r="U234" s="13"/>
      <c r="V234" s="13"/>
      <c r="W234" s="13"/>
      <c r="X234" s="13"/>
      <c r="Y234" s="162"/>
      <c r="Z234" s="162"/>
      <c r="AA234" s="13"/>
      <c r="AB234" s="13"/>
      <c r="AC234" s="13"/>
      <c r="AD234" s="13"/>
      <c r="AE234" s="13"/>
      <c r="AF234" s="13"/>
      <c r="AG234" s="162"/>
      <c r="AH234" s="162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62"/>
      <c r="AV234" s="162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62"/>
      <c r="BH234" s="162"/>
      <c r="BI234" s="162"/>
      <c r="BJ234" s="162"/>
      <c r="BK234" s="162"/>
      <c r="BL234" s="162"/>
    </row>
    <row r="235" spans="1:64" s="196" customFormat="1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  <c r="K235" s="13"/>
      <c r="L235" s="13"/>
      <c r="M235" s="162"/>
      <c r="N235" s="162"/>
      <c r="O235" s="13"/>
      <c r="P235" s="13"/>
      <c r="Q235" s="13"/>
      <c r="R235" s="13"/>
      <c r="S235" s="162"/>
      <c r="T235" s="162"/>
      <c r="U235" s="13"/>
      <c r="V235" s="13"/>
      <c r="W235" s="13"/>
      <c r="X235" s="13"/>
      <c r="Y235" s="162"/>
      <c r="Z235" s="162"/>
      <c r="AA235" s="13"/>
      <c r="AB235" s="13"/>
      <c r="AC235" s="13"/>
      <c r="AD235" s="13"/>
      <c r="AE235" s="13"/>
      <c r="AF235" s="13"/>
      <c r="AG235" s="162"/>
      <c r="AH235" s="162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62"/>
      <c r="AV235" s="162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62"/>
      <c r="BH235" s="162"/>
      <c r="BI235" s="162"/>
      <c r="BJ235" s="162"/>
      <c r="BK235" s="162"/>
      <c r="BL235" s="162"/>
    </row>
    <row r="236" spans="1:64" s="196" customFormat="1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  <c r="K236" s="13"/>
      <c r="L236" s="13"/>
      <c r="M236" s="162"/>
      <c r="N236" s="162"/>
      <c r="O236" s="13"/>
      <c r="P236" s="13"/>
      <c r="Q236" s="13"/>
      <c r="R236" s="13"/>
      <c r="S236" s="162"/>
      <c r="T236" s="162"/>
      <c r="U236" s="13"/>
      <c r="V236" s="13"/>
      <c r="W236" s="13"/>
      <c r="X236" s="13"/>
      <c r="Y236" s="162"/>
      <c r="Z236" s="162"/>
      <c r="AA236" s="13"/>
      <c r="AB236" s="13"/>
      <c r="AC236" s="13"/>
      <c r="AD236" s="13"/>
      <c r="AE236" s="13"/>
      <c r="AF236" s="13"/>
      <c r="AG236" s="162"/>
      <c r="AH236" s="162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62"/>
      <c r="AV236" s="162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62"/>
      <c r="BH236" s="162"/>
      <c r="BI236" s="162"/>
      <c r="BJ236" s="162"/>
      <c r="BK236" s="162"/>
      <c r="BL236" s="162"/>
    </row>
    <row r="237" spans="1:64" s="196" customFormat="1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  <c r="K237" s="13"/>
      <c r="L237" s="13"/>
      <c r="M237" s="162"/>
      <c r="N237" s="162"/>
      <c r="O237" s="13"/>
      <c r="P237" s="13"/>
      <c r="Q237" s="13"/>
      <c r="R237" s="13"/>
      <c r="S237" s="162"/>
      <c r="T237" s="162"/>
      <c r="U237" s="13"/>
      <c r="V237" s="13"/>
      <c r="W237" s="13"/>
      <c r="X237" s="13"/>
      <c r="Y237" s="162"/>
      <c r="Z237" s="162"/>
      <c r="AA237" s="13"/>
      <c r="AB237" s="13"/>
      <c r="AC237" s="13"/>
      <c r="AD237" s="13"/>
      <c r="AE237" s="13"/>
      <c r="AF237" s="13"/>
      <c r="AG237" s="162"/>
      <c r="AH237" s="162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62"/>
      <c r="AV237" s="162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62"/>
      <c r="BH237" s="162"/>
      <c r="BI237" s="162"/>
      <c r="BJ237" s="162"/>
      <c r="BK237" s="162"/>
      <c r="BL237" s="162"/>
    </row>
    <row r="238" spans="1:64" s="196" customFormat="1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  <c r="K238" s="13"/>
      <c r="L238" s="13"/>
      <c r="M238" s="162"/>
      <c r="N238" s="162"/>
      <c r="O238" s="13"/>
      <c r="P238" s="13"/>
      <c r="Q238" s="13"/>
      <c r="R238" s="13"/>
      <c r="S238" s="162"/>
      <c r="T238" s="162"/>
      <c r="U238" s="13"/>
      <c r="V238" s="13"/>
      <c r="W238" s="13"/>
      <c r="X238" s="13"/>
      <c r="Y238" s="162"/>
      <c r="Z238" s="162"/>
      <c r="AA238" s="13"/>
      <c r="AB238" s="13"/>
      <c r="AC238" s="13"/>
      <c r="AD238" s="13"/>
      <c r="AE238" s="13"/>
      <c r="AF238" s="13"/>
      <c r="AG238" s="162"/>
      <c r="AH238" s="162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62"/>
      <c r="AV238" s="162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62"/>
      <c r="BH238" s="162"/>
      <c r="BI238" s="162"/>
      <c r="BJ238" s="162"/>
      <c r="BK238" s="162"/>
      <c r="BL238" s="162"/>
    </row>
    <row r="239" spans="1:64" s="196" customFormat="1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  <c r="K239" s="13"/>
      <c r="L239" s="13"/>
      <c r="M239" s="162"/>
      <c r="N239" s="162"/>
      <c r="O239" s="13"/>
      <c r="P239" s="13"/>
      <c r="Q239" s="13"/>
      <c r="R239" s="13"/>
      <c r="S239" s="162"/>
      <c r="T239" s="162"/>
      <c r="U239" s="13"/>
      <c r="V239" s="13"/>
      <c r="W239" s="13"/>
      <c r="X239" s="13"/>
      <c r="Y239" s="162"/>
      <c r="Z239" s="162"/>
      <c r="AA239" s="13"/>
      <c r="AB239" s="13"/>
      <c r="AC239" s="13"/>
      <c r="AD239" s="13"/>
      <c r="AE239" s="13"/>
      <c r="AF239" s="13"/>
      <c r="AG239" s="162"/>
      <c r="AH239" s="162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62"/>
      <c r="AV239" s="162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62"/>
      <c r="BH239" s="162"/>
      <c r="BI239" s="162"/>
      <c r="BJ239" s="162"/>
      <c r="BK239" s="162"/>
      <c r="BL239" s="162"/>
    </row>
    <row r="240" spans="1:64" s="196" customFormat="1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13"/>
      <c r="L240" s="13"/>
      <c r="M240" s="162"/>
      <c r="N240" s="162"/>
      <c r="O240" s="13"/>
      <c r="P240" s="13"/>
      <c r="Q240" s="13"/>
      <c r="R240" s="13"/>
      <c r="S240" s="162"/>
      <c r="T240" s="162"/>
      <c r="U240" s="13"/>
      <c r="V240" s="13"/>
      <c r="W240" s="13"/>
      <c r="X240" s="13"/>
      <c r="Y240" s="162"/>
      <c r="Z240" s="162"/>
      <c r="AA240" s="13"/>
      <c r="AB240" s="13"/>
      <c r="AC240" s="13"/>
      <c r="AD240" s="13"/>
      <c r="AE240" s="13"/>
      <c r="AF240" s="13"/>
      <c r="AG240" s="162"/>
      <c r="AH240" s="162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62"/>
      <c r="AV240" s="162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62"/>
      <c r="BH240" s="162"/>
      <c r="BI240" s="162"/>
      <c r="BJ240" s="162"/>
      <c r="BK240" s="162"/>
      <c r="BL240" s="162"/>
    </row>
    <row r="241" spans="1:64" s="196" customFormat="1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3"/>
      <c r="L241" s="13"/>
      <c r="M241" s="162"/>
      <c r="N241" s="162"/>
      <c r="O241" s="13"/>
      <c r="P241" s="13"/>
      <c r="Q241" s="13"/>
      <c r="R241" s="13"/>
      <c r="S241" s="162"/>
      <c r="T241" s="162"/>
      <c r="U241" s="13"/>
      <c r="V241" s="13"/>
      <c r="W241" s="13"/>
      <c r="X241" s="13"/>
      <c r="Y241" s="162"/>
      <c r="Z241" s="162"/>
      <c r="AA241" s="13"/>
      <c r="AB241" s="13"/>
      <c r="AC241" s="13"/>
      <c r="AD241" s="13"/>
      <c r="AE241" s="13"/>
      <c r="AF241" s="13"/>
      <c r="AG241" s="162"/>
      <c r="AH241" s="162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62"/>
      <c r="AV241" s="162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62"/>
      <c r="BH241" s="162"/>
      <c r="BI241" s="162"/>
      <c r="BJ241" s="162"/>
      <c r="BK241" s="162"/>
      <c r="BL241" s="162"/>
    </row>
    <row r="242" spans="1:64" s="196" customFormat="1">
      <c r="A242" s="162"/>
      <c r="B242" s="162"/>
      <c r="C242" s="162"/>
      <c r="D242" s="162"/>
      <c r="E242" s="162"/>
      <c r="F242" s="162"/>
      <c r="G242" s="162"/>
      <c r="H242" s="162"/>
      <c r="I242" s="162"/>
      <c r="J242" s="162"/>
      <c r="K242" s="13"/>
      <c r="L242" s="13"/>
      <c r="M242" s="162"/>
      <c r="N242" s="162"/>
      <c r="O242" s="13"/>
      <c r="P242" s="13"/>
      <c r="Q242" s="13"/>
      <c r="R242" s="13"/>
      <c r="S242" s="162"/>
      <c r="T242" s="162"/>
      <c r="U242" s="13"/>
      <c r="V242" s="13"/>
      <c r="W242" s="13"/>
      <c r="X242" s="13"/>
      <c r="Y242" s="162"/>
      <c r="Z242" s="162"/>
      <c r="AA242" s="13"/>
      <c r="AB242" s="13"/>
      <c r="AC242" s="13"/>
      <c r="AD242" s="13"/>
      <c r="AE242" s="13"/>
      <c r="AF242" s="13"/>
      <c r="AG242" s="162"/>
      <c r="AH242" s="162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62"/>
      <c r="AV242" s="162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62"/>
      <c r="BH242" s="162"/>
      <c r="BI242" s="162"/>
      <c r="BJ242" s="162"/>
      <c r="BK242" s="162"/>
      <c r="BL242" s="162"/>
    </row>
    <row r="243" spans="1:64" s="196" customFormat="1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  <c r="K243" s="13"/>
      <c r="L243" s="13"/>
      <c r="M243" s="162"/>
      <c r="N243" s="162"/>
      <c r="O243" s="13"/>
      <c r="P243" s="13"/>
      <c r="Q243" s="13"/>
      <c r="R243" s="13"/>
      <c r="S243" s="162"/>
      <c r="T243" s="162"/>
      <c r="U243" s="13"/>
      <c r="V243" s="13"/>
      <c r="W243" s="13"/>
      <c r="X243" s="13"/>
      <c r="Y243" s="162"/>
      <c r="Z243" s="162"/>
      <c r="AA243" s="13"/>
      <c r="AB243" s="13"/>
      <c r="AC243" s="13"/>
      <c r="AD243" s="13"/>
      <c r="AE243" s="13"/>
      <c r="AF243" s="13"/>
      <c r="AG243" s="162"/>
      <c r="AH243" s="162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62"/>
      <c r="AV243" s="162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62"/>
      <c r="BH243" s="162"/>
      <c r="BI243" s="162"/>
      <c r="BJ243" s="162"/>
      <c r="BK243" s="162"/>
      <c r="BL243" s="162"/>
    </row>
    <row r="244" spans="1:64" s="196" customFormat="1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  <c r="K244" s="13"/>
      <c r="L244" s="13"/>
      <c r="M244" s="162"/>
      <c r="N244" s="162"/>
      <c r="O244" s="13"/>
      <c r="P244" s="13"/>
      <c r="Q244" s="13"/>
      <c r="R244" s="13"/>
      <c r="S244" s="162"/>
      <c r="T244" s="162"/>
      <c r="U244" s="13"/>
      <c r="V244" s="13"/>
      <c r="W244" s="13"/>
      <c r="X244" s="13"/>
      <c r="Y244" s="162"/>
      <c r="Z244" s="162"/>
      <c r="AA244" s="13"/>
      <c r="AB244" s="13"/>
      <c r="AC244" s="13"/>
      <c r="AD244" s="13"/>
      <c r="AE244" s="13"/>
      <c r="AF244" s="13"/>
      <c r="AG244" s="162"/>
      <c r="AH244" s="162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62"/>
      <c r="AV244" s="162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62"/>
      <c r="BH244" s="162"/>
      <c r="BI244" s="162"/>
      <c r="BJ244" s="162"/>
      <c r="BK244" s="162"/>
      <c r="BL244" s="162"/>
    </row>
    <row r="245" spans="1:64" s="196" customFormat="1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  <c r="K245" s="13"/>
      <c r="L245" s="13"/>
      <c r="M245" s="162"/>
      <c r="N245" s="162"/>
      <c r="O245" s="13"/>
      <c r="P245" s="13"/>
      <c r="Q245" s="13"/>
      <c r="R245" s="13"/>
      <c r="S245" s="162"/>
      <c r="T245" s="162"/>
      <c r="U245" s="13"/>
      <c r="V245" s="13"/>
      <c r="W245" s="13"/>
      <c r="X245" s="13"/>
      <c r="Y245" s="162"/>
      <c r="Z245" s="162"/>
      <c r="AA245" s="13"/>
      <c r="AB245" s="13"/>
      <c r="AC245" s="13"/>
      <c r="AD245" s="13"/>
      <c r="AE245" s="13"/>
      <c r="AF245" s="13"/>
      <c r="AG245" s="162"/>
      <c r="AH245" s="162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62"/>
      <c r="AV245" s="162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62"/>
      <c r="BH245" s="162"/>
      <c r="BI245" s="162"/>
      <c r="BJ245" s="162"/>
      <c r="BK245" s="162"/>
      <c r="BL245" s="162"/>
    </row>
    <row r="246" spans="1:64" s="196" customFormat="1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  <c r="K246" s="13"/>
      <c r="L246" s="13"/>
      <c r="M246" s="162"/>
      <c r="N246" s="162"/>
      <c r="O246" s="13"/>
      <c r="P246" s="13"/>
      <c r="Q246" s="13"/>
      <c r="R246" s="13"/>
      <c r="S246" s="162"/>
      <c r="T246" s="162"/>
      <c r="U246" s="13"/>
      <c r="V246" s="13"/>
      <c r="W246" s="13"/>
      <c r="X246" s="13"/>
      <c r="Y246" s="162"/>
      <c r="Z246" s="162"/>
      <c r="AA246" s="13"/>
      <c r="AB246" s="13"/>
      <c r="AC246" s="13"/>
      <c r="AD246" s="13"/>
      <c r="AE246" s="13"/>
      <c r="AF246" s="13"/>
      <c r="AG246" s="162"/>
      <c r="AH246" s="162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62"/>
      <c r="AV246" s="162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62"/>
      <c r="BH246" s="162"/>
      <c r="BI246" s="162"/>
      <c r="BJ246" s="162"/>
      <c r="BK246" s="162"/>
      <c r="BL246" s="162"/>
    </row>
    <row r="247" spans="1:64" s="196" customFormat="1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  <c r="K247" s="13"/>
      <c r="L247" s="13"/>
      <c r="M247" s="162"/>
      <c r="N247" s="162"/>
      <c r="O247" s="13"/>
      <c r="P247" s="13"/>
      <c r="Q247" s="13"/>
      <c r="R247" s="13"/>
      <c r="S247" s="162"/>
      <c r="T247" s="162"/>
      <c r="U247" s="13"/>
      <c r="V247" s="13"/>
      <c r="W247" s="13"/>
      <c r="X247" s="13"/>
      <c r="Y247" s="162"/>
      <c r="Z247" s="162"/>
      <c r="AA247" s="13"/>
      <c r="AB247" s="13"/>
      <c r="AC247" s="13"/>
      <c r="AD247" s="13"/>
      <c r="AE247" s="13"/>
      <c r="AF247" s="13"/>
      <c r="AG247" s="162"/>
      <c r="AH247" s="162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62"/>
      <c r="AV247" s="162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62"/>
      <c r="BH247" s="162"/>
      <c r="BI247" s="162"/>
      <c r="BJ247" s="162"/>
      <c r="BK247" s="162"/>
      <c r="BL247" s="162"/>
    </row>
    <row r="248" spans="1:64" s="196" customFormat="1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  <c r="K248" s="13"/>
      <c r="L248" s="13"/>
      <c r="M248" s="162"/>
      <c r="N248" s="162"/>
      <c r="O248" s="13"/>
      <c r="P248" s="13"/>
      <c r="Q248" s="13"/>
      <c r="R248" s="13"/>
      <c r="S248" s="162"/>
      <c r="T248" s="162"/>
      <c r="U248" s="13"/>
      <c r="V248" s="13"/>
      <c r="W248" s="13"/>
      <c r="X248" s="13"/>
      <c r="Y248" s="162"/>
      <c r="Z248" s="162"/>
      <c r="AA248" s="13"/>
      <c r="AB248" s="13"/>
      <c r="AC248" s="13"/>
      <c r="AD248" s="13"/>
      <c r="AE248" s="13"/>
      <c r="AF248" s="13"/>
      <c r="AG248" s="162"/>
      <c r="AH248" s="162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62"/>
      <c r="AV248" s="162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62"/>
      <c r="BH248" s="162"/>
      <c r="BI248" s="162"/>
      <c r="BJ248" s="162"/>
      <c r="BK248" s="162"/>
      <c r="BL248" s="162"/>
    </row>
    <row r="249" spans="1:64" s="196" customFormat="1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  <c r="K249" s="13"/>
      <c r="L249" s="13"/>
      <c r="M249" s="162"/>
      <c r="N249" s="162"/>
      <c r="O249" s="13"/>
      <c r="P249" s="13"/>
      <c r="Q249" s="13"/>
      <c r="R249" s="13"/>
      <c r="S249" s="162"/>
      <c r="T249" s="162"/>
      <c r="U249" s="13"/>
      <c r="V249" s="13"/>
      <c r="W249" s="13"/>
      <c r="X249" s="13"/>
      <c r="Y249" s="162"/>
      <c r="Z249" s="162"/>
      <c r="AA249" s="13"/>
      <c r="AB249" s="13"/>
      <c r="AC249" s="13"/>
      <c r="AD249" s="13"/>
      <c r="AE249" s="13"/>
      <c r="AF249" s="13"/>
      <c r="AG249" s="162"/>
      <c r="AH249" s="162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62"/>
      <c r="AV249" s="162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62"/>
      <c r="BH249" s="162"/>
      <c r="BI249" s="162"/>
      <c r="BJ249" s="162"/>
      <c r="BK249" s="162"/>
      <c r="BL249" s="162"/>
    </row>
    <row r="250" spans="1:64" s="196" customFormat="1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  <c r="K250" s="13"/>
      <c r="L250" s="13"/>
      <c r="M250" s="162"/>
      <c r="N250" s="162"/>
      <c r="O250" s="13"/>
      <c r="P250" s="13"/>
      <c r="Q250" s="13"/>
      <c r="R250" s="13"/>
      <c r="S250" s="162"/>
      <c r="T250" s="162"/>
      <c r="U250" s="13"/>
      <c r="V250" s="13"/>
      <c r="W250" s="13"/>
      <c r="X250" s="13"/>
      <c r="Y250" s="162"/>
      <c r="Z250" s="162"/>
      <c r="AA250" s="13"/>
      <c r="AB250" s="13"/>
      <c r="AC250" s="13"/>
      <c r="AD250" s="13"/>
      <c r="AE250" s="13"/>
      <c r="AF250" s="13"/>
      <c r="AG250" s="162"/>
      <c r="AH250" s="162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62"/>
      <c r="AV250" s="162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62"/>
      <c r="BH250" s="162"/>
      <c r="BI250" s="162"/>
      <c r="BJ250" s="162"/>
      <c r="BK250" s="162"/>
      <c r="BL250" s="162"/>
    </row>
    <row r="251" spans="1:64" s="196" customFormat="1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  <c r="K251" s="13"/>
      <c r="L251" s="13"/>
      <c r="M251" s="162"/>
      <c r="N251" s="162"/>
      <c r="O251" s="13"/>
      <c r="P251" s="13"/>
      <c r="Q251" s="13"/>
      <c r="R251" s="13"/>
      <c r="S251" s="162"/>
      <c r="T251" s="162"/>
      <c r="U251" s="13"/>
      <c r="V251" s="13"/>
      <c r="W251" s="13"/>
      <c r="X251" s="13"/>
      <c r="Y251" s="162"/>
      <c r="Z251" s="162"/>
      <c r="AA251" s="13"/>
      <c r="AB251" s="13"/>
      <c r="AC251" s="13"/>
      <c r="AD251" s="13"/>
      <c r="AE251" s="13"/>
      <c r="AF251" s="13"/>
      <c r="AG251" s="162"/>
      <c r="AH251" s="162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62"/>
      <c r="AV251" s="162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62"/>
      <c r="BH251" s="162"/>
      <c r="BI251" s="162"/>
      <c r="BJ251" s="162"/>
      <c r="BK251" s="162"/>
      <c r="BL251" s="162"/>
    </row>
    <row r="252" spans="1:64" s="196" customFormat="1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  <c r="K252" s="13"/>
      <c r="L252" s="13"/>
      <c r="M252" s="162"/>
      <c r="N252" s="162"/>
      <c r="O252" s="13"/>
      <c r="P252" s="13"/>
      <c r="Q252" s="13"/>
      <c r="R252" s="13"/>
      <c r="S252" s="162"/>
      <c r="T252" s="162"/>
      <c r="U252" s="13"/>
      <c r="V252" s="13"/>
      <c r="W252" s="13"/>
      <c r="X252" s="13"/>
      <c r="Y252" s="162"/>
      <c r="Z252" s="162"/>
      <c r="AA252" s="13"/>
      <c r="AB252" s="13"/>
      <c r="AC252" s="13"/>
      <c r="AD252" s="13"/>
      <c r="AE252" s="13"/>
      <c r="AF252" s="13"/>
      <c r="AG252" s="162"/>
      <c r="AH252" s="162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62"/>
      <c r="AV252" s="162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62"/>
      <c r="BH252" s="162"/>
      <c r="BI252" s="162"/>
      <c r="BJ252" s="162"/>
      <c r="BK252" s="162"/>
      <c r="BL252" s="162"/>
    </row>
    <row r="253" spans="1:64" s="196" customFormat="1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13"/>
      <c r="L253" s="13"/>
      <c r="M253" s="162"/>
      <c r="N253" s="162"/>
      <c r="O253" s="13"/>
      <c r="P253" s="13"/>
      <c r="Q253" s="13"/>
      <c r="R253" s="13"/>
      <c r="S253" s="162"/>
      <c r="T253" s="162"/>
      <c r="U253" s="13"/>
      <c r="V253" s="13"/>
      <c r="W253" s="13"/>
      <c r="X253" s="13"/>
      <c r="Y253" s="162"/>
      <c r="Z253" s="162"/>
      <c r="AA253" s="13"/>
      <c r="AB253" s="13"/>
      <c r="AC253" s="13"/>
      <c r="AD253" s="13"/>
      <c r="AE253" s="13"/>
      <c r="AF253" s="13"/>
      <c r="AG253" s="162"/>
      <c r="AH253" s="162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62"/>
      <c r="AV253" s="162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62"/>
      <c r="BH253" s="162"/>
      <c r="BI253" s="162"/>
      <c r="BJ253" s="162"/>
      <c r="BK253" s="162"/>
      <c r="BL253" s="162"/>
    </row>
    <row r="254" spans="1:64" s="196" customFormat="1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  <c r="K254" s="13"/>
      <c r="L254" s="13"/>
      <c r="M254" s="162"/>
      <c r="N254" s="162"/>
      <c r="O254" s="13"/>
      <c r="P254" s="13"/>
      <c r="Q254" s="13"/>
      <c r="R254" s="13"/>
      <c r="S254" s="162"/>
      <c r="T254" s="162"/>
      <c r="U254" s="13"/>
      <c r="V254" s="13"/>
      <c r="W254" s="13"/>
      <c r="X254" s="13"/>
      <c r="Y254" s="162"/>
      <c r="Z254" s="162"/>
      <c r="AA254" s="13"/>
      <c r="AB254" s="13"/>
      <c r="AC254" s="13"/>
      <c r="AD254" s="13"/>
      <c r="AE254" s="13"/>
      <c r="AF254" s="13"/>
      <c r="AG254" s="162"/>
      <c r="AH254" s="162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62"/>
      <c r="AV254" s="162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62"/>
      <c r="BH254" s="162"/>
      <c r="BI254" s="162"/>
      <c r="BJ254" s="162"/>
      <c r="BK254" s="162"/>
      <c r="BL254" s="162"/>
    </row>
    <row r="255" spans="1:64" s="196" customFormat="1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  <c r="K255" s="13"/>
      <c r="L255" s="13"/>
      <c r="M255" s="162"/>
      <c r="N255" s="162"/>
      <c r="O255" s="13"/>
      <c r="P255" s="13"/>
      <c r="Q255" s="13"/>
      <c r="R255" s="13"/>
      <c r="S255" s="162"/>
      <c r="T255" s="162"/>
      <c r="U255" s="13"/>
      <c r="V255" s="13"/>
      <c r="W255" s="13"/>
      <c r="X255" s="13"/>
      <c r="Y255" s="162"/>
      <c r="Z255" s="162"/>
      <c r="AA255" s="13"/>
      <c r="AB255" s="13"/>
      <c r="AC255" s="13"/>
      <c r="AD255" s="13"/>
      <c r="AE255" s="13"/>
      <c r="AF255" s="13"/>
      <c r="AG255" s="162"/>
      <c r="AH255" s="162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62"/>
      <c r="AV255" s="162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62"/>
      <c r="BH255" s="162"/>
      <c r="BI255" s="162"/>
      <c r="BJ255" s="162"/>
      <c r="BK255" s="162"/>
      <c r="BL255" s="162"/>
    </row>
    <row r="256" spans="1:64" s="196" customFormat="1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  <c r="K256" s="13"/>
      <c r="L256" s="13"/>
      <c r="M256" s="162"/>
      <c r="N256" s="162"/>
      <c r="O256" s="13"/>
      <c r="P256" s="13"/>
      <c r="Q256" s="13"/>
      <c r="R256" s="13"/>
      <c r="S256" s="162"/>
      <c r="T256" s="162"/>
      <c r="U256" s="13"/>
      <c r="V256" s="13"/>
      <c r="W256" s="13"/>
      <c r="X256" s="13"/>
      <c r="Y256" s="162"/>
      <c r="Z256" s="162"/>
      <c r="AA256" s="13"/>
      <c r="AB256" s="13"/>
      <c r="AC256" s="13"/>
      <c r="AD256" s="13"/>
      <c r="AE256" s="13"/>
      <c r="AF256" s="13"/>
      <c r="AG256" s="162"/>
      <c r="AH256" s="162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62"/>
      <c r="AV256" s="162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62"/>
      <c r="BH256" s="162"/>
      <c r="BI256" s="162"/>
      <c r="BJ256" s="162"/>
      <c r="BK256" s="162"/>
      <c r="BL256" s="162"/>
    </row>
    <row r="257" spans="1:64" s="196" customFormat="1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  <c r="K257" s="13"/>
      <c r="L257" s="13"/>
      <c r="M257" s="162"/>
      <c r="N257" s="162"/>
      <c r="O257" s="13"/>
      <c r="P257" s="13"/>
      <c r="Q257" s="13"/>
      <c r="R257" s="13"/>
      <c r="S257" s="162"/>
      <c r="T257" s="162"/>
      <c r="U257" s="13"/>
      <c r="V257" s="13"/>
      <c r="W257" s="13"/>
      <c r="X257" s="13"/>
      <c r="Y257" s="162"/>
      <c r="Z257" s="162"/>
      <c r="AA257" s="13"/>
      <c r="AB257" s="13"/>
      <c r="AC257" s="13"/>
      <c r="AD257" s="13"/>
      <c r="AE257" s="13"/>
      <c r="AF257" s="13"/>
      <c r="AG257" s="162"/>
      <c r="AH257" s="162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62"/>
      <c r="AV257" s="162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62"/>
      <c r="BH257" s="162"/>
      <c r="BI257" s="162"/>
      <c r="BJ257" s="162"/>
      <c r="BK257" s="162"/>
      <c r="BL257" s="162"/>
    </row>
    <row r="258" spans="1:64" s="196" customFormat="1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  <c r="K258" s="13"/>
      <c r="L258" s="13"/>
      <c r="M258" s="162"/>
      <c r="N258" s="162"/>
      <c r="O258" s="13"/>
      <c r="P258" s="13"/>
      <c r="Q258" s="13"/>
      <c r="R258" s="13"/>
      <c r="S258" s="162"/>
      <c r="T258" s="162"/>
      <c r="U258" s="13"/>
      <c r="V258" s="13"/>
      <c r="W258" s="13"/>
      <c r="X258" s="13"/>
      <c r="Y258" s="162"/>
      <c r="Z258" s="162"/>
      <c r="AA258" s="13"/>
      <c r="AB258" s="13"/>
      <c r="AC258" s="13"/>
      <c r="AD258" s="13"/>
      <c r="AE258" s="13"/>
      <c r="AF258" s="13"/>
      <c r="AG258" s="162"/>
      <c r="AH258" s="162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62"/>
      <c r="AV258" s="162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62"/>
      <c r="BH258" s="162"/>
      <c r="BI258" s="162"/>
      <c r="BJ258" s="162"/>
      <c r="BK258" s="162"/>
      <c r="BL258" s="162"/>
    </row>
    <row r="259" spans="1:64" s="196" customFormat="1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  <c r="K259" s="13"/>
      <c r="L259" s="13"/>
      <c r="M259" s="162"/>
      <c r="N259" s="162"/>
      <c r="O259" s="13"/>
      <c r="P259" s="13"/>
      <c r="Q259" s="13"/>
      <c r="R259" s="13"/>
      <c r="S259" s="162"/>
      <c r="T259" s="162"/>
      <c r="U259" s="13"/>
      <c r="V259" s="13"/>
      <c r="W259" s="13"/>
      <c r="X259" s="13"/>
      <c r="Y259" s="162"/>
      <c r="Z259" s="162"/>
      <c r="AA259" s="13"/>
      <c r="AB259" s="13"/>
      <c r="AC259" s="13"/>
      <c r="AD259" s="13"/>
      <c r="AE259" s="13"/>
      <c r="AF259" s="13"/>
      <c r="AG259" s="162"/>
      <c r="AH259" s="162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62"/>
      <c r="AV259" s="162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62"/>
      <c r="BH259" s="162"/>
      <c r="BI259" s="162"/>
      <c r="BJ259" s="162"/>
      <c r="BK259" s="162"/>
      <c r="BL259" s="162"/>
    </row>
    <row r="260" spans="1:64" s="196" customFormat="1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  <c r="K260" s="13"/>
      <c r="L260" s="13"/>
      <c r="M260" s="162"/>
      <c r="N260" s="162"/>
      <c r="O260" s="13"/>
      <c r="P260" s="13"/>
      <c r="Q260" s="13"/>
      <c r="R260" s="13"/>
      <c r="S260" s="162"/>
      <c r="T260" s="162"/>
      <c r="U260" s="13"/>
      <c r="V260" s="13"/>
      <c r="W260" s="13"/>
      <c r="X260" s="13"/>
      <c r="Y260" s="162"/>
      <c r="Z260" s="162"/>
      <c r="AA260" s="13"/>
      <c r="AB260" s="13"/>
      <c r="AC260" s="13"/>
      <c r="AD260" s="13"/>
      <c r="AE260" s="13"/>
      <c r="AF260" s="13"/>
      <c r="AG260" s="162"/>
      <c r="AH260" s="162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62"/>
      <c r="AV260" s="162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62"/>
      <c r="BH260" s="162"/>
      <c r="BI260" s="162"/>
      <c r="BJ260" s="162"/>
      <c r="BK260" s="162"/>
      <c r="BL260" s="162"/>
    </row>
    <row r="261" spans="1:64" s="196" customFormat="1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  <c r="K261" s="13"/>
      <c r="L261" s="13"/>
      <c r="M261" s="162"/>
      <c r="N261" s="162"/>
      <c r="O261" s="13"/>
      <c r="P261" s="13"/>
      <c r="Q261" s="13"/>
      <c r="R261" s="13"/>
      <c r="S261" s="162"/>
      <c r="T261" s="162"/>
      <c r="U261" s="13"/>
      <c r="V261" s="13"/>
      <c r="W261" s="13"/>
      <c r="X261" s="13"/>
      <c r="Y261" s="162"/>
      <c r="Z261" s="162"/>
      <c r="AA261" s="13"/>
      <c r="AB261" s="13"/>
      <c r="AC261" s="13"/>
      <c r="AD261" s="13"/>
      <c r="AE261" s="13"/>
      <c r="AF261" s="13"/>
      <c r="AG261" s="162"/>
      <c r="AH261" s="162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62"/>
      <c r="AV261" s="162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62"/>
      <c r="BH261" s="162"/>
      <c r="BI261" s="162"/>
      <c r="BJ261" s="162"/>
      <c r="BK261" s="162"/>
      <c r="BL261" s="162"/>
    </row>
    <row r="262" spans="1:64" s="196" customFormat="1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13"/>
      <c r="L262" s="13"/>
      <c r="M262" s="162"/>
      <c r="N262" s="162"/>
      <c r="O262" s="13"/>
      <c r="P262" s="13"/>
      <c r="Q262" s="13"/>
      <c r="R262" s="13"/>
      <c r="S262" s="162"/>
      <c r="T262" s="162"/>
      <c r="U262" s="13"/>
      <c r="V262" s="13"/>
      <c r="W262" s="13"/>
      <c r="X262" s="13"/>
      <c r="Y262" s="162"/>
      <c r="Z262" s="162"/>
      <c r="AA262" s="13"/>
      <c r="AB262" s="13"/>
      <c r="AC262" s="13"/>
      <c r="AD262" s="13"/>
      <c r="AE262" s="13"/>
      <c r="AF262" s="13"/>
      <c r="AG262" s="162"/>
      <c r="AH262" s="162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62"/>
      <c r="AV262" s="162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62"/>
      <c r="BH262" s="162"/>
      <c r="BI262" s="162"/>
      <c r="BJ262" s="162"/>
      <c r="BK262" s="162"/>
      <c r="BL262" s="162"/>
    </row>
    <row r="263" spans="1:64" s="196" customFormat="1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  <c r="K263" s="13"/>
      <c r="L263" s="13"/>
      <c r="M263" s="162"/>
      <c r="N263" s="162"/>
      <c r="O263" s="13"/>
      <c r="P263" s="13"/>
      <c r="Q263" s="13"/>
      <c r="R263" s="13"/>
      <c r="S263" s="162"/>
      <c r="T263" s="162"/>
      <c r="U263" s="13"/>
      <c r="V263" s="13"/>
      <c r="W263" s="13"/>
      <c r="X263" s="13"/>
      <c r="Y263" s="162"/>
      <c r="Z263" s="162"/>
      <c r="AA263" s="13"/>
      <c r="AB263" s="13"/>
      <c r="AC263" s="13"/>
      <c r="AD263" s="13"/>
      <c r="AE263" s="13"/>
      <c r="AF263" s="13"/>
      <c r="AG263" s="162"/>
      <c r="AH263" s="162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62"/>
      <c r="AV263" s="162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62"/>
      <c r="BH263" s="162"/>
      <c r="BI263" s="162"/>
      <c r="BJ263" s="162"/>
      <c r="BK263" s="162"/>
      <c r="BL263" s="162"/>
    </row>
    <row r="264" spans="1:64" s="196" customFormat="1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  <c r="K264" s="13"/>
      <c r="L264" s="13"/>
      <c r="M264" s="162"/>
      <c r="N264" s="162"/>
      <c r="O264" s="13"/>
      <c r="P264" s="13"/>
      <c r="Q264" s="13"/>
      <c r="R264" s="13"/>
      <c r="S264" s="162"/>
      <c r="T264" s="162"/>
      <c r="U264" s="13"/>
      <c r="V264" s="13"/>
      <c r="W264" s="13"/>
      <c r="X264" s="13"/>
      <c r="Y264" s="162"/>
      <c r="Z264" s="162"/>
      <c r="AA264" s="13"/>
      <c r="AB264" s="13"/>
      <c r="AC264" s="13"/>
      <c r="AD264" s="13"/>
      <c r="AE264" s="13"/>
      <c r="AF264" s="13"/>
      <c r="AG264" s="162"/>
      <c r="AH264" s="162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62"/>
      <c r="AV264" s="162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62"/>
      <c r="BH264" s="162"/>
      <c r="BI264" s="162"/>
      <c r="BJ264" s="162"/>
      <c r="BK264" s="162"/>
      <c r="BL264" s="162"/>
    </row>
    <row r="265" spans="1:64" s="196" customFormat="1">
      <c r="A265" s="162"/>
      <c r="B265" s="162"/>
      <c r="C265" s="162"/>
      <c r="D265" s="162"/>
      <c r="E265" s="162"/>
      <c r="F265" s="162"/>
      <c r="G265" s="162"/>
      <c r="H265" s="162"/>
      <c r="I265" s="162"/>
      <c r="J265" s="162"/>
      <c r="K265" s="13"/>
      <c r="L265" s="13"/>
      <c r="M265" s="162"/>
      <c r="N265" s="162"/>
      <c r="O265" s="13"/>
      <c r="P265" s="13"/>
      <c r="Q265" s="13"/>
      <c r="R265" s="13"/>
      <c r="S265" s="162"/>
      <c r="T265" s="162"/>
      <c r="U265" s="13"/>
      <c r="V265" s="13"/>
      <c r="W265" s="13"/>
      <c r="X265" s="13"/>
      <c r="Y265" s="162"/>
      <c r="Z265" s="162"/>
      <c r="AA265" s="13"/>
      <c r="AB265" s="13"/>
      <c r="AC265" s="13"/>
      <c r="AD265" s="13"/>
      <c r="AE265" s="13"/>
      <c r="AF265" s="13"/>
      <c r="AG265" s="162"/>
      <c r="AH265" s="162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62"/>
      <c r="AV265" s="162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62"/>
      <c r="BH265" s="162"/>
      <c r="BI265" s="162"/>
      <c r="BJ265" s="162"/>
      <c r="BK265" s="162"/>
      <c r="BL265" s="162"/>
    </row>
    <row r="266" spans="1:64" s="196" customFormat="1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3"/>
      <c r="L266" s="13"/>
      <c r="M266" s="162"/>
      <c r="N266" s="162"/>
      <c r="O266" s="13"/>
      <c r="P266" s="13"/>
      <c r="Q266" s="13"/>
      <c r="R266" s="13"/>
      <c r="S266" s="162"/>
      <c r="T266" s="162"/>
      <c r="U266" s="13"/>
      <c r="V266" s="13"/>
      <c r="W266" s="13"/>
      <c r="X266" s="13"/>
      <c r="Y266" s="162"/>
      <c r="Z266" s="162"/>
      <c r="AA266" s="13"/>
      <c r="AB266" s="13"/>
      <c r="AC266" s="13"/>
      <c r="AD266" s="13"/>
      <c r="AE266" s="13"/>
      <c r="AF266" s="13"/>
      <c r="AG266" s="162"/>
      <c r="AH266" s="162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62"/>
      <c r="AV266" s="16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62"/>
      <c r="BH266" s="162"/>
      <c r="BI266" s="162"/>
      <c r="BJ266" s="162"/>
      <c r="BK266" s="162"/>
      <c r="BL266" s="162"/>
    </row>
    <row r="267" spans="1:64" s="196" customFormat="1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3"/>
      <c r="L267" s="13"/>
      <c r="M267" s="162"/>
      <c r="N267" s="162"/>
      <c r="O267" s="13"/>
      <c r="P267" s="13"/>
      <c r="Q267" s="13"/>
      <c r="R267" s="13"/>
      <c r="S267" s="162"/>
      <c r="T267" s="162"/>
      <c r="U267" s="13"/>
      <c r="V267" s="13"/>
      <c r="W267" s="13"/>
      <c r="X267" s="13"/>
      <c r="Y267" s="162"/>
      <c r="Z267" s="162"/>
      <c r="AA267" s="13"/>
      <c r="AB267" s="13"/>
      <c r="AC267" s="13"/>
      <c r="AD267" s="13"/>
      <c r="AE267" s="13"/>
      <c r="AF267" s="13"/>
      <c r="AG267" s="162"/>
      <c r="AH267" s="162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62"/>
      <c r="AV267" s="16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62"/>
      <c r="BH267" s="162"/>
      <c r="BI267" s="162"/>
      <c r="BJ267" s="162"/>
      <c r="BK267" s="162"/>
      <c r="BL267" s="162"/>
    </row>
    <row r="268" spans="1:64" s="196" customFormat="1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3"/>
      <c r="L268" s="13"/>
      <c r="M268" s="162"/>
      <c r="N268" s="162"/>
      <c r="O268" s="13"/>
      <c r="P268" s="13"/>
      <c r="Q268" s="13"/>
      <c r="R268" s="13"/>
      <c r="S268" s="162"/>
      <c r="T268" s="162"/>
      <c r="U268" s="13"/>
      <c r="V268" s="13"/>
      <c r="W268" s="13"/>
      <c r="X268" s="13"/>
      <c r="Y268" s="162"/>
      <c r="Z268" s="162"/>
      <c r="AA268" s="13"/>
      <c r="AB268" s="13"/>
      <c r="AC268" s="13"/>
      <c r="AD268" s="13"/>
      <c r="AE268" s="13"/>
      <c r="AF268" s="13"/>
      <c r="AG268" s="162"/>
      <c r="AH268" s="162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62"/>
      <c r="AV268" s="16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62"/>
      <c r="BH268" s="162"/>
      <c r="BI268" s="162"/>
      <c r="BJ268" s="162"/>
      <c r="BK268" s="162"/>
      <c r="BL268" s="162"/>
    </row>
    <row r="269" spans="1:64" s="196" customFormat="1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3"/>
      <c r="L269" s="13"/>
      <c r="M269" s="162"/>
      <c r="N269" s="162"/>
      <c r="O269" s="13"/>
      <c r="P269" s="13"/>
      <c r="Q269" s="13"/>
      <c r="R269" s="13"/>
      <c r="S269" s="162"/>
      <c r="T269" s="162"/>
      <c r="U269" s="13"/>
      <c r="V269" s="13"/>
      <c r="W269" s="13"/>
      <c r="X269" s="13"/>
      <c r="Y269" s="162"/>
      <c r="Z269" s="162"/>
      <c r="AA269" s="13"/>
      <c r="AB269" s="13"/>
      <c r="AC269" s="13"/>
      <c r="AD269" s="13"/>
      <c r="AE269" s="13"/>
      <c r="AF269" s="13"/>
      <c r="AG269" s="162"/>
      <c r="AH269" s="162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62"/>
      <c r="AV269" s="16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62"/>
      <c r="BH269" s="162"/>
      <c r="BI269" s="162"/>
      <c r="BJ269" s="162"/>
      <c r="BK269" s="162"/>
      <c r="BL269" s="162"/>
    </row>
    <row r="270" spans="1:64" s="196" customFormat="1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3"/>
      <c r="L270" s="13"/>
      <c r="M270" s="162"/>
      <c r="N270" s="162"/>
      <c r="O270" s="13"/>
      <c r="P270" s="13"/>
      <c r="Q270" s="13"/>
      <c r="R270" s="13"/>
      <c r="S270" s="162"/>
      <c r="T270" s="162"/>
      <c r="U270" s="13"/>
      <c r="V270" s="13"/>
      <c r="W270" s="13"/>
      <c r="X270" s="13"/>
      <c r="Y270" s="162"/>
      <c r="Z270" s="162"/>
      <c r="AA270" s="13"/>
      <c r="AB270" s="13"/>
      <c r="AC270" s="13"/>
      <c r="AD270" s="13"/>
      <c r="AE270" s="13"/>
      <c r="AF270" s="13"/>
      <c r="AG270" s="162"/>
      <c r="AH270" s="162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62"/>
      <c r="AV270" s="162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62"/>
      <c r="BH270" s="162"/>
      <c r="BI270" s="162"/>
      <c r="BJ270" s="162"/>
      <c r="BK270" s="162"/>
      <c r="BL270" s="162"/>
    </row>
    <row r="271" spans="1:64" s="196" customFormat="1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3"/>
      <c r="L271" s="13"/>
      <c r="M271" s="162"/>
      <c r="N271" s="162"/>
      <c r="O271" s="13"/>
      <c r="P271" s="13"/>
      <c r="Q271" s="13"/>
      <c r="R271" s="13"/>
      <c r="S271" s="162"/>
      <c r="T271" s="162"/>
      <c r="U271" s="13"/>
      <c r="V271" s="13"/>
      <c r="W271" s="13"/>
      <c r="X271" s="13"/>
      <c r="Y271" s="162"/>
      <c r="Z271" s="162"/>
      <c r="AA271" s="13"/>
      <c r="AB271" s="13"/>
      <c r="AC271" s="13"/>
      <c r="AD271" s="13"/>
      <c r="AE271" s="13"/>
      <c r="AF271" s="13"/>
      <c r="AG271" s="162"/>
      <c r="AH271" s="162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62"/>
      <c r="AV271" s="162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62"/>
      <c r="BH271" s="162"/>
      <c r="BI271" s="162"/>
      <c r="BJ271" s="162"/>
      <c r="BK271" s="162"/>
      <c r="BL271" s="162"/>
    </row>
    <row r="272" spans="1:64" s="196" customFormat="1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3"/>
      <c r="L272" s="13"/>
      <c r="M272" s="162"/>
      <c r="N272" s="162"/>
      <c r="O272" s="13"/>
      <c r="P272" s="13"/>
      <c r="Q272" s="13"/>
      <c r="R272" s="13"/>
      <c r="S272" s="162"/>
      <c r="T272" s="162"/>
      <c r="U272" s="13"/>
      <c r="V272" s="13"/>
      <c r="W272" s="13"/>
      <c r="X272" s="13"/>
      <c r="Y272" s="162"/>
      <c r="Z272" s="162"/>
      <c r="AA272" s="13"/>
      <c r="AB272" s="13"/>
      <c r="AC272" s="13"/>
      <c r="AD272" s="13"/>
      <c r="AE272" s="13"/>
      <c r="AF272" s="13"/>
      <c r="AG272" s="162"/>
      <c r="AH272" s="162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62"/>
      <c r="AV272" s="162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62"/>
      <c r="BH272" s="162"/>
      <c r="BI272" s="162"/>
      <c r="BJ272" s="162"/>
      <c r="BK272" s="162"/>
      <c r="BL272" s="162"/>
    </row>
    <row r="273" spans="1:64" s="196" customFormat="1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3"/>
      <c r="L273" s="13"/>
      <c r="M273" s="162"/>
      <c r="N273" s="162"/>
      <c r="O273" s="13"/>
      <c r="P273" s="13"/>
      <c r="Q273" s="13"/>
      <c r="R273" s="13"/>
      <c r="S273" s="162"/>
      <c r="T273" s="162"/>
      <c r="U273" s="13"/>
      <c r="V273" s="13"/>
      <c r="W273" s="13"/>
      <c r="X273" s="13"/>
      <c r="Y273" s="162"/>
      <c r="Z273" s="162"/>
      <c r="AA273" s="13"/>
      <c r="AB273" s="13"/>
      <c r="AC273" s="13"/>
      <c r="AD273" s="13"/>
      <c r="AE273" s="13"/>
      <c r="AF273" s="13"/>
      <c r="AG273" s="162"/>
      <c r="AH273" s="162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62"/>
      <c r="AV273" s="162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62"/>
      <c r="BH273" s="162"/>
      <c r="BI273" s="162"/>
      <c r="BJ273" s="162"/>
      <c r="BK273" s="162"/>
      <c r="BL273" s="162"/>
    </row>
    <row r="274" spans="1:64" s="196" customFormat="1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  <c r="K274" s="13"/>
      <c r="L274" s="13"/>
      <c r="M274" s="162"/>
      <c r="N274" s="162"/>
      <c r="O274" s="13"/>
      <c r="P274" s="13"/>
      <c r="Q274" s="13"/>
      <c r="R274" s="13"/>
      <c r="S274" s="162"/>
      <c r="T274" s="162"/>
      <c r="U274" s="13"/>
      <c r="V274" s="13"/>
      <c r="W274" s="13"/>
      <c r="X274" s="13"/>
      <c r="Y274" s="162"/>
      <c r="Z274" s="162"/>
      <c r="AA274" s="13"/>
      <c r="AB274" s="13"/>
      <c r="AC274" s="13"/>
      <c r="AD274" s="13"/>
      <c r="AE274" s="13"/>
      <c r="AF274" s="13"/>
      <c r="AG274" s="162"/>
      <c r="AH274" s="162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62"/>
      <c r="AV274" s="162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62"/>
      <c r="BH274" s="162"/>
      <c r="BI274" s="162"/>
      <c r="BJ274" s="162"/>
      <c r="BK274" s="162"/>
      <c r="BL274" s="162"/>
    </row>
    <row r="275" spans="1:64" s="196" customFormat="1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3"/>
      <c r="L275" s="13"/>
      <c r="M275" s="162"/>
      <c r="N275" s="162"/>
      <c r="O275" s="13"/>
      <c r="P275" s="13"/>
      <c r="Q275" s="13"/>
      <c r="R275" s="13"/>
      <c r="S275" s="162"/>
      <c r="T275" s="162"/>
      <c r="U275" s="13"/>
      <c r="V275" s="13"/>
      <c r="W275" s="13"/>
      <c r="X275" s="13"/>
      <c r="Y275" s="162"/>
      <c r="Z275" s="162"/>
      <c r="AA275" s="13"/>
      <c r="AB275" s="13"/>
      <c r="AC275" s="13"/>
      <c r="AD275" s="13"/>
      <c r="AE275" s="13"/>
      <c r="AF275" s="13"/>
      <c r="AG275" s="162"/>
      <c r="AH275" s="162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62"/>
      <c r="AV275" s="162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62"/>
      <c r="BH275" s="162"/>
      <c r="BI275" s="162"/>
      <c r="BJ275" s="162"/>
      <c r="BK275" s="162"/>
      <c r="BL275" s="162"/>
    </row>
    <row r="276" spans="1:64" s="196" customFormat="1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3"/>
      <c r="L276" s="13"/>
      <c r="M276" s="162"/>
      <c r="N276" s="162"/>
      <c r="O276" s="13"/>
      <c r="P276" s="13"/>
      <c r="Q276" s="13"/>
      <c r="R276" s="13"/>
      <c r="S276" s="162"/>
      <c r="T276" s="162"/>
      <c r="U276" s="13"/>
      <c r="V276" s="13"/>
      <c r="W276" s="13"/>
      <c r="X276" s="13"/>
      <c r="Y276" s="162"/>
      <c r="Z276" s="162"/>
      <c r="AA276" s="13"/>
      <c r="AB276" s="13"/>
      <c r="AC276" s="13"/>
      <c r="AD276" s="13"/>
      <c r="AE276" s="13"/>
      <c r="AF276" s="13"/>
      <c r="AG276" s="162"/>
      <c r="AH276" s="162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62"/>
      <c r="AV276" s="162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62"/>
      <c r="BH276" s="162"/>
      <c r="BI276" s="162"/>
      <c r="BJ276" s="162"/>
      <c r="BK276" s="162"/>
      <c r="BL276" s="162"/>
    </row>
    <row r="277" spans="1:64" s="196" customFormat="1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3"/>
      <c r="L277" s="13"/>
      <c r="M277" s="162"/>
      <c r="N277" s="162"/>
      <c r="O277" s="13"/>
      <c r="P277" s="13"/>
      <c r="Q277" s="13"/>
      <c r="R277" s="13"/>
      <c r="S277" s="162"/>
      <c r="T277" s="162"/>
      <c r="U277" s="13"/>
      <c r="V277" s="13"/>
      <c r="W277" s="13"/>
      <c r="X277" s="13"/>
      <c r="Y277" s="162"/>
      <c r="Z277" s="162"/>
      <c r="AA277" s="13"/>
      <c r="AB277" s="13"/>
      <c r="AC277" s="13"/>
      <c r="AD277" s="13"/>
      <c r="AE277" s="13"/>
      <c r="AF277" s="13"/>
      <c r="AG277" s="162"/>
      <c r="AH277" s="162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62"/>
      <c r="AV277" s="162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62"/>
      <c r="BH277" s="162"/>
      <c r="BI277" s="162"/>
      <c r="BJ277" s="162"/>
      <c r="BK277" s="162"/>
      <c r="BL277" s="162"/>
    </row>
    <row r="278" spans="1:64" s="196" customFormat="1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3"/>
      <c r="L278" s="13"/>
      <c r="M278" s="162"/>
      <c r="N278" s="162"/>
      <c r="O278" s="13"/>
      <c r="P278" s="13"/>
      <c r="Q278" s="13"/>
      <c r="R278" s="13"/>
      <c r="S278" s="162"/>
      <c r="T278" s="162"/>
      <c r="U278" s="13"/>
      <c r="V278" s="13"/>
      <c r="W278" s="13"/>
      <c r="X278" s="13"/>
      <c r="Y278" s="162"/>
      <c r="Z278" s="162"/>
      <c r="AA278" s="13"/>
      <c r="AB278" s="13"/>
      <c r="AC278" s="13"/>
      <c r="AD278" s="13"/>
      <c r="AE278" s="13"/>
      <c r="AF278" s="13"/>
      <c r="AG278" s="162"/>
      <c r="AH278" s="162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62"/>
      <c r="AV278" s="162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62"/>
      <c r="BH278" s="162"/>
      <c r="BI278" s="162"/>
      <c r="BJ278" s="162"/>
      <c r="BK278" s="162"/>
      <c r="BL278" s="162"/>
    </row>
    <row r="279" spans="1:64" s="196" customFormat="1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3"/>
      <c r="L279" s="13"/>
      <c r="M279" s="162"/>
      <c r="N279" s="162"/>
      <c r="O279" s="13"/>
      <c r="P279" s="13"/>
      <c r="Q279" s="13"/>
      <c r="R279" s="13"/>
      <c r="S279" s="162"/>
      <c r="T279" s="162"/>
      <c r="U279" s="13"/>
      <c r="V279" s="13"/>
      <c r="W279" s="13"/>
      <c r="X279" s="13"/>
      <c r="Y279" s="162"/>
      <c r="Z279" s="162"/>
      <c r="AA279" s="13"/>
      <c r="AB279" s="13"/>
      <c r="AC279" s="13"/>
      <c r="AD279" s="13"/>
      <c r="AE279" s="13"/>
      <c r="AF279" s="13"/>
      <c r="AG279" s="162"/>
      <c r="AH279" s="162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62"/>
      <c r="AV279" s="162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62"/>
      <c r="BH279" s="162"/>
      <c r="BI279" s="162"/>
      <c r="BJ279" s="162"/>
      <c r="BK279" s="162"/>
      <c r="BL279" s="162"/>
    </row>
    <row r="280" spans="1:64" s="196" customFormat="1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3"/>
      <c r="L280" s="13"/>
      <c r="M280" s="162"/>
      <c r="N280" s="162"/>
      <c r="O280" s="13"/>
      <c r="P280" s="13"/>
      <c r="Q280" s="13"/>
      <c r="R280" s="13"/>
      <c r="S280" s="162"/>
      <c r="T280" s="162"/>
      <c r="U280" s="13"/>
      <c r="V280" s="13"/>
      <c r="W280" s="13"/>
      <c r="X280" s="13"/>
      <c r="Y280" s="162"/>
      <c r="Z280" s="162"/>
      <c r="AA280" s="13"/>
      <c r="AB280" s="13"/>
      <c r="AC280" s="13"/>
      <c r="AD280" s="13"/>
      <c r="AE280" s="13"/>
      <c r="AF280" s="13"/>
      <c r="AG280" s="162"/>
      <c r="AH280" s="162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62"/>
      <c r="AV280" s="162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62"/>
      <c r="BH280" s="162"/>
      <c r="BI280" s="162"/>
      <c r="BJ280" s="162"/>
      <c r="BK280" s="162"/>
      <c r="BL280" s="162"/>
    </row>
    <row r="281" spans="1:64" s="196" customFormat="1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3"/>
      <c r="L281" s="13"/>
      <c r="M281" s="162"/>
      <c r="N281" s="162"/>
      <c r="O281" s="13"/>
      <c r="P281" s="13"/>
      <c r="Q281" s="13"/>
      <c r="R281" s="13"/>
      <c r="S281" s="162"/>
      <c r="T281" s="162"/>
      <c r="U281" s="13"/>
      <c r="V281" s="13"/>
      <c r="W281" s="13"/>
      <c r="X281" s="13"/>
      <c r="Y281" s="162"/>
      <c r="Z281" s="162"/>
      <c r="AA281" s="13"/>
      <c r="AB281" s="13"/>
      <c r="AC281" s="13"/>
      <c r="AD281" s="13"/>
      <c r="AE281" s="13"/>
      <c r="AF281" s="13"/>
      <c r="AG281" s="162"/>
      <c r="AH281" s="162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62"/>
      <c r="AV281" s="162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62"/>
      <c r="BH281" s="162"/>
      <c r="BI281" s="162"/>
      <c r="BJ281" s="162"/>
      <c r="BK281" s="162"/>
      <c r="BL281" s="162"/>
    </row>
    <row r="282" spans="1:64" s="196" customFormat="1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3"/>
      <c r="L282" s="13"/>
      <c r="M282" s="162"/>
      <c r="N282" s="162"/>
      <c r="O282" s="13"/>
      <c r="P282" s="13"/>
      <c r="Q282" s="13"/>
      <c r="R282" s="13"/>
      <c r="S282" s="162"/>
      <c r="T282" s="162"/>
      <c r="U282" s="13"/>
      <c r="V282" s="13"/>
      <c r="W282" s="13"/>
      <c r="X282" s="13"/>
      <c r="Y282" s="162"/>
      <c r="Z282" s="162"/>
      <c r="AA282" s="13"/>
      <c r="AB282" s="13"/>
      <c r="AC282" s="13"/>
      <c r="AD282" s="13"/>
      <c r="AE282" s="13"/>
      <c r="AF282" s="13"/>
      <c r="AG282" s="162"/>
      <c r="AH282" s="162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62"/>
      <c r="AV282" s="162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62"/>
      <c r="BH282" s="162"/>
      <c r="BI282" s="162"/>
      <c r="BJ282" s="162"/>
      <c r="BK282" s="162"/>
      <c r="BL282" s="162"/>
    </row>
    <row r="283" spans="1:64" s="196" customFormat="1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3"/>
      <c r="L283" s="13"/>
      <c r="M283" s="162"/>
      <c r="N283" s="162"/>
      <c r="O283" s="13"/>
      <c r="P283" s="13"/>
      <c r="Q283" s="13"/>
      <c r="R283" s="13"/>
      <c r="S283" s="162"/>
      <c r="T283" s="162"/>
      <c r="U283" s="13"/>
      <c r="V283" s="13"/>
      <c r="W283" s="13"/>
      <c r="X283" s="13"/>
      <c r="Y283" s="162"/>
      <c r="Z283" s="162"/>
      <c r="AA283" s="13"/>
      <c r="AB283" s="13"/>
      <c r="AC283" s="13"/>
      <c r="AD283" s="13"/>
      <c r="AE283" s="13"/>
      <c r="AF283" s="13"/>
      <c r="AG283" s="162"/>
      <c r="AH283" s="162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62"/>
      <c r="AV283" s="162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62"/>
      <c r="BH283" s="162"/>
      <c r="BI283" s="162"/>
      <c r="BJ283" s="162"/>
      <c r="BK283" s="162"/>
      <c r="BL283" s="162"/>
    </row>
    <row r="284" spans="1:64" s="196" customFormat="1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3"/>
      <c r="L284" s="13"/>
      <c r="M284" s="162"/>
      <c r="N284" s="162"/>
      <c r="O284" s="13"/>
      <c r="P284" s="13"/>
      <c r="Q284" s="13"/>
      <c r="R284" s="13"/>
      <c r="S284" s="162"/>
      <c r="T284" s="162"/>
      <c r="U284" s="13"/>
      <c r="V284" s="13"/>
      <c r="W284" s="13"/>
      <c r="X284" s="13"/>
      <c r="Y284" s="162"/>
      <c r="Z284" s="162"/>
      <c r="AA284" s="13"/>
      <c r="AB284" s="13"/>
      <c r="AC284" s="13"/>
      <c r="AD284" s="13"/>
      <c r="AE284" s="13"/>
      <c r="AF284" s="13"/>
      <c r="AG284" s="162"/>
      <c r="AH284" s="162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62"/>
      <c r="AV284" s="162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62"/>
      <c r="BH284" s="162"/>
      <c r="BI284" s="162"/>
      <c r="BJ284" s="162"/>
      <c r="BK284" s="162"/>
      <c r="BL284" s="162"/>
    </row>
    <row r="285" spans="1:64" s="196" customFormat="1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3"/>
      <c r="L285" s="13"/>
      <c r="M285" s="162"/>
      <c r="N285" s="162"/>
      <c r="O285" s="13"/>
      <c r="P285" s="13"/>
      <c r="Q285" s="13"/>
      <c r="R285" s="13"/>
      <c r="S285" s="162"/>
      <c r="T285" s="162"/>
      <c r="U285" s="13"/>
      <c r="V285" s="13"/>
      <c r="W285" s="13"/>
      <c r="X285" s="13"/>
      <c r="Y285" s="162"/>
      <c r="Z285" s="162"/>
      <c r="AA285" s="13"/>
      <c r="AB285" s="13"/>
      <c r="AC285" s="13"/>
      <c r="AD285" s="13"/>
      <c r="AE285" s="13"/>
      <c r="AF285" s="13"/>
      <c r="AG285" s="162"/>
      <c r="AH285" s="162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62"/>
      <c r="AV285" s="162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62"/>
      <c r="BH285" s="162"/>
      <c r="BI285" s="162"/>
      <c r="BJ285" s="162"/>
      <c r="BK285" s="162"/>
      <c r="BL285" s="162"/>
    </row>
    <row r="286" spans="1:64" s="196" customFormat="1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3"/>
      <c r="L286" s="13"/>
      <c r="M286" s="162"/>
      <c r="N286" s="162"/>
      <c r="O286" s="13"/>
      <c r="P286" s="13"/>
      <c r="Q286" s="13"/>
      <c r="R286" s="13"/>
      <c r="S286" s="162"/>
      <c r="T286" s="162"/>
      <c r="U286" s="13"/>
      <c r="V286" s="13"/>
      <c r="W286" s="13"/>
      <c r="X286" s="13"/>
      <c r="Y286" s="162"/>
      <c r="Z286" s="162"/>
      <c r="AA286" s="13"/>
      <c r="AB286" s="13"/>
      <c r="AC286" s="13"/>
      <c r="AD286" s="13"/>
      <c r="AE286" s="13"/>
      <c r="AF286" s="13"/>
      <c r="AG286" s="162"/>
      <c r="AH286" s="162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62"/>
      <c r="AV286" s="162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62"/>
      <c r="BH286" s="162"/>
      <c r="BI286" s="162"/>
      <c r="BJ286" s="162"/>
      <c r="BK286" s="162"/>
      <c r="BL286" s="162"/>
    </row>
    <row r="287" spans="1:64" s="196" customFormat="1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3"/>
      <c r="L287" s="13"/>
      <c r="M287" s="162"/>
      <c r="N287" s="162"/>
      <c r="O287" s="13"/>
      <c r="P287" s="13"/>
      <c r="Q287" s="13"/>
      <c r="R287" s="13"/>
      <c r="S287" s="162"/>
      <c r="T287" s="162"/>
      <c r="U287" s="13"/>
      <c r="V287" s="13"/>
      <c r="W287" s="13"/>
      <c r="X287" s="13"/>
      <c r="Y287" s="162"/>
      <c r="Z287" s="162"/>
      <c r="AA287" s="13"/>
      <c r="AB287" s="13"/>
      <c r="AC287" s="13"/>
      <c r="AD287" s="13"/>
      <c r="AE287" s="13"/>
      <c r="AF287" s="13"/>
      <c r="AG287" s="162"/>
      <c r="AH287" s="162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62"/>
      <c r="AV287" s="162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62"/>
      <c r="BH287" s="162"/>
      <c r="BI287" s="162"/>
      <c r="BJ287" s="162"/>
      <c r="BK287" s="162"/>
      <c r="BL287" s="162"/>
    </row>
    <row r="288" spans="1:64" s="196" customFormat="1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3"/>
      <c r="L288" s="13"/>
      <c r="M288" s="162"/>
      <c r="N288" s="162"/>
      <c r="O288" s="13"/>
      <c r="P288" s="13"/>
      <c r="Q288" s="13"/>
      <c r="R288" s="13"/>
      <c r="S288" s="162"/>
      <c r="T288" s="162"/>
      <c r="U288" s="13"/>
      <c r="V288" s="13"/>
      <c r="W288" s="13"/>
      <c r="X288" s="13"/>
      <c r="Y288" s="162"/>
      <c r="Z288" s="162"/>
      <c r="AA288" s="13"/>
      <c r="AB288" s="13"/>
      <c r="AC288" s="13"/>
      <c r="AD288" s="13"/>
      <c r="AE288" s="13"/>
      <c r="AF288" s="13"/>
      <c r="AG288" s="162"/>
      <c r="AH288" s="162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62"/>
      <c r="AV288" s="162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62"/>
      <c r="BH288" s="162"/>
      <c r="BI288" s="162"/>
      <c r="BJ288" s="162"/>
      <c r="BK288" s="162"/>
      <c r="BL288" s="162"/>
    </row>
    <row r="289" spans="1:64" s="196" customFormat="1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3"/>
      <c r="L289" s="13"/>
      <c r="M289" s="162"/>
      <c r="N289" s="162"/>
      <c r="O289" s="13"/>
      <c r="P289" s="13"/>
      <c r="Q289" s="13"/>
      <c r="R289" s="13"/>
      <c r="S289" s="162"/>
      <c r="T289" s="162"/>
      <c r="U289" s="13"/>
      <c r="V289" s="13"/>
      <c r="W289" s="13"/>
      <c r="X289" s="13"/>
      <c r="Y289" s="162"/>
      <c r="Z289" s="162"/>
      <c r="AA289" s="13"/>
      <c r="AB289" s="13"/>
      <c r="AC289" s="13"/>
      <c r="AD289" s="13"/>
      <c r="AE289" s="13"/>
      <c r="AF289" s="13"/>
      <c r="AG289" s="162"/>
      <c r="AH289" s="162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62"/>
      <c r="AV289" s="162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62"/>
      <c r="BH289" s="162"/>
      <c r="BI289" s="162"/>
      <c r="BJ289" s="162"/>
      <c r="BK289" s="162"/>
      <c r="BL289" s="162"/>
    </row>
    <row r="290" spans="1:64" s="196" customFormat="1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3"/>
      <c r="L290" s="13"/>
      <c r="M290" s="162"/>
      <c r="N290" s="162"/>
      <c r="O290" s="13"/>
      <c r="P290" s="13"/>
      <c r="Q290" s="13"/>
      <c r="R290" s="13"/>
      <c r="S290" s="162"/>
      <c r="T290" s="162"/>
      <c r="U290" s="13"/>
      <c r="V290" s="13"/>
      <c r="W290" s="13"/>
      <c r="X290" s="13"/>
      <c r="Y290" s="162"/>
      <c r="Z290" s="162"/>
      <c r="AA290" s="13"/>
      <c r="AB290" s="13"/>
      <c r="AC290" s="13"/>
      <c r="AD290" s="13"/>
      <c r="AE290" s="13"/>
      <c r="AF290" s="13"/>
      <c r="AG290" s="162"/>
      <c r="AH290" s="162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62"/>
      <c r="AV290" s="162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62"/>
      <c r="BH290" s="162"/>
      <c r="BI290" s="162"/>
      <c r="BJ290" s="162"/>
      <c r="BK290" s="162"/>
      <c r="BL290" s="162"/>
    </row>
    <row r="291" spans="1:64" s="196" customFormat="1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3"/>
      <c r="L291" s="13"/>
      <c r="M291" s="162"/>
      <c r="N291" s="162"/>
      <c r="O291" s="13"/>
      <c r="P291" s="13"/>
      <c r="Q291" s="13"/>
      <c r="R291" s="13"/>
      <c r="S291" s="162"/>
      <c r="T291" s="162"/>
      <c r="U291" s="13"/>
      <c r="V291" s="13"/>
      <c r="W291" s="13"/>
      <c r="X291" s="13"/>
      <c r="Y291" s="162"/>
      <c r="Z291" s="162"/>
      <c r="AA291" s="13"/>
      <c r="AB291" s="13"/>
      <c r="AC291" s="13"/>
      <c r="AD291" s="13"/>
      <c r="AE291" s="13"/>
      <c r="AF291" s="13"/>
      <c r="AG291" s="162"/>
      <c r="AH291" s="162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62"/>
      <c r="AV291" s="162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62"/>
      <c r="BH291" s="162"/>
      <c r="BI291" s="162"/>
      <c r="BJ291" s="162"/>
      <c r="BK291" s="162"/>
      <c r="BL291" s="162"/>
    </row>
    <row r="292" spans="1:64" s="196" customFormat="1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3"/>
      <c r="L292" s="13"/>
      <c r="M292" s="162"/>
      <c r="N292" s="162"/>
      <c r="O292" s="13"/>
      <c r="P292" s="13"/>
      <c r="Q292" s="13"/>
      <c r="R292" s="13"/>
      <c r="S292" s="162"/>
      <c r="T292" s="162"/>
      <c r="U292" s="13"/>
      <c r="V292" s="13"/>
      <c r="W292" s="13"/>
      <c r="X292" s="13"/>
      <c r="Y292" s="162"/>
      <c r="Z292" s="162"/>
      <c r="AA292" s="13"/>
      <c r="AB292" s="13"/>
      <c r="AC292" s="13"/>
      <c r="AD292" s="13"/>
      <c r="AE292" s="13"/>
      <c r="AF292" s="13"/>
      <c r="AG292" s="162"/>
      <c r="AH292" s="162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62"/>
      <c r="AV292" s="162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62"/>
      <c r="BH292" s="162"/>
      <c r="BI292" s="162"/>
      <c r="BJ292" s="162"/>
      <c r="BK292" s="162"/>
      <c r="BL292" s="162"/>
    </row>
    <row r="293" spans="1:64" s="196" customFormat="1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3"/>
      <c r="L293" s="13"/>
      <c r="M293" s="162"/>
      <c r="N293" s="162"/>
      <c r="O293" s="13"/>
      <c r="P293" s="13"/>
      <c r="Q293" s="13"/>
      <c r="R293" s="13"/>
      <c r="S293" s="162"/>
      <c r="T293" s="162"/>
      <c r="U293" s="13"/>
      <c r="V293" s="13"/>
      <c r="W293" s="13"/>
      <c r="X293" s="13"/>
      <c r="Y293" s="162"/>
      <c r="Z293" s="162"/>
      <c r="AA293" s="13"/>
      <c r="AB293" s="13"/>
      <c r="AC293" s="13"/>
      <c r="AD293" s="13"/>
      <c r="AE293" s="13"/>
      <c r="AF293" s="13"/>
      <c r="AG293" s="162"/>
      <c r="AH293" s="162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62"/>
      <c r="AV293" s="162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62"/>
      <c r="BH293" s="162"/>
      <c r="BI293" s="162"/>
      <c r="BJ293" s="162"/>
      <c r="BK293" s="162"/>
      <c r="BL293" s="162"/>
    </row>
    <row r="294" spans="1:64" s="196" customFormat="1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3"/>
      <c r="L294" s="13"/>
      <c r="M294" s="162"/>
      <c r="N294" s="162"/>
      <c r="O294" s="13"/>
      <c r="P294" s="13"/>
      <c r="Q294" s="13"/>
      <c r="R294" s="13"/>
      <c r="S294" s="162"/>
      <c r="T294" s="162"/>
      <c r="U294" s="13"/>
      <c r="V294" s="13"/>
      <c r="W294" s="13"/>
      <c r="X294" s="13"/>
      <c r="Y294" s="162"/>
      <c r="Z294" s="162"/>
      <c r="AA294" s="13"/>
      <c r="AB294" s="13"/>
      <c r="AC294" s="13"/>
      <c r="AD294" s="13"/>
      <c r="AE294" s="13"/>
      <c r="AF294" s="13"/>
      <c r="AG294" s="162"/>
      <c r="AH294" s="162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62"/>
      <c r="AV294" s="162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62"/>
      <c r="BH294" s="162"/>
      <c r="BI294" s="162"/>
      <c r="BJ294" s="162"/>
      <c r="BK294" s="162"/>
      <c r="BL294" s="162"/>
    </row>
    <row r="295" spans="1:64" s="196" customFormat="1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3"/>
      <c r="L295" s="13"/>
      <c r="M295" s="162"/>
      <c r="N295" s="162"/>
      <c r="O295" s="13"/>
      <c r="P295" s="13"/>
      <c r="Q295" s="13"/>
      <c r="R295" s="13"/>
      <c r="S295" s="162"/>
      <c r="T295" s="162"/>
      <c r="U295" s="13"/>
      <c r="V295" s="13"/>
      <c r="W295" s="13"/>
      <c r="X295" s="13"/>
      <c r="Y295" s="162"/>
      <c r="Z295" s="162"/>
      <c r="AA295" s="13"/>
      <c r="AB295" s="13"/>
      <c r="AC295" s="13"/>
      <c r="AD295" s="13"/>
      <c r="AE295" s="13"/>
      <c r="AF295" s="13"/>
      <c r="AG295" s="162"/>
      <c r="AH295" s="162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62"/>
      <c r="AV295" s="162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62"/>
      <c r="BH295" s="162"/>
      <c r="BI295" s="162"/>
      <c r="BJ295" s="162"/>
      <c r="BK295" s="162"/>
      <c r="BL295" s="162"/>
    </row>
    <row r="296" spans="1:64" s="196" customFormat="1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3"/>
      <c r="L296" s="13"/>
      <c r="M296" s="162"/>
      <c r="N296" s="162"/>
      <c r="O296" s="13"/>
      <c r="P296" s="13"/>
      <c r="Q296" s="13"/>
      <c r="R296" s="13"/>
      <c r="S296" s="162"/>
      <c r="T296" s="162"/>
      <c r="U296" s="13"/>
      <c r="V296" s="13"/>
      <c r="W296" s="13"/>
      <c r="X296" s="13"/>
      <c r="Y296" s="162"/>
      <c r="Z296" s="162"/>
      <c r="AA296" s="13"/>
      <c r="AB296" s="13"/>
      <c r="AC296" s="13"/>
      <c r="AD296" s="13"/>
      <c r="AE296" s="13"/>
      <c r="AF296" s="13"/>
      <c r="AG296" s="162"/>
      <c r="AH296" s="162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62"/>
      <c r="AV296" s="162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62"/>
      <c r="BH296" s="162"/>
      <c r="BI296" s="162"/>
      <c r="BJ296" s="162"/>
      <c r="BK296" s="162"/>
      <c r="BL296" s="162"/>
    </row>
    <row r="297" spans="1:64" s="196" customFormat="1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3"/>
      <c r="L297" s="13"/>
      <c r="M297" s="162"/>
      <c r="N297" s="162"/>
      <c r="O297" s="13"/>
      <c r="P297" s="13"/>
      <c r="Q297" s="13"/>
      <c r="R297" s="13"/>
      <c r="S297" s="162"/>
      <c r="T297" s="162"/>
      <c r="U297" s="13"/>
      <c r="V297" s="13"/>
      <c r="W297" s="13"/>
      <c r="X297" s="13"/>
      <c r="Y297" s="162"/>
      <c r="Z297" s="162"/>
      <c r="AA297" s="13"/>
      <c r="AB297" s="13"/>
      <c r="AC297" s="13"/>
      <c r="AD297" s="13"/>
      <c r="AE297" s="13"/>
      <c r="AF297" s="13"/>
      <c r="AG297" s="162"/>
      <c r="AH297" s="162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62"/>
      <c r="AV297" s="162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62"/>
      <c r="BH297" s="162"/>
      <c r="BI297" s="162"/>
      <c r="BJ297" s="162"/>
      <c r="BK297" s="162"/>
      <c r="BL297" s="162"/>
    </row>
    <row r="298" spans="1:64" s="196" customFormat="1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3"/>
      <c r="L298" s="13"/>
      <c r="M298" s="162"/>
      <c r="N298" s="162"/>
      <c r="O298" s="13"/>
      <c r="P298" s="13"/>
      <c r="Q298" s="13"/>
      <c r="R298" s="13"/>
      <c r="S298" s="162"/>
      <c r="T298" s="162"/>
      <c r="U298" s="13"/>
      <c r="V298" s="13"/>
      <c r="W298" s="13"/>
      <c r="X298" s="13"/>
      <c r="Y298" s="162"/>
      <c r="Z298" s="162"/>
      <c r="AA298" s="13"/>
      <c r="AB298" s="13"/>
      <c r="AC298" s="13"/>
      <c r="AD298" s="13"/>
      <c r="AE298" s="13"/>
      <c r="AF298" s="13"/>
      <c r="AG298" s="162"/>
      <c r="AH298" s="162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62"/>
      <c r="AV298" s="162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62"/>
      <c r="BH298" s="162"/>
      <c r="BI298" s="162"/>
      <c r="BJ298" s="162"/>
      <c r="BK298" s="162"/>
      <c r="BL298" s="162"/>
    </row>
    <row r="299" spans="1:64" s="196" customFormat="1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3"/>
      <c r="L299" s="13"/>
      <c r="M299" s="162"/>
      <c r="N299" s="162"/>
      <c r="O299" s="13"/>
      <c r="P299" s="13"/>
      <c r="Q299" s="13"/>
      <c r="R299" s="13"/>
      <c r="S299" s="162"/>
      <c r="T299" s="162"/>
      <c r="U299" s="13"/>
      <c r="V299" s="13"/>
      <c r="W299" s="13"/>
      <c r="X299" s="13"/>
      <c r="Y299" s="162"/>
      <c r="Z299" s="162"/>
      <c r="AA299" s="13"/>
      <c r="AB299" s="13"/>
      <c r="AC299" s="13"/>
      <c r="AD299" s="13"/>
      <c r="AE299" s="13"/>
      <c r="AF299" s="13"/>
      <c r="AG299" s="162"/>
      <c r="AH299" s="162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62"/>
      <c r="AV299" s="162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62"/>
      <c r="BH299" s="162"/>
      <c r="BI299" s="162"/>
      <c r="BJ299" s="162"/>
      <c r="BK299" s="162"/>
      <c r="BL299" s="162"/>
    </row>
    <row r="300" spans="1:64" s="196" customFormat="1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3"/>
      <c r="L300" s="13"/>
      <c r="M300" s="162"/>
      <c r="N300" s="162"/>
      <c r="O300" s="13"/>
      <c r="P300" s="13"/>
      <c r="Q300" s="13"/>
      <c r="R300" s="13"/>
      <c r="S300" s="162"/>
      <c r="T300" s="162"/>
      <c r="U300" s="13"/>
      <c r="V300" s="13"/>
      <c r="W300" s="13"/>
      <c r="X300" s="13"/>
      <c r="Y300" s="162"/>
      <c r="Z300" s="162"/>
      <c r="AA300" s="13"/>
      <c r="AB300" s="13"/>
      <c r="AC300" s="13"/>
      <c r="AD300" s="13"/>
      <c r="AE300" s="13"/>
      <c r="AF300" s="13"/>
      <c r="AG300" s="162"/>
      <c r="AH300" s="162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62"/>
      <c r="AV300" s="162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62"/>
      <c r="BH300" s="162"/>
      <c r="BI300" s="162"/>
      <c r="BJ300" s="162"/>
      <c r="BK300" s="162"/>
      <c r="BL300" s="162"/>
    </row>
    <row r="301" spans="1:64" s="196" customFormat="1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3"/>
      <c r="L301" s="13"/>
      <c r="M301" s="162"/>
      <c r="N301" s="162"/>
      <c r="O301" s="13"/>
      <c r="P301" s="13"/>
      <c r="Q301" s="13"/>
      <c r="R301" s="13"/>
      <c r="S301" s="162"/>
      <c r="T301" s="162"/>
      <c r="U301" s="13"/>
      <c r="V301" s="13"/>
      <c r="W301" s="13"/>
      <c r="X301" s="13"/>
      <c r="Y301" s="162"/>
      <c r="Z301" s="162"/>
      <c r="AA301" s="13"/>
      <c r="AB301" s="13"/>
      <c r="AC301" s="13"/>
      <c r="AD301" s="13"/>
      <c r="AE301" s="13"/>
      <c r="AF301" s="13"/>
      <c r="AG301" s="162"/>
      <c r="AH301" s="162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62"/>
      <c r="AV301" s="162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62"/>
      <c r="BH301" s="162"/>
      <c r="BI301" s="162"/>
      <c r="BJ301" s="162"/>
      <c r="BK301" s="162"/>
      <c r="BL301" s="162"/>
    </row>
    <row r="302" spans="1:64" s="196" customFormat="1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3"/>
      <c r="L302" s="13"/>
      <c r="M302" s="162"/>
      <c r="N302" s="162"/>
      <c r="O302" s="13"/>
      <c r="P302" s="13"/>
      <c r="Q302" s="13"/>
      <c r="R302" s="13"/>
      <c r="S302" s="162"/>
      <c r="T302" s="162"/>
      <c r="U302" s="13"/>
      <c r="V302" s="13"/>
      <c r="W302" s="13"/>
      <c r="X302" s="13"/>
      <c r="Y302" s="162"/>
      <c r="Z302" s="162"/>
      <c r="AA302" s="13"/>
      <c r="AB302" s="13"/>
      <c r="AC302" s="13"/>
      <c r="AD302" s="13"/>
      <c r="AE302" s="13"/>
      <c r="AF302" s="13"/>
      <c r="AG302" s="162"/>
      <c r="AH302" s="162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62"/>
      <c r="AV302" s="162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62"/>
      <c r="BH302" s="162"/>
      <c r="BI302" s="162"/>
      <c r="BJ302" s="162"/>
      <c r="BK302" s="162"/>
      <c r="BL302" s="162"/>
    </row>
    <row r="303" spans="1:64" s="196" customFormat="1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3"/>
      <c r="L303" s="13"/>
      <c r="M303" s="162"/>
      <c r="N303" s="162"/>
      <c r="O303" s="13"/>
      <c r="P303" s="13"/>
      <c r="Q303" s="13"/>
      <c r="R303" s="13"/>
      <c r="S303" s="162"/>
      <c r="T303" s="162"/>
      <c r="U303" s="13"/>
      <c r="V303" s="13"/>
      <c r="W303" s="13"/>
      <c r="X303" s="13"/>
      <c r="Y303" s="162"/>
      <c r="Z303" s="162"/>
      <c r="AA303" s="13"/>
      <c r="AB303" s="13"/>
      <c r="AC303" s="13"/>
      <c r="AD303" s="13"/>
      <c r="AE303" s="13"/>
      <c r="AF303" s="13"/>
      <c r="AG303" s="162"/>
      <c r="AH303" s="162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62"/>
      <c r="AV303" s="162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62"/>
      <c r="BH303" s="162"/>
      <c r="BI303" s="162"/>
      <c r="BJ303" s="162"/>
      <c r="BK303" s="162"/>
      <c r="BL303" s="162"/>
    </row>
    <row r="304" spans="1:64" s="196" customFormat="1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3"/>
      <c r="L304" s="13"/>
      <c r="M304" s="162"/>
      <c r="N304" s="162"/>
      <c r="O304" s="13"/>
      <c r="P304" s="13"/>
      <c r="Q304" s="13"/>
      <c r="R304" s="13"/>
      <c r="S304" s="162"/>
      <c r="T304" s="162"/>
      <c r="U304" s="13"/>
      <c r="V304" s="13"/>
      <c r="W304" s="13"/>
      <c r="X304" s="13"/>
      <c r="Y304" s="162"/>
      <c r="Z304" s="162"/>
      <c r="AA304" s="13"/>
      <c r="AB304" s="13"/>
      <c r="AC304" s="13"/>
      <c r="AD304" s="13"/>
      <c r="AE304" s="13"/>
      <c r="AF304" s="13"/>
      <c r="AG304" s="162"/>
      <c r="AH304" s="162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62"/>
      <c r="AV304" s="162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62"/>
      <c r="BH304" s="162"/>
      <c r="BI304" s="162"/>
      <c r="BJ304" s="162"/>
      <c r="BK304" s="162"/>
      <c r="BL304" s="162"/>
    </row>
    <row r="305" spans="1:64" s="196" customFormat="1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3"/>
      <c r="L305" s="13"/>
      <c r="M305" s="162"/>
      <c r="N305" s="162"/>
      <c r="O305" s="13"/>
      <c r="P305" s="13"/>
      <c r="Q305" s="13"/>
      <c r="R305" s="13"/>
      <c r="S305" s="162"/>
      <c r="T305" s="162"/>
      <c r="U305" s="13"/>
      <c r="V305" s="13"/>
      <c r="W305" s="13"/>
      <c r="X305" s="13"/>
      <c r="Y305" s="162"/>
      <c r="Z305" s="162"/>
      <c r="AA305" s="13"/>
      <c r="AB305" s="13"/>
      <c r="AC305" s="13"/>
      <c r="AD305" s="13"/>
      <c r="AE305" s="13"/>
      <c r="AF305" s="13"/>
      <c r="AG305" s="162"/>
      <c r="AH305" s="162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62"/>
      <c r="AV305" s="162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62"/>
      <c r="BH305" s="162"/>
      <c r="BI305" s="162"/>
      <c r="BJ305" s="162"/>
      <c r="BK305" s="162"/>
      <c r="BL305" s="162"/>
    </row>
    <row r="306" spans="1:64" s="196" customFormat="1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3"/>
      <c r="L306" s="13"/>
      <c r="M306" s="162"/>
      <c r="N306" s="162"/>
      <c r="O306" s="13"/>
      <c r="P306" s="13"/>
      <c r="Q306" s="13"/>
      <c r="R306" s="13"/>
      <c r="S306" s="162"/>
      <c r="T306" s="162"/>
      <c r="U306" s="13"/>
      <c r="V306" s="13"/>
      <c r="W306" s="13"/>
      <c r="X306" s="13"/>
      <c r="Y306" s="162"/>
      <c r="Z306" s="162"/>
      <c r="AA306" s="13"/>
      <c r="AB306" s="13"/>
      <c r="AC306" s="13"/>
      <c r="AD306" s="13"/>
      <c r="AE306" s="13"/>
      <c r="AF306" s="13"/>
      <c r="AG306" s="162"/>
      <c r="AH306" s="162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62"/>
      <c r="AV306" s="162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62"/>
      <c r="BH306" s="162"/>
      <c r="BI306" s="162"/>
      <c r="BJ306" s="162"/>
      <c r="BK306" s="162"/>
      <c r="BL306" s="162"/>
    </row>
    <row r="307" spans="1:64" s="196" customFormat="1">
      <c r="A307" s="162"/>
      <c r="B307" s="162"/>
      <c r="C307" s="162"/>
      <c r="D307" s="162"/>
      <c r="E307" s="162"/>
      <c r="F307" s="162"/>
      <c r="G307" s="162"/>
      <c r="H307" s="162"/>
      <c r="I307" s="162"/>
      <c r="J307" s="162"/>
      <c r="K307" s="13"/>
      <c r="L307" s="13"/>
      <c r="M307" s="162"/>
      <c r="N307" s="162"/>
      <c r="O307" s="13"/>
      <c r="P307" s="13"/>
      <c r="Q307" s="13"/>
      <c r="R307" s="13"/>
      <c r="S307" s="162"/>
      <c r="T307" s="162"/>
      <c r="U307" s="13"/>
      <c r="V307" s="13"/>
      <c r="W307" s="13"/>
      <c r="X307" s="13"/>
      <c r="Y307" s="162"/>
      <c r="Z307" s="162"/>
      <c r="AA307" s="13"/>
      <c r="AB307" s="13"/>
      <c r="AC307" s="13"/>
      <c r="AD307" s="13"/>
      <c r="AE307" s="13"/>
      <c r="AF307" s="13"/>
      <c r="AG307" s="162"/>
      <c r="AH307" s="162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62"/>
      <c r="AV307" s="162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62"/>
      <c r="BH307" s="162"/>
      <c r="BI307" s="162"/>
      <c r="BJ307" s="162"/>
      <c r="BK307" s="162"/>
      <c r="BL307" s="162"/>
    </row>
    <row r="308" spans="1:64" s="196" customFormat="1">
      <c r="A308" s="162"/>
      <c r="B308" s="162"/>
      <c r="C308" s="162"/>
      <c r="D308" s="162"/>
      <c r="E308" s="162"/>
      <c r="F308" s="162"/>
      <c r="G308" s="162"/>
      <c r="H308" s="162"/>
      <c r="I308" s="162"/>
      <c r="J308" s="162"/>
      <c r="K308" s="13"/>
      <c r="L308" s="13"/>
      <c r="M308" s="162"/>
      <c r="N308" s="162"/>
      <c r="O308" s="13"/>
      <c r="P308" s="13"/>
      <c r="Q308" s="13"/>
      <c r="R308" s="13"/>
      <c r="S308" s="162"/>
      <c r="T308" s="162"/>
      <c r="U308" s="13"/>
      <c r="V308" s="13"/>
      <c r="W308" s="13"/>
      <c r="X308" s="13"/>
      <c r="Y308" s="162"/>
      <c r="Z308" s="162"/>
      <c r="AA308" s="13"/>
      <c r="AB308" s="13"/>
      <c r="AC308" s="13"/>
      <c r="AD308" s="13"/>
      <c r="AE308" s="13"/>
      <c r="AF308" s="13"/>
      <c r="AG308" s="162"/>
      <c r="AH308" s="162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62"/>
      <c r="AV308" s="162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62"/>
      <c r="BH308" s="162"/>
      <c r="BI308" s="162"/>
      <c r="BJ308" s="162"/>
      <c r="BK308" s="162"/>
      <c r="BL308" s="162"/>
    </row>
    <row r="309" spans="1:64" s="196" customFormat="1">
      <c r="A309" s="162"/>
      <c r="B309" s="162"/>
      <c r="C309" s="162"/>
      <c r="D309" s="162"/>
      <c r="E309" s="162"/>
      <c r="F309" s="162"/>
      <c r="G309" s="162"/>
      <c r="H309" s="162"/>
      <c r="I309" s="162"/>
      <c r="J309" s="162"/>
      <c r="K309" s="13"/>
      <c r="L309" s="13"/>
      <c r="M309" s="162"/>
      <c r="N309" s="162"/>
      <c r="O309" s="13"/>
      <c r="P309" s="13"/>
      <c r="Q309" s="13"/>
      <c r="R309" s="13"/>
      <c r="S309" s="162"/>
      <c r="T309" s="162"/>
      <c r="U309" s="13"/>
      <c r="V309" s="13"/>
      <c r="W309" s="13"/>
      <c r="X309" s="13"/>
      <c r="Y309" s="162"/>
      <c r="Z309" s="162"/>
      <c r="AA309" s="13"/>
      <c r="AB309" s="13"/>
      <c r="AC309" s="13"/>
      <c r="AD309" s="13"/>
      <c r="AE309" s="13"/>
      <c r="AF309" s="13"/>
      <c r="AG309" s="162"/>
      <c r="AH309" s="162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62"/>
      <c r="AV309" s="162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62"/>
      <c r="BH309" s="162"/>
      <c r="BI309" s="162"/>
      <c r="BJ309" s="162"/>
      <c r="BK309" s="162"/>
      <c r="BL309" s="162"/>
    </row>
    <row r="310" spans="1:64" s="196" customFormat="1">
      <c r="A310" s="162"/>
      <c r="B310" s="162"/>
      <c r="C310" s="162"/>
      <c r="D310" s="162"/>
      <c r="E310" s="162"/>
      <c r="F310" s="162"/>
      <c r="G310" s="162"/>
      <c r="H310" s="162"/>
      <c r="I310" s="162"/>
      <c r="J310" s="162"/>
      <c r="K310" s="13"/>
      <c r="L310" s="13"/>
      <c r="M310" s="162"/>
      <c r="N310" s="162"/>
      <c r="O310" s="13"/>
      <c r="P310" s="13"/>
      <c r="Q310" s="13"/>
      <c r="R310" s="13"/>
      <c r="S310" s="162"/>
      <c r="T310" s="162"/>
      <c r="U310" s="13"/>
      <c r="V310" s="13"/>
      <c r="W310" s="13"/>
      <c r="X310" s="13"/>
      <c r="Y310" s="162"/>
      <c r="Z310" s="162"/>
      <c r="AA310" s="13"/>
      <c r="AB310" s="13"/>
      <c r="AC310" s="13"/>
      <c r="AD310" s="13"/>
      <c r="AE310" s="13"/>
      <c r="AF310" s="13"/>
      <c r="AG310" s="162"/>
      <c r="AH310" s="162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62"/>
      <c r="AV310" s="162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62"/>
      <c r="BH310" s="162"/>
      <c r="BI310" s="162"/>
      <c r="BJ310" s="162"/>
      <c r="BK310" s="162"/>
      <c r="BL310" s="162"/>
    </row>
    <row r="311" spans="1:64" s="196" customFormat="1">
      <c r="A311" s="162"/>
      <c r="B311" s="162"/>
      <c r="C311" s="162"/>
      <c r="D311" s="162"/>
      <c r="E311" s="162"/>
      <c r="F311" s="162"/>
      <c r="G311" s="162"/>
      <c r="H311" s="162"/>
      <c r="I311" s="162"/>
      <c r="J311" s="162"/>
      <c r="K311" s="13"/>
      <c r="L311" s="13"/>
      <c r="M311" s="162"/>
      <c r="N311" s="162"/>
      <c r="O311" s="13"/>
      <c r="P311" s="13"/>
      <c r="Q311" s="13"/>
      <c r="R311" s="13"/>
      <c r="S311" s="162"/>
      <c r="T311" s="162"/>
      <c r="U311" s="13"/>
      <c r="V311" s="13"/>
      <c r="W311" s="13"/>
      <c r="X311" s="13"/>
      <c r="Y311" s="162"/>
      <c r="Z311" s="162"/>
      <c r="AA311" s="13"/>
      <c r="AB311" s="13"/>
      <c r="AC311" s="13"/>
      <c r="AD311" s="13"/>
      <c r="AE311" s="13"/>
      <c r="AF311" s="13"/>
      <c r="AG311" s="162"/>
      <c r="AH311" s="162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62"/>
      <c r="AV311" s="162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62"/>
      <c r="BH311" s="162"/>
      <c r="BI311" s="162"/>
      <c r="BJ311" s="162"/>
      <c r="BK311" s="162"/>
      <c r="BL311" s="162"/>
    </row>
    <row r="312" spans="1:64" s="196" customForma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3"/>
      <c r="L312" s="13"/>
      <c r="M312" s="162"/>
      <c r="N312" s="162"/>
      <c r="O312" s="13"/>
      <c r="P312" s="13"/>
      <c r="Q312" s="13"/>
      <c r="R312" s="13"/>
      <c r="S312" s="162"/>
      <c r="T312" s="162"/>
      <c r="U312" s="13"/>
      <c r="V312" s="13"/>
      <c r="W312" s="13"/>
      <c r="X312" s="13"/>
      <c r="Y312" s="162"/>
      <c r="Z312" s="162"/>
      <c r="AA312" s="13"/>
      <c r="AB312" s="13"/>
      <c r="AC312" s="13"/>
      <c r="AD312" s="13"/>
      <c r="AE312" s="13"/>
      <c r="AF312" s="13"/>
      <c r="AG312" s="162"/>
      <c r="AH312" s="162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62"/>
      <c r="AV312" s="162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62"/>
      <c r="BH312" s="162"/>
      <c r="BI312" s="162"/>
      <c r="BJ312" s="162"/>
      <c r="BK312" s="162"/>
      <c r="BL312" s="162"/>
    </row>
    <row r="313" spans="1:64" s="196" customFormat="1">
      <c r="A313" s="162"/>
      <c r="B313" s="162"/>
      <c r="C313" s="162"/>
      <c r="D313" s="162"/>
      <c r="E313" s="162"/>
      <c r="F313" s="162"/>
      <c r="G313" s="162"/>
      <c r="H313" s="162"/>
      <c r="I313" s="162"/>
      <c r="J313" s="162"/>
      <c r="K313" s="13"/>
      <c r="L313" s="13"/>
      <c r="M313" s="162"/>
      <c r="N313" s="162"/>
      <c r="O313" s="13"/>
      <c r="P313" s="13"/>
      <c r="Q313" s="13"/>
      <c r="R313" s="13"/>
      <c r="S313" s="162"/>
      <c r="T313" s="162"/>
      <c r="U313" s="13"/>
      <c r="V313" s="13"/>
      <c r="W313" s="13"/>
      <c r="X313" s="13"/>
      <c r="Y313" s="162"/>
      <c r="Z313" s="162"/>
      <c r="AA313" s="13"/>
      <c r="AB313" s="13"/>
      <c r="AC313" s="13"/>
      <c r="AD313" s="13"/>
      <c r="AE313" s="13"/>
      <c r="AF313" s="13"/>
      <c r="AG313" s="162"/>
      <c r="AH313" s="162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62"/>
      <c r="AV313" s="162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62"/>
      <c r="BH313" s="162"/>
      <c r="BI313" s="162"/>
      <c r="BJ313" s="162"/>
      <c r="BK313" s="162"/>
      <c r="BL313" s="162"/>
    </row>
    <row r="314" spans="1:64" s="196" customFormat="1">
      <c r="A314" s="162"/>
      <c r="B314" s="162"/>
      <c r="C314" s="162"/>
      <c r="D314" s="162"/>
      <c r="E314" s="162"/>
      <c r="F314" s="162"/>
      <c r="G314" s="162"/>
      <c r="H314" s="162"/>
      <c r="I314" s="162"/>
      <c r="J314" s="162"/>
      <c r="K314" s="13"/>
      <c r="L314" s="13"/>
      <c r="M314" s="162"/>
      <c r="N314" s="162"/>
      <c r="O314" s="13"/>
      <c r="P314" s="13"/>
      <c r="Q314" s="13"/>
      <c r="R314" s="13"/>
      <c r="S314" s="162"/>
      <c r="T314" s="162"/>
      <c r="U314" s="13"/>
      <c r="V314" s="13"/>
      <c r="W314" s="13"/>
      <c r="X314" s="13"/>
      <c r="Y314" s="162"/>
      <c r="Z314" s="162"/>
      <c r="AA314" s="13"/>
      <c r="AB314" s="13"/>
      <c r="AC314" s="13"/>
      <c r="AD314" s="13"/>
      <c r="AE314" s="13"/>
      <c r="AF314" s="13"/>
      <c r="AG314" s="162"/>
      <c r="AH314" s="162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62"/>
      <c r="AV314" s="162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62"/>
      <c r="BH314" s="162"/>
      <c r="BI314" s="162"/>
      <c r="BJ314" s="162"/>
      <c r="BK314" s="162"/>
      <c r="BL314" s="162"/>
    </row>
    <row r="315" spans="1:64" s="196" customFormat="1">
      <c r="A315" s="162"/>
      <c r="B315" s="162"/>
      <c r="C315" s="162"/>
      <c r="D315" s="162"/>
      <c r="E315" s="162"/>
      <c r="F315" s="162"/>
      <c r="G315" s="162"/>
      <c r="H315" s="162"/>
      <c r="I315" s="162"/>
      <c r="J315" s="162"/>
      <c r="K315" s="13"/>
      <c r="L315" s="13"/>
      <c r="M315" s="162"/>
      <c r="N315" s="162"/>
      <c r="O315" s="13"/>
      <c r="P315" s="13"/>
      <c r="Q315" s="13"/>
      <c r="R315" s="13"/>
      <c r="S315" s="162"/>
      <c r="T315" s="162"/>
      <c r="U315" s="13"/>
      <c r="V315" s="13"/>
      <c r="W315" s="13"/>
      <c r="X315" s="13"/>
      <c r="Y315" s="162"/>
      <c r="Z315" s="162"/>
      <c r="AA315" s="13"/>
      <c r="AB315" s="13"/>
      <c r="AC315" s="13"/>
      <c r="AD315" s="13"/>
      <c r="AE315" s="13"/>
      <c r="AF315" s="13"/>
      <c r="AG315" s="162"/>
      <c r="AH315" s="162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62"/>
      <c r="AV315" s="162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62"/>
      <c r="BH315" s="162"/>
      <c r="BI315" s="162"/>
      <c r="BJ315" s="162"/>
      <c r="BK315" s="162"/>
      <c r="BL315" s="162"/>
    </row>
    <row r="316" spans="1:64" s="196" customFormat="1">
      <c r="A316" s="162"/>
      <c r="B316" s="162"/>
      <c r="C316" s="162"/>
      <c r="D316" s="162"/>
      <c r="E316" s="162"/>
      <c r="F316" s="162"/>
      <c r="G316" s="162"/>
      <c r="H316" s="162"/>
      <c r="I316" s="162"/>
      <c r="J316" s="162"/>
      <c r="K316" s="13"/>
      <c r="L316" s="13"/>
      <c r="M316" s="162"/>
      <c r="N316" s="162"/>
      <c r="O316" s="13"/>
      <c r="P316" s="13"/>
      <c r="Q316" s="13"/>
      <c r="R316" s="13"/>
      <c r="S316" s="162"/>
      <c r="T316" s="162"/>
      <c r="U316" s="13"/>
      <c r="V316" s="13"/>
      <c r="W316" s="13"/>
      <c r="X316" s="13"/>
      <c r="Y316" s="162"/>
      <c r="Z316" s="162"/>
      <c r="AA316" s="13"/>
      <c r="AB316" s="13"/>
      <c r="AC316" s="13"/>
      <c r="AD316" s="13"/>
      <c r="AE316" s="13"/>
      <c r="AF316" s="13"/>
      <c r="AG316" s="162"/>
      <c r="AH316" s="162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62"/>
      <c r="AV316" s="162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62"/>
      <c r="BH316" s="162"/>
      <c r="BI316" s="162"/>
      <c r="BJ316" s="162"/>
      <c r="BK316" s="162"/>
      <c r="BL316" s="162"/>
    </row>
    <row r="317" spans="1:64" s="196" customFormat="1">
      <c r="A317" s="162"/>
      <c r="B317" s="162"/>
      <c r="C317" s="162"/>
      <c r="D317" s="162"/>
      <c r="E317" s="162"/>
      <c r="F317" s="162"/>
      <c r="G317" s="162"/>
      <c r="H317" s="162"/>
      <c r="I317" s="162"/>
      <c r="J317" s="162"/>
      <c r="K317" s="13"/>
      <c r="L317" s="13"/>
      <c r="M317" s="162"/>
      <c r="N317" s="162"/>
      <c r="O317" s="13"/>
      <c r="P317" s="13"/>
      <c r="Q317" s="13"/>
      <c r="R317" s="13"/>
      <c r="S317" s="162"/>
      <c r="T317" s="162"/>
      <c r="U317" s="13"/>
      <c r="V317" s="13"/>
      <c r="W317" s="13"/>
      <c r="X317" s="13"/>
      <c r="Y317" s="162"/>
      <c r="Z317" s="162"/>
      <c r="AA317" s="13"/>
      <c r="AB317" s="13"/>
      <c r="AC317" s="13"/>
      <c r="AD317" s="13"/>
      <c r="AE317" s="13"/>
      <c r="AF317" s="13"/>
      <c r="AG317" s="162"/>
      <c r="AH317" s="162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62"/>
      <c r="AV317" s="162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62"/>
      <c r="BH317" s="162"/>
      <c r="BI317" s="162"/>
      <c r="BJ317" s="162"/>
      <c r="BK317" s="162"/>
      <c r="BL317" s="162"/>
    </row>
    <row r="318" spans="1:64" s="196" customFormat="1">
      <c r="A318" s="162"/>
      <c r="B318" s="162"/>
      <c r="C318" s="162"/>
      <c r="D318" s="162"/>
      <c r="E318" s="162"/>
      <c r="F318" s="162"/>
      <c r="G318" s="162"/>
      <c r="H318" s="162"/>
      <c r="I318" s="162"/>
      <c r="J318" s="162"/>
      <c r="K318" s="13"/>
      <c r="L318" s="13"/>
      <c r="M318" s="162"/>
      <c r="N318" s="162"/>
      <c r="O318" s="13"/>
      <c r="P318" s="13"/>
      <c r="Q318" s="13"/>
      <c r="R318" s="13"/>
      <c r="S318" s="162"/>
      <c r="T318" s="162"/>
      <c r="U318" s="13"/>
      <c r="V318" s="13"/>
      <c r="W318" s="13"/>
      <c r="X318" s="13"/>
      <c r="Y318" s="162"/>
      <c r="Z318" s="162"/>
      <c r="AA318" s="13"/>
      <c r="AB318" s="13"/>
      <c r="AC318" s="13"/>
      <c r="AD318" s="13"/>
      <c r="AE318" s="13"/>
      <c r="AF318" s="13"/>
      <c r="AG318" s="162"/>
      <c r="AH318" s="162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62"/>
      <c r="AV318" s="162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62"/>
      <c r="BH318" s="162"/>
      <c r="BI318" s="162"/>
      <c r="BJ318" s="162"/>
      <c r="BK318" s="162"/>
      <c r="BL318" s="162"/>
    </row>
    <row r="319" spans="1:64" s="196" customFormat="1">
      <c r="A319" s="162"/>
      <c r="B319" s="162"/>
      <c r="C319" s="162"/>
      <c r="D319" s="162"/>
      <c r="E319" s="162"/>
      <c r="F319" s="162"/>
      <c r="G319" s="162"/>
      <c r="H319" s="162"/>
      <c r="I319" s="162"/>
      <c r="J319" s="162"/>
      <c r="K319" s="13"/>
      <c r="L319" s="13"/>
      <c r="M319" s="162"/>
      <c r="N319" s="162"/>
      <c r="O319" s="13"/>
      <c r="P319" s="13"/>
      <c r="Q319" s="13"/>
      <c r="R319" s="13"/>
      <c r="S319" s="162"/>
      <c r="T319" s="162"/>
      <c r="U319" s="13"/>
      <c r="V319" s="13"/>
      <c r="W319" s="13"/>
      <c r="X319" s="13"/>
      <c r="Y319" s="162"/>
      <c r="Z319" s="162"/>
      <c r="AA319" s="13"/>
      <c r="AB319" s="13"/>
      <c r="AC319" s="13"/>
      <c r="AD319" s="13"/>
      <c r="AE319" s="13"/>
      <c r="AF319" s="13"/>
      <c r="AG319" s="162"/>
      <c r="AH319" s="162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62"/>
      <c r="AV319" s="162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62"/>
      <c r="BH319" s="162"/>
      <c r="BI319" s="162"/>
      <c r="BJ319" s="162"/>
      <c r="BK319" s="162"/>
      <c r="BL319" s="162"/>
    </row>
    <row r="320" spans="1:64" s="196" customFormat="1">
      <c r="A320" s="162"/>
      <c r="B320" s="162"/>
      <c r="C320" s="162"/>
      <c r="D320" s="162"/>
      <c r="E320" s="162"/>
      <c r="F320" s="162"/>
      <c r="G320" s="162"/>
      <c r="H320" s="162"/>
      <c r="I320" s="162"/>
      <c r="J320" s="162"/>
      <c r="K320" s="13"/>
      <c r="L320" s="13"/>
      <c r="M320" s="162"/>
      <c r="N320" s="162"/>
      <c r="O320" s="13"/>
      <c r="P320" s="13"/>
      <c r="Q320" s="13"/>
      <c r="R320" s="13"/>
      <c r="S320" s="162"/>
      <c r="T320" s="162"/>
      <c r="U320" s="13"/>
      <c r="V320" s="13"/>
      <c r="W320" s="13"/>
      <c r="X320" s="13"/>
      <c r="Y320" s="162"/>
      <c r="Z320" s="162"/>
      <c r="AA320" s="13"/>
      <c r="AB320" s="13"/>
      <c r="AC320" s="13"/>
      <c r="AD320" s="13"/>
      <c r="AE320" s="13"/>
      <c r="AF320" s="13"/>
      <c r="AG320" s="162"/>
      <c r="AH320" s="162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62"/>
      <c r="AV320" s="162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62"/>
      <c r="BH320" s="162"/>
      <c r="BI320" s="162"/>
      <c r="BJ320" s="162"/>
      <c r="BK320" s="162"/>
      <c r="BL320" s="162"/>
    </row>
    <row r="321" spans="1:64" s="196" customFormat="1">
      <c r="A321" s="162"/>
      <c r="B321" s="162"/>
      <c r="C321" s="162"/>
      <c r="D321" s="162"/>
      <c r="E321" s="162"/>
      <c r="F321" s="162"/>
      <c r="G321" s="162"/>
      <c r="H321" s="162"/>
      <c r="I321" s="162"/>
      <c r="J321" s="162"/>
      <c r="K321" s="13"/>
      <c r="L321" s="13"/>
      <c r="M321" s="162"/>
      <c r="N321" s="162"/>
      <c r="O321" s="13"/>
      <c r="P321" s="13"/>
      <c r="Q321" s="13"/>
      <c r="R321" s="13"/>
      <c r="S321" s="162"/>
      <c r="T321" s="162"/>
      <c r="U321" s="13"/>
      <c r="V321" s="13"/>
      <c r="W321" s="13"/>
      <c r="X321" s="13"/>
      <c r="Y321" s="162"/>
      <c r="Z321" s="162"/>
      <c r="AA321" s="13"/>
      <c r="AB321" s="13"/>
      <c r="AC321" s="13"/>
      <c r="AD321" s="13"/>
      <c r="AE321" s="13"/>
      <c r="AF321" s="13"/>
      <c r="AG321" s="162"/>
      <c r="AH321" s="162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62"/>
      <c r="AV321" s="162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62"/>
      <c r="BH321" s="162"/>
      <c r="BI321" s="162"/>
      <c r="BJ321" s="162"/>
      <c r="BK321" s="162"/>
      <c r="BL321" s="162"/>
    </row>
    <row r="322" spans="1:64" s="196" customFormat="1">
      <c r="A322" s="162"/>
      <c r="B322" s="162"/>
      <c r="C322" s="162"/>
      <c r="D322" s="162"/>
      <c r="E322" s="162"/>
      <c r="F322" s="162"/>
      <c r="G322" s="162"/>
      <c r="H322" s="162"/>
      <c r="I322" s="162"/>
      <c r="J322" s="162"/>
      <c r="K322" s="13"/>
      <c r="L322" s="13"/>
      <c r="M322" s="162"/>
      <c r="N322" s="162"/>
      <c r="O322" s="13"/>
      <c r="P322" s="13"/>
      <c r="Q322" s="13"/>
      <c r="R322" s="13"/>
      <c r="S322" s="162"/>
      <c r="T322" s="162"/>
      <c r="U322" s="13"/>
      <c r="V322" s="13"/>
      <c r="W322" s="13"/>
      <c r="X322" s="13"/>
      <c r="Y322" s="162"/>
      <c r="Z322" s="162"/>
      <c r="AA322" s="13"/>
      <c r="AB322" s="13"/>
      <c r="AC322" s="13"/>
      <c r="AD322" s="13"/>
      <c r="AE322" s="13"/>
      <c r="AF322" s="13"/>
      <c r="AG322" s="162"/>
      <c r="AH322" s="162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62"/>
      <c r="AV322" s="162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62"/>
      <c r="BH322" s="162"/>
      <c r="BI322" s="162"/>
      <c r="BJ322" s="162"/>
      <c r="BK322" s="162"/>
      <c r="BL322" s="162"/>
    </row>
    <row r="323" spans="1:64" s="196" customForma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3"/>
      <c r="L323" s="13"/>
      <c r="M323" s="162"/>
      <c r="N323" s="162"/>
      <c r="O323" s="13"/>
      <c r="P323" s="13"/>
      <c r="Q323" s="13"/>
      <c r="R323" s="13"/>
      <c r="S323" s="162"/>
      <c r="T323" s="162"/>
      <c r="U323" s="13"/>
      <c r="V323" s="13"/>
      <c r="W323" s="13"/>
      <c r="X323" s="13"/>
      <c r="Y323" s="162"/>
      <c r="Z323" s="162"/>
      <c r="AA323" s="13"/>
      <c r="AB323" s="13"/>
      <c r="AC323" s="13"/>
      <c r="AD323" s="13"/>
      <c r="AE323" s="13"/>
      <c r="AF323" s="13"/>
      <c r="AG323" s="162"/>
      <c r="AH323" s="162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62"/>
      <c r="AV323" s="162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62"/>
      <c r="BH323" s="162"/>
      <c r="BI323" s="162"/>
      <c r="BJ323" s="162"/>
      <c r="BK323" s="162"/>
      <c r="BL323" s="162"/>
    </row>
    <row r="324" spans="1:64" s="196" customFormat="1">
      <c r="A324" s="162"/>
      <c r="B324" s="162"/>
      <c r="C324" s="162"/>
      <c r="D324" s="162"/>
      <c r="E324" s="162"/>
      <c r="F324" s="162"/>
      <c r="G324" s="162"/>
      <c r="H324" s="162"/>
      <c r="I324" s="162"/>
      <c r="J324" s="162"/>
      <c r="K324" s="13"/>
      <c r="L324" s="13"/>
      <c r="M324" s="162"/>
      <c r="N324" s="162"/>
      <c r="O324" s="13"/>
      <c r="P324" s="13"/>
      <c r="Q324" s="13"/>
      <c r="R324" s="13"/>
      <c r="S324" s="162"/>
      <c r="T324" s="162"/>
      <c r="U324" s="13"/>
      <c r="V324" s="13"/>
      <c r="W324" s="13"/>
      <c r="X324" s="13"/>
      <c r="Y324" s="162"/>
      <c r="Z324" s="162"/>
      <c r="AA324" s="13"/>
      <c r="AB324" s="13"/>
      <c r="AC324" s="13"/>
      <c r="AD324" s="13"/>
      <c r="AE324" s="13"/>
      <c r="AF324" s="13"/>
      <c r="AG324" s="162"/>
      <c r="AH324" s="162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62"/>
      <c r="AV324" s="162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62"/>
      <c r="BH324" s="162"/>
      <c r="BI324" s="162"/>
      <c r="BJ324" s="162"/>
      <c r="BK324" s="162"/>
      <c r="BL324" s="162"/>
    </row>
    <row r="325" spans="1:64" s="196" customFormat="1">
      <c r="A325" s="162"/>
      <c r="B325" s="162"/>
      <c r="C325" s="162"/>
      <c r="D325" s="162"/>
      <c r="E325" s="162"/>
      <c r="F325" s="162"/>
      <c r="G325" s="162"/>
      <c r="H325" s="162"/>
      <c r="I325" s="162"/>
      <c r="J325" s="162"/>
      <c r="K325" s="13"/>
      <c r="L325" s="13"/>
      <c r="M325" s="162"/>
      <c r="N325" s="162"/>
      <c r="O325" s="13"/>
      <c r="P325" s="13"/>
      <c r="Q325" s="13"/>
      <c r="R325" s="13"/>
      <c r="S325" s="162"/>
      <c r="T325" s="162"/>
      <c r="U325" s="13"/>
      <c r="V325" s="13"/>
      <c r="W325" s="13"/>
      <c r="X325" s="13"/>
      <c r="Y325" s="162"/>
      <c r="Z325" s="162"/>
      <c r="AA325" s="13"/>
      <c r="AB325" s="13"/>
      <c r="AC325" s="13"/>
      <c r="AD325" s="13"/>
      <c r="AE325" s="13"/>
      <c r="AF325" s="13"/>
      <c r="AG325" s="162"/>
      <c r="AH325" s="162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62"/>
      <c r="AV325" s="162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62"/>
      <c r="BH325" s="162"/>
      <c r="BI325" s="162"/>
      <c r="BJ325" s="162"/>
      <c r="BK325" s="162"/>
      <c r="BL325" s="162"/>
    </row>
    <row r="326" spans="1:64" s="196" customFormat="1">
      <c r="A326" s="162"/>
      <c r="B326" s="162"/>
      <c r="C326" s="162"/>
      <c r="D326" s="162"/>
      <c r="E326" s="162"/>
      <c r="F326" s="162"/>
      <c r="G326" s="162"/>
      <c r="H326" s="162"/>
      <c r="I326" s="162"/>
      <c r="J326" s="162"/>
      <c r="K326" s="13"/>
      <c r="L326" s="13"/>
      <c r="M326" s="162"/>
      <c r="N326" s="162"/>
      <c r="O326" s="13"/>
      <c r="P326" s="13"/>
      <c r="Q326" s="13"/>
      <c r="R326" s="13"/>
      <c r="S326" s="162"/>
      <c r="T326" s="162"/>
      <c r="U326" s="13"/>
      <c r="V326" s="13"/>
      <c r="W326" s="13"/>
      <c r="X326" s="13"/>
      <c r="Y326" s="162"/>
      <c r="Z326" s="162"/>
      <c r="AA326" s="13"/>
      <c r="AB326" s="13"/>
      <c r="AC326" s="13"/>
      <c r="AD326" s="13"/>
      <c r="AE326" s="13"/>
      <c r="AF326" s="13"/>
      <c r="AG326" s="162"/>
      <c r="AH326" s="162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62"/>
      <c r="AV326" s="162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62"/>
      <c r="BH326" s="162"/>
      <c r="BI326" s="162"/>
      <c r="BJ326" s="162"/>
      <c r="BK326" s="162"/>
      <c r="BL326" s="162"/>
    </row>
    <row r="327" spans="1:64" s="196" customFormat="1">
      <c r="A327" s="162"/>
      <c r="B327" s="162"/>
      <c r="C327" s="162"/>
      <c r="D327" s="162"/>
      <c r="E327" s="162"/>
      <c r="F327" s="162"/>
      <c r="G327" s="162"/>
      <c r="H327" s="162"/>
      <c r="I327" s="162"/>
      <c r="J327" s="162"/>
      <c r="K327" s="13"/>
      <c r="L327" s="13"/>
      <c r="M327" s="162"/>
      <c r="N327" s="162"/>
      <c r="O327" s="13"/>
      <c r="P327" s="13"/>
      <c r="Q327" s="13"/>
      <c r="R327" s="13"/>
      <c r="S327" s="162"/>
      <c r="T327" s="162"/>
      <c r="U327" s="13"/>
      <c r="V327" s="13"/>
      <c r="W327" s="13"/>
      <c r="X327" s="13"/>
      <c r="Y327" s="162"/>
      <c r="Z327" s="162"/>
      <c r="AA327" s="13"/>
      <c r="AB327" s="13"/>
      <c r="AC327" s="13"/>
      <c r="AD327" s="13"/>
      <c r="AE327" s="13"/>
      <c r="AF327" s="13"/>
      <c r="AG327" s="162"/>
      <c r="AH327" s="162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62"/>
      <c r="AV327" s="162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62"/>
      <c r="BH327" s="162"/>
      <c r="BI327" s="162"/>
      <c r="BJ327" s="162"/>
      <c r="BK327" s="162"/>
      <c r="BL327" s="162"/>
    </row>
    <row r="328" spans="1:64" s="196" customFormat="1">
      <c r="A328" s="162"/>
      <c r="B328" s="162"/>
      <c r="C328" s="162"/>
      <c r="D328" s="162"/>
      <c r="E328" s="162"/>
      <c r="F328" s="162"/>
      <c r="G328" s="162"/>
      <c r="H328" s="162"/>
      <c r="I328" s="162"/>
      <c r="J328" s="162"/>
      <c r="K328" s="13"/>
      <c r="L328" s="13"/>
      <c r="M328" s="162"/>
      <c r="N328" s="162"/>
      <c r="O328" s="13"/>
      <c r="P328" s="13"/>
      <c r="Q328" s="13"/>
      <c r="R328" s="13"/>
      <c r="S328" s="162"/>
      <c r="T328" s="162"/>
      <c r="U328" s="13"/>
      <c r="V328" s="13"/>
      <c r="W328" s="13"/>
      <c r="X328" s="13"/>
      <c r="Y328" s="162"/>
      <c r="Z328" s="162"/>
      <c r="AA328" s="13"/>
      <c r="AB328" s="13"/>
      <c r="AC328" s="13"/>
      <c r="AD328" s="13"/>
      <c r="AE328" s="13"/>
      <c r="AF328" s="13"/>
      <c r="AG328" s="162"/>
      <c r="AH328" s="162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62"/>
      <c r="AV328" s="162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62"/>
      <c r="BH328" s="162"/>
      <c r="BI328" s="162"/>
      <c r="BJ328" s="162"/>
      <c r="BK328" s="162"/>
      <c r="BL328" s="162"/>
    </row>
    <row r="329" spans="1:64" s="196" customFormat="1">
      <c r="A329" s="162"/>
      <c r="B329" s="162"/>
      <c r="C329" s="162"/>
      <c r="D329" s="162"/>
      <c r="E329" s="162"/>
      <c r="F329" s="162"/>
      <c r="G329" s="162"/>
      <c r="H329" s="162"/>
      <c r="I329" s="162"/>
      <c r="J329" s="162"/>
      <c r="K329" s="13"/>
      <c r="L329" s="13"/>
      <c r="M329" s="162"/>
      <c r="N329" s="162"/>
      <c r="O329" s="13"/>
      <c r="P329" s="13"/>
      <c r="Q329" s="13"/>
      <c r="R329" s="13"/>
      <c r="S329" s="162"/>
      <c r="T329" s="162"/>
      <c r="U329" s="13"/>
      <c r="V329" s="13"/>
      <c r="W329" s="13"/>
      <c r="X329" s="13"/>
      <c r="Y329" s="162"/>
      <c r="Z329" s="162"/>
      <c r="AA329" s="13"/>
      <c r="AB329" s="13"/>
      <c r="AC329" s="13"/>
      <c r="AD329" s="13"/>
      <c r="AE329" s="13"/>
      <c r="AF329" s="13"/>
      <c r="AG329" s="162"/>
      <c r="AH329" s="162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62"/>
      <c r="AV329" s="162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62"/>
      <c r="BH329" s="162"/>
      <c r="BI329" s="162"/>
      <c r="BJ329" s="162"/>
      <c r="BK329" s="162"/>
      <c r="BL329" s="162"/>
    </row>
    <row r="330" spans="1:64" s="196" customFormat="1">
      <c r="A330" s="162"/>
      <c r="B330" s="162"/>
      <c r="C330" s="162"/>
      <c r="D330" s="162"/>
      <c r="E330" s="162"/>
      <c r="F330" s="162"/>
      <c r="G330" s="162"/>
      <c r="H330" s="162"/>
      <c r="I330" s="162"/>
      <c r="J330" s="162"/>
      <c r="K330" s="13"/>
      <c r="L330" s="13"/>
      <c r="M330" s="162"/>
      <c r="N330" s="162"/>
      <c r="O330" s="13"/>
      <c r="P330" s="13"/>
      <c r="Q330" s="13"/>
      <c r="R330" s="13"/>
      <c r="S330" s="162"/>
      <c r="T330" s="162"/>
      <c r="U330" s="13"/>
      <c r="V330" s="13"/>
      <c r="W330" s="13"/>
      <c r="X330" s="13"/>
      <c r="Y330" s="162"/>
      <c r="Z330" s="162"/>
      <c r="AA330" s="13"/>
      <c r="AB330" s="13"/>
      <c r="AC330" s="13"/>
      <c r="AD330" s="13"/>
      <c r="AE330" s="13"/>
      <c r="AF330" s="13"/>
      <c r="AG330" s="162"/>
      <c r="AH330" s="162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62"/>
      <c r="AV330" s="162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62"/>
      <c r="BH330" s="162"/>
      <c r="BI330" s="162"/>
      <c r="BJ330" s="162"/>
      <c r="BK330" s="162"/>
      <c r="BL330" s="162"/>
    </row>
    <row r="331" spans="1:64" s="196" customFormat="1">
      <c r="A331" s="162"/>
      <c r="B331" s="162"/>
      <c r="C331" s="162"/>
      <c r="D331" s="162"/>
      <c r="E331" s="162"/>
      <c r="F331" s="162"/>
      <c r="G331" s="162"/>
      <c r="H331" s="162"/>
      <c r="I331" s="162"/>
      <c r="J331" s="162"/>
      <c r="K331" s="13"/>
      <c r="L331" s="13"/>
      <c r="M331" s="162"/>
      <c r="N331" s="162"/>
      <c r="O331" s="13"/>
      <c r="P331" s="13"/>
      <c r="Q331" s="13"/>
      <c r="R331" s="13"/>
      <c r="S331" s="162"/>
      <c r="T331" s="162"/>
      <c r="U331" s="13"/>
      <c r="V331" s="13"/>
      <c r="W331" s="13"/>
      <c r="X331" s="13"/>
      <c r="Y331" s="162"/>
      <c r="Z331" s="162"/>
      <c r="AA331" s="13"/>
      <c r="AB331" s="13"/>
      <c r="AC331" s="13"/>
      <c r="AD331" s="13"/>
      <c r="AE331" s="13"/>
      <c r="AF331" s="13"/>
      <c r="AG331" s="162"/>
      <c r="AH331" s="162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62"/>
      <c r="AV331" s="162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62"/>
      <c r="BH331" s="162"/>
      <c r="BI331" s="162"/>
      <c r="BJ331" s="162"/>
      <c r="BK331" s="162"/>
      <c r="BL331" s="162"/>
    </row>
    <row r="332" spans="1:64" s="196" customFormat="1">
      <c r="A332" s="162"/>
      <c r="B332" s="162"/>
      <c r="C332" s="162"/>
      <c r="D332" s="162"/>
      <c r="E332" s="162"/>
      <c r="F332" s="162"/>
      <c r="G332" s="162"/>
      <c r="H332" s="162"/>
      <c r="I332" s="162"/>
      <c r="J332" s="162"/>
      <c r="K332" s="13"/>
      <c r="L332" s="13"/>
      <c r="M332" s="162"/>
      <c r="N332" s="162"/>
      <c r="O332" s="13"/>
      <c r="P332" s="13"/>
      <c r="Q332" s="13"/>
      <c r="R332" s="13"/>
      <c r="S332" s="162"/>
      <c r="T332" s="162"/>
      <c r="U332" s="13"/>
      <c r="V332" s="13"/>
      <c r="W332" s="13"/>
      <c r="X332" s="13"/>
      <c r="Y332" s="162"/>
      <c r="Z332" s="162"/>
      <c r="AA332" s="13"/>
      <c r="AB332" s="13"/>
      <c r="AC332" s="13"/>
      <c r="AD332" s="13"/>
      <c r="AE332" s="13"/>
      <c r="AF332" s="13"/>
      <c r="AG332" s="162"/>
      <c r="AH332" s="162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62"/>
      <c r="AV332" s="162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62"/>
      <c r="BH332" s="162"/>
      <c r="BI332" s="162"/>
      <c r="BJ332" s="162"/>
      <c r="BK332" s="162"/>
      <c r="BL332" s="162"/>
    </row>
    <row r="333" spans="1:64" s="196" customFormat="1">
      <c r="A333" s="162"/>
      <c r="B333" s="162"/>
      <c r="C333" s="162"/>
      <c r="D333" s="162"/>
      <c r="E333" s="162"/>
      <c r="F333" s="162"/>
      <c r="G333" s="162"/>
      <c r="H333" s="162"/>
      <c r="I333" s="162"/>
      <c r="J333" s="162"/>
      <c r="K333" s="13"/>
      <c r="L333" s="13"/>
      <c r="M333" s="162"/>
      <c r="N333" s="162"/>
      <c r="O333" s="13"/>
      <c r="P333" s="13"/>
      <c r="Q333" s="13"/>
      <c r="R333" s="13"/>
      <c r="S333" s="162"/>
      <c r="T333" s="162"/>
      <c r="U333" s="13"/>
      <c r="V333" s="13"/>
      <c r="W333" s="13"/>
      <c r="X333" s="13"/>
      <c r="Y333" s="162"/>
      <c r="Z333" s="162"/>
      <c r="AA333" s="13"/>
      <c r="AB333" s="13"/>
      <c r="AC333" s="13"/>
      <c r="AD333" s="13"/>
      <c r="AE333" s="13"/>
      <c r="AF333" s="13"/>
      <c r="AG333" s="162"/>
      <c r="AH333" s="162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62"/>
      <c r="AV333" s="162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62"/>
      <c r="BH333" s="162"/>
      <c r="BI333" s="162"/>
      <c r="BJ333" s="162"/>
      <c r="BK333" s="162"/>
      <c r="BL333" s="162"/>
    </row>
    <row r="334" spans="1:64" s="196" customFormat="1">
      <c r="A334" s="162"/>
      <c r="B334" s="162"/>
      <c r="C334" s="162"/>
      <c r="D334" s="162"/>
      <c r="E334" s="162"/>
      <c r="F334" s="162"/>
      <c r="G334" s="162"/>
      <c r="H334" s="162"/>
      <c r="I334" s="162"/>
      <c r="J334" s="162"/>
      <c r="K334" s="13"/>
      <c r="L334" s="13"/>
      <c r="M334" s="162"/>
      <c r="N334" s="162"/>
      <c r="O334" s="13"/>
      <c r="P334" s="13"/>
      <c r="Q334" s="13"/>
      <c r="R334" s="13"/>
      <c r="S334" s="162"/>
      <c r="T334" s="162"/>
      <c r="U334" s="13"/>
      <c r="V334" s="13"/>
      <c r="W334" s="13"/>
      <c r="X334" s="13"/>
      <c r="Y334" s="162"/>
      <c r="Z334" s="162"/>
      <c r="AA334" s="13"/>
      <c r="AB334" s="13"/>
      <c r="AC334" s="13"/>
      <c r="AD334" s="13"/>
      <c r="AE334" s="13"/>
      <c r="AF334" s="13"/>
      <c r="AG334" s="162"/>
      <c r="AH334" s="162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62"/>
      <c r="AV334" s="162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62"/>
      <c r="BH334" s="162"/>
      <c r="BI334" s="162"/>
      <c r="BJ334" s="162"/>
      <c r="BK334" s="162"/>
      <c r="BL334" s="162"/>
    </row>
    <row r="335" spans="1:64" s="196" customFormat="1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13"/>
      <c r="L335" s="13"/>
      <c r="M335" s="162"/>
      <c r="N335" s="162"/>
      <c r="O335" s="13"/>
      <c r="P335" s="13"/>
      <c r="Q335" s="13"/>
      <c r="R335" s="13"/>
      <c r="S335" s="162"/>
      <c r="T335" s="162"/>
      <c r="U335" s="13"/>
      <c r="V335" s="13"/>
      <c r="W335" s="13"/>
      <c r="X335" s="13"/>
      <c r="Y335" s="162"/>
      <c r="Z335" s="162"/>
      <c r="AA335" s="13"/>
      <c r="AB335" s="13"/>
      <c r="AC335" s="13"/>
      <c r="AD335" s="13"/>
      <c r="AE335" s="13"/>
      <c r="AF335" s="13"/>
      <c r="AG335" s="162"/>
      <c r="AH335" s="162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62"/>
      <c r="AV335" s="162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62"/>
      <c r="BH335" s="162"/>
      <c r="BI335" s="162"/>
      <c r="BJ335" s="162"/>
      <c r="BK335" s="162"/>
      <c r="BL335" s="162"/>
    </row>
    <row r="336" spans="1:64" s="196" customFormat="1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13"/>
      <c r="L336" s="13"/>
      <c r="M336" s="162"/>
      <c r="N336" s="162"/>
      <c r="O336" s="13"/>
      <c r="P336" s="13"/>
      <c r="Q336" s="13"/>
      <c r="R336" s="13"/>
      <c r="S336" s="162"/>
      <c r="T336" s="162"/>
      <c r="U336" s="13"/>
      <c r="V336" s="13"/>
      <c r="W336" s="13"/>
      <c r="X336" s="13"/>
      <c r="Y336" s="162"/>
      <c r="Z336" s="162"/>
      <c r="AA336" s="13"/>
      <c r="AB336" s="13"/>
      <c r="AC336" s="13"/>
      <c r="AD336" s="13"/>
      <c r="AE336" s="13"/>
      <c r="AF336" s="13"/>
      <c r="AG336" s="162"/>
      <c r="AH336" s="162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62"/>
      <c r="AV336" s="162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62"/>
      <c r="BH336" s="162"/>
      <c r="BI336" s="162"/>
      <c r="BJ336" s="162"/>
      <c r="BK336" s="162"/>
      <c r="BL336" s="162"/>
    </row>
    <row r="337" spans="1:64" s="196" customFormat="1">
      <c r="A337" s="162"/>
      <c r="B337" s="162"/>
      <c r="C337" s="162"/>
      <c r="D337" s="162"/>
      <c r="E337" s="162"/>
      <c r="F337" s="162"/>
      <c r="G337" s="162"/>
      <c r="H337" s="162"/>
      <c r="I337" s="162"/>
      <c r="J337" s="162"/>
      <c r="K337" s="13"/>
      <c r="L337" s="13"/>
      <c r="M337" s="162"/>
      <c r="N337" s="162"/>
      <c r="O337" s="13"/>
      <c r="P337" s="13"/>
      <c r="Q337" s="13"/>
      <c r="R337" s="13"/>
      <c r="S337" s="162"/>
      <c r="T337" s="162"/>
      <c r="U337" s="13"/>
      <c r="V337" s="13"/>
      <c r="W337" s="13"/>
      <c r="X337" s="13"/>
      <c r="Y337" s="162"/>
      <c r="Z337" s="162"/>
      <c r="AA337" s="13"/>
      <c r="AB337" s="13"/>
      <c r="AC337" s="13"/>
      <c r="AD337" s="13"/>
      <c r="AE337" s="13"/>
      <c r="AF337" s="13"/>
      <c r="AG337" s="162"/>
      <c r="AH337" s="162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62"/>
      <c r="AV337" s="162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62"/>
      <c r="BH337" s="162"/>
      <c r="BI337" s="162"/>
      <c r="BJ337" s="162"/>
      <c r="BK337" s="162"/>
      <c r="BL337" s="162"/>
    </row>
    <row r="338" spans="1:64" s="196" customFormat="1">
      <c r="A338" s="162"/>
      <c r="B338" s="162"/>
      <c r="C338" s="162"/>
      <c r="D338" s="162"/>
      <c r="E338" s="162"/>
      <c r="F338" s="162"/>
      <c r="G338" s="162"/>
      <c r="H338" s="162"/>
      <c r="I338" s="162"/>
      <c r="J338" s="162"/>
      <c r="K338" s="13"/>
      <c r="L338" s="13"/>
      <c r="M338" s="162"/>
      <c r="N338" s="162"/>
      <c r="O338" s="13"/>
      <c r="P338" s="13"/>
      <c r="Q338" s="13"/>
      <c r="R338" s="13"/>
      <c r="S338" s="162"/>
      <c r="T338" s="162"/>
      <c r="U338" s="13"/>
      <c r="V338" s="13"/>
      <c r="W338" s="13"/>
      <c r="X338" s="13"/>
      <c r="Y338" s="162"/>
      <c r="Z338" s="162"/>
      <c r="AA338" s="13"/>
      <c r="AB338" s="13"/>
      <c r="AC338" s="13"/>
      <c r="AD338" s="13"/>
      <c r="AE338" s="13"/>
      <c r="AF338" s="13"/>
      <c r="AG338" s="162"/>
      <c r="AH338" s="162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62"/>
      <c r="AV338" s="162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62"/>
      <c r="BH338" s="162"/>
      <c r="BI338" s="162"/>
      <c r="BJ338" s="162"/>
      <c r="BK338" s="162"/>
      <c r="BL338" s="162"/>
    </row>
    <row r="339" spans="1:64" s="196" customFormat="1">
      <c r="A339" s="162"/>
      <c r="B339" s="162"/>
      <c r="C339" s="162"/>
      <c r="D339" s="162"/>
      <c r="E339" s="162"/>
      <c r="F339" s="162"/>
      <c r="G339" s="162"/>
      <c r="H339" s="162"/>
      <c r="I339" s="162"/>
      <c r="J339" s="162"/>
      <c r="K339" s="13"/>
      <c r="L339" s="13"/>
      <c r="M339" s="162"/>
      <c r="N339" s="162"/>
      <c r="O339" s="13"/>
      <c r="P339" s="13"/>
      <c r="Q339" s="13"/>
      <c r="R339" s="13"/>
      <c r="S339" s="162"/>
      <c r="T339" s="162"/>
      <c r="U339" s="13"/>
      <c r="V339" s="13"/>
      <c r="W339" s="13"/>
      <c r="X339" s="13"/>
      <c r="Y339" s="162"/>
      <c r="Z339" s="162"/>
      <c r="AA339" s="13"/>
      <c r="AB339" s="13"/>
      <c r="AC339" s="13"/>
      <c r="AD339" s="13"/>
      <c r="AE339" s="13"/>
      <c r="AF339" s="13"/>
      <c r="AG339" s="162"/>
      <c r="AH339" s="162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62"/>
      <c r="AV339" s="162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62"/>
      <c r="BH339" s="162"/>
      <c r="BI339" s="162"/>
      <c r="BJ339" s="162"/>
      <c r="BK339" s="162"/>
      <c r="BL339" s="162"/>
    </row>
    <row r="340" spans="1:64" s="196" customFormat="1">
      <c r="A340" s="162"/>
      <c r="B340" s="162"/>
      <c r="C340" s="162"/>
      <c r="D340" s="162"/>
      <c r="E340" s="162"/>
      <c r="F340" s="162"/>
      <c r="G340" s="162"/>
      <c r="H340" s="162"/>
      <c r="I340" s="162"/>
      <c r="J340" s="162"/>
      <c r="K340" s="13"/>
      <c r="L340" s="13"/>
      <c r="M340" s="162"/>
      <c r="N340" s="162"/>
      <c r="O340" s="13"/>
      <c r="P340" s="13"/>
      <c r="Q340" s="13"/>
      <c r="R340" s="13"/>
      <c r="S340" s="162"/>
      <c r="T340" s="162"/>
      <c r="U340" s="13"/>
      <c r="V340" s="13"/>
      <c r="W340" s="13"/>
      <c r="X340" s="13"/>
      <c r="Y340" s="162"/>
      <c r="Z340" s="162"/>
      <c r="AA340" s="13"/>
      <c r="AB340" s="13"/>
      <c r="AC340" s="13"/>
      <c r="AD340" s="13"/>
      <c r="AE340" s="13"/>
      <c r="AF340" s="13"/>
      <c r="AG340" s="162"/>
      <c r="AH340" s="162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62"/>
      <c r="AV340" s="162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62"/>
      <c r="BH340" s="162"/>
      <c r="BI340" s="162"/>
      <c r="BJ340" s="162"/>
      <c r="BK340" s="162"/>
      <c r="BL340" s="162"/>
    </row>
    <row r="341" spans="1:64" s="196" customFormat="1">
      <c r="A341" s="162"/>
      <c r="B341" s="162"/>
      <c r="C341" s="162"/>
      <c r="D341" s="162"/>
      <c r="E341" s="162"/>
      <c r="F341" s="162"/>
      <c r="G341" s="162"/>
      <c r="H341" s="162"/>
      <c r="I341" s="162"/>
      <c r="J341" s="162"/>
      <c r="K341" s="13"/>
      <c r="L341" s="13"/>
      <c r="M341" s="162"/>
      <c r="N341" s="162"/>
      <c r="O341" s="13"/>
      <c r="P341" s="13"/>
      <c r="Q341" s="13"/>
      <c r="R341" s="13"/>
      <c r="S341" s="162"/>
      <c r="T341" s="162"/>
      <c r="U341" s="13"/>
      <c r="V341" s="13"/>
      <c r="W341" s="13"/>
      <c r="X341" s="13"/>
      <c r="Y341" s="162"/>
      <c r="Z341" s="162"/>
      <c r="AA341" s="13"/>
      <c r="AB341" s="13"/>
      <c r="AC341" s="13"/>
      <c r="AD341" s="13"/>
      <c r="AE341" s="13"/>
      <c r="AF341" s="13"/>
      <c r="AG341" s="162"/>
      <c r="AH341" s="162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62"/>
      <c r="AV341" s="162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62"/>
      <c r="BH341" s="162"/>
      <c r="BI341" s="162"/>
      <c r="BJ341" s="162"/>
      <c r="BK341" s="162"/>
      <c r="BL341" s="162"/>
    </row>
    <row r="342" spans="1:64" s="196" customFormat="1">
      <c r="A342" s="162"/>
      <c r="B342" s="162"/>
      <c r="C342" s="162"/>
      <c r="D342" s="162"/>
      <c r="E342" s="162"/>
      <c r="F342" s="162"/>
      <c r="G342" s="162"/>
      <c r="H342" s="162"/>
      <c r="I342" s="162"/>
      <c r="J342" s="162"/>
      <c r="K342" s="13"/>
      <c r="L342" s="13"/>
      <c r="M342" s="162"/>
      <c r="N342" s="162"/>
      <c r="O342" s="13"/>
      <c r="P342" s="13"/>
      <c r="Q342" s="13"/>
      <c r="R342" s="13"/>
      <c r="S342" s="162"/>
      <c r="T342" s="162"/>
      <c r="U342" s="13"/>
      <c r="V342" s="13"/>
      <c r="W342" s="13"/>
      <c r="X342" s="13"/>
      <c r="Y342" s="162"/>
      <c r="Z342" s="162"/>
      <c r="AA342" s="13"/>
      <c r="AB342" s="13"/>
      <c r="AC342" s="13"/>
      <c r="AD342" s="13"/>
      <c r="AE342" s="13"/>
      <c r="AF342" s="13"/>
      <c r="AG342" s="162"/>
      <c r="AH342" s="162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62"/>
      <c r="AV342" s="162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62"/>
      <c r="BH342" s="162"/>
      <c r="BI342" s="162"/>
      <c r="BJ342" s="162"/>
      <c r="BK342" s="162"/>
      <c r="BL342" s="162"/>
    </row>
    <row r="343" spans="1:64" s="196" customFormat="1">
      <c r="A343" s="162"/>
      <c r="B343" s="162"/>
      <c r="C343" s="162"/>
      <c r="D343" s="162"/>
      <c r="E343" s="162"/>
      <c r="F343" s="162"/>
      <c r="G343" s="162"/>
      <c r="H343" s="162"/>
      <c r="I343" s="162"/>
      <c r="J343" s="162"/>
      <c r="K343" s="13"/>
      <c r="L343" s="13"/>
      <c r="M343" s="162"/>
      <c r="N343" s="162"/>
      <c r="O343" s="13"/>
      <c r="P343" s="13"/>
      <c r="Q343" s="13"/>
      <c r="R343" s="13"/>
      <c r="S343" s="162"/>
      <c r="T343" s="162"/>
      <c r="U343" s="13"/>
      <c r="V343" s="13"/>
      <c r="W343" s="13"/>
      <c r="X343" s="13"/>
      <c r="Y343" s="162"/>
      <c r="Z343" s="162"/>
      <c r="AA343" s="13"/>
      <c r="AB343" s="13"/>
      <c r="AC343" s="13"/>
      <c r="AD343" s="13"/>
      <c r="AE343" s="13"/>
      <c r="AF343" s="13"/>
      <c r="AG343" s="162"/>
      <c r="AH343" s="162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62"/>
      <c r="AV343" s="162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62"/>
      <c r="BH343" s="162"/>
      <c r="BI343" s="162"/>
      <c r="BJ343" s="162"/>
      <c r="BK343" s="162"/>
      <c r="BL343" s="162"/>
    </row>
    <row r="344" spans="1:64" s="196" customFormat="1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13"/>
      <c r="L344" s="13"/>
      <c r="M344" s="162"/>
      <c r="N344" s="162"/>
      <c r="O344" s="13"/>
      <c r="P344" s="13"/>
      <c r="Q344" s="13"/>
      <c r="R344" s="13"/>
      <c r="S344" s="162"/>
      <c r="T344" s="162"/>
      <c r="U344" s="13"/>
      <c r="V344" s="13"/>
      <c r="W344" s="13"/>
      <c r="X344" s="13"/>
      <c r="Y344" s="162"/>
      <c r="Z344" s="162"/>
      <c r="AA344" s="13"/>
      <c r="AB344" s="13"/>
      <c r="AC344" s="13"/>
      <c r="AD344" s="13"/>
      <c r="AE344" s="13"/>
      <c r="AF344" s="13"/>
      <c r="AG344" s="162"/>
      <c r="AH344" s="162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62"/>
      <c r="AV344" s="162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62"/>
      <c r="BH344" s="162"/>
      <c r="BI344" s="162"/>
      <c r="BJ344" s="162"/>
      <c r="BK344" s="162"/>
      <c r="BL344" s="162"/>
    </row>
    <row r="345" spans="1:64" s="196" customFormat="1">
      <c r="A345" s="162"/>
      <c r="B345" s="162"/>
      <c r="C345" s="162"/>
      <c r="D345" s="162"/>
      <c r="E345" s="162"/>
      <c r="F345" s="162"/>
      <c r="G345" s="162"/>
      <c r="H345" s="162"/>
      <c r="I345" s="162"/>
      <c r="J345" s="162"/>
      <c r="K345" s="13"/>
      <c r="L345" s="13"/>
      <c r="M345" s="162"/>
      <c r="N345" s="162"/>
      <c r="O345" s="13"/>
      <c r="P345" s="13"/>
      <c r="Q345" s="13"/>
      <c r="R345" s="13"/>
      <c r="S345" s="162"/>
      <c r="T345" s="162"/>
      <c r="U345" s="13"/>
      <c r="V345" s="13"/>
      <c r="W345" s="13"/>
      <c r="X345" s="13"/>
      <c r="Y345" s="162"/>
      <c r="Z345" s="162"/>
      <c r="AA345" s="13"/>
      <c r="AB345" s="13"/>
      <c r="AC345" s="13"/>
      <c r="AD345" s="13"/>
      <c r="AE345" s="13"/>
      <c r="AF345" s="13"/>
      <c r="AG345" s="162"/>
      <c r="AH345" s="162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62"/>
      <c r="AV345" s="162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62"/>
      <c r="BH345" s="162"/>
      <c r="BI345" s="162"/>
      <c r="BJ345" s="162"/>
      <c r="BK345" s="162"/>
      <c r="BL345" s="162"/>
    </row>
    <row r="346" spans="1:64" s="196" customFormat="1">
      <c r="A346" s="162"/>
      <c r="B346" s="162"/>
      <c r="C346" s="162"/>
      <c r="D346" s="162"/>
      <c r="E346" s="162"/>
      <c r="F346" s="162"/>
      <c r="G346" s="162"/>
      <c r="H346" s="162"/>
      <c r="I346" s="162"/>
      <c r="J346" s="162"/>
      <c r="K346" s="13"/>
      <c r="L346" s="13"/>
      <c r="M346" s="162"/>
      <c r="N346" s="162"/>
      <c r="O346" s="13"/>
      <c r="P346" s="13"/>
      <c r="Q346" s="13"/>
      <c r="R346" s="13"/>
      <c r="S346" s="162"/>
      <c r="T346" s="162"/>
      <c r="U346" s="13"/>
      <c r="V346" s="13"/>
      <c r="W346" s="13"/>
      <c r="X346" s="13"/>
      <c r="Y346" s="162"/>
      <c r="Z346" s="162"/>
      <c r="AA346" s="13"/>
      <c r="AB346" s="13"/>
      <c r="AC346" s="13"/>
      <c r="AD346" s="13"/>
      <c r="AE346" s="13"/>
      <c r="AF346" s="13"/>
      <c r="AG346" s="162"/>
      <c r="AH346" s="162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62"/>
      <c r="AV346" s="162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62"/>
      <c r="BH346" s="162"/>
      <c r="BI346" s="162"/>
      <c r="BJ346" s="162"/>
      <c r="BK346" s="162"/>
      <c r="BL346" s="162"/>
    </row>
    <row r="347" spans="1:64" s="196" customFormat="1">
      <c r="A347" s="162"/>
      <c r="B347" s="162"/>
      <c r="C347" s="162"/>
      <c r="D347" s="162"/>
      <c r="E347" s="162"/>
      <c r="F347" s="162"/>
      <c r="G347" s="162"/>
      <c r="H347" s="162"/>
      <c r="I347" s="162"/>
      <c r="J347" s="162"/>
      <c r="K347" s="13"/>
      <c r="L347" s="13"/>
      <c r="M347" s="162"/>
      <c r="N347" s="162"/>
      <c r="O347" s="13"/>
      <c r="P347" s="13"/>
      <c r="Q347" s="13"/>
      <c r="R347" s="13"/>
      <c r="S347" s="162"/>
      <c r="T347" s="162"/>
      <c r="U347" s="13"/>
      <c r="V347" s="13"/>
      <c r="W347" s="13"/>
      <c r="X347" s="13"/>
      <c r="Y347" s="162"/>
      <c r="Z347" s="162"/>
      <c r="AA347" s="13"/>
      <c r="AB347" s="13"/>
      <c r="AC347" s="13"/>
      <c r="AD347" s="13"/>
      <c r="AE347" s="13"/>
      <c r="AF347" s="13"/>
      <c r="AG347" s="162"/>
      <c r="AH347" s="162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62"/>
      <c r="AV347" s="162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62"/>
      <c r="BH347" s="162"/>
      <c r="BI347" s="162"/>
      <c r="BJ347" s="162"/>
      <c r="BK347" s="162"/>
      <c r="BL347" s="162"/>
    </row>
    <row r="348" spans="1:64" s="196" customFormat="1">
      <c r="A348" s="162"/>
      <c r="B348" s="162"/>
      <c r="C348" s="162"/>
      <c r="D348" s="162"/>
      <c r="E348" s="162"/>
      <c r="F348" s="162"/>
      <c r="G348" s="162"/>
      <c r="H348" s="162"/>
      <c r="I348" s="162"/>
      <c r="J348" s="162"/>
      <c r="K348" s="13"/>
      <c r="L348" s="13"/>
      <c r="M348" s="162"/>
      <c r="N348" s="162"/>
      <c r="O348" s="13"/>
      <c r="P348" s="13"/>
      <c r="Q348" s="13"/>
      <c r="R348" s="13"/>
      <c r="S348" s="162"/>
      <c r="T348" s="162"/>
      <c r="U348" s="13"/>
      <c r="V348" s="13"/>
      <c r="W348" s="13"/>
      <c r="X348" s="13"/>
      <c r="Y348" s="162"/>
      <c r="Z348" s="162"/>
      <c r="AA348" s="13"/>
      <c r="AB348" s="13"/>
      <c r="AC348" s="13"/>
      <c r="AD348" s="13"/>
      <c r="AE348" s="13"/>
      <c r="AF348" s="13"/>
      <c r="AG348" s="162"/>
      <c r="AH348" s="162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62"/>
      <c r="AV348" s="162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62"/>
      <c r="BH348" s="162"/>
      <c r="BI348" s="162"/>
      <c r="BJ348" s="162"/>
      <c r="BK348" s="162"/>
      <c r="BL348" s="162"/>
    </row>
    <row r="349" spans="1:64" s="196" customFormat="1">
      <c r="A349" s="162"/>
      <c r="B349" s="162"/>
      <c r="C349" s="162"/>
      <c r="D349" s="162"/>
      <c r="E349" s="162"/>
      <c r="F349" s="162"/>
      <c r="G349" s="162"/>
      <c r="H349" s="162"/>
      <c r="I349" s="162"/>
      <c r="J349" s="162"/>
      <c r="K349" s="13"/>
      <c r="L349" s="13"/>
      <c r="M349" s="162"/>
      <c r="N349" s="162"/>
      <c r="O349" s="13"/>
      <c r="P349" s="13"/>
      <c r="Q349" s="13"/>
      <c r="R349" s="13"/>
      <c r="S349" s="162"/>
      <c r="T349" s="162"/>
      <c r="U349" s="13"/>
      <c r="V349" s="13"/>
      <c r="W349" s="13"/>
      <c r="X349" s="13"/>
      <c r="Y349" s="162"/>
      <c r="Z349" s="162"/>
      <c r="AA349" s="13"/>
      <c r="AB349" s="13"/>
      <c r="AC349" s="13"/>
      <c r="AD349" s="13"/>
      <c r="AE349" s="13"/>
      <c r="AF349" s="13"/>
      <c r="AG349" s="162"/>
      <c r="AH349" s="162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62"/>
      <c r="AV349" s="162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62"/>
      <c r="BH349" s="162"/>
      <c r="BI349" s="162"/>
      <c r="BJ349" s="162"/>
      <c r="BK349" s="162"/>
      <c r="BL349" s="162"/>
    </row>
    <row r="350" spans="1:64" s="196" customFormat="1">
      <c r="A350" s="162"/>
      <c r="B350" s="162"/>
      <c r="C350" s="162"/>
      <c r="D350" s="162"/>
      <c r="E350" s="162"/>
      <c r="F350" s="162"/>
      <c r="G350" s="162"/>
      <c r="H350" s="162"/>
      <c r="I350" s="162"/>
      <c r="J350" s="162"/>
      <c r="K350" s="13"/>
      <c r="L350" s="13"/>
      <c r="M350" s="162"/>
      <c r="N350" s="162"/>
      <c r="O350" s="13"/>
      <c r="P350" s="13"/>
      <c r="Q350" s="13"/>
      <c r="R350" s="13"/>
      <c r="S350" s="162"/>
      <c r="T350" s="162"/>
      <c r="U350" s="13"/>
      <c r="V350" s="13"/>
      <c r="W350" s="13"/>
      <c r="X350" s="13"/>
      <c r="Y350" s="162"/>
      <c r="Z350" s="162"/>
      <c r="AA350" s="13"/>
      <c r="AB350" s="13"/>
      <c r="AC350" s="13"/>
      <c r="AD350" s="13"/>
      <c r="AE350" s="13"/>
      <c r="AF350" s="13"/>
      <c r="AG350" s="162"/>
      <c r="AH350" s="162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62"/>
      <c r="AV350" s="162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62"/>
      <c r="BH350" s="162"/>
      <c r="BI350" s="162"/>
      <c r="BJ350" s="162"/>
      <c r="BK350" s="162"/>
      <c r="BL350" s="162"/>
    </row>
    <row r="351" spans="1:64" s="196" customFormat="1">
      <c r="A351" s="162"/>
      <c r="B351" s="162"/>
      <c r="C351" s="162"/>
      <c r="D351" s="162"/>
      <c r="E351" s="162"/>
      <c r="F351" s="162"/>
      <c r="G351" s="162"/>
      <c r="H351" s="162"/>
      <c r="I351" s="162"/>
      <c r="J351" s="162"/>
      <c r="K351" s="13"/>
      <c r="L351" s="13"/>
      <c r="M351" s="162"/>
      <c r="N351" s="162"/>
      <c r="O351" s="13"/>
      <c r="P351" s="13"/>
      <c r="Q351" s="13"/>
      <c r="R351" s="13"/>
      <c r="S351" s="162"/>
      <c r="T351" s="162"/>
      <c r="U351" s="13"/>
      <c r="V351" s="13"/>
      <c r="W351" s="13"/>
      <c r="X351" s="13"/>
      <c r="Y351" s="162"/>
      <c r="Z351" s="162"/>
      <c r="AA351" s="13"/>
      <c r="AB351" s="13"/>
      <c r="AC351" s="13"/>
      <c r="AD351" s="13"/>
      <c r="AE351" s="13"/>
      <c r="AF351" s="13"/>
      <c r="AG351" s="162"/>
      <c r="AH351" s="162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62"/>
      <c r="AV351" s="162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62"/>
      <c r="BH351" s="162"/>
      <c r="BI351" s="162"/>
      <c r="BJ351" s="162"/>
      <c r="BK351" s="162"/>
      <c r="BL351" s="162"/>
    </row>
    <row r="352" spans="1:64" s="196" customFormat="1">
      <c r="A352" s="162"/>
      <c r="B352" s="162"/>
      <c r="C352" s="162"/>
      <c r="D352" s="162"/>
      <c r="E352" s="162"/>
      <c r="F352" s="162"/>
      <c r="G352" s="162"/>
      <c r="H352" s="162"/>
      <c r="I352" s="162"/>
      <c r="J352" s="162"/>
      <c r="K352" s="13"/>
      <c r="L352" s="13"/>
      <c r="M352" s="162"/>
      <c r="N352" s="162"/>
      <c r="O352" s="13"/>
      <c r="P352" s="13"/>
      <c r="Q352" s="13"/>
      <c r="R352" s="13"/>
      <c r="S352" s="162"/>
      <c r="T352" s="162"/>
      <c r="U352" s="13"/>
      <c r="V352" s="13"/>
      <c r="W352" s="13"/>
      <c r="X352" s="13"/>
      <c r="Y352" s="162"/>
      <c r="Z352" s="162"/>
      <c r="AA352" s="13"/>
      <c r="AB352" s="13"/>
      <c r="AC352" s="13"/>
      <c r="AD352" s="13"/>
      <c r="AE352" s="13"/>
      <c r="AF352" s="13"/>
      <c r="AG352" s="162"/>
      <c r="AH352" s="162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62"/>
      <c r="AV352" s="162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62"/>
      <c r="BH352" s="162"/>
      <c r="BI352" s="162"/>
      <c r="BJ352" s="162"/>
      <c r="BK352" s="162"/>
      <c r="BL352" s="162"/>
    </row>
    <row r="353" spans="1:64" s="196" customFormat="1">
      <c r="A353" s="162"/>
      <c r="B353" s="162"/>
      <c r="C353" s="162"/>
      <c r="D353" s="162"/>
      <c r="E353" s="162"/>
      <c r="F353" s="162"/>
      <c r="G353" s="162"/>
      <c r="H353" s="162"/>
      <c r="I353" s="162"/>
      <c r="J353" s="162"/>
      <c r="K353" s="13"/>
      <c r="L353" s="13"/>
      <c r="M353" s="162"/>
      <c r="N353" s="162"/>
      <c r="O353" s="13"/>
      <c r="P353" s="13"/>
      <c r="Q353" s="13"/>
      <c r="R353" s="13"/>
      <c r="S353" s="162"/>
      <c r="T353" s="162"/>
      <c r="U353" s="13"/>
      <c r="V353" s="13"/>
      <c r="W353" s="13"/>
      <c r="X353" s="13"/>
      <c r="Y353" s="162"/>
      <c r="Z353" s="162"/>
      <c r="AA353" s="13"/>
      <c r="AB353" s="13"/>
      <c r="AC353" s="13"/>
      <c r="AD353" s="13"/>
      <c r="AE353" s="13"/>
      <c r="AF353" s="13"/>
      <c r="AG353" s="162"/>
      <c r="AH353" s="162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62"/>
      <c r="AV353" s="162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62"/>
      <c r="BH353" s="162"/>
      <c r="BI353" s="162"/>
      <c r="BJ353" s="162"/>
      <c r="BK353" s="162"/>
      <c r="BL353" s="162"/>
    </row>
    <row r="354" spans="1:64" s="196" customFormat="1">
      <c r="A354" s="162"/>
      <c r="B354" s="162"/>
      <c r="C354" s="162"/>
      <c r="D354" s="162"/>
      <c r="E354" s="162"/>
      <c r="F354" s="162"/>
      <c r="G354" s="162"/>
      <c r="H354" s="162"/>
      <c r="I354" s="162"/>
      <c r="J354" s="162"/>
      <c r="K354" s="13"/>
      <c r="L354" s="13"/>
      <c r="M354" s="162"/>
      <c r="N354" s="162"/>
      <c r="O354" s="13"/>
      <c r="P354" s="13"/>
      <c r="Q354" s="13"/>
      <c r="R354" s="13"/>
      <c r="S354" s="162"/>
      <c r="T354" s="162"/>
      <c r="U354" s="13"/>
      <c r="V354" s="13"/>
      <c r="W354" s="13"/>
      <c r="X354" s="13"/>
      <c r="Y354" s="162"/>
      <c r="Z354" s="162"/>
      <c r="AA354" s="13"/>
      <c r="AB354" s="13"/>
      <c r="AC354" s="13"/>
      <c r="AD354" s="13"/>
      <c r="AE354" s="13"/>
      <c r="AF354" s="13"/>
      <c r="AG354" s="162"/>
      <c r="AH354" s="162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62"/>
      <c r="AV354" s="162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62"/>
      <c r="BH354" s="162"/>
      <c r="BI354" s="162"/>
      <c r="BJ354" s="162"/>
      <c r="BK354" s="162"/>
      <c r="BL354" s="162"/>
    </row>
    <row r="355" spans="1:64" s="196" customFormat="1">
      <c r="A355" s="162"/>
      <c r="B355" s="162"/>
      <c r="C355" s="162"/>
      <c r="D355" s="162"/>
      <c r="E355" s="162"/>
      <c r="F355" s="162"/>
      <c r="G355" s="162"/>
      <c r="H355" s="162"/>
      <c r="I355" s="162"/>
      <c r="J355" s="162"/>
      <c r="K355" s="13"/>
      <c r="L355" s="13"/>
      <c r="M355" s="162"/>
      <c r="N355" s="162"/>
      <c r="O355" s="13"/>
      <c r="P355" s="13"/>
      <c r="Q355" s="13"/>
      <c r="R355" s="13"/>
      <c r="S355" s="162"/>
      <c r="T355" s="162"/>
      <c r="U355" s="13"/>
      <c r="V355" s="13"/>
      <c r="W355" s="13"/>
      <c r="X355" s="13"/>
      <c r="Y355" s="162"/>
      <c r="Z355" s="162"/>
      <c r="AA355" s="13"/>
      <c r="AB355" s="13"/>
      <c r="AC355" s="13"/>
      <c r="AD355" s="13"/>
      <c r="AE355" s="13"/>
      <c r="AF355" s="13"/>
      <c r="AG355" s="162"/>
      <c r="AH355" s="162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62"/>
      <c r="AV355" s="162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62"/>
      <c r="BH355" s="162"/>
      <c r="BI355" s="162"/>
      <c r="BJ355" s="162"/>
      <c r="BK355" s="162"/>
      <c r="BL355" s="162"/>
    </row>
    <row r="356" spans="1:64" s="196" customFormat="1">
      <c r="A356" s="162"/>
      <c r="B356" s="162"/>
      <c r="C356" s="162"/>
      <c r="D356" s="162"/>
      <c r="E356" s="162"/>
      <c r="F356" s="162"/>
      <c r="G356" s="162"/>
      <c r="H356" s="162"/>
      <c r="I356" s="162"/>
      <c r="J356" s="162"/>
      <c r="K356" s="13"/>
      <c r="L356" s="13"/>
      <c r="M356" s="162"/>
      <c r="N356" s="162"/>
      <c r="O356" s="13"/>
      <c r="P356" s="13"/>
      <c r="Q356" s="13"/>
      <c r="R356" s="13"/>
      <c r="S356" s="162"/>
      <c r="T356" s="162"/>
      <c r="U356" s="13"/>
      <c r="V356" s="13"/>
      <c r="W356" s="13"/>
      <c r="X356" s="13"/>
      <c r="Y356" s="162"/>
      <c r="Z356" s="162"/>
      <c r="AA356" s="13"/>
      <c r="AB356" s="13"/>
      <c r="AC356" s="13"/>
      <c r="AD356" s="13"/>
      <c r="AE356" s="13"/>
      <c r="AF356" s="13"/>
      <c r="AG356" s="162"/>
      <c r="AH356" s="162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62"/>
      <c r="AV356" s="162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62"/>
      <c r="BH356" s="162"/>
      <c r="BI356" s="162"/>
      <c r="BJ356" s="162"/>
      <c r="BK356" s="162"/>
      <c r="BL356" s="162"/>
    </row>
    <row r="357" spans="1:64" s="196" customFormat="1">
      <c r="A357" s="162"/>
      <c r="B357" s="162"/>
      <c r="C357" s="162"/>
      <c r="D357" s="162"/>
      <c r="E357" s="162"/>
      <c r="F357" s="162"/>
      <c r="G357" s="162"/>
      <c r="H357" s="162"/>
      <c r="I357" s="162"/>
      <c r="J357" s="162"/>
      <c r="K357" s="13"/>
      <c r="L357" s="13"/>
      <c r="M357" s="162"/>
      <c r="N357" s="162"/>
      <c r="O357" s="13"/>
      <c r="P357" s="13"/>
      <c r="Q357" s="13"/>
      <c r="R357" s="13"/>
      <c r="S357" s="162"/>
      <c r="T357" s="162"/>
      <c r="U357" s="13"/>
      <c r="V357" s="13"/>
      <c r="W357" s="13"/>
      <c r="X357" s="13"/>
      <c r="Y357" s="162"/>
      <c r="Z357" s="162"/>
      <c r="AA357" s="13"/>
      <c r="AB357" s="13"/>
      <c r="AC357" s="13"/>
      <c r="AD357" s="13"/>
      <c r="AE357" s="13"/>
      <c r="AF357" s="13"/>
      <c r="AG357" s="162"/>
      <c r="AH357" s="162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62"/>
      <c r="AV357" s="162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62"/>
      <c r="BH357" s="162"/>
      <c r="BI357" s="162"/>
      <c r="BJ357" s="162"/>
      <c r="BK357" s="162"/>
      <c r="BL357" s="162"/>
    </row>
    <row r="358" spans="1:64" s="196" customFormat="1">
      <c r="A358" s="162"/>
      <c r="B358" s="162"/>
      <c r="C358" s="162"/>
      <c r="D358" s="162"/>
      <c r="E358" s="162"/>
      <c r="F358" s="162"/>
      <c r="G358" s="162"/>
      <c r="H358" s="162"/>
      <c r="I358" s="162"/>
      <c r="J358" s="162"/>
      <c r="K358" s="13"/>
      <c r="L358" s="13"/>
      <c r="M358" s="162"/>
      <c r="N358" s="162"/>
      <c r="O358" s="13"/>
      <c r="P358" s="13"/>
      <c r="Q358" s="13"/>
      <c r="R358" s="13"/>
      <c r="S358" s="162"/>
      <c r="T358" s="162"/>
      <c r="U358" s="13"/>
      <c r="V358" s="13"/>
      <c r="W358" s="13"/>
      <c r="X358" s="13"/>
      <c r="Y358" s="162"/>
      <c r="Z358" s="162"/>
      <c r="AA358" s="13"/>
      <c r="AB358" s="13"/>
      <c r="AC358" s="13"/>
      <c r="AD358" s="13"/>
      <c r="AE358" s="13"/>
      <c r="AF358" s="13"/>
      <c r="AG358" s="162"/>
      <c r="AH358" s="162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62"/>
      <c r="AV358" s="162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62"/>
      <c r="BH358" s="162"/>
      <c r="BI358" s="162"/>
      <c r="BJ358" s="162"/>
      <c r="BK358" s="162"/>
      <c r="BL358" s="162"/>
    </row>
    <row r="359" spans="1:64" s="196" customFormat="1">
      <c r="A359" s="162"/>
      <c r="B359" s="162"/>
      <c r="C359" s="162"/>
      <c r="D359" s="162"/>
      <c r="E359" s="162"/>
      <c r="F359" s="162"/>
      <c r="G359" s="162"/>
      <c r="H359" s="162"/>
      <c r="I359" s="162"/>
      <c r="J359" s="162"/>
      <c r="K359" s="13"/>
      <c r="L359" s="13"/>
      <c r="M359" s="162"/>
      <c r="N359" s="162"/>
      <c r="O359" s="13"/>
      <c r="P359" s="13"/>
      <c r="Q359" s="13"/>
      <c r="R359" s="13"/>
      <c r="S359" s="162"/>
      <c r="T359" s="162"/>
      <c r="U359" s="13"/>
      <c r="V359" s="13"/>
      <c r="W359" s="13"/>
      <c r="X359" s="13"/>
      <c r="Y359" s="162"/>
      <c r="Z359" s="162"/>
      <c r="AA359" s="13"/>
      <c r="AB359" s="13"/>
      <c r="AC359" s="13"/>
      <c r="AD359" s="13"/>
      <c r="AE359" s="13"/>
      <c r="AF359" s="13"/>
      <c r="AG359" s="162"/>
      <c r="AH359" s="162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62"/>
      <c r="AV359" s="162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62"/>
      <c r="BH359" s="162"/>
      <c r="BI359" s="162"/>
      <c r="BJ359" s="162"/>
      <c r="BK359" s="162"/>
      <c r="BL359" s="162"/>
    </row>
    <row r="360" spans="1:64" s="196" customFormat="1">
      <c r="A360" s="162"/>
      <c r="B360" s="162"/>
      <c r="C360" s="162"/>
      <c r="D360" s="162"/>
      <c r="E360" s="162"/>
      <c r="F360" s="162"/>
      <c r="G360" s="162"/>
      <c r="H360" s="162"/>
      <c r="I360" s="162"/>
      <c r="J360" s="162"/>
      <c r="K360" s="13"/>
      <c r="L360" s="13"/>
      <c r="M360" s="162"/>
      <c r="N360" s="162"/>
      <c r="O360" s="13"/>
      <c r="P360" s="13"/>
      <c r="Q360" s="13"/>
      <c r="R360" s="13"/>
      <c r="S360" s="162"/>
      <c r="T360" s="162"/>
      <c r="U360" s="13"/>
      <c r="V360" s="13"/>
      <c r="W360" s="13"/>
      <c r="X360" s="13"/>
      <c r="Y360" s="162"/>
      <c r="Z360" s="162"/>
      <c r="AA360" s="13"/>
      <c r="AB360" s="13"/>
      <c r="AC360" s="13"/>
      <c r="AD360" s="13"/>
      <c r="AE360" s="13"/>
      <c r="AF360" s="13"/>
      <c r="AG360" s="162"/>
      <c r="AH360" s="162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62"/>
      <c r="AV360" s="162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62"/>
      <c r="BH360" s="162"/>
      <c r="BI360" s="162"/>
      <c r="BJ360" s="162"/>
      <c r="BK360" s="162"/>
      <c r="BL360" s="162"/>
    </row>
    <row r="361" spans="1:64" s="196" customFormat="1">
      <c r="A361" s="162"/>
      <c r="B361" s="162"/>
      <c r="C361" s="162"/>
      <c r="D361" s="162"/>
      <c r="E361" s="162"/>
      <c r="F361" s="162"/>
      <c r="G361" s="162"/>
      <c r="H361" s="162"/>
      <c r="I361" s="162"/>
      <c r="J361" s="162"/>
      <c r="K361" s="13"/>
      <c r="L361" s="13"/>
      <c r="M361" s="162"/>
      <c r="N361" s="162"/>
      <c r="O361" s="13"/>
      <c r="P361" s="13"/>
      <c r="Q361" s="13"/>
      <c r="R361" s="13"/>
      <c r="S361" s="162"/>
      <c r="T361" s="162"/>
      <c r="U361" s="13"/>
      <c r="V361" s="13"/>
      <c r="W361" s="13"/>
      <c r="X361" s="13"/>
      <c r="Y361" s="162"/>
      <c r="Z361" s="162"/>
      <c r="AA361" s="13"/>
      <c r="AB361" s="13"/>
      <c r="AC361" s="13"/>
      <c r="AD361" s="13"/>
      <c r="AE361" s="13"/>
      <c r="AF361" s="13"/>
      <c r="AG361" s="162"/>
      <c r="AH361" s="162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62"/>
      <c r="AV361" s="162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62"/>
      <c r="BH361" s="162"/>
      <c r="BI361" s="162"/>
      <c r="BJ361" s="162"/>
      <c r="BK361" s="162"/>
      <c r="BL361" s="162"/>
    </row>
    <row r="362" spans="1:64" s="196" customFormat="1">
      <c r="A362" s="162"/>
      <c r="B362" s="162"/>
      <c r="C362" s="162"/>
      <c r="D362" s="162"/>
      <c r="E362" s="162"/>
      <c r="F362" s="162"/>
      <c r="G362" s="162"/>
      <c r="H362" s="162"/>
      <c r="I362" s="162"/>
      <c r="J362" s="162"/>
      <c r="K362" s="13"/>
      <c r="L362" s="13"/>
      <c r="M362" s="162"/>
      <c r="N362" s="162"/>
      <c r="O362" s="13"/>
      <c r="P362" s="13"/>
      <c r="Q362" s="13"/>
      <c r="R362" s="13"/>
      <c r="S362" s="162"/>
      <c r="T362" s="162"/>
      <c r="U362" s="13"/>
      <c r="V362" s="13"/>
      <c r="W362" s="13"/>
      <c r="X362" s="13"/>
      <c r="Y362" s="162"/>
      <c r="Z362" s="162"/>
      <c r="AA362" s="13"/>
      <c r="AB362" s="13"/>
      <c r="AC362" s="13"/>
      <c r="AD362" s="13"/>
      <c r="AE362" s="13"/>
      <c r="AF362" s="13"/>
      <c r="AG362" s="162"/>
      <c r="AH362" s="162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62"/>
      <c r="AV362" s="162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62"/>
      <c r="BH362" s="162"/>
      <c r="BI362" s="162"/>
      <c r="BJ362" s="162"/>
      <c r="BK362" s="162"/>
      <c r="BL362" s="162"/>
    </row>
    <row r="363" spans="1:64" s="196" customFormat="1">
      <c r="A363" s="162"/>
      <c r="B363" s="162"/>
      <c r="C363" s="162"/>
      <c r="D363" s="162"/>
      <c r="E363" s="162"/>
      <c r="F363" s="162"/>
      <c r="G363" s="162"/>
      <c r="H363" s="162"/>
      <c r="I363" s="162"/>
      <c r="J363" s="162"/>
      <c r="K363" s="13"/>
      <c r="L363" s="13"/>
      <c r="M363" s="162"/>
      <c r="N363" s="162"/>
      <c r="O363" s="13"/>
      <c r="P363" s="13"/>
      <c r="Q363" s="13"/>
      <c r="R363" s="13"/>
      <c r="S363" s="162"/>
      <c r="T363" s="162"/>
      <c r="U363" s="13"/>
      <c r="V363" s="13"/>
      <c r="W363" s="13"/>
      <c r="X363" s="13"/>
      <c r="Y363" s="162"/>
      <c r="Z363" s="162"/>
      <c r="AA363" s="13"/>
      <c r="AB363" s="13"/>
      <c r="AC363" s="13"/>
      <c r="AD363" s="13"/>
      <c r="AE363" s="13"/>
      <c r="AF363" s="13"/>
      <c r="AG363" s="162"/>
      <c r="AH363" s="162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62"/>
      <c r="AV363" s="162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62"/>
      <c r="BH363" s="162"/>
      <c r="BI363" s="162"/>
      <c r="BJ363" s="162"/>
      <c r="BK363" s="162"/>
      <c r="BL363" s="162"/>
    </row>
    <row r="364" spans="1:64" s="196" customFormat="1">
      <c r="A364" s="162"/>
      <c r="B364" s="162"/>
      <c r="C364" s="162"/>
      <c r="D364" s="162"/>
      <c r="E364" s="162"/>
      <c r="F364" s="162"/>
      <c r="G364" s="162"/>
      <c r="H364" s="162"/>
      <c r="I364" s="162"/>
      <c r="J364" s="162"/>
      <c r="K364" s="13"/>
      <c r="L364" s="13"/>
      <c r="M364" s="162"/>
      <c r="N364" s="162"/>
      <c r="O364" s="13"/>
      <c r="P364" s="13"/>
      <c r="Q364" s="13"/>
      <c r="R364" s="13"/>
      <c r="S364" s="162"/>
      <c r="T364" s="162"/>
      <c r="U364" s="13"/>
      <c r="V364" s="13"/>
      <c r="W364" s="13"/>
      <c r="X364" s="13"/>
      <c r="Y364" s="162"/>
      <c r="Z364" s="162"/>
      <c r="AA364" s="13"/>
      <c r="AB364" s="13"/>
      <c r="AC364" s="13"/>
      <c r="AD364" s="13"/>
      <c r="AE364" s="13"/>
      <c r="AF364" s="13"/>
      <c r="AG364" s="162"/>
      <c r="AH364" s="162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62"/>
      <c r="AV364" s="162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62"/>
      <c r="BH364" s="162"/>
      <c r="BI364" s="162"/>
      <c r="BJ364" s="162"/>
      <c r="BK364" s="162"/>
      <c r="BL364" s="162"/>
    </row>
    <row r="365" spans="1:64" s="196" customFormat="1">
      <c r="A365" s="162"/>
      <c r="B365" s="162"/>
      <c r="C365" s="162"/>
      <c r="D365" s="162"/>
      <c r="E365" s="162"/>
      <c r="F365" s="162"/>
      <c r="G365" s="162"/>
      <c r="H365" s="162"/>
      <c r="I365" s="162"/>
      <c r="J365" s="162"/>
      <c r="K365" s="13"/>
      <c r="L365" s="13"/>
      <c r="M365" s="162"/>
      <c r="N365" s="162"/>
      <c r="O365" s="13"/>
      <c r="P365" s="13"/>
      <c r="Q365" s="13"/>
      <c r="R365" s="13"/>
      <c r="S365" s="162"/>
      <c r="T365" s="162"/>
      <c r="U365" s="13"/>
      <c r="V365" s="13"/>
      <c r="W365" s="13"/>
      <c r="X365" s="13"/>
      <c r="Y365" s="162"/>
      <c r="Z365" s="162"/>
      <c r="AA365" s="13"/>
      <c r="AB365" s="13"/>
      <c r="AC365" s="13"/>
      <c r="AD365" s="13"/>
      <c r="AE365" s="13"/>
      <c r="AF365" s="13"/>
      <c r="AG365" s="162"/>
      <c r="AH365" s="162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62"/>
      <c r="AV365" s="162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62"/>
      <c r="BH365" s="162"/>
      <c r="BI365" s="162"/>
      <c r="BJ365" s="162"/>
      <c r="BK365" s="162"/>
      <c r="BL365" s="162"/>
    </row>
    <row r="366" spans="1:64" s="196" customFormat="1">
      <c r="A366" s="162"/>
      <c r="B366" s="162"/>
      <c r="C366" s="162"/>
      <c r="D366" s="162"/>
      <c r="E366" s="162"/>
      <c r="F366" s="162"/>
      <c r="G366" s="162"/>
      <c r="H366" s="162"/>
      <c r="I366" s="162"/>
      <c r="J366" s="162"/>
      <c r="K366" s="13"/>
      <c r="L366" s="13"/>
      <c r="M366" s="162"/>
      <c r="N366" s="162"/>
      <c r="O366" s="13"/>
      <c r="P366" s="13"/>
      <c r="Q366" s="13"/>
      <c r="R366" s="13"/>
      <c r="S366" s="162"/>
      <c r="T366" s="162"/>
      <c r="U366" s="13"/>
      <c r="V366" s="13"/>
      <c r="W366" s="13"/>
      <c r="X366" s="13"/>
      <c r="Y366" s="162"/>
      <c r="Z366" s="162"/>
      <c r="AA366" s="13"/>
      <c r="AB366" s="13"/>
      <c r="AC366" s="13"/>
      <c r="AD366" s="13"/>
      <c r="AE366" s="13"/>
      <c r="AF366" s="13"/>
      <c r="AG366" s="162"/>
      <c r="AH366" s="162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62"/>
      <c r="AV366" s="162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62"/>
      <c r="BH366" s="162"/>
      <c r="BI366" s="162"/>
      <c r="BJ366" s="162"/>
      <c r="BK366" s="162"/>
      <c r="BL366" s="162"/>
    </row>
    <row r="367" spans="1:64" s="196" customFormat="1">
      <c r="A367" s="162"/>
      <c r="B367" s="162"/>
      <c r="C367" s="162"/>
      <c r="D367" s="162"/>
      <c r="E367" s="162"/>
      <c r="F367" s="162"/>
      <c r="G367" s="162"/>
      <c r="H367" s="162"/>
      <c r="I367" s="162"/>
      <c r="J367" s="162"/>
      <c r="K367" s="13"/>
      <c r="L367" s="13"/>
      <c r="M367" s="162"/>
      <c r="N367" s="162"/>
      <c r="O367" s="13"/>
      <c r="P367" s="13"/>
      <c r="Q367" s="13"/>
      <c r="R367" s="13"/>
      <c r="S367" s="162"/>
      <c r="T367" s="162"/>
      <c r="U367" s="13"/>
      <c r="V367" s="13"/>
      <c r="W367" s="13"/>
      <c r="X367" s="13"/>
      <c r="Y367" s="162"/>
      <c r="Z367" s="162"/>
      <c r="AA367" s="13"/>
      <c r="AB367" s="13"/>
      <c r="AC367" s="13"/>
      <c r="AD367" s="13"/>
      <c r="AE367" s="13"/>
      <c r="AF367" s="13"/>
      <c r="AG367" s="162"/>
      <c r="AH367" s="162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62"/>
      <c r="AV367" s="162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62"/>
      <c r="BH367" s="162"/>
      <c r="BI367" s="162"/>
      <c r="BJ367" s="162"/>
      <c r="BK367" s="162"/>
      <c r="BL367" s="162"/>
    </row>
    <row r="368" spans="1:64" s="196" customFormat="1">
      <c r="A368" s="162"/>
      <c r="B368" s="162"/>
      <c r="C368" s="162"/>
      <c r="D368" s="162"/>
      <c r="E368" s="162"/>
      <c r="F368" s="162"/>
      <c r="G368" s="162"/>
      <c r="H368" s="162"/>
      <c r="I368" s="162"/>
      <c r="J368" s="162"/>
      <c r="K368" s="13"/>
      <c r="L368" s="13"/>
      <c r="M368" s="162"/>
      <c r="N368" s="162"/>
      <c r="O368" s="13"/>
      <c r="P368" s="13"/>
      <c r="Q368" s="13"/>
      <c r="R368" s="13"/>
      <c r="S368" s="162"/>
      <c r="T368" s="162"/>
      <c r="U368" s="13"/>
      <c r="V368" s="13"/>
      <c r="W368" s="13"/>
      <c r="X368" s="13"/>
      <c r="Y368" s="162"/>
      <c r="Z368" s="162"/>
      <c r="AA368" s="13"/>
      <c r="AB368" s="13"/>
      <c r="AC368" s="13"/>
      <c r="AD368" s="13"/>
      <c r="AE368" s="13"/>
      <c r="AF368" s="13"/>
      <c r="AG368" s="162"/>
      <c r="AH368" s="162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62"/>
      <c r="AV368" s="162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62"/>
      <c r="BH368" s="162"/>
      <c r="BI368" s="162"/>
      <c r="BJ368" s="162"/>
      <c r="BK368" s="162"/>
      <c r="BL368" s="162"/>
    </row>
    <row r="369" spans="1:64" s="196" customFormat="1">
      <c r="A369" s="162"/>
      <c r="B369" s="162"/>
      <c r="C369" s="162"/>
      <c r="D369" s="162"/>
      <c r="E369" s="162"/>
      <c r="F369" s="162"/>
      <c r="G369" s="162"/>
      <c r="H369" s="162"/>
      <c r="I369" s="162"/>
      <c r="J369" s="162"/>
      <c r="K369" s="13"/>
      <c r="L369" s="13"/>
      <c r="M369" s="162"/>
      <c r="N369" s="162"/>
      <c r="O369" s="13"/>
      <c r="P369" s="13"/>
      <c r="Q369" s="13"/>
      <c r="R369" s="13"/>
      <c r="S369" s="162"/>
      <c r="T369" s="162"/>
      <c r="U369" s="13"/>
      <c r="V369" s="13"/>
      <c r="W369" s="13"/>
      <c r="X369" s="13"/>
      <c r="Y369" s="162"/>
      <c r="Z369" s="162"/>
      <c r="AA369" s="13"/>
      <c r="AB369" s="13"/>
      <c r="AC369" s="13"/>
      <c r="AD369" s="13"/>
      <c r="AE369" s="13"/>
      <c r="AF369" s="13"/>
      <c r="AG369" s="162"/>
      <c r="AH369" s="162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62"/>
      <c r="AV369" s="162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62"/>
      <c r="BH369" s="162"/>
      <c r="BI369" s="162"/>
      <c r="BJ369" s="162"/>
      <c r="BK369" s="162"/>
      <c r="BL369" s="162"/>
    </row>
    <row r="370" spans="1:64" s="196" customFormat="1">
      <c r="A370" s="162"/>
      <c r="B370" s="162"/>
      <c r="C370" s="162"/>
      <c r="D370" s="162"/>
      <c r="E370" s="162"/>
      <c r="F370" s="162"/>
      <c r="G370" s="162"/>
      <c r="H370" s="162"/>
      <c r="I370" s="162"/>
      <c r="J370" s="162"/>
      <c r="K370" s="13"/>
      <c r="L370" s="13"/>
      <c r="M370" s="162"/>
      <c r="N370" s="162"/>
      <c r="O370" s="13"/>
      <c r="P370" s="13"/>
      <c r="Q370" s="13"/>
      <c r="R370" s="13"/>
      <c r="S370" s="162"/>
      <c r="T370" s="162"/>
      <c r="U370" s="13"/>
      <c r="V370" s="13"/>
      <c r="W370" s="13"/>
      <c r="X370" s="13"/>
      <c r="Y370" s="162"/>
      <c r="Z370" s="162"/>
      <c r="AA370" s="13"/>
      <c r="AB370" s="13"/>
      <c r="AC370" s="13"/>
      <c r="AD370" s="13"/>
      <c r="AE370" s="13"/>
      <c r="AF370" s="13"/>
      <c r="AG370" s="162"/>
      <c r="AH370" s="162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62"/>
      <c r="AV370" s="162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62"/>
      <c r="BH370" s="162"/>
      <c r="BI370" s="162"/>
      <c r="BJ370" s="162"/>
      <c r="BK370" s="162"/>
      <c r="BL370" s="162"/>
    </row>
    <row r="371" spans="1:64" s="196" customFormat="1">
      <c r="A371" s="162"/>
      <c r="B371" s="162"/>
      <c r="C371" s="162"/>
      <c r="D371" s="162"/>
      <c r="E371" s="162"/>
      <c r="F371" s="162"/>
      <c r="G371" s="162"/>
      <c r="H371" s="162"/>
      <c r="I371" s="162"/>
      <c r="J371" s="162"/>
      <c r="K371" s="13"/>
      <c r="L371" s="13"/>
      <c r="M371" s="162"/>
      <c r="N371" s="162"/>
      <c r="O371" s="13"/>
      <c r="P371" s="13"/>
      <c r="Q371" s="13"/>
      <c r="R371" s="13"/>
      <c r="S371" s="162"/>
      <c r="T371" s="162"/>
      <c r="U371" s="13"/>
      <c r="V371" s="13"/>
      <c r="W371" s="13"/>
      <c r="X371" s="13"/>
      <c r="Y371" s="162"/>
      <c r="Z371" s="162"/>
      <c r="AA371" s="13"/>
      <c r="AB371" s="13"/>
      <c r="AC371" s="13"/>
      <c r="AD371" s="13"/>
      <c r="AE371" s="13"/>
      <c r="AF371" s="13"/>
      <c r="AG371" s="162"/>
      <c r="AH371" s="162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62"/>
      <c r="AV371" s="162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62"/>
      <c r="BH371" s="162"/>
      <c r="BI371" s="162"/>
      <c r="BJ371" s="162"/>
      <c r="BK371" s="162"/>
      <c r="BL371" s="162"/>
    </row>
    <row r="372" spans="1:64" s="196" customFormat="1">
      <c r="A372" s="162"/>
      <c r="B372" s="162"/>
      <c r="C372" s="162"/>
      <c r="D372" s="162"/>
      <c r="E372" s="162"/>
      <c r="F372" s="162"/>
      <c r="G372" s="162"/>
      <c r="H372" s="162"/>
      <c r="I372" s="162"/>
      <c r="J372" s="162"/>
      <c r="K372" s="13"/>
      <c r="L372" s="13"/>
      <c r="M372" s="162"/>
      <c r="N372" s="162"/>
      <c r="O372" s="13"/>
      <c r="P372" s="13"/>
      <c r="Q372" s="13"/>
      <c r="R372" s="13"/>
      <c r="S372" s="162"/>
      <c r="T372" s="162"/>
      <c r="U372" s="13"/>
      <c r="V372" s="13"/>
      <c r="W372" s="13"/>
      <c r="X372" s="13"/>
      <c r="Y372" s="162"/>
      <c r="Z372" s="162"/>
      <c r="AA372" s="13"/>
      <c r="AB372" s="13"/>
      <c r="AC372" s="13"/>
      <c r="AD372" s="13"/>
      <c r="AE372" s="13"/>
      <c r="AF372" s="13"/>
      <c r="AG372" s="162"/>
      <c r="AH372" s="162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62"/>
      <c r="AV372" s="162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62"/>
      <c r="BH372" s="162"/>
      <c r="BI372" s="162"/>
      <c r="BJ372" s="162"/>
      <c r="BK372" s="162"/>
      <c r="BL372" s="162"/>
    </row>
    <row r="373" spans="1:64" s="196" customFormat="1">
      <c r="A373" s="162"/>
      <c r="B373" s="162"/>
      <c r="C373" s="162"/>
      <c r="D373" s="162"/>
      <c r="E373" s="162"/>
      <c r="F373" s="162"/>
      <c r="G373" s="162"/>
      <c r="H373" s="162"/>
      <c r="I373" s="162"/>
      <c r="J373" s="162"/>
      <c r="K373" s="13"/>
      <c r="L373" s="13"/>
      <c r="M373" s="162"/>
      <c r="N373" s="162"/>
      <c r="O373" s="13"/>
      <c r="P373" s="13"/>
      <c r="Q373" s="13"/>
      <c r="R373" s="13"/>
      <c r="S373" s="162"/>
      <c r="T373" s="162"/>
      <c r="U373" s="13"/>
      <c r="V373" s="13"/>
      <c r="W373" s="13"/>
      <c r="X373" s="13"/>
      <c r="Y373" s="162"/>
      <c r="Z373" s="162"/>
      <c r="AA373" s="13"/>
      <c r="AB373" s="13"/>
      <c r="AC373" s="13"/>
      <c r="AD373" s="13"/>
      <c r="AE373" s="13"/>
      <c r="AF373" s="13"/>
      <c r="AG373" s="162"/>
      <c r="AH373" s="162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62"/>
      <c r="AV373" s="162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62"/>
      <c r="BH373" s="162"/>
      <c r="BI373" s="162"/>
      <c r="BJ373" s="162"/>
      <c r="BK373" s="162"/>
      <c r="BL373" s="162"/>
    </row>
    <row r="374" spans="1:64" s="196" customFormat="1">
      <c r="A374" s="162"/>
      <c r="B374" s="162"/>
      <c r="C374" s="162"/>
      <c r="D374" s="162"/>
      <c r="E374" s="162"/>
      <c r="F374" s="162"/>
      <c r="G374" s="162"/>
      <c r="H374" s="162"/>
      <c r="I374" s="162"/>
      <c r="J374" s="162"/>
      <c r="K374" s="13"/>
      <c r="L374" s="13"/>
      <c r="M374" s="162"/>
      <c r="N374" s="162"/>
      <c r="O374" s="13"/>
      <c r="P374" s="13"/>
      <c r="Q374" s="13"/>
      <c r="R374" s="13"/>
      <c r="S374" s="162"/>
      <c r="T374" s="162"/>
      <c r="U374" s="13"/>
      <c r="V374" s="13"/>
      <c r="W374" s="13"/>
      <c r="X374" s="13"/>
      <c r="Y374" s="162"/>
      <c r="Z374" s="162"/>
      <c r="AA374" s="13"/>
      <c r="AB374" s="13"/>
      <c r="AC374" s="13"/>
      <c r="AD374" s="13"/>
      <c r="AE374" s="13"/>
      <c r="AF374" s="13"/>
      <c r="AG374" s="162"/>
      <c r="AH374" s="162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62"/>
      <c r="AV374" s="162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62"/>
      <c r="BH374" s="162"/>
      <c r="BI374" s="162"/>
      <c r="BJ374" s="162"/>
      <c r="BK374" s="162"/>
      <c r="BL374" s="162"/>
    </row>
    <row r="375" spans="1:64" s="196" customFormat="1">
      <c r="A375" s="162"/>
      <c r="B375" s="162"/>
      <c r="C375" s="162"/>
      <c r="D375" s="162"/>
      <c r="E375" s="162"/>
      <c r="F375" s="162"/>
      <c r="G375" s="162"/>
      <c r="H375" s="162"/>
      <c r="I375" s="162"/>
      <c r="J375" s="162"/>
      <c r="K375" s="13"/>
      <c r="L375" s="13"/>
      <c r="M375" s="162"/>
      <c r="N375" s="162"/>
      <c r="O375" s="13"/>
      <c r="P375" s="13"/>
      <c r="Q375" s="13"/>
      <c r="R375" s="13"/>
      <c r="S375" s="162"/>
      <c r="T375" s="162"/>
      <c r="U375" s="13"/>
      <c r="V375" s="13"/>
      <c r="W375" s="13"/>
      <c r="X375" s="13"/>
      <c r="Y375" s="162"/>
      <c r="Z375" s="162"/>
      <c r="AA375" s="13"/>
      <c r="AB375" s="13"/>
      <c r="AC375" s="13"/>
      <c r="AD375" s="13"/>
      <c r="AE375" s="13"/>
      <c r="AF375" s="13"/>
      <c r="AG375" s="162"/>
      <c r="AH375" s="162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62"/>
      <c r="AV375" s="162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62"/>
      <c r="BH375" s="162"/>
      <c r="BI375" s="162"/>
      <c r="BJ375" s="162"/>
      <c r="BK375" s="162"/>
      <c r="BL375" s="162"/>
    </row>
    <row r="376" spans="1:64" s="196" customFormat="1">
      <c r="A376" s="162"/>
      <c r="B376" s="162"/>
      <c r="C376" s="162"/>
      <c r="D376" s="162"/>
      <c r="E376" s="162"/>
      <c r="F376" s="162"/>
      <c r="G376" s="162"/>
      <c r="H376" s="162"/>
      <c r="I376" s="162"/>
      <c r="J376" s="162"/>
      <c r="K376" s="13"/>
      <c r="L376" s="13"/>
      <c r="M376" s="162"/>
      <c r="N376" s="162"/>
      <c r="O376" s="13"/>
      <c r="P376" s="13"/>
      <c r="Q376" s="13"/>
      <c r="R376" s="13"/>
      <c r="S376" s="162"/>
      <c r="T376" s="162"/>
      <c r="U376" s="13"/>
      <c r="V376" s="13"/>
      <c r="W376" s="13"/>
      <c r="X376" s="13"/>
      <c r="Y376" s="162"/>
      <c r="Z376" s="162"/>
      <c r="AA376" s="13"/>
      <c r="AB376" s="13"/>
      <c r="AC376" s="13"/>
      <c r="AD376" s="13"/>
      <c r="AE376" s="13"/>
      <c r="AF376" s="13"/>
      <c r="AG376" s="162"/>
      <c r="AH376" s="162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62"/>
      <c r="AV376" s="162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62"/>
      <c r="BH376" s="162"/>
      <c r="BI376" s="162"/>
      <c r="BJ376" s="162"/>
      <c r="BK376" s="162"/>
      <c r="BL376" s="162"/>
    </row>
    <row r="377" spans="1:64" s="196" customFormat="1">
      <c r="A377" s="162"/>
      <c r="B377" s="162"/>
      <c r="C377" s="162"/>
      <c r="D377" s="162"/>
      <c r="E377" s="162"/>
      <c r="F377" s="162"/>
      <c r="G377" s="162"/>
      <c r="H377" s="162"/>
      <c r="I377" s="162"/>
      <c r="J377" s="162"/>
      <c r="K377" s="13"/>
      <c r="L377" s="13"/>
      <c r="M377" s="162"/>
      <c r="N377" s="162"/>
      <c r="O377" s="13"/>
      <c r="P377" s="13"/>
      <c r="Q377" s="13"/>
      <c r="R377" s="13"/>
      <c r="S377" s="162"/>
      <c r="T377" s="162"/>
      <c r="U377" s="13"/>
      <c r="V377" s="13"/>
      <c r="W377" s="13"/>
      <c r="X377" s="13"/>
      <c r="Y377" s="162"/>
      <c r="Z377" s="162"/>
      <c r="AA377" s="13"/>
      <c r="AB377" s="13"/>
      <c r="AC377" s="13"/>
      <c r="AD377" s="13"/>
      <c r="AE377" s="13"/>
      <c r="AF377" s="13"/>
      <c r="AG377" s="162"/>
      <c r="AH377" s="162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62"/>
      <c r="AV377" s="162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62"/>
      <c r="BH377" s="162"/>
      <c r="BI377" s="162"/>
      <c r="BJ377" s="162"/>
      <c r="BK377" s="162"/>
      <c r="BL377" s="162"/>
    </row>
    <row r="378" spans="1:64" s="196" customFormat="1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13"/>
      <c r="L378" s="13"/>
      <c r="M378" s="162"/>
      <c r="N378" s="162"/>
      <c r="O378" s="13"/>
      <c r="P378" s="13"/>
      <c r="Q378" s="13"/>
      <c r="R378" s="13"/>
      <c r="S378" s="162"/>
      <c r="T378" s="162"/>
      <c r="U378" s="13"/>
      <c r="V378" s="13"/>
      <c r="W378" s="13"/>
      <c r="X378" s="13"/>
      <c r="Y378" s="162"/>
      <c r="Z378" s="162"/>
      <c r="AA378" s="13"/>
      <c r="AB378" s="13"/>
      <c r="AC378" s="13"/>
      <c r="AD378" s="13"/>
      <c r="AE378" s="13"/>
      <c r="AF378" s="13"/>
      <c r="AG378" s="162"/>
      <c r="AH378" s="162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62"/>
      <c r="AV378" s="162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62"/>
      <c r="BH378" s="162"/>
      <c r="BI378" s="162"/>
      <c r="BJ378" s="162"/>
      <c r="BK378" s="162"/>
      <c r="BL378" s="162"/>
    </row>
    <row r="379" spans="1:64" s="196" customFormat="1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13"/>
      <c r="L379" s="13"/>
      <c r="M379" s="162"/>
      <c r="N379" s="162"/>
      <c r="O379" s="13"/>
      <c r="P379" s="13"/>
      <c r="Q379" s="13"/>
      <c r="R379" s="13"/>
      <c r="S379" s="162"/>
      <c r="T379" s="162"/>
      <c r="U379" s="13"/>
      <c r="V379" s="13"/>
      <c r="W379" s="13"/>
      <c r="X379" s="13"/>
      <c r="Y379" s="162"/>
      <c r="Z379" s="162"/>
      <c r="AA379" s="13"/>
      <c r="AB379" s="13"/>
      <c r="AC379" s="13"/>
      <c r="AD379" s="13"/>
      <c r="AE379" s="13"/>
      <c r="AF379" s="13"/>
      <c r="AG379" s="162"/>
      <c r="AH379" s="162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62"/>
      <c r="AV379" s="162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62"/>
      <c r="BH379" s="162"/>
      <c r="BI379" s="162"/>
      <c r="BJ379" s="162"/>
      <c r="BK379" s="162"/>
      <c r="BL379" s="162"/>
    </row>
    <row r="380" spans="1:64" s="196" customFormat="1">
      <c r="A380" s="162"/>
      <c r="B380" s="162"/>
      <c r="C380" s="162"/>
      <c r="D380" s="162"/>
      <c r="E380" s="162"/>
      <c r="F380" s="162"/>
      <c r="G380" s="162"/>
      <c r="H380" s="162"/>
      <c r="I380" s="162"/>
      <c r="J380" s="162"/>
      <c r="K380" s="13"/>
      <c r="L380" s="13"/>
      <c r="M380" s="162"/>
      <c r="N380" s="162"/>
      <c r="O380" s="13"/>
      <c r="P380" s="13"/>
      <c r="Q380" s="13"/>
      <c r="R380" s="13"/>
      <c r="S380" s="162"/>
      <c r="T380" s="162"/>
      <c r="U380" s="13"/>
      <c r="V380" s="13"/>
      <c r="W380" s="13"/>
      <c r="X380" s="13"/>
      <c r="Y380" s="162"/>
      <c r="Z380" s="162"/>
      <c r="AA380" s="13"/>
      <c r="AB380" s="13"/>
      <c r="AC380" s="13"/>
      <c r="AD380" s="13"/>
      <c r="AE380" s="13"/>
      <c r="AF380" s="13"/>
      <c r="AG380" s="162"/>
      <c r="AH380" s="162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62"/>
      <c r="AV380" s="162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62"/>
      <c r="BH380" s="162"/>
      <c r="BI380" s="162"/>
      <c r="BJ380" s="162"/>
      <c r="BK380" s="162"/>
      <c r="BL380" s="162"/>
    </row>
    <row r="381" spans="1:64" s="196" customFormat="1">
      <c r="A381" s="162"/>
      <c r="B381" s="162"/>
      <c r="C381" s="162"/>
      <c r="D381" s="162"/>
      <c r="E381" s="162"/>
      <c r="F381" s="162"/>
      <c r="G381" s="162"/>
      <c r="H381" s="162"/>
      <c r="I381" s="162"/>
      <c r="J381" s="162"/>
      <c r="K381" s="13"/>
      <c r="L381" s="13"/>
      <c r="M381" s="162"/>
      <c r="N381" s="162"/>
      <c r="O381" s="13"/>
      <c r="P381" s="13"/>
      <c r="Q381" s="13"/>
      <c r="R381" s="13"/>
      <c r="S381" s="162"/>
      <c r="T381" s="162"/>
      <c r="U381" s="13"/>
      <c r="V381" s="13"/>
      <c r="W381" s="13"/>
      <c r="X381" s="13"/>
      <c r="Y381" s="162"/>
      <c r="Z381" s="162"/>
      <c r="AA381" s="13"/>
      <c r="AB381" s="13"/>
      <c r="AC381" s="13"/>
      <c r="AD381" s="13"/>
      <c r="AE381" s="13"/>
      <c r="AF381" s="13"/>
      <c r="AG381" s="162"/>
      <c r="AH381" s="162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62"/>
      <c r="AV381" s="162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62"/>
      <c r="BH381" s="162"/>
      <c r="BI381" s="162"/>
      <c r="BJ381" s="162"/>
      <c r="BK381" s="162"/>
      <c r="BL381" s="162"/>
    </row>
    <row r="382" spans="1:64" s="196" customFormat="1">
      <c r="A382" s="162"/>
      <c r="B382" s="162"/>
      <c r="C382" s="162"/>
      <c r="D382" s="162"/>
      <c r="E382" s="162"/>
      <c r="F382" s="162"/>
      <c r="G382" s="162"/>
      <c r="H382" s="162"/>
      <c r="I382" s="162"/>
      <c r="J382" s="162"/>
      <c r="K382" s="13"/>
      <c r="L382" s="13"/>
      <c r="M382" s="162"/>
      <c r="N382" s="162"/>
      <c r="O382" s="13"/>
      <c r="P382" s="13"/>
      <c r="Q382" s="13"/>
      <c r="R382" s="13"/>
      <c r="S382" s="162"/>
      <c r="T382" s="162"/>
      <c r="U382" s="13"/>
      <c r="V382" s="13"/>
      <c r="W382" s="13"/>
      <c r="X382" s="13"/>
      <c r="Y382" s="162"/>
      <c r="Z382" s="162"/>
      <c r="AA382" s="13"/>
      <c r="AB382" s="13"/>
      <c r="AC382" s="13"/>
      <c r="AD382" s="13"/>
      <c r="AE382" s="13"/>
      <c r="AF382" s="13"/>
      <c r="AG382" s="162"/>
      <c r="AH382" s="162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62"/>
      <c r="AV382" s="162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62"/>
      <c r="BH382" s="162"/>
      <c r="BI382" s="162"/>
      <c r="BJ382" s="162"/>
      <c r="BK382" s="162"/>
      <c r="BL382" s="162"/>
    </row>
    <row r="383" spans="1:64" s="196" customFormat="1">
      <c r="A383" s="162"/>
      <c r="B383" s="162"/>
      <c r="C383" s="162"/>
      <c r="D383" s="162"/>
      <c r="E383" s="162"/>
      <c r="F383" s="162"/>
      <c r="G383" s="162"/>
      <c r="H383" s="162"/>
      <c r="I383" s="162"/>
      <c r="J383" s="162"/>
      <c r="K383" s="13"/>
      <c r="L383" s="13"/>
      <c r="M383" s="162"/>
      <c r="N383" s="162"/>
      <c r="O383" s="13"/>
      <c r="P383" s="13"/>
      <c r="Q383" s="13"/>
      <c r="R383" s="13"/>
      <c r="S383" s="162"/>
      <c r="T383" s="162"/>
      <c r="U383" s="13"/>
      <c r="V383" s="13"/>
      <c r="W383" s="13"/>
      <c r="X383" s="13"/>
      <c r="Y383" s="162"/>
      <c r="Z383" s="162"/>
      <c r="AA383" s="13"/>
      <c r="AB383" s="13"/>
      <c r="AC383" s="13"/>
      <c r="AD383" s="13"/>
      <c r="AE383" s="13"/>
      <c r="AF383" s="13"/>
      <c r="AG383" s="162"/>
      <c r="AH383" s="162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62"/>
      <c r="AV383" s="162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62"/>
      <c r="BH383" s="162"/>
      <c r="BI383" s="162"/>
      <c r="BJ383" s="162"/>
      <c r="BK383" s="162"/>
      <c r="BL383" s="162"/>
    </row>
    <row r="384" spans="1:64" s="196" customFormat="1">
      <c r="A384" s="162"/>
      <c r="B384" s="162"/>
      <c r="C384" s="162"/>
      <c r="D384" s="162"/>
      <c r="E384" s="162"/>
      <c r="F384" s="162"/>
      <c r="G384" s="162"/>
      <c r="H384" s="162"/>
      <c r="I384" s="162"/>
      <c r="J384" s="162"/>
      <c r="K384" s="13"/>
      <c r="L384" s="13"/>
      <c r="M384" s="162"/>
      <c r="N384" s="162"/>
      <c r="O384" s="13"/>
      <c r="P384" s="13"/>
      <c r="Q384" s="13"/>
      <c r="R384" s="13"/>
      <c r="S384" s="162"/>
      <c r="T384" s="162"/>
      <c r="U384" s="13"/>
      <c r="V384" s="13"/>
      <c r="W384" s="13"/>
      <c r="X384" s="13"/>
      <c r="Y384" s="162"/>
      <c r="Z384" s="162"/>
      <c r="AA384" s="13"/>
      <c r="AB384" s="13"/>
      <c r="AC384" s="13"/>
      <c r="AD384" s="13"/>
      <c r="AE384" s="13"/>
      <c r="AF384" s="13"/>
      <c r="AG384" s="162"/>
      <c r="AH384" s="162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62"/>
      <c r="AV384" s="162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62"/>
      <c r="BH384" s="162"/>
      <c r="BI384" s="162"/>
      <c r="BJ384" s="162"/>
      <c r="BK384" s="162"/>
      <c r="BL384" s="162"/>
    </row>
    <row r="385" spans="1:64" s="196" customFormat="1">
      <c r="A385" s="162"/>
      <c r="B385" s="162"/>
      <c r="C385" s="162"/>
      <c r="D385" s="162"/>
      <c r="E385" s="162"/>
      <c r="F385" s="162"/>
      <c r="G385" s="162"/>
      <c r="H385" s="162"/>
      <c r="I385" s="162"/>
      <c r="J385" s="162"/>
      <c r="K385" s="13"/>
      <c r="L385" s="13"/>
      <c r="M385" s="162"/>
      <c r="N385" s="162"/>
      <c r="O385" s="13"/>
      <c r="P385" s="13"/>
      <c r="Q385" s="13"/>
      <c r="R385" s="13"/>
      <c r="S385" s="162"/>
      <c r="T385" s="162"/>
      <c r="U385" s="13"/>
      <c r="V385" s="13"/>
      <c r="W385" s="13"/>
      <c r="X385" s="13"/>
      <c r="Y385" s="162"/>
      <c r="Z385" s="162"/>
      <c r="AA385" s="13"/>
      <c r="AB385" s="13"/>
      <c r="AC385" s="13"/>
      <c r="AD385" s="13"/>
      <c r="AE385" s="13"/>
      <c r="AF385" s="13"/>
      <c r="AG385" s="162"/>
      <c r="AH385" s="162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62"/>
      <c r="AV385" s="162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62"/>
      <c r="BH385" s="162"/>
      <c r="BI385" s="162"/>
      <c r="BJ385" s="162"/>
      <c r="BK385" s="162"/>
      <c r="BL385" s="162"/>
    </row>
    <row r="386" spans="1:64" s="196" customFormat="1">
      <c r="A386" s="162"/>
      <c r="B386" s="162"/>
      <c r="C386" s="162"/>
      <c r="D386" s="162"/>
      <c r="E386" s="162"/>
      <c r="F386" s="162"/>
      <c r="G386" s="162"/>
      <c r="H386" s="162"/>
      <c r="I386" s="162"/>
      <c r="J386" s="162"/>
      <c r="K386" s="13"/>
      <c r="L386" s="13"/>
      <c r="M386" s="162"/>
      <c r="N386" s="162"/>
      <c r="O386" s="13"/>
      <c r="P386" s="13"/>
      <c r="Q386" s="13"/>
      <c r="R386" s="13"/>
      <c r="S386" s="162"/>
      <c r="T386" s="162"/>
      <c r="U386" s="13"/>
      <c r="V386" s="13"/>
      <c r="W386" s="13"/>
      <c r="X386" s="13"/>
      <c r="Y386" s="162"/>
      <c r="Z386" s="162"/>
      <c r="AA386" s="13"/>
      <c r="AB386" s="13"/>
      <c r="AC386" s="13"/>
      <c r="AD386" s="13"/>
      <c r="AE386" s="13"/>
      <c r="AF386" s="13"/>
      <c r="AG386" s="162"/>
      <c r="AH386" s="162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62"/>
      <c r="AV386" s="162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62"/>
      <c r="BH386" s="162"/>
      <c r="BI386" s="162"/>
      <c r="BJ386" s="162"/>
      <c r="BK386" s="162"/>
      <c r="BL386" s="162"/>
    </row>
    <row r="387" spans="1:64" s="196" customFormat="1">
      <c r="A387" s="162"/>
      <c r="B387" s="162"/>
      <c r="C387" s="162"/>
      <c r="D387" s="162"/>
      <c r="E387" s="162"/>
      <c r="F387" s="162"/>
      <c r="G387" s="162"/>
      <c r="H387" s="162"/>
      <c r="I387" s="162"/>
      <c r="J387" s="162"/>
      <c r="K387" s="13"/>
      <c r="L387" s="13"/>
      <c r="M387" s="162"/>
      <c r="N387" s="162"/>
      <c r="O387" s="13"/>
      <c r="P387" s="13"/>
      <c r="Q387" s="13"/>
      <c r="R387" s="13"/>
      <c r="S387" s="162"/>
      <c r="T387" s="162"/>
      <c r="U387" s="13"/>
      <c r="V387" s="13"/>
      <c r="W387" s="13"/>
      <c r="X387" s="13"/>
      <c r="Y387" s="162"/>
      <c r="Z387" s="162"/>
      <c r="AA387" s="13"/>
      <c r="AB387" s="13"/>
      <c r="AC387" s="13"/>
      <c r="AD387" s="13"/>
      <c r="AE387" s="13"/>
      <c r="AF387" s="13"/>
      <c r="AG387" s="162"/>
      <c r="AH387" s="162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62"/>
      <c r="AV387" s="162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62"/>
      <c r="BH387" s="162"/>
      <c r="BI387" s="162"/>
      <c r="BJ387" s="162"/>
      <c r="BK387" s="162"/>
      <c r="BL387" s="162"/>
    </row>
    <row r="388" spans="1:64" s="196" customFormat="1">
      <c r="A388" s="162"/>
      <c r="B388" s="162"/>
      <c r="C388" s="162"/>
      <c r="D388" s="162"/>
      <c r="E388" s="162"/>
      <c r="F388" s="162"/>
      <c r="G388" s="162"/>
      <c r="H388" s="162"/>
      <c r="I388" s="162"/>
      <c r="J388" s="162"/>
      <c r="K388" s="13"/>
      <c r="L388" s="13"/>
      <c r="M388" s="162"/>
      <c r="N388" s="162"/>
      <c r="O388" s="13"/>
      <c r="P388" s="13"/>
      <c r="Q388" s="13"/>
      <c r="R388" s="13"/>
      <c r="S388" s="162"/>
      <c r="T388" s="162"/>
      <c r="U388" s="13"/>
      <c r="V388" s="13"/>
      <c r="W388" s="13"/>
      <c r="X388" s="13"/>
      <c r="Y388" s="162"/>
      <c r="Z388" s="162"/>
      <c r="AA388" s="13"/>
      <c r="AB388" s="13"/>
      <c r="AC388" s="13"/>
      <c r="AD388" s="13"/>
      <c r="AE388" s="13"/>
      <c r="AF388" s="13"/>
      <c r="AG388" s="162"/>
      <c r="AH388" s="162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62"/>
      <c r="AV388" s="162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62"/>
      <c r="BH388" s="162"/>
      <c r="BI388" s="162"/>
      <c r="BJ388" s="162"/>
      <c r="BK388" s="162"/>
      <c r="BL388" s="162"/>
    </row>
    <row r="389" spans="1:64" s="196" customFormat="1">
      <c r="A389" s="162"/>
      <c r="B389" s="162"/>
      <c r="C389" s="162"/>
      <c r="D389" s="162"/>
      <c r="E389" s="162"/>
      <c r="F389" s="162"/>
      <c r="G389" s="162"/>
      <c r="H389" s="162"/>
      <c r="I389" s="162"/>
      <c r="J389" s="162"/>
      <c r="K389" s="13"/>
      <c r="L389" s="13"/>
      <c r="M389" s="162"/>
      <c r="N389" s="162"/>
      <c r="O389" s="13"/>
      <c r="P389" s="13"/>
      <c r="Q389" s="13"/>
      <c r="R389" s="13"/>
      <c r="S389" s="162"/>
      <c r="T389" s="162"/>
      <c r="U389" s="13"/>
      <c r="V389" s="13"/>
      <c r="W389" s="13"/>
      <c r="X389" s="13"/>
      <c r="Y389" s="162"/>
      <c r="Z389" s="162"/>
      <c r="AA389" s="13"/>
      <c r="AB389" s="13"/>
      <c r="AC389" s="13"/>
      <c r="AD389" s="13"/>
      <c r="AE389" s="13"/>
      <c r="AF389" s="13"/>
      <c r="AG389" s="162"/>
      <c r="AH389" s="162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62"/>
      <c r="AV389" s="162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62"/>
      <c r="BH389" s="162"/>
      <c r="BI389" s="162"/>
      <c r="BJ389" s="162"/>
      <c r="BK389" s="162"/>
      <c r="BL389" s="162"/>
    </row>
    <row r="390" spans="1:64" s="196" customFormat="1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13"/>
      <c r="L390" s="13"/>
      <c r="M390" s="162"/>
      <c r="N390" s="162"/>
      <c r="O390" s="13"/>
      <c r="P390" s="13"/>
      <c r="Q390" s="13"/>
      <c r="R390" s="13"/>
      <c r="S390" s="162"/>
      <c r="T390" s="162"/>
      <c r="U390" s="13"/>
      <c r="V390" s="13"/>
      <c r="W390" s="13"/>
      <c r="X390" s="13"/>
      <c r="Y390" s="162"/>
      <c r="Z390" s="162"/>
      <c r="AA390" s="13"/>
      <c r="AB390" s="13"/>
      <c r="AC390" s="13"/>
      <c r="AD390" s="13"/>
      <c r="AE390" s="13"/>
      <c r="AF390" s="13"/>
      <c r="AG390" s="162"/>
      <c r="AH390" s="162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62"/>
      <c r="AV390" s="162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62"/>
      <c r="BH390" s="162"/>
      <c r="BI390" s="162"/>
      <c r="BJ390" s="162"/>
      <c r="BK390" s="162"/>
      <c r="BL390" s="162"/>
    </row>
    <row r="391" spans="1:64" s="196" customFormat="1">
      <c r="A391" s="162"/>
      <c r="B391" s="162"/>
      <c r="C391" s="162"/>
      <c r="D391" s="162"/>
      <c r="E391" s="162"/>
      <c r="F391" s="162"/>
      <c r="G391" s="162"/>
      <c r="H391" s="162"/>
      <c r="I391" s="162"/>
      <c r="J391" s="162"/>
      <c r="K391" s="13"/>
      <c r="L391" s="13"/>
      <c r="M391" s="162"/>
      <c r="N391" s="162"/>
      <c r="O391" s="13"/>
      <c r="P391" s="13"/>
      <c r="Q391" s="13"/>
      <c r="R391" s="13"/>
      <c r="S391" s="162"/>
      <c r="T391" s="162"/>
      <c r="U391" s="13"/>
      <c r="V391" s="13"/>
      <c r="W391" s="13"/>
      <c r="X391" s="13"/>
      <c r="Y391" s="162"/>
      <c r="Z391" s="162"/>
      <c r="AA391" s="13"/>
      <c r="AB391" s="13"/>
      <c r="AC391" s="13"/>
      <c r="AD391" s="13"/>
      <c r="AE391" s="13"/>
      <c r="AF391" s="13"/>
      <c r="AG391" s="162"/>
      <c r="AH391" s="162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62"/>
      <c r="AV391" s="162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62"/>
      <c r="BH391" s="162"/>
      <c r="BI391" s="162"/>
      <c r="BJ391" s="162"/>
      <c r="BK391" s="162"/>
      <c r="BL391" s="162"/>
    </row>
    <row r="392" spans="1:64" s="196" customFormat="1">
      <c r="A392" s="162"/>
      <c r="B392" s="162"/>
      <c r="C392" s="162"/>
      <c r="D392" s="162"/>
      <c r="E392" s="162"/>
      <c r="F392" s="162"/>
      <c r="G392" s="162"/>
      <c r="H392" s="162"/>
      <c r="I392" s="162"/>
      <c r="J392" s="162"/>
      <c r="K392" s="13"/>
      <c r="L392" s="13"/>
      <c r="M392" s="162"/>
      <c r="N392" s="162"/>
      <c r="O392" s="13"/>
      <c r="P392" s="13"/>
      <c r="Q392" s="13"/>
      <c r="R392" s="13"/>
      <c r="S392" s="162"/>
      <c r="T392" s="162"/>
      <c r="U392" s="13"/>
      <c r="V392" s="13"/>
      <c r="W392" s="13"/>
      <c r="X392" s="13"/>
      <c r="Y392" s="162"/>
      <c r="Z392" s="162"/>
      <c r="AA392" s="13"/>
      <c r="AB392" s="13"/>
      <c r="AC392" s="13"/>
      <c r="AD392" s="13"/>
      <c r="AE392" s="13"/>
      <c r="AF392" s="13"/>
      <c r="AG392" s="162"/>
      <c r="AH392" s="162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62"/>
      <c r="AV392" s="162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62"/>
      <c r="BH392" s="162"/>
      <c r="BI392" s="162"/>
      <c r="BJ392" s="162"/>
      <c r="BK392" s="162"/>
      <c r="BL392" s="162"/>
    </row>
    <row r="393" spans="1:64" s="196" customFormat="1">
      <c r="A393" s="162"/>
      <c r="B393" s="162"/>
      <c r="C393" s="162"/>
      <c r="D393" s="162"/>
      <c r="E393" s="162"/>
      <c r="F393" s="162"/>
      <c r="G393" s="162"/>
      <c r="H393" s="162"/>
      <c r="I393" s="162"/>
      <c r="J393" s="162"/>
      <c r="K393" s="13"/>
      <c r="L393" s="13"/>
      <c r="M393" s="162"/>
      <c r="N393" s="162"/>
      <c r="O393" s="13"/>
      <c r="P393" s="13"/>
      <c r="Q393" s="13"/>
      <c r="R393" s="13"/>
      <c r="S393" s="162"/>
      <c r="T393" s="162"/>
      <c r="U393" s="13"/>
      <c r="V393" s="13"/>
      <c r="W393" s="13"/>
      <c r="X393" s="13"/>
      <c r="Y393" s="162"/>
      <c r="Z393" s="162"/>
      <c r="AA393" s="13"/>
      <c r="AB393" s="13"/>
      <c r="AC393" s="13"/>
      <c r="AD393" s="13"/>
      <c r="AE393" s="13"/>
      <c r="AF393" s="13"/>
      <c r="AG393" s="162"/>
      <c r="AH393" s="162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62"/>
      <c r="AV393" s="162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62"/>
      <c r="BH393" s="162"/>
      <c r="BI393" s="162"/>
      <c r="BJ393" s="162"/>
      <c r="BK393" s="162"/>
      <c r="BL393" s="162"/>
    </row>
    <row r="394" spans="1:64" s="196" customFormat="1">
      <c r="A394" s="162"/>
      <c r="B394" s="162"/>
      <c r="C394" s="162"/>
      <c r="D394" s="162"/>
      <c r="E394" s="162"/>
      <c r="F394" s="162"/>
      <c r="G394" s="162"/>
      <c r="H394" s="162"/>
      <c r="I394" s="162"/>
      <c r="J394" s="162"/>
      <c r="K394" s="13"/>
      <c r="L394" s="13"/>
      <c r="M394" s="162"/>
      <c r="N394" s="162"/>
      <c r="O394" s="13"/>
      <c r="P394" s="13"/>
      <c r="Q394" s="13"/>
      <c r="R394" s="13"/>
      <c r="S394" s="162"/>
      <c r="T394" s="162"/>
      <c r="U394" s="13"/>
      <c r="V394" s="13"/>
      <c r="W394" s="13"/>
      <c r="X394" s="13"/>
      <c r="Y394" s="162"/>
      <c r="Z394" s="162"/>
      <c r="AA394" s="13"/>
      <c r="AB394" s="13"/>
      <c r="AC394" s="13"/>
      <c r="AD394" s="13"/>
      <c r="AE394" s="13"/>
      <c r="AF394" s="13"/>
      <c r="AG394" s="162"/>
      <c r="AH394" s="162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62"/>
      <c r="AV394" s="162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62"/>
      <c r="BH394" s="162"/>
      <c r="BI394" s="162"/>
      <c r="BJ394" s="162"/>
      <c r="BK394" s="162"/>
      <c r="BL394" s="162"/>
    </row>
    <row r="395" spans="1:64" s="196" customFormat="1">
      <c r="A395" s="162"/>
      <c r="B395" s="162"/>
      <c r="C395" s="162"/>
      <c r="D395" s="162"/>
      <c r="E395" s="162"/>
      <c r="F395" s="162"/>
      <c r="G395" s="162"/>
      <c r="H395" s="162"/>
      <c r="I395" s="162"/>
      <c r="J395" s="162"/>
      <c r="K395" s="13"/>
      <c r="L395" s="13"/>
      <c r="M395" s="162"/>
      <c r="N395" s="162"/>
      <c r="O395" s="13"/>
      <c r="P395" s="13"/>
      <c r="Q395" s="13"/>
      <c r="R395" s="13"/>
      <c r="S395" s="162"/>
      <c r="T395" s="162"/>
      <c r="U395" s="13"/>
      <c r="V395" s="13"/>
      <c r="W395" s="13"/>
      <c r="X395" s="13"/>
      <c r="Y395" s="162"/>
      <c r="Z395" s="162"/>
      <c r="AA395" s="13"/>
      <c r="AB395" s="13"/>
      <c r="AC395" s="13"/>
      <c r="AD395" s="13"/>
      <c r="AE395" s="13"/>
      <c r="AF395" s="13"/>
      <c r="AG395" s="162"/>
      <c r="AH395" s="162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62"/>
      <c r="AV395" s="162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62"/>
      <c r="BH395" s="162"/>
      <c r="BI395" s="162"/>
      <c r="BJ395" s="162"/>
      <c r="BK395" s="162"/>
      <c r="BL395" s="162"/>
    </row>
    <row r="396" spans="1:64" s="196" customFormat="1">
      <c r="A396" s="162"/>
      <c r="B396" s="162"/>
      <c r="C396" s="162"/>
      <c r="D396" s="162"/>
      <c r="E396" s="162"/>
      <c r="F396" s="162"/>
      <c r="G396" s="162"/>
      <c r="H396" s="162"/>
      <c r="I396" s="162"/>
      <c r="J396" s="162"/>
      <c r="K396" s="13"/>
      <c r="L396" s="13"/>
      <c r="M396" s="162"/>
      <c r="N396" s="162"/>
      <c r="O396" s="13"/>
      <c r="P396" s="13"/>
      <c r="Q396" s="13"/>
      <c r="R396" s="13"/>
      <c r="S396" s="162"/>
      <c r="T396" s="162"/>
      <c r="U396" s="13"/>
      <c r="V396" s="13"/>
      <c r="W396" s="13"/>
      <c r="X396" s="13"/>
      <c r="Y396" s="162"/>
      <c r="Z396" s="162"/>
      <c r="AA396" s="13"/>
      <c r="AB396" s="13"/>
      <c r="AC396" s="13"/>
      <c r="AD396" s="13"/>
      <c r="AE396" s="13"/>
      <c r="AF396" s="13"/>
      <c r="AG396" s="162"/>
      <c r="AH396" s="162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62"/>
      <c r="AV396" s="162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62"/>
      <c r="BH396" s="162"/>
      <c r="BI396" s="162"/>
      <c r="BJ396" s="162"/>
      <c r="BK396" s="162"/>
      <c r="BL396" s="162"/>
    </row>
    <row r="397" spans="1:64" s="196" customFormat="1">
      <c r="A397" s="162"/>
      <c r="B397" s="162"/>
      <c r="C397" s="162"/>
      <c r="D397" s="162"/>
      <c r="E397" s="162"/>
      <c r="F397" s="162"/>
      <c r="G397" s="162"/>
      <c r="H397" s="162"/>
      <c r="I397" s="162"/>
      <c r="J397" s="162"/>
      <c r="K397" s="13"/>
      <c r="L397" s="13"/>
      <c r="M397" s="162"/>
      <c r="N397" s="162"/>
      <c r="O397" s="13"/>
      <c r="P397" s="13"/>
      <c r="Q397" s="13"/>
      <c r="R397" s="13"/>
      <c r="S397" s="162"/>
      <c r="T397" s="162"/>
      <c r="U397" s="13"/>
      <c r="V397" s="13"/>
      <c r="W397" s="13"/>
      <c r="X397" s="13"/>
      <c r="Y397" s="162"/>
      <c r="Z397" s="162"/>
      <c r="AA397" s="13"/>
      <c r="AB397" s="13"/>
      <c r="AC397" s="13"/>
      <c r="AD397" s="13"/>
      <c r="AE397" s="13"/>
      <c r="AF397" s="13"/>
      <c r="AG397" s="162"/>
      <c r="AH397" s="162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62"/>
      <c r="AV397" s="162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62"/>
      <c r="BH397" s="162"/>
      <c r="BI397" s="162"/>
      <c r="BJ397" s="162"/>
      <c r="BK397" s="162"/>
      <c r="BL397" s="162"/>
    </row>
    <row r="398" spans="1:64" s="196" customFormat="1">
      <c r="A398" s="162"/>
      <c r="B398" s="162"/>
      <c r="C398" s="162"/>
      <c r="D398" s="162"/>
      <c r="E398" s="162"/>
      <c r="F398" s="162"/>
      <c r="G398" s="162"/>
      <c r="H398" s="162"/>
      <c r="I398" s="162"/>
      <c r="J398" s="162"/>
      <c r="K398" s="13"/>
      <c r="L398" s="13"/>
      <c r="M398" s="162"/>
      <c r="N398" s="162"/>
      <c r="O398" s="13"/>
      <c r="P398" s="13"/>
      <c r="Q398" s="13"/>
      <c r="R398" s="13"/>
      <c r="S398" s="162"/>
      <c r="T398" s="162"/>
      <c r="U398" s="13"/>
      <c r="V398" s="13"/>
      <c r="W398" s="13"/>
      <c r="X398" s="13"/>
      <c r="Y398" s="162"/>
      <c r="Z398" s="162"/>
      <c r="AA398" s="13"/>
      <c r="AB398" s="13"/>
      <c r="AC398" s="13"/>
      <c r="AD398" s="13"/>
      <c r="AE398" s="13"/>
      <c r="AF398" s="13"/>
      <c r="AG398" s="162"/>
      <c r="AH398" s="162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62"/>
      <c r="AV398" s="162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62"/>
      <c r="BH398" s="162"/>
      <c r="BI398" s="162"/>
      <c r="BJ398" s="162"/>
      <c r="BK398" s="162"/>
      <c r="BL398" s="162"/>
    </row>
    <row r="399" spans="1:64" s="196" customFormat="1">
      <c r="A399" s="162"/>
      <c r="B399" s="162"/>
      <c r="C399" s="162"/>
      <c r="D399" s="162"/>
      <c r="E399" s="162"/>
      <c r="F399" s="162"/>
      <c r="G399" s="162"/>
      <c r="H399" s="162"/>
      <c r="I399" s="162"/>
      <c r="J399" s="162"/>
      <c r="K399" s="13"/>
      <c r="L399" s="13"/>
      <c r="M399" s="162"/>
      <c r="N399" s="162"/>
      <c r="O399" s="13"/>
      <c r="P399" s="13"/>
      <c r="Q399" s="13"/>
      <c r="R399" s="13"/>
      <c r="S399" s="162"/>
      <c r="T399" s="162"/>
      <c r="U399" s="13"/>
      <c r="V399" s="13"/>
      <c r="W399" s="13"/>
      <c r="X399" s="13"/>
      <c r="Y399" s="162"/>
      <c r="Z399" s="162"/>
      <c r="AA399" s="13"/>
      <c r="AB399" s="13"/>
      <c r="AC399" s="13"/>
      <c r="AD399" s="13"/>
      <c r="AE399" s="13"/>
      <c r="AF399" s="13"/>
      <c r="AG399" s="162"/>
      <c r="AH399" s="162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62"/>
      <c r="AV399" s="162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62"/>
      <c r="BH399" s="162"/>
      <c r="BI399" s="162"/>
      <c r="BJ399" s="162"/>
      <c r="BK399" s="162"/>
      <c r="BL399" s="162"/>
    </row>
    <row r="400" spans="1:64" s="196" customFormat="1">
      <c r="A400" s="162"/>
      <c r="B400" s="162"/>
      <c r="C400" s="162"/>
      <c r="D400" s="162"/>
      <c r="E400" s="162"/>
      <c r="F400" s="162"/>
      <c r="G400" s="162"/>
      <c r="H400" s="162"/>
      <c r="I400" s="162"/>
      <c r="J400" s="162"/>
      <c r="K400" s="13"/>
      <c r="L400" s="13"/>
      <c r="M400" s="162"/>
      <c r="N400" s="162"/>
      <c r="O400" s="13"/>
      <c r="P400" s="13"/>
      <c r="Q400" s="13"/>
      <c r="R400" s="13"/>
      <c r="S400" s="162"/>
      <c r="T400" s="162"/>
      <c r="U400" s="13"/>
      <c r="V400" s="13"/>
      <c r="W400" s="13"/>
      <c r="X400" s="13"/>
      <c r="Y400" s="162"/>
      <c r="Z400" s="162"/>
      <c r="AA400" s="13"/>
      <c r="AB400" s="13"/>
      <c r="AC400" s="13"/>
      <c r="AD400" s="13"/>
      <c r="AE400" s="13"/>
      <c r="AF400" s="13"/>
      <c r="AG400" s="162"/>
      <c r="AH400" s="162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62"/>
      <c r="AV400" s="162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62"/>
      <c r="BH400" s="162"/>
      <c r="BI400" s="162"/>
      <c r="BJ400" s="162"/>
      <c r="BK400" s="162"/>
      <c r="BL400" s="162"/>
    </row>
    <row r="401" spans="1:64" s="196" customFormat="1">
      <c r="A401" s="162"/>
      <c r="B401" s="162"/>
      <c r="C401" s="162"/>
      <c r="D401" s="162"/>
      <c r="E401" s="162"/>
      <c r="F401" s="162"/>
      <c r="G401" s="162"/>
      <c r="H401" s="162"/>
      <c r="I401" s="162"/>
      <c r="J401" s="162"/>
      <c r="K401" s="13"/>
      <c r="L401" s="13"/>
      <c r="M401" s="162"/>
      <c r="N401" s="162"/>
      <c r="O401" s="13"/>
      <c r="P401" s="13"/>
      <c r="Q401" s="13"/>
      <c r="R401" s="13"/>
      <c r="S401" s="162"/>
      <c r="T401" s="162"/>
      <c r="U401" s="13"/>
      <c r="V401" s="13"/>
      <c r="W401" s="13"/>
      <c r="X401" s="13"/>
      <c r="Y401" s="162"/>
      <c r="Z401" s="162"/>
      <c r="AA401" s="13"/>
      <c r="AB401" s="13"/>
      <c r="AC401" s="13"/>
      <c r="AD401" s="13"/>
      <c r="AE401" s="13"/>
      <c r="AF401" s="13"/>
      <c r="AG401" s="162"/>
      <c r="AH401" s="162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62"/>
      <c r="AV401" s="162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62"/>
      <c r="BH401" s="162"/>
      <c r="BI401" s="162"/>
      <c r="BJ401" s="162"/>
      <c r="BK401" s="162"/>
      <c r="BL401" s="162"/>
    </row>
    <row r="402" spans="1:64" s="196" customFormat="1">
      <c r="A402" s="162"/>
      <c r="B402" s="162"/>
      <c r="C402" s="162"/>
      <c r="D402" s="162"/>
      <c r="E402" s="162"/>
      <c r="F402" s="162"/>
      <c r="G402" s="162"/>
      <c r="H402" s="162"/>
      <c r="I402" s="162"/>
      <c r="J402" s="162"/>
      <c r="K402" s="13"/>
      <c r="L402" s="13"/>
      <c r="M402" s="162"/>
      <c r="N402" s="162"/>
      <c r="O402" s="13"/>
      <c r="P402" s="13"/>
      <c r="Q402" s="13"/>
      <c r="R402" s="13"/>
      <c r="S402" s="162"/>
      <c r="T402" s="162"/>
      <c r="U402" s="13"/>
      <c r="V402" s="13"/>
      <c r="W402" s="13"/>
      <c r="X402" s="13"/>
      <c r="Y402" s="162"/>
      <c r="Z402" s="162"/>
      <c r="AA402" s="13"/>
      <c r="AB402" s="13"/>
      <c r="AC402" s="13"/>
      <c r="AD402" s="13"/>
      <c r="AE402" s="13"/>
      <c r="AF402" s="13"/>
      <c r="AG402" s="162"/>
      <c r="AH402" s="162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62"/>
      <c r="AV402" s="162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62"/>
      <c r="BH402" s="162"/>
      <c r="BI402" s="162"/>
      <c r="BJ402" s="162"/>
      <c r="BK402" s="162"/>
      <c r="BL402" s="162"/>
    </row>
    <row r="403" spans="1:64" s="196" customFormat="1">
      <c r="A403" s="162"/>
      <c r="B403" s="162"/>
      <c r="C403" s="162"/>
      <c r="D403" s="162"/>
      <c r="E403" s="162"/>
      <c r="F403" s="162"/>
      <c r="G403" s="162"/>
      <c r="H403" s="162"/>
      <c r="I403" s="162"/>
      <c r="J403" s="162"/>
      <c r="K403" s="13"/>
      <c r="L403" s="13"/>
      <c r="M403" s="162"/>
      <c r="N403" s="162"/>
      <c r="O403" s="13"/>
      <c r="P403" s="13"/>
      <c r="Q403" s="13"/>
      <c r="R403" s="13"/>
      <c r="S403" s="162"/>
      <c r="T403" s="162"/>
      <c r="U403" s="13"/>
      <c r="V403" s="13"/>
      <c r="W403" s="13"/>
      <c r="X403" s="13"/>
      <c r="Y403" s="162"/>
      <c r="Z403" s="162"/>
      <c r="AA403" s="13"/>
      <c r="AB403" s="13"/>
      <c r="AC403" s="13"/>
      <c r="AD403" s="13"/>
      <c r="AE403" s="13"/>
      <c r="AF403" s="13"/>
      <c r="AG403" s="162"/>
      <c r="AH403" s="162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62"/>
      <c r="AV403" s="162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62"/>
      <c r="BH403" s="162"/>
      <c r="BI403" s="162"/>
      <c r="BJ403" s="162"/>
      <c r="BK403" s="162"/>
      <c r="BL403" s="162"/>
    </row>
    <row r="404" spans="1:64" s="196" customFormat="1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13"/>
      <c r="L404" s="13"/>
      <c r="M404" s="162"/>
      <c r="N404" s="162"/>
      <c r="O404" s="13"/>
      <c r="P404" s="13"/>
      <c r="Q404" s="13"/>
      <c r="R404" s="13"/>
      <c r="S404" s="162"/>
      <c r="T404" s="162"/>
      <c r="U404" s="13"/>
      <c r="V404" s="13"/>
      <c r="W404" s="13"/>
      <c r="X404" s="13"/>
      <c r="Y404" s="162"/>
      <c r="Z404" s="162"/>
      <c r="AA404" s="13"/>
      <c r="AB404" s="13"/>
      <c r="AC404" s="13"/>
      <c r="AD404" s="13"/>
      <c r="AE404" s="13"/>
      <c r="AF404" s="13"/>
      <c r="AG404" s="162"/>
      <c r="AH404" s="162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62"/>
      <c r="AV404" s="162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62"/>
      <c r="BH404" s="162"/>
      <c r="BI404" s="162"/>
      <c r="BJ404" s="162"/>
      <c r="BK404" s="162"/>
      <c r="BL404" s="162"/>
    </row>
    <row r="405" spans="1:64" s="196" customFormat="1">
      <c r="A405" s="162"/>
      <c r="B405" s="162"/>
      <c r="C405" s="162"/>
      <c r="D405" s="162"/>
      <c r="E405" s="162"/>
      <c r="F405" s="162"/>
      <c r="G405" s="162"/>
      <c r="H405" s="162"/>
      <c r="I405" s="162"/>
      <c r="J405" s="162"/>
      <c r="K405" s="13"/>
      <c r="L405" s="13"/>
      <c r="M405" s="162"/>
      <c r="N405" s="162"/>
      <c r="O405" s="13"/>
      <c r="P405" s="13"/>
      <c r="Q405" s="13"/>
      <c r="R405" s="13"/>
      <c r="S405" s="162"/>
      <c r="T405" s="162"/>
      <c r="U405" s="13"/>
      <c r="V405" s="13"/>
      <c r="W405" s="13"/>
      <c r="X405" s="13"/>
      <c r="Y405" s="162"/>
      <c r="Z405" s="162"/>
      <c r="AA405" s="13"/>
      <c r="AB405" s="13"/>
      <c r="AC405" s="13"/>
      <c r="AD405" s="13"/>
      <c r="AE405" s="13"/>
      <c r="AF405" s="13"/>
      <c r="AG405" s="162"/>
      <c r="AH405" s="162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62"/>
      <c r="AV405" s="162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62"/>
      <c r="BH405" s="162"/>
      <c r="BI405" s="162"/>
      <c r="BJ405" s="162"/>
      <c r="BK405" s="162"/>
      <c r="BL405" s="162"/>
    </row>
    <row r="406" spans="1:64" s="196" customFormat="1">
      <c r="A406" s="162"/>
      <c r="B406" s="162"/>
      <c r="C406" s="162"/>
      <c r="D406" s="162"/>
      <c r="E406" s="162"/>
      <c r="F406" s="162"/>
      <c r="G406" s="162"/>
      <c r="H406" s="162"/>
      <c r="I406" s="162"/>
      <c r="J406" s="162"/>
      <c r="K406" s="13"/>
      <c r="L406" s="13"/>
      <c r="M406" s="162"/>
      <c r="N406" s="162"/>
      <c r="O406" s="13"/>
      <c r="P406" s="13"/>
      <c r="Q406" s="13"/>
      <c r="R406" s="13"/>
      <c r="S406" s="162"/>
      <c r="T406" s="162"/>
      <c r="U406" s="13"/>
      <c r="V406" s="13"/>
      <c r="W406" s="13"/>
      <c r="X406" s="13"/>
      <c r="Y406" s="162"/>
      <c r="Z406" s="162"/>
      <c r="AA406" s="13"/>
      <c r="AB406" s="13"/>
      <c r="AC406" s="13"/>
      <c r="AD406" s="13"/>
      <c r="AE406" s="13"/>
      <c r="AF406" s="13"/>
      <c r="AG406" s="162"/>
      <c r="AH406" s="162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62"/>
      <c r="AV406" s="162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62"/>
      <c r="BH406" s="162"/>
      <c r="BI406" s="162"/>
      <c r="BJ406" s="162"/>
      <c r="BK406" s="162"/>
      <c r="BL406" s="162"/>
    </row>
    <row r="407" spans="1:64" s="196" customFormat="1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13"/>
      <c r="L407" s="13"/>
      <c r="M407" s="162"/>
      <c r="N407" s="162"/>
      <c r="O407" s="13"/>
      <c r="P407" s="13"/>
      <c r="Q407" s="13"/>
      <c r="R407" s="13"/>
      <c r="S407" s="162"/>
      <c r="T407" s="162"/>
      <c r="U407" s="13"/>
      <c r="V407" s="13"/>
      <c r="W407" s="13"/>
      <c r="X407" s="13"/>
      <c r="Y407" s="162"/>
      <c r="Z407" s="162"/>
      <c r="AA407" s="13"/>
      <c r="AB407" s="13"/>
      <c r="AC407" s="13"/>
      <c r="AD407" s="13"/>
      <c r="AE407" s="13"/>
      <c r="AF407" s="13"/>
      <c r="AG407" s="162"/>
      <c r="AH407" s="162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62"/>
      <c r="AV407" s="162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62"/>
      <c r="BH407" s="162"/>
      <c r="BI407" s="162"/>
      <c r="BJ407" s="162"/>
      <c r="BK407" s="162"/>
      <c r="BL407" s="162"/>
    </row>
    <row r="408" spans="1:64" s="196" customFormat="1">
      <c r="A408" s="162"/>
      <c r="B408" s="162"/>
      <c r="C408" s="162"/>
      <c r="D408" s="162"/>
      <c r="E408" s="162"/>
      <c r="F408" s="162"/>
      <c r="G408" s="162"/>
      <c r="H408" s="162"/>
      <c r="I408" s="162"/>
      <c r="J408" s="162"/>
      <c r="K408" s="13"/>
      <c r="L408" s="13"/>
      <c r="M408" s="162"/>
      <c r="N408" s="162"/>
      <c r="O408" s="13"/>
      <c r="P408" s="13"/>
      <c r="Q408" s="13"/>
      <c r="R408" s="13"/>
      <c r="S408" s="162"/>
      <c r="T408" s="162"/>
      <c r="U408" s="13"/>
      <c r="V408" s="13"/>
      <c r="W408" s="13"/>
      <c r="X408" s="13"/>
      <c r="Y408" s="162"/>
      <c r="Z408" s="162"/>
      <c r="AA408" s="13"/>
      <c r="AB408" s="13"/>
      <c r="AC408" s="13"/>
      <c r="AD408" s="13"/>
      <c r="AE408" s="13"/>
      <c r="AF408" s="13"/>
      <c r="AG408" s="162"/>
      <c r="AH408" s="162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62"/>
      <c r="AV408" s="162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62"/>
      <c r="BH408" s="162"/>
      <c r="BI408" s="162"/>
      <c r="BJ408" s="162"/>
      <c r="BK408" s="162"/>
      <c r="BL408" s="162"/>
    </row>
    <row r="409" spans="1:64" s="196" customFormat="1">
      <c r="A409" s="162"/>
      <c r="B409" s="162"/>
      <c r="C409" s="162"/>
      <c r="D409" s="162"/>
      <c r="E409" s="162"/>
      <c r="F409" s="162"/>
      <c r="G409" s="162"/>
      <c r="H409" s="162"/>
      <c r="I409" s="162"/>
      <c r="J409" s="162"/>
      <c r="K409" s="13"/>
      <c r="L409" s="13"/>
      <c r="M409" s="162"/>
      <c r="N409" s="162"/>
      <c r="O409" s="13"/>
      <c r="P409" s="13"/>
      <c r="Q409" s="13"/>
      <c r="R409" s="13"/>
      <c r="S409" s="162"/>
      <c r="T409" s="162"/>
      <c r="U409" s="13"/>
      <c r="V409" s="13"/>
      <c r="W409" s="13"/>
      <c r="X409" s="13"/>
      <c r="Y409" s="162"/>
      <c r="Z409" s="162"/>
      <c r="AA409" s="13"/>
      <c r="AB409" s="13"/>
      <c r="AC409" s="13"/>
      <c r="AD409" s="13"/>
      <c r="AE409" s="13"/>
      <c r="AF409" s="13"/>
      <c r="AG409" s="162"/>
      <c r="AH409" s="162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62"/>
      <c r="AV409" s="162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62"/>
      <c r="BH409" s="162"/>
      <c r="BI409" s="162"/>
      <c r="BJ409" s="162"/>
      <c r="BK409" s="162"/>
      <c r="BL409" s="162"/>
    </row>
    <row r="410" spans="1:64" s="196" customFormat="1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13"/>
      <c r="L410" s="13"/>
      <c r="M410" s="162"/>
      <c r="N410" s="162"/>
      <c r="O410" s="13"/>
      <c r="P410" s="13"/>
      <c r="Q410" s="13"/>
      <c r="R410" s="13"/>
      <c r="S410" s="162"/>
      <c r="T410" s="162"/>
      <c r="U410" s="13"/>
      <c r="V410" s="13"/>
      <c r="W410" s="13"/>
      <c r="X410" s="13"/>
      <c r="Y410" s="162"/>
      <c r="Z410" s="162"/>
      <c r="AA410" s="13"/>
      <c r="AB410" s="13"/>
      <c r="AC410" s="13"/>
      <c r="AD410" s="13"/>
      <c r="AE410" s="13"/>
      <c r="AF410" s="13"/>
      <c r="AG410" s="162"/>
      <c r="AH410" s="162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62"/>
      <c r="AV410" s="162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62"/>
      <c r="BH410" s="162"/>
      <c r="BI410" s="162"/>
      <c r="BJ410" s="162"/>
      <c r="BK410" s="162"/>
      <c r="BL410" s="162"/>
    </row>
    <row r="411" spans="1:64" s="196" customFormat="1">
      <c r="A411" s="162"/>
      <c r="B411" s="162"/>
      <c r="C411" s="162"/>
      <c r="D411" s="162"/>
      <c r="E411" s="162"/>
      <c r="F411" s="162"/>
      <c r="G411" s="162"/>
      <c r="H411" s="162"/>
      <c r="I411" s="162"/>
      <c r="J411" s="162"/>
      <c r="K411" s="13"/>
      <c r="L411" s="13"/>
      <c r="M411" s="162"/>
      <c r="N411" s="162"/>
      <c r="O411" s="13"/>
      <c r="P411" s="13"/>
      <c r="Q411" s="13"/>
      <c r="R411" s="13"/>
      <c r="S411" s="162"/>
      <c r="T411" s="162"/>
      <c r="U411" s="13"/>
      <c r="V411" s="13"/>
      <c r="W411" s="13"/>
      <c r="X411" s="13"/>
      <c r="Y411" s="162"/>
      <c r="Z411" s="162"/>
      <c r="AA411" s="13"/>
      <c r="AB411" s="13"/>
      <c r="AC411" s="13"/>
      <c r="AD411" s="13"/>
      <c r="AE411" s="13"/>
      <c r="AF411" s="13"/>
      <c r="AG411" s="162"/>
      <c r="AH411" s="162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62"/>
      <c r="AV411" s="162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62"/>
      <c r="BH411" s="162"/>
      <c r="BI411" s="162"/>
      <c r="BJ411" s="162"/>
      <c r="BK411" s="162"/>
      <c r="BL411" s="162"/>
    </row>
    <row r="412" spans="1:64" s="196" customFormat="1">
      <c r="A412" s="162"/>
      <c r="B412" s="162"/>
      <c r="C412" s="162"/>
      <c r="D412" s="162"/>
      <c r="E412" s="162"/>
      <c r="F412" s="162"/>
      <c r="G412" s="162"/>
      <c r="H412" s="162"/>
      <c r="I412" s="162"/>
      <c r="J412" s="162"/>
      <c r="K412" s="13"/>
      <c r="L412" s="13"/>
      <c r="M412" s="162"/>
      <c r="N412" s="162"/>
      <c r="O412" s="13"/>
      <c r="P412" s="13"/>
      <c r="Q412" s="13"/>
      <c r="R412" s="13"/>
      <c r="S412" s="162"/>
      <c r="T412" s="162"/>
      <c r="U412" s="13"/>
      <c r="V412" s="13"/>
      <c r="W412" s="13"/>
      <c r="X412" s="13"/>
      <c r="Y412" s="162"/>
      <c r="Z412" s="162"/>
      <c r="AA412" s="13"/>
      <c r="AB412" s="13"/>
      <c r="AC412" s="13"/>
      <c r="AD412" s="13"/>
      <c r="AE412" s="13"/>
      <c r="AF412" s="13"/>
      <c r="AG412" s="162"/>
      <c r="AH412" s="162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62"/>
      <c r="AV412" s="162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62"/>
      <c r="BH412" s="162"/>
      <c r="BI412" s="162"/>
      <c r="BJ412" s="162"/>
      <c r="BK412" s="162"/>
      <c r="BL412" s="162"/>
    </row>
    <row r="413" spans="1:64" s="196" customFormat="1">
      <c r="A413" s="162"/>
      <c r="B413" s="162"/>
      <c r="C413" s="162"/>
      <c r="D413" s="162"/>
      <c r="E413" s="162"/>
      <c r="F413" s="162"/>
      <c r="G413" s="162"/>
      <c r="H413" s="162"/>
      <c r="I413" s="162"/>
      <c r="J413" s="162"/>
      <c r="K413" s="13"/>
      <c r="L413" s="13"/>
      <c r="M413" s="162"/>
      <c r="N413" s="162"/>
      <c r="O413" s="13"/>
      <c r="P413" s="13"/>
      <c r="Q413" s="13"/>
      <c r="R413" s="13"/>
      <c r="S413" s="162"/>
      <c r="T413" s="162"/>
      <c r="U413" s="13"/>
      <c r="V413" s="13"/>
      <c r="W413" s="13"/>
      <c r="X413" s="13"/>
      <c r="Y413" s="162"/>
      <c r="Z413" s="162"/>
      <c r="AA413" s="13"/>
      <c r="AB413" s="13"/>
      <c r="AC413" s="13"/>
      <c r="AD413" s="13"/>
      <c r="AE413" s="13"/>
      <c r="AF413" s="13"/>
      <c r="AG413" s="162"/>
      <c r="AH413" s="162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62"/>
      <c r="AV413" s="162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62"/>
      <c r="BH413" s="162"/>
      <c r="BI413" s="162"/>
      <c r="BJ413" s="162"/>
      <c r="BK413" s="162"/>
      <c r="BL413" s="162"/>
    </row>
    <row r="414" spans="1:64" s="196" customFormat="1">
      <c r="A414" s="162"/>
      <c r="B414" s="162"/>
      <c r="C414" s="162"/>
      <c r="D414" s="162"/>
      <c r="E414" s="162"/>
      <c r="F414" s="162"/>
      <c r="G414" s="162"/>
      <c r="H414" s="162"/>
      <c r="I414" s="162"/>
      <c r="J414" s="162"/>
      <c r="K414" s="13"/>
      <c r="L414" s="13"/>
      <c r="M414" s="162"/>
      <c r="N414" s="162"/>
      <c r="O414" s="13"/>
      <c r="P414" s="13"/>
      <c r="Q414" s="13"/>
      <c r="R414" s="13"/>
      <c r="S414" s="162"/>
      <c r="T414" s="162"/>
      <c r="U414" s="13"/>
      <c r="V414" s="13"/>
      <c r="W414" s="13"/>
      <c r="X414" s="13"/>
      <c r="Y414" s="162"/>
      <c r="Z414" s="162"/>
      <c r="AA414" s="13"/>
      <c r="AB414" s="13"/>
      <c r="AC414" s="13"/>
      <c r="AD414" s="13"/>
      <c r="AE414" s="13"/>
      <c r="AF414" s="13"/>
      <c r="AG414" s="162"/>
      <c r="AH414" s="162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62"/>
      <c r="AV414" s="162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62"/>
      <c r="BH414" s="162"/>
      <c r="BI414" s="162"/>
      <c r="BJ414" s="162"/>
      <c r="BK414" s="162"/>
      <c r="BL414" s="162"/>
    </row>
    <row r="415" spans="1:64" s="196" customFormat="1">
      <c r="A415" s="162"/>
      <c r="B415" s="162"/>
      <c r="C415" s="162"/>
      <c r="D415" s="162"/>
      <c r="E415" s="162"/>
      <c r="F415" s="162"/>
      <c r="G415" s="162"/>
      <c r="H415" s="162"/>
      <c r="I415" s="162"/>
      <c r="J415" s="162"/>
      <c r="K415" s="13"/>
      <c r="L415" s="13"/>
      <c r="M415" s="162"/>
      <c r="N415" s="162"/>
      <c r="O415" s="13"/>
      <c r="P415" s="13"/>
      <c r="Q415" s="13"/>
      <c r="R415" s="13"/>
      <c r="S415" s="162"/>
      <c r="T415" s="162"/>
      <c r="U415" s="13"/>
      <c r="V415" s="13"/>
      <c r="W415" s="13"/>
      <c r="X415" s="13"/>
      <c r="Y415" s="162"/>
      <c r="Z415" s="162"/>
      <c r="AA415" s="13"/>
      <c r="AB415" s="13"/>
      <c r="AC415" s="13"/>
      <c r="AD415" s="13"/>
      <c r="AE415" s="13"/>
      <c r="AF415" s="13"/>
      <c r="AG415" s="162"/>
      <c r="AH415" s="162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62"/>
      <c r="AV415" s="162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62"/>
      <c r="BH415" s="162"/>
      <c r="BI415" s="162"/>
      <c r="BJ415" s="162"/>
      <c r="BK415" s="162"/>
      <c r="BL415" s="162"/>
    </row>
    <row r="416" spans="1:64" s="196" customFormat="1">
      <c r="A416" s="162"/>
      <c r="B416" s="162"/>
      <c r="C416" s="162"/>
      <c r="D416" s="162"/>
      <c r="E416" s="162"/>
      <c r="F416" s="162"/>
      <c r="G416" s="162"/>
      <c r="H416" s="162"/>
      <c r="I416" s="162"/>
      <c r="J416" s="162"/>
      <c r="K416" s="13"/>
      <c r="L416" s="13"/>
      <c r="M416" s="162"/>
      <c r="N416" s="162"/>
      <c r="O416" s="13"/>
      <c r="P416" s="13"/>
      <c r="Q416" s="13"/>
      <c r="R416" s="13"/>
      <c r="S416" s="162"/>
      <c r="T416" s="162"/>
      <c r="U416" s="13"/>
      <c r="V416" s="13"/>
      <c r="W416" s="13"/>
      <c r="X416" s="13"/>
      <c r="Y416" s="162"/>
      <c r="Z416" s="162"/>
      <c r="AA416" s="13"/>
      <c r="AB416" s="13"/>
      <c r="AC416" s="13"/>
      <c r="AD416" s="13"/>
      <c r="AE416" s="13"/>
      <c r="AF416" s="13"/>
      <c r="AG416" s="162"/>
      <c r="AH416" s="162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62"/>
      <c r="AV416" s="162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62"/>
      <c r="BH416" s="162"/>
      <c r="BI416" s="162"/>
      <c r="BJ416" s="162"/>
      <c r="BK416" s="162"/>
      <c r="BL416" s="162"/>
    </row>
    <row r="417" spans="1:64" s="196" customFormat="1">
      <c r="A417" s="162"/>
      <c r="B417" s="162"/>
      <c r="C417" s="162"/>
      <c r="D417" s="162"/>
      <c r="E417" s="162"/>
      <c r="F417" s="162"/>
      <c r="G417" s="162"/>
      <c r="H417" s="162"/>
      <c r="I417" s="162"/>
      <c r="J417" s="162"/>
      <c r="K417" s="13"/>
      <c r="L417" s="13"/>
      <c r="M417" s="162"/>
      <c r="N417" s="162"/>
      <c r="O417" s="13"/>
      <c r="P417" s="13"/>
      <c r="Q417" s="13"/>
      <c r="R417" s="13"/>
      <c r="S417" s="162"/>
      <c r="T417" s="162"/>
      <c r="U417" s="13"/>
      <c r="V417" s="13"/>
      <c r="W417" s="13"/>
      <c r="X417" s="13"/>
      <c r="Y417" s="162"/>
      <c r="Z417" s="162"/>
      <c r="AA417" s="13"/>
      <c r="AB417" s="13"/>
      <c r="AC417" s="13"/>
      <c r="AD417" s="13"/>
      <c r="AE417" s="13"/>
      <c r="AF417" s="13"/>
      <c r="AG417" s="162"/>
      <c r="AH417" s="162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62"/>
      <c r="AV417" s="162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62"/>
      <c r="BH417" s="162"/>
      <c r="BI417" s="162"/>
      <c r="BJ417" s="162"/>
      <c r="BK417" s="162"/>
      <c r="BL417" s="162"/>
    </row>
    <row r="418" spans="1:64" s="196" customFormat="1">
      <c r="A418" s="162"/>
      <c r="B418" s="162"/>
      <c r="C418" s="162"/>
      <c r="D418" s="162"/>
      <c r="E418" s="162"/>
      <c r="F418" s="162"/>
      <c r="G418" s="162"/>
      <c r="H418" s="162"/>
      <c r="I418" s="162"/>
      <c r="J418" s="162"/>
      <c r="K418" s="13"/>
      <c r="L418" s="13"/>
      <c r="M418" s="162"/>
      <c r="N418" s="162"/>
      <c r="O418" s="13"/>
      <c r="P418" s="13"/>
      <c r="Q418" s="13"/>
      <c r="R418" s="13"/>
      <c r="S418" s="162"/>
      <c r="T418" s="162"/>
      <c r="U418" s="13"/>
      <c r="V418" s="13"/>
      <c r="W418" s="13"/>
      <c r="X418" s="13"/>
      <c r="Y418" s="162"/>
      <c r="Z418" s="162"/>
      <c r="AA418" s="13"/>
      <c r="AB418" s="13"/>
      <c r="AC418" s="13"/>
      <c r="AD418" s="13"/>
      <c r="AE418" s="13"/>
      <c r="AF418" s="13"/>
      <c r="AG418" s="162"/>
      <c r="AH418" s="162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62"/>
      <c r="AV418" s="162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62"/>
      <c r="BH418" s="162"/>
      <c r="BI418" s="162"/>
      <c r="BJ418" s="162"/>
      <c r="BK418" s="162"/>
      <c r="BL418" s="162"/>
    </row>
    <row r="419" spans="1:64" s="196" customFormat="1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13"/>
      <c r="L419" s="13"/>
      <c r="M419" s="162"/>
      <c r="N419" s="162"/>
      <c r="O419" s="13"/>
      <c r="P419" s="13"/>
      <c r="Q419" s="13"/>
      <c r="R419" s="13"/>
      <c r="S419" s="162"/>
      <c r="T419" s="162"/>
      <c r="U419" s="13"/>
      <c r="V419" s="13"/>
      <c r="W419" s="13"/>
      <c r="X419" s="13"/>
      <c r="Y419" s="162"/>
      <c r="Z419" s="162"/>
      <c r="AA419" s="13"/>
      <c r="AB419" s="13"/>
      <c r="AC419" s="13"/>
      <c r="AD419" s="13"/>
      <c r="AE419" s="13"/>
      <c r="AF419" s="13"/>
      <c r="AG419" s="162"/>
      <c r="AH419" s="162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62"/>
      <c r="AV419" s="162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62"/>
      <c r="BH419" s="162"/>
      <c r="BI419" s="162"/>
      <c r="BJ419" s="162"/>
      <c r="BK419" s="162"/>
      <c r="BL419" s="162"/>
    </row>
    <row r="420" spans="1:64" s="196" customFormat="1">
      <c r="A420" s="162"/>
      <c r="B420" s="162"/>
      <c r="C420" s="162"/>
      <c r="D420" s="162"/>
      <c r="E420" s="162"/>
      <c r="F420" s="162"/>
      <c r="G420" s="162"/>
      <c r="H420" s="162"/>
      <c r="I420" s="162"/>
      <c r="J420" s="162"/>
      <c r="K420" s="13"/>
      <c r="L420" s="13"/>
      <c r="M420" s="162"/>
      <c r="N420" s="162"/>
      <c r="O420" s="13"/>
      <c r="P420" s="13"/>
      <c r="Q420" s="13"/>
      <c r="R420" s="13"/>
      <c r="S420" s="162"/>
      <c r="T420" s="162"/>
      <c r="U420" s="13"/>
      <c r="V420" s="13"/>
      <c r="W420" s="13"/>
      <c r="X420" s="13"/>
      <c r="Y420" s="162"/>
      <c r="Z420" s="162"/>
      <c r="AA420" s="13"/>
      <c r="AB420" s="13"/>
      <c r="AC420" s="13"/>
      <c r="AD420" s="13"/>
      <c r="AE420" s="13"/>
      <c r="AF420" s="13"/>
      <c r="AG420" s="162"/>
      <c r="AH420" s="162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62"/>
      <c r="AV420" s="162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62"/>
      <c r="BH420" s="162"/>
      <c r="BI420" s="162"/>
      <c r="BJ420" s="162"/>
      <c r="BK420" s="162"/>
      <c r="BL420" s="162"/>
    </row>
    <row r="421" spans="1:64" s="196" customFormat="1">
      <c r="A421" s="162"/>
      <c r="B421" s="162"/>
      <c r="C421" s="162"/>
      <c r="D421" s="162"/>
      <c r="E421" s="162"/>
      <c r="F421" s="162"/>
      <c r="G421" s="162"/>
      <c r="H421" s="162"/>
      <c r="I421" s="162"/>
      <c r="J421" s="162"/>
      <c r="K421" s="13"/>
      <c r="L421" s="13"/>
      <c r="M421" s="162"/>
      <c r="N421" s="162"/>
      <c r="O421" s="13"/>
      <c r="P421" s="13"/>
      <c r="Q421" s="13"/>
      <c r="R421" s="13"/>
      <c r="S421" s="162"/>
      <c r="T421" s="162"/>
      <c r="U421" s="13"/>
      <c r="V421" s="13"/>
      <c r="W421" s="13"/>
      <c r="X421" s="13"/>
      <c r="Y421" s="162"/>
      <c r="Z421" s="162"/>
      <c r="AA421" s="13"/>
      <c r="AB421" s="13"/>
      <c r="AC421" s="13"/>
      <c r="AD421" s="13"/>
      <c r="AE421" s="13"/>
      <c r="AF421" s="13"/>
      <c r="AG421" s="162"/>
      <c r="AH421" s="162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62"/>
      <c r="AV421" s="162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62"/>
      <c r="BH421" s="162"/>
      <c r="BI421" s="162"/>
      <c r="BJ421" s="162"/>
      <c r="BK421" s="162"/>
      <c r="BL421" s="162"/>
    </row>
    <row r="422" spans="1:64" s="196" customFormat="1">
      <c r="A422" s="162"/>
      <c r="B422" s="162"/>
      <c r="C422" s="162"/>
      <c r="D422" s="162"/>
      <c r="E422" s="162"/>
      <c r="F422" s="162"/>
      <c r="G422" s="162"/>
      <c r="H422" s="162"/>
      <c r="I422" s="162"/>
      <c r="J422" s="162"/>
      <c r="K422" s="13"/>
      <c r="L422" s="13"/>
      <c r="M422" s="162"/>
      <c r="N422" s="162"/>
      <c r="O422" s="13"/>
      <c r="P422" s="13"/>
      <c r="Q422" s="13"/>
      <c r="R422" s="13"/>
      <c r="S422" s="162"/>
      <c r="T422" s="162"/>
      <c r="U422" s="13"/>
      <c r="V422" s="13"/>
      <c r="W422" s="13"/>
      <c r="X422" s="13"/>
      <c r="Y422" s="162"/>
      <c r="Z422" s="162"/>
      <c r="AA422" s="13"/>
      <c r="AB422" s="13"/>
      <c r="AC422" s="13"/>
      <c r="AD422" s="13"/>
      <c r="AE422" s="13"/>
      <c r="AF422" s="13"/>
      <c r="AG422" s="162"/>
      <c r="AH422" s="162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62"/>
      <c r="AV422" s="162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62"/>
      <c r="BH422" s="162"/>
      <c r="BI422" s="162"/>
      <c r="BJ422" s="162"/>
      <c r="BK422" s="162"/>
      <c r="BL422" s="162"/>
    </row>
    <row r="423" spans="1:64" s="196" customFormat="1">
      <c r="A423" s="162"/>
      <c r="B423" s="162"/>
      <c r="C423" s="162"/>
      <c r="D423" s="162"/>
      <c r="E423" s="162"/>
      <c r="F423" s="162"/>
      <c r="G423" s="162"/>
      <c r="H423" s="162"/>
      <c r="I423" s="162"/>
      <c r="J423" s="162"/>
      <c r="K423" s="13"/>
      <c r="L423" s="13"/>
      <c r="M423" s="162"/>
      <c r="N423" s="162"/>
      <c r="O423" s="13"/>
      <c r="P423" s="13"/>
      <c r="Q423" s="13"/>
      <c r="R423" s="13"/>
      <c r="S423" s="162"/>
      <c r="T423" s="162"/>
      <c r="U423" s="13"/>
      <c r="V423" s="13"/>
      <c r="W423" s="13"/>
      <c r="X423" s="13"/>
      <c r="Y423" s="162"/>
      <c r="Z423" s="162"/>
      <c r="AA423" s="13"/>
      <c r="AB423" s="13"/>
      <c r="AC423" s="13"/>
      <c r="AD423" s="13"/>
      <c r="AE423" s="13"/>
      <c r="AF423" s="13"/>
      <c r="AG423" s="162"/>
      <c r="AH423" s="162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62"/>
      <c r="AV423" s="162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62"/>
      <c r="BH423" s="162"/>
      <c r="BI423" s="162"/>
      <c r="BJ423" s="162"/>
      <c r="BK423" s="162"/>
      <c r="BL423" s="162"/>
    </row>
    <row r="424" spans="1:64" s="196" customFormat="1">
      <c r="A424" s="162"/>
      <c r="B424" s="162"/>
      <c r="C424" s="162"/>
      <c r="D424" s="162"/>
      <c r="E424" s="162"/>
      <c r="F424" s="162"/>
      <c r="G424" s="162"/>
      <c r="H424" s="162"/>
      <c r="I424" s="162"/>
      <c r="J424" s="162"/>
      <c r="K424" s="13"/>
      <c r="L424" s="13"/>
      <c r="M424" s="162"/>
      <c r="N424" s="162"/>
      <c r="O424" s="13"/>
      <c r="P424" s="13"/>
      <c r="Q424" s="13"/>
      <c r="R424" s="13"/>
      <c r="S424" s="162"/>
      <c r="T424" s="162"/>
      <c r="U424" s="13"/>
      <c r="V424" s="13"/>
      <c r="W424" s="13"/>
      <c r="X424" s="13"/>
      <c r="Y424" s="162"/>
      <c r="Z424" s="162"/>
      <c r="AA424" s="13"/>
      <c r="AB424" s="13"/>
      <c r="AC424" s="13"/>
      <c r="AD424" s="13"/>
      <c r="AE424" s="13"/>
      <c r="AF424" s="13"/>
      <c r="AG424" s="162"/>
      <c r="AH424" s="162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62"/>
      <c r="AV424" s="162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62"/>
      <c r="BH424" s="162"/>
      <c r="BI424" s="162"/>
      <c r="BJ424" s="162"/>
      <c r="BK424" s="162"/>
      <c r="BL424" s="162"/>
    </row>
    <row r="425" spans="1:64" s="196" customFormat="1">
      <c r="A425" s="162"/>
      <c r="B425" s="162"/>
      <c r="C425" s="162"/>
      <c r="D425" s="162"/>
      <c r="E425" s="162"/>
      <c r="F425" s="162"/>
      <c r="G425" s="162"/>
      <c r="H425" s="162"/>
      <c r="I425" s="162"/>
      <c r="J425" s="162"/>
      <c r="K425" s="13"/>
      <c r="L425" s="13"/>
      <c r="M425" s="162"/>
      <c r="N425" s="162"/>
      <c r="O425" s="13"/>
      <c r="P425" s="13"/>
      <c r="Q425" s="13"/>
      <c r="R425" s="13"/>
      <c r="S425" s="162"/>
      <c r="T425" s="162"/>
      <c r="U425" s="13"/>
      <c r="V425" s="13"/>
      <c r="W425" s="13"/>
      <c r="X425" s="13"/>
      <c r="Y425" s="162"/>
      <c r="Z425" s="162"/>
      <c r="AA425" s="13"/>
      <c r="AB425" s="13"/>
      <c r="AC425" s="13"/>
      <c r="AD425" s="13"/>
      <c r="AE425" s="13"/>
      <c r="AF425" s="13"/>
      <c r="AG425" s="162"/>
      <c r="AH425" s="162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62"/>
      <c r="AV425" s="162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62"/>
      <c r="BH425" s="162"/>
      <c r="BI425" s="162"/>
      <c r="BJ425" s="162"/>
      <c r="BK425" s="162"/>
      <c r="BL425" s="162"/>
    </row>
    <row r="426" spans="1:64" s="196" customFormat="1">
      <c r="A426" s="162"/>
      <c r="B426" s="162"/>
      <c r="C426" s="162"/>
      <c r="D426" s="162"/>
      <c r="E426" s="162"/>
      <c r="F426" s="162"/>
      <c r="G426" s="162"/>
      <c r="H426" s="162"/>
      <c r="I426" s="162"/>
      <c r="J426" s="162"/>
      <c r="K426" s="13"/>
      <c r="L426" s="13"/>
      <c r="M426" s="162"/>
      <c r="N426" s="162"/>
      <c r="O426" s="13"/>
      <c r="P426" s="13"/>
      <c r="Q426" s="13"/>
      <c r="R426" s="13"/>
      <c r="S426" s="162"/>
      <c r="T426" s="162"/>
      <c r="U426" s="13"/>
      <c r="V426" s="13"/>
      <c r="W426" s="13"/>
      <c r="X426" s="13"/>
      <c r="Y426" s="162"/>
      <c r="Z426" s="162"/>
      <c r="AA426" s="13"/>
      <c r="AB426" s="13"/>
      <c r="AC426" s="13"/>
      <c r="AD426" s="13"/>
      <c r="AE426" s="13"/>
      <c r="AF426" s="13"/>
      <c r="AG426" s="162"/>
      <c r="AH426" s="162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62"/>
      <c r="AV426" s="162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62"/>
      <c r="BH426" s="162"/>
      <c r="BI426" s="162"/>
      <c r="BJ426" s="162"/>
      <c r="BK426" s="162"/>
      <c r="BL426" s="162"/>
    </row>
    <row r="427" spans="1:64" s="196" customFormat="1">
      <c r="A427" s="162"/>
      <c r="B427" s="162"/>
      <c r="C427" s="162"/>
      <c r="D427" s="162"/>
      <c r="E427" s="162"/>
      <c r="F427" s="162"/>
      <c r="G427" s="162"/>
      <c r="H427" s="162"/>
      <c r="I427" s="162"/>
      <c r="J427" s="162"/>
      <c r="K427" s="13"/>
      <c r="L427" s="13"/>
      <c r="M427" s="162"/>
      <c r="N427" s="162"/>
      <c r="O427" s="13"/>
      <c r="P427" s="13"/>
      <c r="Q427" s="13"/>
      <c r="R427" s="13"/>
      <c r="S427" s="162"/>
      <c r="T427" s="162"/>
      <c r="U427" s="13"/>
      <c r="V427" s="13"/>
      <c r="W427" s="13"/>
      <c r="X427" s="13"/>
      <c r="Y427" s="162"/>
      <c r="Z427" s="162"/>
      <c r="AA427" s="13"/>
      <c r="AB427" s="13"/>
      <c r="AC427" s="13"/>
      <c r="AD427" s="13"/>
      <c r="AE427" s="13"/>
      <c r="AF427" s="13"/>
      <c r="AG427" s="162"/>
      <c r="AH427" s="162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62"/>
      <c r="AV427" s="162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62"/>
      <c r="BH427" s="162"/>
      <c r="BI427" s="162"/>
      <c r="BJ427" s="162"/>
      <c r="BK427" s="162"/>
      <c r="BL427" s="162"/>
    </row>
    <row r="428" spans="1:64" s="196" customFormat="1">
      <c r="A428" s="162"/>
      <c r="B428" s="162"/>
      <c r="C428" s="162"/>
      <c r="D428" s="162"/>
      <c r="E428" s="162"/>
      <c r="F428" s="162"/>
      <c r="G428" s="162"/>
      <c r="H428" s="162"/>
      <c r="I428" s="162"/>
      <c r="J428" s="162"/>
      <c r="K428" s="13"/>
      <c r="L428" s="13"/>
      <c r="M428" s="162"/>
      <c r="N428" s="162"/>
      <c r="O428" s="13"/>
      <c r="P428" s="13"/>
      <c r="Q428" s="13"/>
      <c r="R428" s="13"/>
      <c r="S428" s="162"/>
      <c r="T428" s="162"/>
      <c r="U428" s="13"/>
      <c r="V428" s="13"/>
      <c r="W428" s="13"/>
      <c r="X428" s="13"/>
      <c r="Y428" s="162"/>
      <c r="Z428" s="162"/>
      <c r="AA428" s="13"/>
      <c r="AB428" s="13"/>
      <c r="AC428" s="13"/>
      <c r="AD428" s="13"/>
      <c r="AE428" s="13"/>
      <c r="AF428" s="13"/>
      <c r="AG428" s="162"/>
      <c r="AH428" s="162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62"/>
      <c r="AV428" s="162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62"/>
      <c r="BH428" s="162"/>
      <c r="BI428" s="162"/>
      <c r="BJ428" s="162"/>
      <c r="BK428" s="162"/>
      <c r="BL428" s="162"/>
    </row>
    <row r="429" spans="1:64" s="196" customFormat="1">
      <c r="A429" s="162"/>
      <c r="B429" s="162"/>
      <c r="C429" s="162"/>
      <c r="D429" s="162"/>
      <c r="E429" s="162"/>
      <c r="F429" s="162"/>
      <c r="G429" s="162"/>
      <c r="H429" s="162"/>
      <c r="I429" s="162"/>
      <c r="J429" s="162"/>
      <c r="K429" s="13"/>
      <c r="L429" s="13"/>
      <c r="M429" s="162"/>
      <c r="N429" s="162"/>
      <c r="O429" s="13"/>
      <c r="P429" s="13"/>
      <c r="Q429" s="13"/>
      <c r="R429" s="13"/>
      <c r="S429" s="162"/>
      <c r="T429" s="162"/>
      <c r="U429" s="13"/>
      <c r="V429" s="13"/>
      <c r="W429" s="13"/>
      <c r="X429" s="13"/>
      <c r="Y429" s="162"/>
      <c r="Z429" s="162"/>
      <c r="AA429" s="13"/>
      <c r="AB429" s="13"/>
      <c r="AC429" s="13"/>
      <c r="AD429" s="13"/>
      <c r="AE429" s="13"/>
      <c r="AF429" s="13"/>
      <c r="AG429" s="162"/>
      <c r="AH429" s="162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62"/>
      <c r="AV429" s="162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62"/>
      <c r="BH429" s="162"/>
      <c r="BI429" s="162"/>
      <c r="BJ429" s="162"/>
      <c r="BK429" s="162"/>
      <c r="BL429" s="162"/>
    </row>
    <row r="430" spans="1:64" s="196" customFormat="1">
      <c r="A430" s="162"/>
      <c r="B430" s="162"/>
      <c r="C430" s="162"/>
      <c r="D430" s="162"/>
      <c r="E430" s="162"/>
      <c r="F430" s="162"/>
      <c r="G430" s="162"/>
      <c r="H430" s="162"/>
      <c r="I430" s="162"/>
      <c r="J430" s="162"/>
      <c r="K430" s="13"/>
      <c r="L430" s="13"/>
      <c r="M430" s="162"/>
      <c r="N430" s="162"/>
      <c r="O430" s="13"/>
      <c r="P430" s="13"/>
      <c r="Q430" s="13"/>
      <c r="R430" s="13"/>
      <c r="S430" s="162"/>
      <c r="T430" s="162"/>
      <c r="U430" s="13"/>
      <c r="V430" s="13"/>
      <c r="W430" s="13"/>
      <c r="X430" s="13"/>
      <c r="Y430" s="162"/>
      <c r="Z430" s="162"/>
      <c r="AA430" s="13"/>
      <c r="AB430" s="13"/>
      <c r="AC430" s="13"/>
      <c r="AD430" s="13"/>
      <c r="AE430" s="13"/>
      <c r="AF430" s="13"/>
      <c r="AG430" s="162"/>
      <c r="AH430" s="162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62"/>
      <c r="AV430" s="162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62"/>
      <c r="BH430" s="162"/>
      <c r="BI430" s="162"/>
      <c r="BJ430" s="162"/>
      <c r="BK430" s="162"/>
      <c r="BL430" s="162"/>
    </row>
    <row r="431" spans="1:64" s="196" customFormat="1">
      <c r="A431" s="162"/>
      <c r="B431" s="162"/>
      <c r="C431" s="162"/>
      <c r="D431" s="162"/>
      <c r="E431" s="162"/>
      <c r="F431" s="162"/>
      <c r="G431" s="162"/>
      <c r="H431" s="162"/>
      <c r="I431" s="162"/>
      <c r="J431" s="162"/>
      <c r="K431" s="13"/>
      <c r="L431" s="13"/>
      <c r="M431" s="162"/>
      <c r="N431" s="162"/>
      <c r="O431" s="13"/>
      <c r="P431" s="13"/>
      <c r="Q431" s="13"/>
      <c r="R431" s="13"/>
      <c r="S431" s="162"/>
      <c r="T431" s="162"/>
      <c r="U431" s="13"/>
      <c r="V431" s="13"/>
      <c r="W431" s="13"/>
      <c r="X431" s="13"/>
      <c r="Y431" s="162"/>
      <c r="Z431" s="162"/>
      <c r="AA431" s="13"/>
      <c r="AB431" s="13"/>
      <c r="AC431" s="13"/>
      <c r="AD431" s="13"/>
      <c r="AE431" s="13"/>
      <c r="AF431" s="13"/>
      <c r="AG431" s="162"/>
      <c r="AH431" s="162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62"/>
      <c r="AV431" s="162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62"/>
      <c r="BH431" s="162"/>
      <c r="BI431" s="162"/>
      <c r="BJ431" s="162"/>
      <c r="BK431" s="162"/>
      <c r="BL431" s="162"/>
    </row>
    <row r="432" spans="1:64" s="196" customFormat="1">
      <c r="A432" s="162"/>
      <c r="B432" s="162"/>
      <c r="C432" s="162"/>
      <c r="D432" s="162"/>
      <c r="E432" s="162"/>
      <c r="F432" s="162"/>
      <c r="G432" s="162"/>
      <c r="H432" s="162"/>
      <c r="I432" s="162"/>
      <c r="J432" s="162"/>
      <c r="K432" s="13"/>
      <c r="L432" s="13"/>
      <c r="M432" s="162"/>
      <c r="N432" s="162"/>
      <c r="O432" s="13"/>
      <c r="P432" s="13"/>
      <c r="Q432" s="13"/>
      <c r="R432" s="13"/>
      <c r="S432" s="162"/>
      <c r="T432" s="162"/>
      <c r="U432" s="13"/>
      <c r="V432" s="13"/>
      <c r="W432" s="13"/>
      <c r="X432" s="13"/>
      <c r="Y432" s="162"/>
      <c r="Z432" s="162"/>
      <c r="AA432" s="13"/>
      <c r="AB432" s="13"/>
      <c r="AC432" s="13"/>
      <c r="AD432" s="13"/>
      <c r="AE432" s="13"/>
      <c r="AF432" s="13"/>
      <c r="AG432" s="162"/>
      <c r="AH432" s="162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62"/>
      <c r="AV432" s="162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62"/>
      <c r="BH432" s="162"/>
      <c r="BI432" s="162"/>
      <c r="BJ432" s="162"/>
      <c r="BK432" s="162"/>
      <c r="BL432" s="162"/>
    </row>
    <row r="433" spans="1:64" s="196" customFormat="1">
      <c r="A433" s="162"/>
      <c r="B433" s="162"/>
      <c r="C433" s="162"/>
      <c r="D433" s="162"/>
      <c r="E433" s="162"/>
      <c r="F433" s="162"/>
      <c r="G433" s="162"/>
      <c r="H433" s="162"/>
      <c r="I433" s="162"/>
      <c r="J433" s="162"/>
      <c r="K433" s="13"/>
      <c r="L433" s="13"/>
      <c r="M433" s="162"/>
      <c r="N433" s="162"/>
      <c r="O433" s="13"/>
      <c r="P433" s="13"/>
      <c r="Q433" s="13"/>
      <c r="R433" s="13"/>
      <c r="S433" s="162"/>
      <c r="T433" s="162"/>
      <c r="U433" s="13"/>
      <c r="V433" s="13"/>
      <c r="W433" s="13"/>
      <c r="X433" s="13"/>
      <c r="Y433" s="162"/>
      <c r="Z433" s="162"/>
      <c r="AA433" s="13"/>
      <c r="AB433" s="13"/>
      <c r="AC433" s="13"/>
      <c r="AD433" s="13"/>
      <c r="AE433" s="13"/>
      <c r="AF433" s="13"/>
      <c r="AG433" s="162"/>
      <c r="AH433" s="162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62"/>
      <c r="AV433" s="162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62"/>
      <c r="BH433" s="162"/>
      <c r="BI433" s="162"/>
      <c r="BJ433" s="162"/>
      <c r="BK433" s="162"/>
      <c r="BL433" s="162"/>
    </row>
    <row r="434" spans="1:64" s="196" customFormat="1">
      <c r="A434" s="162"/>
      <c r="B434" s="162"/>
      <c r="C434" s="162"/>
      <c r="D434" s="162"/>
      <c r="E434" s="162"/>
      <c r="F434" s="162"/>
      <c r="G434" s="162"/>
      <c r="H434" s="162"/>
      <c r="I434" s="162"/>
      <c r="J434" s="162"/>
      <c r="K434" s="13"/>
      <c r="L434" s="13"/>
      <c r="M434" s="162"/>
      <c r="N434" s="162"/>
      <c r="O434" s="13"/>
      <c r="P434" s="13"/>
      <c r="Q434" s="13"/>
      <c r="R434" s="13"/>
      <c r="S434" s="162"/>
      <c r="T434" s="162"/>
      <c r="U434" s="13"/>
      <c r="V434" s="13"/>
      <c r="W434" s="13"/>
      <c r="X434" s="13"/>
      <c r="Y434" s="162"/>
      <c r="Z434" s="162"/>
      <c r="AA434" s="13"/>
      <c r="AB434" s="13"/>
      <c r="AC434" s="13"/>
      <c r="AD434" s="13"/>
      <c r="AE434" s="13"/>
      <c r="AF434" s="13"/>
      <c r="AG434" s="162"/>
      <c r="AH434" s="162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62"/>
      <c r="AV434" s="162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62"/>
      <c r="BH434" s="162"/>
      <c r="BI434" s="162"/>
      <c r="BJ434" s="162"/>
      <c r="BK434" s="162"/>
      <c r="BL434" s="162"/>
    </row>
    <row r="435" spans="1:64" s="196" customFormat="1">
      <c r="A435" s="162"/>
      <c r="B435" s="162"/>
      <c r="C435" s="162"/>
      <c r="D435" s="162"/>
      <c r="E435" s="162"/>
      <c r="F435" s="162"/>
      <c r="G435" s="162"/>
      <c r="H435" s="162"/>
      <c r="I435" s="162"/>
      <c r="J435" s="162"/>
      <c r="K435" s="13"/>
      <c r="L435" s="13"/>
      <c r="M435" s="162"/>
      <c r="N435" s="162"/>
      <c r="O435" s="13"/>
      <c r="P435" s="13"/>
      <c r="Q435" s="13"/>
      <c r="R435" s="13"/>
      <c r="S435" s="162"/>
      <c r="T435" s="162"/>
      <c r="U435" s="13"/>
      <c r="V435" s="13"/>
      <c r="W435" s="13"/>
      <c r="X435" s="13"/>
      <c r="Y435" s="162"/>
      <c r="Z435" s="162"/>
      <c r="AA435" s="13"/>
      <c r="AB435" s="13"/>
      <c r="AC435" s="13"/>
      <c r="AD435" s="13"/>
      <c r="AE435" s="13"/>
      <c r="AF435" s="13"/>
      <c r="AG435" s="162"/>
      <c r="AH435" s="162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62"/>
      <c r="AV435" s="162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62"/>
      <c r="BH435" s="162"/>
      <c r="BI435" s="162"/>
      <c r="BJ435" s="162"/>
      <c r="BK435" s="162"/>
      <c r="BL435" s="162"/>
    </row>
    <row r="436" spans="1:64" s="196" customFormat="1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13"/>
      <c r="L436" s="13"/>
      <c r="M436" s="162"/>
      <c r="N436" s="162"/>
      <c r="O436" s="13"/>
      <c r="P436" s="13"/>
      <c r="Q436" s="13"/>
      <c r="R436" s="13"/>
      <c r="S436" s="162"/>
      <c r="T436" s="162"/>
      <c r="U436" s="13"/>
      <c r="V436" s="13"/>
      <c r="W436" s="13"/>
      <c r="X436" s="13"/>
      <c r="Y436" s="162"/>
      <c r="Z436" s="162"/>
      <c r="AA436" s="13"/>
      <c r="AB436" s="13"/>
      <c r="AC436" s="13"/>
      <c r="AD436" s="13"/>
      <c r="AE436" s="13"/>
      <c r="AF436" s="13"/>
      <c r="AG436" s="162"/>
      <c r="AH436" s="162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62"/>
      <c r="AV436" s="162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62"/>
      <c r="BH436" s="162"/>
      <c r="BI436" s="162"/>
      <c r="BJ436" s="162"/>
      <c r="BK436" s="162"/>
      <c r="BL436" s="162"/>
    </row>
    <row r="437" spans="1:64" s="196" customFormat="1">
      <c r="A437" s="162"/>
      <c r="B437" s="162"/>
      <c r="C437" s="162"/>
      <c r="D437" s="162"/>
      <c r="E437" s="162"/>
      <c r="F437" s="162"/>
      <c r="G437" s="162"/>
      <c r="H437" s="162"/>
      <c r="I437" s="162"/>
      <c r="J437" s="162"/>
      <c r="K437" s="13"/>
      <c r="L437" s="13"/>
      <c r="M437" s="162"/>
      <c r="N437" s="162"/>
      <c r="O437" s="13"/>
      <c r="P437" s="13"/>
      <c r="Q437" s="13"/>
      <c r="R437" s="13"/>
      <c r="S437" s="162"/>
      <c r="T437" s="162"/>
      <c r="U437" s="13"/>
      <c r="V437" s="13"/>
      <c r="W437" s="13"/>
      <c r="X437" s="13"/>
      <c r="Y437" s="162"/>
      <c r="Z437" s="162"/>
      <c r="AA437" s="13"/>
      <c r="AB437" s="13"/>
      <c r="AC437" s="13"/>
      <c r="AD437" s="13"/>
      <c r="AE437" s="13"/>
      <c r="AF437" s="13"/>
      <c r="AG437" s="162"/>
      <c r="AH437" s="162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62"/>
      <c r="AV437" s="162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62"/>
      <c r="BH437" s="162"/>
      <c r="BI437" s="162"/>
      <c r="BJ437" s="162"/>
      <c r="BK437" s="162"/>
      <c r="BL437" s="162"/>
    </row>
    <row r="438" spans="1:64" s="196" customFormat="1">
      <c r="A438" s="162"/>
      <c r="B438" s="162"/>
      <c r="C438" s="162"/>
      <c r="D438" s="162"/>
      <c r="E438" s="162"/>
      <c r="F438" s="162"/>
      <c r="G438" s="162"/>
      <c r="H438" s="162"/>
      <c r="I438" s="162"/>
      <c r="J438" s="162"/>
      <c r="K438" s="13"/>
      <c r="L438" s="13"/>
      <c r="M438" s="162"/>
      <c r="N438" s="162"/>
      <c r="O438" s="13"/>
      <c r="P438" s="13"/>
      <c r="Q438" s="13"/>
      <c r="R438" s="13"/>
      <c r="S438" s="162"/>
      <c r="T438" s="162"/>
      <c r="U438" s="13"/>
      <c r="V438" s="13"/>
      <c r="W438" s="13"/>
      <c r="X438" s="13"/>
      <c r="Y438" s="162"/>
      <c r="Z438" s="162"/>
      <c r="AA438" s="13"/>
      <c r="AB438" s="13"/>
      <c r="AC438" s="13"/>
      <c r="AD438" s="13"/>
      <c r="AE438" s="13"/>
      <c r="AF438" s="13"/>
      <c r="AG438" s="162"/>
      <c r="AH438" s="162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62"/>
      <c r="AV438" s="162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62"/>
      <c r="BH438" s="162"/>
      <c r="BI438" s="162"/>
      <c r="BJ438" s="162"/>
      <c r="BK438" s="162"/>
      <c r="BL438" s="162"/>
    </row>
    <row r="439" spans="1:64" s="196" customFormat="1">
      <c r="A439" s="162"/>
      <c r="B439" s="162"/>
      <c r="C439" s="162"/>
      <c r="D439" s="162"/>
      <c r="E439" s="162"/>
      <c r="F439" s="162"/>
      <c r="G439" s="162"/>
      <c r="H439" s="162"/>
      <c r="I439" s="162"/>
      <c r="J439" s="162"/>
      <c r="K439" s="13"/>
      <c r="L439" s="13"/>
      <c r="M439" s="162"/>
      <c r="N439" s="162"/>
      <c r="O439" s="13"/>
      <c r="P439" s="13"/>
      <c r="Q439" s="13"/>
      <c r="R439" s="13"/>
      <c r="S439" s="162"/>
      <c r="T439" s="162"/>
      <c r="U439" s="13"/>
      <c r="V439" s="13"/>
      <c r="W439" s="13"/>
      <c r="X439" s="13"/>
      <c r="Y439" s="162"/>
      <c r="Z439" s="162"/>
      <c r="AA439" s="13"/>
      <c r="AB439" s="13"/>
      <c r="AC439" s="13"/>
      <c r="AD439" s="13"/>
      <c r="AE439" s="13"/>
      <c r="AF439" s="13"/>
      <c r="AG439" s="162"/>
      <c r="AH439" s="162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62"/>
      <c r="AV439" s="162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62"/>
      <c r="BH439" s="162"/>
      <c r="BI439" s="162"/>
      <c r="BJ439" s="162"/>
      <c r="BK439" s="162"/>
      <c r="BL439" s="162"/>
    </row>
    <row r="440" spans="1:64" s="196" customFormat="1">
      <c r="A440" s="162"/>
      <c r="B440" s="162"/>
      <c r="C440" s="162"/>
      <c r="D440" s="162"/>
      <c r="E440" s="162"/>
      <c r="F440" s="162"/>
      <c r="G440" s="162"/>
      <c r="H440" s="162"/>
      <c r="I440" s="162"/>
      <c r="J440" s="162"/>
      <c r="K440" s="13"/>
      <c r="L440" s="13"/>
      <c r="M440" s="162"/>
      <c r="N440" s="162"/>
      <c r="O440" s="13"/>
      <c r="P440" s="13"/>
      <c r="Q440" s="13"/>
      <c r="R440" s="13"/>
      <c r="S440" s="162"/>
      <c r="T440" s="162"/>
      <c r="U440" s="13"/>
      <c r="V440" s="13"/>
      <c r="W440" s="13"/>
      <c r="X440" s="13"/>
      <c r="Y440" s="162"/>
      <c r="Z440" s="162"/>
      <c r="AA440" s="13"/>
      <c r="AB440" s="13"/>
      <c r="AC440" s="13"/>
      <c r="AD440" s="13"/>
      <c r="AE440" s="13"/>
      <c r="AF440" s="13"/>
      <c r="AG440" s="162"/>
      <c r="AH440" s="162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62"/>
      <c r="AV440" s="162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62"/>
      <c r="BH440" s="162"/>
      <c r="BI440" s="162"/>
      <c r="BJ440" s="162"/>
      <c r="BK440" s="162"/>
      <c r="BL440" s="162"/>
    </row>
    <row r="441" spans="1:64" s="196" customFormat="1">
      <c r="A441" s="162"/>
      <c r="B441" s="162"/>
      <c r="C441" s="162"/>
      <c r="D441" s="162"/>
      <c r="E441" s="162"/>
      <c r="F441" s="162"/>
      <c r="G441" s="162"/>
      <c r="H441" s="162"/>
      <c r="I441" s="162"/>
      <c r="J441" s="162"/>
      <c r="K441" s="13"/>
      <c r="L441" s="13"/>
      <c r="M441" s="162"/>
      <c r="N441" s="162"/>
      <c r="O441" s="13"/>
      <c r="P441" s="13"/>
      <c r="Q441" s="13"/>
      <c r="R441" s="13"/>
      <c r="S441" s="162"/>
      <c r="T441" s="162"/>
      <c r="U441" s="13"/>
      <c r="V441" s="13"/>
      <c r="W441" s="13"/>
      <c r="X441" s="13"/>
      <c r="Y441" s="162"/>
      <c r="Z441" s="162"/>
      <c r="AA441" s="13"/>
      <c r="AB441" s="13"/>
      <c r="AC441" s="13"/>
      <c r="AD441" s="13"/>
      <c r="AE441" s="13"/>
      <c r="AF441" s="13"/>
      <c r="AG441" s="162"/>
      <c r="AH441" s="162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62"/>
      <c r="AV441" s="162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62"/>
      <c r="BH441" s="162"/>
      <c r="BI441" s="162"/>
      <c r="BJ441" s="162"/>
      <c r="BK441" s="162"/>
      <c r="BL441" s="162"/>
    </row>
    <row r="442" spans="1:64" s="196" customFormat="1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13"/>
      <c r="L442" s="13"/>
      <c r="M442" s="162"/>
      <c r="N442" s="162"/>
      <c r="O442" s="13"/>
      <c r="P442" s="13"/>
      <c r="Q442" s="13"/>
      <c r="R442" s="13"/>
      <c r="S442" s="162"/>
      <c r="T442" s="162"/>
      <c r="U442" s="13"/>
      <c r="V442" s="13"/>
      <c r="W442" s="13"/>
      <c r="X442" s="13"/>
      <c r="Y442" s="162"/>
      <c r="Z442" s="162"/>
      <c r="AA442" s="13"/>
      <c r="AB442" s="13"/>
      <c r="AC442" s="13"/>
      <c r="AD442" s="13"/>
      <c r="AE442" s="13"/>
      <c r="AF442" s="13"/>
      <c r="AG442" s="162"/>
      <c r="AH442" s="162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62"/>
      <c r="AV442" s="162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62"/>
      <c r="BH442" s="162"/>
      <c r="BI442" s="162"/>
      <c r="BJ442" s="162"/>
      <c r="BK442" s="162"/>
      <c r="BL442" s="162"/>
    </row>
    <row r="443" spans="1:64" s="196" customFormat="1">
      <c r="A443" s="162"/>
      <c r="B443" s="162"/>
      <c r="C443" s="162"/>
      <c r="D443" s="162"/>
      <c r="E443" s="162"/>
      <c r="F443" s="162"/>
      <c r="G443" s="162"/>
      <c r="H443" s="162"/>
      <c r="I443" s="162"/>
      <c r="J443" s="162"/>
      <c r="K443" s="13"/>
      <c r="L443" s="13"/>
      <c r="M443" s="162"/>
      <c r="N443" s="162"/>
      <c r="O443" s="13"/>
      <c r="P443" s="13"/>
      <c r="Q443" s="13"/>
      <c r="R443" s="13"/>
      <c r="S443" s="162"/>
      <c r="T443" s="162"/>
      <c r="U443" s="13"/>
      <c r="V443" s="13"/>
      <c r="W443" s="13"/>
      <c r="X443" s="13"/>
      <c r="Y443" s="162"/>
      <c r="Z443" s="162"/>
      <c r="AA443" s="13"/>
      <c r="AB443" s="13"/>
      <c r="AC443" s="13"/>
      <c r="AD443" s="13"/>
      <c r="AE443" s="13"/>
      <c r="AF443" s="13"/>
      <c r="AG443" s="162"/>
      <c r="AH443" s="162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62"/>
      <c r="AV443" s="162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62"/>
      <c r="BH443" s="162"/>
      <c r="BI443" s="162"/>
      <c r="BJ443" s="162"/>
      <c r="BK443" s="162"/>
      <c r="BL443" s="162"/>
    </row>
    <row r="444" spans="1:64" s="196" customFormat="1">
      <c r="A444" s="162"/>
      <c r="B444" s="162"/>
      <c r="C444" s="162"/>
      <c r="D444" s="162"/>
      <c r="E444" s="162"/>
      <c r="F444" s="162"/>
      <c r="G444" s="162"/>
      <c r="H444" s="162"/>
      <c r="I444" s="162"/>
      <c r="J444" s="162"/>
      <c r="K444" s="13"/>
      <c r="L444" s="13"/>
      <c r="M444" s="162"/>
      <c r="N444" s="162"/>
      <c r="O444" s="13"/>
      <c r="P444" s="13"/>
      <c r="Q444" s="13"/>
      <c r="R444" s="13"/>
      <c r="S444" s="162"/>
      <c r="T444" s="162"/>
      <c r="U444" s="13"/>
      <c r="V444" s="13"/>
      <c r="W444" s="13"/>
      <c r="X444" s="13"/>
      <c r="Y444" s="162"/>
      <c r="Z444" s="162"/>
      <c r="AA444" s="13"/>
      <c r="AB444" s="13"/>
      <c r="AC444" s="13"/>
      <c r="AD444" s="13"/>
      <c r="AE444" s="13"/>
      <c r="AF444" s="13"/>
      <c r="AG444" s="162"/>
      <c r="AH444" s="162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62"/>
      <c r="AV444" s="162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62"/>
      <c r="BH444" s="162"/>
      <c r="BI444" s="162"/>
      <c r="BJ444" s="162"/>
      <c r="BK444" s="162"/>
      <c r="BL444" s="162"/>
    </row>
    <row r="445" spans="1:64" s="196" customFormat="1">
      <c r="A445" s="162"/>
      <c r="B445" s="162"/>
      <c r="C445" s="162"/>
      <c r="D445" s="162"/>
      <c r="E445" s="162"/>
      <c r="F445" s="162"/>
      <c r="G445" s="162"/>
      <c r="H445" s="162"/>
      <c r="I445" s="162"/>
      <c r="J445" s="162"/>
      <c r="K445" s="13"/>
      <c r="L445" s="13"/>
      <c r="M445" s="162"/>
      <c r="N445" s="162"/>
      <c r="O445" s="13"/>
      <c r="P445" s="13"/>
      <c r="Q445" s="13"/>
      <c r="R445" s="13"/>
      <c r="S445" s="162"/>
      <c r="T445" s="162"/>
      <c r="U445" s="13"/>
      <c r="V445" s="13"/>
      <c r="W445" s="13"/>
      <c r="X445" s="13"/>
      <c r="Y445" s="162"/>
      <c r="Z445" s="162"/>
      <c r="AA445" s="13"/>
      <c r="AB445" s="13"/>
      <c r="AC445" s="13"/>
      <c r="AD445" s="13"/>
      <c r="AE445" s="13"/>
      <c r="AF445" s="13"/>
      <c r="AG445" s="162"/>
      <c r="AH445" s="162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62"/>
      <c r="AV445" s="162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62"/>
      <c r="BH445" s="162"/>
      <c r="BI445" s="162"/>
      <c r="BJ445" s="162"/>
      <c r="BK445" s="162"/>
      <c r="BL445" s="162"/>
    </row>
    <row r="446" spans="1:64" s="196" customFormat="1">
      <c r="A446" s="162"/>
      <c r="B446" s="162"/>
      <c r="C446" s="162"/>
      <c r="D446" s="162"/>
      <c r="E446" s="162"/>
      <c r="F446" s="162"/>
      <c r="G446" s="162"/>
      <c r="H446" s="162"/>
      <c r="I446" s="162"/>
      <c r="J446" s="162"/>
      <c r="K446" s="13"/>
      <c r="L446" s="13"/>
      <c r="M446" s="162"/>
      <c r="N446" s="162"/>
      <c r="O446" s="13"/>
      <c r="P446" s="13"/>
      <c r="Q446" s="13"/>
      <c r="R446" s="13"/>
      <c r="S446" s="162"/>
      <c r="T446" s="162"/>
      <c r="U446" s="13"/>
      <c r="V446" s="13"/>
      <c r="W446" s="13"/>
      <c r="X446" s="13"/>
      <c r="Y446" s="162"/>
      <c r="Z446" s="162"/>
      <c r="AA446" s="13"/>
      <c r="AB446" s="13"/>
      <c r="AC446" s="13"/>
      <c r="AD446" s="13"/>
      <c r="AE446" s="13"/>
      <c r="AF446" s="13"/>
      <c r="AG446" s="162"/>
      <c r="AH446" s="162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62"/>
      <c r="AV446" s="162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62"/>
      <c r="BH446" s="162"/>
      <c r="BI446" s="162"/>
      <c r="BJ446" s="162"/>
      <c r="BK446" s="162"/>
      <c r="BL446" s="162"/>
    </row>
    <row r="447" spans="1:64" s="196" customFormat="1">
      <c r="A447" s="162"/>
      <c r="B447" s="162"/>
      <c r="C447" s="162"/>
      <c r="D447" s="162"/>
      <c r="E447" s="162"/>
      <c r="F447" s="162"/>
      <c r="G447" s="162"/>
      <c r="H447" s="162"/>
      <c r="I447" s="162"/>
      <c r="J447" s="162"/>
      <c r="K447" s="13"/>
      <c r="L447" s="13"/>
      <c r="M447" s="162"/>
      <c r="N447" s="162"/>
      <c r="O447" s="13"/>
      <c r="P447" s="13"/>
      <c r="Q447" s="13"/>
      <c r="R447" s="13"/>
      <c r="S447" s="162"/>
      <c r="T447" s="162"/>
      <c r="U447" s="13"/>
      <c r="V447" s="13"/>
      <c r="W447" s="13"/>
      <c r="X447" s="13"/>
      <c r="Y447" s="162"/>
      <c r="Z447" s="162"/>
      <c r="AA447" s="13"/>
      <c r="AB447" s="13"/>
      <c r="AC447" s="13"/>
      <c r="AD447" s="13"/>
      <c r="AE447" s="13"/>
      <c r="AF447" s="13"/>
      <c r="AG447" s="162"/>
      <c r="AH447" s="162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62"/>
      <c r="AV447" s="162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62"/>
      <c r="BH447" s="162"/>
      <c r="BI447" s="162"/>
      <c r="BJ447" s="162"/>
      <c r="BK447" s="162"/>
      <c r="BL447" s="162"/>
    </row>
    <row r="448" spans="1:64" s="196" customFormat="1">
      <c r="A448" s="162"/>
      <c r="B448" s="162"/>
      <c r="C448" s="162"/>
      <c r="D448" s="162"/>
      <c r="E448" s="162"/>
      <c r="F448" s="162"/>
      <c r="G448" s="162"/>
      <c r="H448" s="162"/>
      <c r="I448" s="162"/>
      <c r="J448" s="162"/>
      <c r="K448" s="13"/>
      <c r="L448" s="13"/>
      <c r="M448" s="162"/>
      <c r="N448" s="162"/>
      <c r="O448" s="13"/>
      <c r="P448" s="13"/>
      <c r="Q448" s="13"/>
      <c r="R448" s="13"/>
      <c r="S448" s="162"/>
      <c r="T448" s="162"/>
      <c r="U448" s="13"/>
      <c r="V448" s="13"/>
      <c r="W448" s="13"/>
      <c r="X448" s="13"/>
      <c r="Y448" s="162"/>
      <c r="Z448" s="162"/>
      <c r="AA448" s="13"/>
      <c r="AB448" s="13"/>
      <c r="AC448" s="13"/>
      <c r="AD448" s="13"/>
      <c r="AE448" s="13"/>
      <c r="AF448" s="13"/>
      <c r="AG448" s="162"/>
      <c r="AH448" s="162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62"/>
      <c r="AV448" s="162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62"/>
      <c r="BH448" s="162"/>
      <c r="BI448" s="162"/>
      <c r="BJ448" s="162"/>
      <c r="BK448" s="162"/>
      <c r="BL448" s="162"/>
    </row>
    <row r="449" spans="1:64" s="196" customFormat="1">
      <c r="A449" s="162"/>
      <c r="B449" s="162"/>
      <c r="C449" s="162"/>
      <c r="D449" s="162"/>
      <c r="E449" s="162"/>
      <c r="F449" s="162"/>
      <c r="G449" s="162"/>
      <c r="H449" s="162"/>
      <c r="I449" s="162"/>
      <c r="J449" s="162"/>
      <c r="K449" s="13"/>
      <c r="L449" s="13"/>
      <c r="M449" s="162"/>
      <c r="N449" s="162"/>
      <c r="O449" s="13"/>
      <c r="P449" s="13"/>
      <c r="Q449" s="13"/>
      <c r="R449" s="13"/>
      <c r="S449" s="162"/>
      <c r="T449" s="162"/>
      <c r="U449" s="13"/>
      <c r="V449" s="13"/>
      <c r="W449" s="13"/>
      <c r="X449" s="13"/>
      <c r="Y449" s="162"/>
      <c r="Z449" s="162"/>
      <c r="AA449" s="13"/>
      <c r="AB449" s="13"/>
      <c r="AC449" s="13"/>
      <c r="AD449" s="13"/>
      <c r="AE449" s="13"/>
      <c r="AF449" s="13"/>
      <c r="AG449" s="162"/>
      <c r="AH449" s="162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62"/>
      <c r="AV449" s="162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62"/>
      <c r="BH449" s="162"/>
      <c r="BI449" s="162"/>
      <c r="BJ449" s="162"/>
      <c r="BK449" s="162"/>
      <c r="BL449" s="162"/>
    </row>
    <row r="450" spans="1:64" s="196" customFormat="1">
      <c r="A450" s="162"/>
      <c r="B450" s="162"/>
      <c r="C450" s="162"/>
      <c r="D450" s="162"/>
      <c r="E450" s="162"/>
      <c r="F450" s="162"/>
      <c r="G450" s="162"/>
      <c r="H450" s="162"/>
      <c r="I450" s="162"/>
      <c r="J450" s="162"/>
      <c r="K450" s="13"/>
      <c r="L450" s="13"/>
      <c r="M450" s="162"/>
      <c r="N450" s="162"/>
      <c r="O450" s="13"/>
      <c r="P450" s="13"/>
      <c r="Q450" s="13"/>
      <c r="R450" s="13"/>
      <c r="S450" s="162"/>
      <c r="T450" s="162"/>
      <c r="U450" s="13"/>
      <c r="V450" s="13"/>
      <c r="W450" s="13"/>
      <c r="X450" s="13"/>
      <c r="Y450" s="162"/>
      <c r="Z450" s="162"/>
      <c r="AA450" s="13"/>
      <c r="AB450" s="13"/>
      <c r="AC450" s="13"/>
      <c r="AD450" s="13"/>
      <c r="AE450" s="13"/>
      <c r="AF450" s="13"/>
      <c r="AG450" s="162"/>
      <c r="AH450" s="162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62"/>
      <c r="AV450" s="162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62"/>
      <c r="BH450" s="162"/>
      <c r="BI450" s="162"/>
      <c r="BJ450" s="162"/>
      <c r="BK450" s="162"/>
      <c r="BL450" s="162"/>
    </row>
    <row r="451" spans="1:64" s="196" customFormat="1">
      <c r="A451" s="162"/>
      <c r="B451" s="162"/>
      <c r="C451" s="162"/>
      <c r="D451" s="162"/>
      <c r="E451" s="162"/>
      <c r="F451" s="162"/>
      <c r="G451" s="162"/>
      <c r="H451" s="162"/>
      <c r="I451" s="162"/>
      <c r="J451" s="162"/>
      <c r="K451" s="13"/>
      <c r="L451" s="13"/>
      <c r="M451" s="162"/>
      <c r="N451" s="162"/>
      <c r="O451" s="13"/>
      <c r="P451" s="13"/>
      <c r="Q451" s="13"/>
      <c r="R451" s="13"/>
      <c r="S451" s="162"/>
      <c r="T451" s="162"/>
      <c r="U451" s="13"/>
      <c r="V451" s="13"/>
      <c r="W451" s="13"/>
      <c r="X451" s="13"/>
      <c r="Y451" s="162"/>
      <c r="Z451" s="162"/>
      <c r="AA451" s="13"/>
      <c r="AB451" s="13"/>
      <c r="AC451" s="13"/>
      <c r="AD451" s="13"/>
      <c r="AE451" s="13"/>
      <c r="AF451" s="13"/>
      <c r="AG451" s="162"/>
      <c r="AH451" s="162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62"/>
      <c r="AV451" s="162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62"/>
      <c r="BH451" s="162"/>
      <c r="BI451" s="162"/>
      <c r="BJ451" s="162"/>
      <c r="BK451" s="162"/>
      <c r="BL451" s="162"/>
    </row>
    <row r="452" spans="1:64" s="196" customFormat="1">
      <c r="A452" s="162"/>
      <c r="B452" s="162"/>
      <c r="C452" s="162"/>
      <c r="D452" s="162"/>
      <c r="E452" s="162"/>
      <c r="F452" s="162"/>
      <c r="G452" s="162"/>
      <c r="H452" s="162"/>
      <c r="I452" s="162"/>
      <c r="J452" s="162"/>
      <c r="K452" s="13"/>
      <c r="L452" s="13"/>
      <c r="M452" s="162"/>
      <c r="N452" s="162"/>
      <c r="O452" s="13"/>
      <c r="P452" s="13"/>
      <c r="Q452" s="13"/>
      <c r="R452" s="13"/>
      <c r="S452" s="162"/>
      <c r="T452" s="162"/>
      <c r="U452" s="13"/>
      <c r="V452" s="13"/>
      <c r="W452" s="13"/>
      <c r="X452" s="13"/>
      <c r="Y452" s="162"/>
      <c r="Z452" s="162"/>
      <c r="AA452" s="13"/>
      <c r="AB452" s="13"/>
      <c r="AC452" s="13"/>
      <c r="AD452" s="13"/>
      <c r="AE452" s="13"/>
      <c r="AF452" s="13"/>
      <c r="AG452" s="162"/>
      <c r="AH452" s="162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62"/>
      <c r="AV452" s="162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62"/>
      <c r="BH452" s="162"/>
      <c r="BI452" s="162"/>
      <c r="BJ452" s="162"/>
      <c r="BK452" s="162"/>
      <c r="BL452" s="162"/>
    </row>
    <row r="453" spans="1:64" s="196" customFormat="1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13"/>
      <c r="L453" s="13"/>
      <c r="M453" s="162"/>
      <c r="N453" s="162"/>
      <c r="O453" s="13"/>
      <c r="P453" s="13"/>
      <c r="Q453" s="13"/>
      <c r="R453" s="13"/>
      <c r="S453" s="162"/>
      <c r="T453" s="162"/>
      <c r="U453" s="13"/>
      <c r="V453" s="13"/>
      <c r="W453" s="13"/>
      <c r="X453" s="13"/>
      <c r="Y453" s="162"/>
      <c r="Z453" s="162"/>
      <c r="AA453" s="13"/>
      <c r="AB453" s="13"/>
      <c r="AC453" s="13"/>
      <c r="AD453" s="13"/>
      <c r="AE453" s="13"/>
      <c r="AF453" s="13"/>
      <c r="AG453" s="162"/>
      <c r="AH453" s="162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62"/>
      <c r="AV453" s="162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62"/>
      <c r="BH453" s="162"/>
      <c r="BI453" s="162"/>
      <c r="BJ453" s="162"/>
      <c r="BK453" s="162"/>
      <c r="BL453" s="162"/>
    </row>
    <row r="454" spans="1:64" s="196" customFormat="1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13"/>
      <c r="L454" s="13"/>
      <c r="M454" s="162"/>
      <c r="N454" s="162"/>
      <c r="O454" s="13"/>
      <c r="P454" s="13"/>
      <c r="Q454" s="13"/>
      <c r="R454" s="13"/>
      <c r="S454" s="162"/>
      <c r="T454" s="162"/>
      <c r="U454" s="13"/>
      <c r="V454" s="13"/>
      <c r="W454" s="13"/>
      <c r="X454" s="13"/>
      <c r="Y454" s="162"/>
      <c r="Z454" s="162"/>
      <c r="AA454" s="13"/>
      <c r="AB454" s="13"/>
      <c r="AC454" s="13"/>
      <c r="AD454" s="13"/>
      <c r="AE454" s="13"/>
      <c r="AF454" s="13"/>
      <c r="AG454" s="162"/>
      <c r="AH454" s="162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62"/>
      <c r="AV454" s="162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62"/>
      <c r="BH454" s="162"/>
      <c r="BI454" s="162"/>
      <c r="BJ454" s="162"/>
      <c r="BK454" s="162"/>
      <c r="BL454" s="162"/>
    </row>
    <row r="455" spans="1:64" s="196" customFormat="1">
      <c r="A455" s="162"/>
      <c r="B455" s="162"/>
      <c r="C455" s="162"/>
      <c r="D455" s="162"/>
      <c r="E455" s="162"/>
      <c r="F455" s="162"/>
      <c r="G455" s="162"/>
      <c r="H455" s="162"/>
      <c r="I455" s="162"/>
      <c r="J455" s="162"/>
      <c r="K455" s="13"/>
      <c r="L455" s="13"/>
      <c r="M455" s="162"/>
      <c r="N455" s="162"/>
      <c r="O455" s="13"/>
      <c r="P455" s="13"/>
      <c r="Q455" s="13"/>
      <c r="R455" s="13"/>
      <c r="S455" s="162"/>
      <c r="T455" s="162"/>
      <c r="U455" s="13"/>
      <c r="V455" s="13"/>
      <c r="W455" s="13"/>
      <c r="X455" s="13"/>
      <c r="Y455" s="162"/>
      <c r="Z455" s="162"/>
      <c r="AA455" s="13"/>
      <c r="AB455" s="13"/>
      <c r="AC455" s="13"/>
      <c r="AD455" s="13"/>
      <c r="AE455" s="13"/>
      <c r="AF455" s="13"/>
      <c r="AG455" s="162"/>
      <c r="AH455" s="162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62"/>
      <c r="AV455" s="162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62"/>
      <c r="BH455" s="162"/>
      <c r="BI455" s="162"/>
      <c r="BJ455" s="162"/>
      <c r="BK455" s="162"/>
      <c r="BL455" s="162"/>
    </row>
    <row r="456" spans="1:64" s="196" customFormat="1">
      <c r="A456" s="162"/>
      <c r="B456" s="162"/>
      <c r="C456" s="162"/>
      <c r="D456" s="162"/>
      <c r="E456" s="162"/>
      <c r="F456" s="162"/>
      <c r="G456" s="162"/>
      <c r="H456" s="162"/>
      <c r="I456" s="162"/>
      <c r="J456" s="162"/>
      <c r="K456" s="13"/>
      <c r="L456" s="13"/>
      <c r="M456" s="162"/>
      <c r="N456" s="162"/>
      <c r="O456" s="13"/>
      <c r="P456" s="13"/>
      <c r="Q456" s="13"/>
      <c r="R456" s="13"/>
      <c r="S456" s="162"/>
      <c r="T456" s="162"/>
      <c r="U456" s="13"/>
      <c r="V456" s="13"/>
      <c r="W456" s="13"/>
      <c r="X456" s="13"/>
      <c r="Y456" s="162"/>
      <c r="Z456" s="162"/>
      <c r="AA456" s="13"/>
      <c r="AB456" s="13"/>
      <c r="AC456" s="13"/>
      <c r="AD456" s="13"/>
      <c r="AE456" s="13"/>
      <c r="AF456" s="13"/>
      <c r="AG456" s="162"/>
      <c r="AH456" s="162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62"/>
      <c r="AV456" s="162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62"/>
      <c r="BH456" s="162"/>
      <c r="BI456" s="162"/>
      <c r="BJ456" s="162"/>
      <c r="BK456" s="162"/>
      <c r="BL456" s="162"/>
    </row>
    <row r="457" spans="1:64" s="196" customFormat="1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13"/>
      <c r="L457" s="13"/>
      <c r="M457" s="162"/>
      <c r="N457" s="162"/>
      <c r="O457" s="13"/>
      <c r="P457" s="13"/>
      <c r="Q457" s="13"/>
      <c r="R457" s="13"/>
      <c r="S457" s="162"/>
      <c r="T457" s="162"/>
      <c r="U457" s="13"/>
      <c r="V457" s="13"/>
      <c r="W457" s="13"/>
      <c r="X457" s="13"/>
      <c r="Y457" s="162"/>
      <c r="Z457" s="162"/>
      <c r="AA457" s="13"/>
      <c r="AB457" s="13"/>
      <c r="AC457" s="13"/>
      <c r="AD457" s="13"/>
      <c r="AE457" s="13"/>
      <c r="AF457" s="13"/>
      <c r="AG457" s="162"/>
      <c r="AH457" s="162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62"/>
      <c r="AV457" s="162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62"/>
      <c r="BH457" s="162"/>
      <c r="BI457" s="162"/>
      <c r="BJ457" s="162"/>
      <c r="BK457" s="162"/>
      <c r="BL457" s="162"/>
    </row>
    <row r="458" spans="1:64" s="196" customFormat="1">
      <c r="A458" s="162"/>
      <c r="B458" s="162"/>
      <c r="C458" s="162"/>
      <c r="D458" s="162"/>
      <c r="E458" s="162"/>
      <c r="F458" s="162"/>
      <c r="G458" s="162"/>
      <c r="H458" s="162"/>
      <c r="I458" s="162"/>
      <c r="J458" s="162"/>
      <c r="K458" s="13"/>
      <c r="L458" s="13"/>
      <c r="M458" s="162"/>
      <c r="N458" s="162"/>
      <c r="O458" s="13"/>
      <c r="P458" s="13"/>
      <c r="Q458" s="13"/>
      <c r="R458" s="13"/>
      <c r="S458" s="162"/>
      <c r="T458" s="162"/>
      <c r="U458" s="13"/>
      <c r="V458" s="13"/>
      <c r="W458" s="13"/>
      <c r="X458" s="13"/>
      <c r="Y458" s="162"/>
      <c r="Z458" s="162"/>
      <c r="AA458" s="13"/>
      <c r="AB458" s="13"/>
      <c r="AC458" s="13"/>
      <c r="AD458" s="13"/>
      <c r="AE458" s="13"/>
      <c r="AF458" s="13"/>
      <c r="AG458" s="162"/>
      <c r="AH458" s="162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62"/>
      <c r="AV458" s="162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62"/>
      <c r="BH458" s="162"/>
      <c r="BI458" s="162"/>
      <c r="BJ458" s="162"/>
      <c r="BK458" s="162"/>
      <c r="BL458" s="162"/>
    </row>
    <row r="459" spans="1:64" s="196" customFormat="1">
      <c r="A459" s="162"/>
      <c r="B459" s="162"/>
      <c r="C459" s="162"/>
      <c r="D459" s="162"/>
      <c r="E459" s="162"/>
      <c r="F459" s="162"/>
      <c r="G459" s="162"/>
      <c r="H459" s="162"/>
      <c r="I459" s="162"/>
      <c r="J459" s="162"/>
      <c r="K459" s="13"/>
      <c r="L459" s="13"/>
      <c r="M459" s="162"/>
      <c r="N459" s="162"/>
      <c r="O459" s="13"/>
      <c r="P459" s="13"/>
      <c r="Q459" s="13"/>
      <c r="R459" s="13"/>
      <c r="S459" s="162"/>
      <c r="T459" s="162"/>
      <c r="U459" s="13"/>
      <c r="V459" s="13"/>
      <c r="W459" s="13"/>
      <c r="X459" s="13"/>
      <c r="Y459" s="162"/>
      <c r="Z459" s="162"/>
      <c r="AA459" s="13"/>
      <c r="AB459" s="13"/>
      <c r="AC459" s="13"/>
      <c r="AD459" s="13"/>
      <c r="AE459" s="13"/>
      <c r="AF459" s="13"/>
      <c r="AG459" s="162"/>
      <c r="AH459" s="162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62"/>
      <c r="AV459" s="162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62"/>
      <c r="BH459" s="162"/>
      <c r="BI459" s="162"/>
      <c r="BJ459" s="162"/>
      <c r="BK459" s="162"/>
      <c r="BL459" s="162"/>
    </row>
    <row r="460" spans="1:64" s="196" customFormat="1">
      <c r="A460" s="162"/>
      <c r="B460" s="162"/>
      <c r="C460" s="162"/>
      <c r="D460" s="162"/>
      <c r="E460" s="162"/>
      <c r="F460" s="162"/>
      <c r="G460" s="162"/>
      <c r="H460" s="162"/>
      <c r="I460" s="162"/>
      <c r="J460" s="162"/>
      <c r="K460" s="13"/>
      <c r="L460" s="13"/>
      <c r="M460" s="162"/>
      <c r="N460" s="162"/>
      <c r="O460" s="13"/>
      <c r="P460" s="13"/>
      <c r="Q460" s="13"/>
      <c r="R460" s="13"/>
      <c r="S460" s="162"/>
      <c r="T460" s="162"/>
      <c r="U460" s="13"/>
      <c r="V460" s="13"/>
      <c r="W460" s="13"/>
      <c r="X460" s="13"/>
      <c r="Y460" s="162"/>
      <c r="Z460" s="162"/>
      <c r="AA460" s="13"/>
      <c r="AB460" s="13"/>
      <c r="AC460" s="13"/>
      <c r="AD460" s="13"/>
      <c r="AE460" s="13"/>
      <c r="AF460" s="13"/>
      <c r="AG460" s="162"/>
      <c r="AH460" s="162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62"/>
      <c r="AV460" s="162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62"/>
      <c r="BH460" s="162"/>
      <c r="BI460" s="162"/>
      <c r="BJ460" s="162"/>
      <c r="BK460" s="162"/>
      <c r="BL460" s="162"/>
    </row>
    <row r="461" spans="1:64" s="196" customFormat="1">
      <c r="A461" s="162"/>
      <c r="B461" s="162"/>
      <c r="C461" s="162"/>
      <c r="D461" s="162"/>
      <c r="E461" s="162"/>
      <c r="F461" s="162"/>
      <c r="G461" s="162"/>
      <c r="H461" s="162"/>
      <c r="I461" s="162"/>
      <c r="J461" s="162"/>
      <c r="K461" s="13"/>
      <c r="L461" s="13"/>
      <c r="M461" s="162"/>
      <c r="N461" s="162"/>
      <c r="O461" s="13"/>
      <c r="P461" s="13"/>
      <c r="Q461" s="13"/>
      <c r="R461" s="13"/>
      <c r="S461" s="162"/>
      <c r="T461" s="162"/>
      <c r="U461" s="13"/>
      <c r="V461" s="13"/>
      <c r="W461" s="13"/>
      <c r="X461" s="13"/>
      <c r="Y461" s="162"/>
      <c r="Z461" s="162"/>
      <c r="AA461" s="13"/>
      <c r="AB461" s="13"/>
      <c r="AC461" s="13"/>
      <c r="AD461" s="13"/>
      <c r="AE461" s="13"/>
      <c r="AF461" s="13"/>
      <c r="AG461" s="162"/>
      <c r="AH461" s="162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62"/>
      <c r="AV461" s="162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62"/>
      <c r="BH461" s="162"/>
      <c r="BI461" s="162"/>
      <c r="BJ461" s="162"/>
      <c r="BK461" s="162"/>
      <c r="BL461" s="162"/>
    </row>
    <row r="462" spans="1:64" s="196" customFormat="1">
      <c r="A462" s="162"/>
      <c r="B462" s="162"/>
      <c r="C462" s="162"/>
      <c r="D462" s="162"/>
      <c r="E462" s="162"/>
      <c r="F462" s="162"/>
      <c r="G462" s="162"/>
      <c r="H462" s="162"/>
      <c r="I462" s="162"/>
      <c r="J462" s="162"/>
      <c r="K462" s="13"/>
      <c r="L462" s="13"/>
      <c r="M462" s="162"/>
      <c r="N462" s="162"/>
      <c r="O462" s="13"/>
      <c r="P462" s="13"/>
      <c r="Q462" s="13"/>
      <c r="R462" s="13"/>
      <c r="S462" s="162"/>
      <c r="T462" s="162"/>
      <c r="U462" s="13"/>
      <c r="V462" s="13"/>
      <c r="W462" s="13"/>
      <c r="X462" s="13"/>
      <c r="Y462" s="162"/>
      <c r="Z462" s="162"/>
      <c r="AA462" s="13"/>
      <c r="AB462" s="13"/>
      <c r="AC462" s="13"/>
      <c r="AD462" s="13"/>
      <c r="AE462" s="13"/>
      <c r="AF462" s="13"/>
      <c r="AG462" s="162"/>
      <c r="AH462" s="162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62"/>
      <c r="AV462" s="162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62"/>
      <c r="BH462" s="162"/>
      <c r="BI462" s="162"/>
      <c r="BJ462" s="162"/>
      <c r="BK462" s="162"/>
      <c r="BL462" s="162"/>
    </row>
    <row r="463" spans="1:64" s="196" customFormat="1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13"/>
      <c r="L463" s="13"/>
      <c r="M463" s="162"/>
      <c r="N463" s="162"/>
      <c r="O463" s="13"/>
      <c r="P463" s="13"/>
      <c r="Q463" s="13"/>
      <c r="R463" s="13"/>
      <c r="S463" s="162"/>
      <c r="T463" s="162"/>
      <c r="U463" s="13"/>
      <c r="V463" s="13"/>
      <c r="W463" s="13"/>
      <c r="X463" s="13"/>
      <c r="Y463" s="162"/>
      <c r="Z463" s="162"/>
      <c r="AA463" s="13"/>
      <c r="AB463" s="13"/>
      <c r="AC463" s="13"/>
      <c r="AD463" s="13"/>
      <c r="AE463" s="13"/>
      <c r="AF463" s="13"/>
      <c r="AG463" s="162"/>
      <c r="AH463" s="162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62"/>
      <c r="AV463" s="162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62"/>
      <c r="BH463" s="162"/>
      <c r="BI463" s="162"/>
      <c r="BJ463" s="162"/>
      <c r="BK463" s="162"/>
      <c r="BL463" s="162"/>
    </row>
    <row r="464" spans="1:64" s="196" customFormat="1">
      <c r="A464" s="162"/>
      <c r="B464" s="162"/>
      <c r="C464" s="162"/>
      <c r="D464" s="162"/>
      <c r="E464" s="162"/>
      <c r="F464" s="162"/>
      <c r="G464" s="162"/>
      <c r="H464" s="162"/>
      <c r="I464" s="162"/>
      <c r="J464" s="162"/>
      <c r="K464" s="13"/>
      <c r="L464" s="13"/>
      <c r="M464" s="162"/>
      <c r="N464" s="162"/>
      <c r="O464" s="13"/>
      <c r="P464" s="13"/>
      <c r="Q464" s="13"/>
      <c r="R464" s="13"/>
      <c r="S464" s="162"/>
      <c r="T464" s="162"/>
      <c r="U464" s="13"/>
      <c r="V464" s="13"/>
      <c r="W464" s="13"/>
      <c r="X464" s="13"/>
      <c r="Y464" s="162"/>
      <c r="Z464" s="162"/>
      <c r="AA464" s="13"/>
      <c r="AB464" s="13"/>
      <c r="AC464" s="13"/>
      <c r="AD464" s="13"/>
      <c r="AE464" s="13"/>
      <c r="AF464" s="13"/>
      <c r="AG464" s="162"/>
      <c r="AH464" s="162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62"/>
      <c r="AV464" s="162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62"/>
      <c r="BH464" s="162"/>
      <c r="BI464" s="162"/>
      <c r="BJ464" s="162"/>
      <c r="BK464" s="162"/>
      <c r="BL464" s="162"/>
    </row>
    <row r="465" spans="1:64" s="196" customFormat="1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13"/>
      <c r="L465" s="13"/>
      <c r="M465" s="162"/>
      <c r="N465" s="162"/>
      <c r="O465" s="13"/>
      <c r="P465" s="13"/>
      <c r="Q465" s="13"/>
      <c r="R465" s="13"/>
      <c r="S465" s="162"/>
      <c r="T465" s="162"/>
      <c r="U465" s="13"/>
      <c r="V465" s="13"/>
      <c r="W465" s="13"/>
      <c r="X465" s="13"/>
      <c r="Y465" s="162"/>
      <c r="Z465" s="162"/>
      <c r="AA465" s="13"/>
      <c r="AB465" s="13"/>
      <c r="AC465" s="13"/>
      <c r="AD465" s="13"/>
      <c r="AE465" s="13"/>
      <c r="AF465" s="13"/>
      <c r="AG465" s="162"/>
      <c r="AH465" s="162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62"/>
      <c r="AV465" s="162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62"/>
      <c r="BH465" s="162"/>
      <c r="BI465" s="162"/>
      <c r="BJ465" s="162"/>
      <c r="BK465" s="162"/>
      <c r="BL465" s="162"/>
    </row>
    <row r="466" spans="1:64" s="196" customFormat="1">
      <c r="A466" s="162"/>
      <c r="B466" s="162"/>
      <c r="C466" s="162"/>
      <c r="D466" s="162"/>
      <c r="E466" s="162"/>
      <c r="F466" s="162"/>
      <c r="G466" s="162"/>
      <c r="H466" s="162"/>
      <c r="I466" s="162"/>
      <c r="J466" s="162"/>
      <c r="K466" s="13"/>
      <c r="L466" s="13"/>
      <c r="M466" s="162"/>
      <c r="N466" s="162"/>
      <c r="O466" s="13"/>
      <c r="P466" s="13"/>
      <c r="Q466" s="13"/>
      <c r="R466" s="13"/>
      <c r="S466" s="162"/>
      <c r="T466" s="162"/>
      <c r="U466" s="13"/>
      <c r="V466" s="13"/>
      <c r="W466" s="13"/>
      <c r="X466" s="13"/>
      <c r="Y466" s="162"/>
      <c r="Z466" s="162"/>
      <c r="AA466" s="13"/>
      <c r="AB466" s="13"/>
      <c r="AC466" s="13"/>
      <c r="AD466" s="13"/>
      <c r="AE466" s="13"/>
      <c r="AF466" s="13"/>
      <c r="AG466" s="162"/>
      <c r="AH466" s="162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62"/>
      <c r="AV466" s="162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62"/>
      <c r="BH466" s="162"/>
      <c r="BI466" s="162"/>
      <c r="BJ466" s="162"/>
      <c r="BK466" s="162"/>
      <c r="BL466" s="162"/>
    </row>
    <row r="467" spans="1:64" s="196" customFormat="1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13"/>
      <c r="L467" s="13"/>
      <c r="M467" s="162"/>
      <c r="N467" s="162"/>
      <c r="O467" s="13"/>
      <c r="P467" s="13"/>
      <c r="Q467" s="13"/>
      <c r="R467" s="13"/>
      <c r="S467" s="162"/>
      <c r="T467" s="162"/>
      <c r="U467" s="13"/>
      <c r="V467" s="13"/>
      <c r="W467" s="13"/>
      <c r="X467" s="13"/>
      <c r="Y467" s="162"/>
      <c r="Z467" s="162"/>
      <c r="AA467" s="13"/>
      <c r="AB467" s="13"/>
      <c r="AC467" s="13"/>
      <c r="AD467" s="13"/>
      <c r="AE467" s="13"/>
      <c r="AF467" s="13"/>
      <c r="AG467" s="162"/>
      <c r="AH467" s="162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62"/>
      <c r="AV467" s="162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62"/>
      <c r="BH467" s="162"/>
      <c r="BI467" s="162"/>
      <c r="BJ467" s="162"/>
      <c r="BK467" s="162"/>
      <c r="BL467" s="162"/>
    </row>
    <row r="468" spans="1:64" s="196" customFormat="1">
      <c r="A468" s="162"/>
      <c r="B468" s="162"/>
      <c r="C468" s="162"/>
      <c r="D468" s="162"/>
      <c r="E468" s="162"/>
      <c r="F468" s="162"/>
      <c r="G468" s="162"/>
      <c r="H468" s="162"/>
      <c r="I468" s="162"/>
      <c r="J468" s="162"/>
      <c r="K468" s="13"/>
      <c r="L468" s="13"/>
      <c r="M468" s="162"/>
      <c r="N468" s="162"/>
      <c r="O468" s="13"/>
      <c r="P468" s="13"/>
      <c r="Q468" s="13"/>
      <c r="R468" s="13"/>
      <c r="S468" s="162"/>
      <c r="T468" s="162"/>
      <c r="U468" s="13"/>
      <c r="V468" s="13"/>
      <c r="W468" s="13"/>
      <c r="X468" s="13"/>
      <c r="Y468" s="162"/>
      <c r="Z468" s="162"/>
      <c r="AA468" s="13"/>
      <c r="AB468" s="13"/>
      <c r="AC468" s="13"/>
      <c r="AD468" s="13"/>
      <c r="AE468" s="13"/>
      <c r="AF468" s="13"/>
      <c r="AG468" s="162"/>
      <c r="AH468" s="162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62"/>
      <c r="AV468" s="162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62"/>
      <c r="BH468" s="162"/>
      <c r="BI468" s="162"/>
      <c r="BJ468" s="162"/>
      <c r="BK468" s="162"/>
      <c r="BL468" s="162"/>
    </row>
    <row r="469" spans="1:64" s="196" customFormat="1">
      <c r="A469" s="162"/>
      <c r="B469" s="162"/>
      <c r="C469" s="162"/>
      <c r="D469" s="162"/>
      <c r="E469" s="162"/>
      <c r="F469" s="162"/>
      <c r="G469" s="162"/>
      <c r="H469" s="162"/>
      <c r="I469" s="162"/>
      <c r="J469" s="162"/>
      <c r="K469" s="13"/>
      <c r="L469" s="13"/>
      <c r="M469" s="162"/>
      <c r="N469" s="162"/>
      <c r="O469" s="13"/>
      <c r="P469" s="13"/>
      <c r="Q469" s="13"/>
      <c r="R469" s="13"/>
      <c r="S469" s="162"/>
      <c r="T469" s="162"/>
      <c r="U469" s="13"/>
      <c r="V469" s="13"/>
      <c r="W469" s="13"/>
      <c r="X469" s="13"/>
      <c r="Y469" s="162"/>
      <c r="Z469" s="162"/>
      <c r="AA469" s="13"/>
      <c r="AB469" s="13"/>
      <c r="AC469" s="13"/>
      <c r="AD469" s="13"/>
      <c r="AE469" s="13"/>
      <c r="AF469" s="13"/>
      <c r="AG469" s="162"/>
      <c r="AH469" s="162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62"/>
      <c r="AV469" s="162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62"/>
      <c r="BH469" s="162"/>
      <c r="BI469" s="162"/>
      <c r="BJ469" s="162"/>
      <c r="BK469" s="162"/>
      <c r="BL469" s="162"/>
    </row>
    <row r="470" spans="1:64" s="196" customFormat="1">
      <c r="A470" s="162"/>
      <c r="B470" s="162"/>
      <c r="C470" s="162"/>
      <c r="D470" s="162"/>
      <c r="E470" s="162"/>
      <c r="F470" s="162"/>
      <c r="G470" s="162"/>
      <c r="H470" s="162"/>
      <c r="I470" s="162"/>
      <c r="J470" s="162"/>
      <c r="K470" s="13"/>
      <c r="L470" s="13"/>
      <c r="M470" s="162"/>
      <c r="N470" s="162"/>
      <c r="O470" s="13"/>
      <c r="P470" s="13"/>
      <c r="Q470" s="13"/>
      <c r="R470" s="13"/>
      <c r="S470" s="162"/>
      <c r="T470" s="162"/>
      <c r="U470" s="13"/>
      <c r="V470" s="13"/>
      <c r="W470" s="13"/>
      <c r="X470" s="13"/>
      <c r="Y470" s="162"/>
      <c r="Z470" s="162"/>
      <c r="AA470" s="13"/>
      <c r="AB470" s="13"/>
      <c r="AC470" s="13"/>
      <c r="AD470" s="13"/>
      <c r="AE470" s="13"/>
      <c r="AF470" s="13"/>
      <c r="AG470" s="162"/>
      <c r="AH470" s="162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62"/>
      <c r="AV470" s="162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62"/>
      <c r="BH470" s="162"/>
      <c r="BI470" s="162"/>
      <c r="BJ470" s="162"/>
      <c r="BK470" s="162"/>
      <c r="BL470" s="162"/>
    </row>
    <row r="471" spans="1:64" s="196" customFormat="1">
      <c r="A471" s="162"/>
      <c r="B471" s="162"/>
      <c r="C471" s="162"/>
      <c r="D471" s="162"/>
      <c r="E471" s="162"/>
      <c r="F471" s="162"/>
      <c r="G471" s="162"/>
      <c r="H471" s="162"/>
      <c r="I471" s="162"/>
      <c r="J471" s="162"/>
      <c r="K471" s="13"/>
      <c r="L471" s="13"/>
      <c r="M471" s="162"/>
      <c r="N471" s="162"/>
      <c r="O471" s="13"/>
      <c r="P471" s="13"/>
      <c r="Q471" s="13"/>
      <c r="R471" s="13"/>
      <c r="S471" s="162"/>
      <c r="T471" s="162"/>
      <c r="U471" s="13"/>
      <c r="V471" s="13"/>
      <c r="W471" s="13"/>
      <c r="X471" s="13"/>
      <c r="Y471" s="162"/>
      <c r="Z471" s="162"/>
      <c r="AA471" s="13"/>
      <c r="AB471" s="13"/>
      <c r="AC471" s="13"/>
      <c r="AD471" s="13"/>
      <c r="AE471" s="13"/>
      <c r="AF471" s="13"/>
      <c r="AG471" s="162"/>
      <c r="AH471" s="162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62"/>
      <c r="AV471" s="162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62"/>
      <c r="BH471" s="162"/>
      <c r="BI471" s="162"/>
      <c r="BJ471" s="162"/>
      <c r="BK471" s="162"/>
      <c r="BL471" s="162"/>
    </row>
    <row r="472" spans="1:64" s="196" customFormat="1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13"/>
      <c r="L472" s="13"/>
      <c r="M472" s="162"/>
      <c r="N472" s="162"/>
      <c r="O472" s="13"/>
      <c r="P472" s="13"/>
      <c r="Q472" s="13"/>
      <c r="R472" s="13"/>
      <c r="S472" s="162"/>
      <c r="T472" s="162"/>
      <c r="U472" s="13"/>
      <c r="V472" s="13"/>
      <c r="W472" s="13"/>
      <c r="X472" s="13"/>
      <c r="Y472" s="162"/>
      <c r="Z472" s="162"/>
      <c r="AA472" s="13"/>
      <c r="AB472" s="13"/>
      <c r="AC472" s="13"/>
      <c r="AD472" s="13"/>
      <c r="AE472" s="13"/>
      <c r="AF472" s="13"/>
      <c r="AG472" s="162"/>
      <c r="AH472" s="162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62"/>
      <c r="AV472" s="162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62"/>
      <c r="BH472" s="162"/>
      <c r="BI472" s="162"/>
      <c r="BJ472" s="162"/>
      <c r="BK472" s="162"/>
      <c r="BL472" s="162"/>
    </row>
    <row r="473" spans="1:64" s="196" customFormat="1">
      <c r="A473" s="162"/>
      <c r="B473" s="162"/>
      <c r="C473" s="162"/>
      <c r="D473" s="162"/>
      <c r="E473" s="162"/>
      <c r="F473" s="162"/>
      <c r="G473" s="162"/>
      <c r="H473" s="162"/>
      <c r="I473" s="162"/>
      <c r="J473" s="162"/>
      <c r="K473" s="13"/>
      <c r="L473" s="13"/>
      <c r="M473" s="162"/>
      <c r="N473" s="162"/>
      <c r="O473" s="13"/>
      <c r="P473" s="13"/>
      <c r="Q473" s="13"/>
      <c r="R473" s="13"/>
      <c r="S473" s="162"/>
      <c r="T473" s="162"/>
      <c r="U473" s="13"/>
      <c r="V473" s="13"/>
      <c r="W473" s="13"/>
      <c r="X473" s="13"/>
      <c r="Y473" s="162"/>
      <c r="Z473" s="162"/>
      <c r="AA473" s="13"/>
      <c r="AB473" s="13"/>
      <c r="AC473" s="13"/>
      <c r="AD473" s="13"/>
      <c r="AE473" s="13"/>
      <c r="AF473" s="13"/>
      <c r="AG473" s="162"/>
      <c r="AH473" s="162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62"/>
      <c r="AV473" s="162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62"/>
      <c r="BH473" s="162"/>
      <c r="BI473" s="162"/>
      <c r="BJ473" s="162"/>
      <c r="BK473" s="162"/>
      <c r="BL473" s="162"/>
    </row>
    <row r="474" spans="1:64" s="196" customFormat="1">
      <c r="A474" s="162"/>
      <c r="B474" s="162"/>
      <c r="C474" s="162"/>
      <c r="D474" s="162"/>
      <c r="E474" s="162"/>
      <c r="F474" s="162"/>
      <c r="G474" s="162"/>
      <c r="H474" s="162"/>
      <c r="I474" s="162"/>
      <c r="J474" s="162"/>
      <c r="K474" s="13"/>
      <c r="L474" s="13"/>
      <c r="M474" s="162"/>
      <c r="N474" s="162"/>
      <c r="O474" s="13"/>
      <c r="P474" s="13"/>
      <c r="Q474" s="13"/>
      <c r="R474" s="13"/>
      <c r="S474" s="162"/>
      <c r="T474" s="162"/>
      <c r="U474" s="13"/>
      <c r="V474" s="13"/>
      <c r="W474" s="13"/>
      <c r="X474" s="13"/>
      <c r="Y474" s="162"/>
      <c r="Z474" s="162"/>
      <c r="AA474" s="13"/>
      <c r="AB474" s="13"/>
      <c r="AC474" s="13"/>
      <c r="AD474" s="13"/>
      <c r="AE474" s="13"/>
      <c r="AF474" s="13"/>
      <c r="AG474" s="162"/>
      <c r="AH474" s="162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62"/>
      <c r="AV474" s="162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62"/>
      <c r="BH474" s="162"/>
      <c r="BI474" s="162"/>
      <c r="BJ474" s="162"/>
      <c r="BK474" s="162"/>
      <c r="BL474" s="162"/>
    </row>
    <row r="475" spans="1:64" s="196" customFormat="1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13"/>
      <c r="L475" s="13"/>
      <c r="M475" s="162"/>
      <c r="N475" s="162"/>
      <c r="O475" s="13"/>
      <c r="P475" s="13"/>
      <c r="Q475" s="13"/>
      <c r="R475" s="13"/>
      <c r="S475" s="162"/>
      <c r="T475" s="162"/>
      <c r="U475" s="13"/>
      <c r="V475" s="13"/>
      <c r="W475" s="13"/>
      <c r="X475" s="13"/>
      <c r="Y475" s="162"/>
      <c r="Z475" s="162"/>
      <c r="AA475" s="13"/>
      <c r="AB475" s="13"/>
      <c r="AC475" s="13"/>
      <c r="AD475" s="13"/>
      <c r="AE475" s="13"/>
      <c r="AF475" s="13"/>
      <c r="AG475" s="162"/>
      <c r="AH475" s="162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62"/>
      <c r="AV475" s="162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62"/>
      <c r="BH475" s="162"/>
      <c r="BI475" s="162"/>
      <c r="BJ475" s="162"/>
      <c r="BK475" s="162"/>
      <c r="BL475" s="162"/>
    </row>
    <row r="476" spans="1:64" s="196" customFormat="1">
      <c r="A476" s="162"/>
      <c r="B476" s="162"/>
      <c r="C476" s="162"/>
      <c r="D476" s="162"/>
      <c r="E476" s="162"/>
      <c r="F476" s="162"/>
      <c r="G476" s="162"/>
      <c r="H476" s="162"/>
      <c r="I476" s="162"/>
      <c r="J476" s="162"/>
      <c r="K476" s="13"/>
      <c r="L476" s="13"/>
      <c r="M476" s="162"/>
      <c r="N476" s="162"/>
      <c r="O476" s="13"/>
      <c r="P476" s="13"/>
      <c r="Q476" s="13"/>
      <c r="R476" s="13"/>
      <c r="S476" s="162"/>
      <c r="T476" s="162"/>
      <c r="U476" s="13"/>
      <c r="V476" s="13"/>
      <c r="W476" s="13"/>
      <c r="X476" s="13"/>
      <c r="Y476" s="162"/>
      <c r="Z476" s="162"/>
      <c r="AA476" s="13"/>
      <c r="AB476" s="13"/>
      <c r="AC476" s="13"/>
      <c r="AD476" s="13"/>
      <c r="AE476" s="13"/>
      <c r="AF476" s="13"/>
      <c r="AG476" s="162"/>
      <c r="AH476" s="162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62"/>
      <c r="AV476" s="162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62"/>
      <c r="BH476" s="162"/>
      <c r="BI476" s="162"/>
      <c r="BJ476" s="162"/>
      <c r="BK476" s="162"/>
      <c r="BL476" s="162"/>
    </row>
    <row r="477" spans="1:64" s="196" customFormat="1">
      <c r="A477" s="162"/>
      <c r="B477" s="162"/>
      <c r="C477" s="162"/>
      <c r="D477" s="162"/>
      <c r="E477" s="162"/>
      <c r="F477" s="162"/>
      <c r="G477" s="162"/>
      <c r="H477" s="162"/>
      <c r="I477" s="162"/>
      <c r="J477" s="162"/>
      <c r="K477" s="13"/>
      <c r="L477" s="13"/>
      <c r="M477" s="162"/>
      <c r="N477" s="162"/>
      <c r="O477" s="13"/>
      <c r="P477" s="13"/>
      <c r="Q477" s="13"/>
      <c r="R477" s="13"/>
      <c r="S477" s="162"/>
      <c r="T477" s="162"/>
      <c r="U477" s="13"/>
      <c r="V477" s="13"/>
      <c r="W477" s="13"/>
      <c r="X477" s="13"/>
      <c r="Y477" s="162"/>
      <c r="Z477" s="162"/>
      <c r="AA477" s="13"/>
      <c r="AB477" s="13"/>
      <c r="AC477" s="13"/>
      <c r="AD477" s="13"/>
      <c r="AE477" s="13"/>
      <c r="AF477" s="13"/>
      <c r="AG477" s="162"/>
      <c r="AH477" s="162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62"/>
      <c r="AV477" s="162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62"/>
      <c r="BH477" s="162"/>
      <c r="BI477" s="162"/>
      <c r="BJ477" s="162"/>
      <c r="BK477" s="162"/>
      <c r="BL477" s="162"/>
    </row>
    <row r="478" spans="1:64" s="196" customFormat="1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13"/>
      <c r="L478" s="13"/>
      <c r="M478" s="162"/>
      <c r="N478" s="162"/>
      <c r="O478" s="13"/>
      <c r="P478" s="13"/>
      <c r="Q478" s="13"/>
      <c r="R478" s="13"/>
      <c r="S478" s="162"/>
      <c r="T478" s="162"/>
      <c r="U478" s="13"/>
      <c r="V478" s="13"/>
      <c r="W478" s="13"/>
      <c r="X478" s="13"/>
      <c r="Y478" s="162"/>
      <c r="Z478" s="162"/>
      <c r="AA478" s="13"/>
      <c r="AB478" s="13"/>
      <c r="AC478" s="13"/>
      <c r="AD478" s="13"/>
      <c r="AE478" s="13"/>
      <c r="AF478" s="13"/>
      <c r="AG478" s="162"/>
      <c r="AH478" s="162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62"/>
      <c r="AV478" s="162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62"/>
      <c r="BH478" s="162"/>
      <c r="BI478" s="162"/>
      <c r="BJ478" s="162"/>
      <c r="BK478" s="162"/>
      <c r="BL478" s="162"/>
    </row>
    <row r="479" spans="1:64" s="196" customFormat="1">
      <c r="A479" s="162"/>
      <c r="B479" s="162"/>
      <c r="C479" s="162"/>
      <c r="D479" s="162"/>
      <c r="E479" s="162"/>
      <c r="F479" s="162"/>
      <c r="G479" s="162"/>
      <c r="H479" s="162"/>
      <c r="I479" s="162"/>
      <c r="J479" s="162"/>
      <c r="K479" s="13"/>
      <c r="L479" s="13"/>
      <c r="M479" s="162"/>
      <c r="N479" s="162"/>
      <c r="O479" s="13"/>
      <c r="P479" s="13"/>
      <c r="Q479" s="13"/>
      <c r="R479" s="13"/>
      <c r="S479" s="162"/>
      <c r="T479" s="162"/>
      <c r="U479" s="13"/>
      <c r="V479" s="13"/>
      <c r="W479" s="13"/>
      <c r="X479" s="13"/>
      <c r="Y479" s="162"/>
      <c r="Z479" s="162"/>
      <c r="AA479" s="13"/>
      <c r="AB479" s="13"/>
      <c r="AC479" s="13"/>
      <c r="AD479" s="13"/>
      <c r="AE479" s="13"/>
      <c r="AF479" s="13"/>
      <c r="AG479" s="162"/>
      <c r="AH479" s="162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62"/>
      <c r="AV479" s="162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62"/>
      <c r="BH479" s="162"/>
      <c r="BI479" s="162"/>
      <c r="BJ479" s="162"/>
      <c r="BK479" s="162"/>
      <c r="BL479" s="162"/>
    </row>
    <row r="480" spans="1:64" s="196" customFormat="1">
      <c r="A480" s="162"/>
      <c r="B480" s="162"/>
      <c r="C480" s="162"/>
      <c r="D480" s="162"/>
      <c r="E480" s="162"/>
      <c r="F480" s="162"/>
      <c r="G480" s="162"/>
      <c r="H480" s="162"/>
      <c r="I480" s="162"/>
      <c r="J480" s="162"/>
      <c r="K480" s="13"/>
      <c r="L480" s="13"/>
      <c r="M480" s="162"/>
      <c r="N480" s="162"/>
      <c r="O480" s="13"/>
      <c r="P480" s="13"/>
      <c r="Q480" s="13"/>
      <c r="R480" s="13"/>
      <c r="S480" s="162"/>
      <c r="T480" s="162"/>
      <c r="U480" s="13"/>
      <c r="V480" s="13"/>
      <c r="W480" s="13"/>
      <c r="X480" s="13"/>
      <c r="Y480" s="162"/>
      <c r="Z480" s="162"/>
      <c r="AA480" s="13"/>
      <c r="AB480" s="13"/>
      <c r="AC480" s="13"/>
      <c r="AD480" s="13"/>
      <c r="AE480" s="13"/>
      <c r="AF480" s="13"/>
      <c r="AG480" s="162"/>
      <c r="AH480" s="162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62"/>
      <c r="AV480" s="162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62"/>
      <c r="BH480" s="162"/>
      <c r="BI480" s="162"/>
      <c r="BJ480" s="162"/>
      <c r="BK480" s="162"/>
      <c r="BL480" s="162"/>
    </row>
    <row r="481" spans="1:64" s="196" customFormat="1">
      <c r="A481" s="162"/>
      <c r="B481" s="162"/>
      <c r="C481" s="162"/>
      <c r="D481" s="162"/>
      <c r="E481" s="162"/>
      <c r="F481" s="162"/>
      <c r="G481" s="162"/>
      <c r="H481" s="162"/>
      <c r="I481" s="162"/>
      <c r="J481" s="162"/>
      <c r="K481" s="13"/>
      <c r="L481" s="13"/>
      <c r="M481" s="162"/>
      <c r="N481" s="162"/>
      <c r="O481" s="13"/>
      <c r="P481" s="13"/>
      <c r="Q481" s="13"/>
      <c r="R481" s="13"/>
      <c r="S481" s="162"/>
      <c r="T481" s="162"/>
      <c r="U481" s="13"/>
      <c r="V481" s="13"/>
      <c r="W481" s="13"/>
      <c r="X481" s="13"/>
      <c r="Y481" s="162"/>
      <c r="Z481" s="162"/>
      <c r="AA481" s="13"/>
      <c r="AB481" s="13"/>
      <c r="AC481" s="13"/>
      <c r="AD481" s="13"/>
      <c r="AE481" s="13"/>
      <c r="AF481" s="13"/>
      <c r="AG481" s="162"/>
      <c r="AH481" s="162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62"/>
      <c r="AV481" s="162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62"/>
      <c r="BH481" s="162"/>
      <c r="BI481" s="162"/>
      <c r="BJ481" s="162"/>
      <c r="BK481" s="162"/>
      <c r="BL481" s="162"/>
    </row>
    <row r="482" spans="1:64" s="196" customFormat="1">
      <c r="A482" s="162"/>
      <c r="B482" s="162"/>
      <c r="C482" s="162"/>
      <c r="D482" s="162"/>
      <c r="E482" s="162"/>
      <c r="F482" s="162"/>
      <c r="G482" s="162"/>
      <c r="H482" s="162"/>
      <c r="I482" s="162"/>
      <c r="J482" s="162"/>
      <c r="K482" s="13"/>
      <c r="L482" s="13"/>
      <c r="M482" s="162"/>
      <c r="N482" s="162"/>
      <c r="O482" s="13"/>
      <c r="P482" s="13"/>
      <c r="Q482" s="13"/>
      <c r="R482" s="13"/>
      <c r="S482" s="162"/>
      <c r="T482" s="162"/>
      <c r="U482" s="13"/>
      <c r="V482" s="13"/>
      <c r="W482" s="13"/>
      <c r="X482" s="13"/>
      <c r="Y482" s="162"/>
      <c r="Z482" s="162"/>
      <c r="AA482" s="13"/>
      <c r="AB482" s="13"/>
      <c r="AC482" s="13"/>
      <c r="AD482" s="13"/>
      <c r="AE482" s="13"/>
      <c r="AF482" s="13"/>
      <c r="AG482" s="162"/>
      <c r="AH482" s="162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62"/>
      <c r="AV482" s="162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62"/>
      <c r="BH482" s="162"/>
      <c r="BI482" s="162"/>
      <c r="BJ482" s="162"/>
      <c r="BK482" s="162"/>
      <c r="BL482" s="162"/>
    </row>
    <row r="483" spans="1:64" s="196" customFormat="1">
      <c r="A483" s="162"/>
      <c r="B483" s="162"/>
      <c r="C483" s="162"/>
      <c r="D483" s="162"/>
      <c r="E483" s="162"/>
      <c r="F483" s="162"/>
      <c r="G483" s="162"/>
      <c r="H483" s="162"/>
      <c r="I483" s="162"/>
      <c r="J483" s="162"/>
      <c r="K483" s="13"/>
      <c r="L483" s="13"/>
      <c r="M483" s="162"/>
      <c r="N483" s="162"/>
      <c r="O483" s="13"/>
      <c r="P483" s="13"/>
      <c r="Q483" s="13"/>
      <c r="R483" s="13"/>
      <c r="S483" s="162"/>
      <c r="T483" s="162"/>
      <c r="U483" s="13"/>
      <c r="V483" s="13"/>
      <c r="W483" s="13"/>
      <c r="X483" s="13"/>
      <c r="Y483" s="162"/>
      <c r="Z483" s="162"/>
      <c r="AA483" s="13"/>
      <c r="AB483" s="13"/>
      <c r="AC483" s="13"/>
      <c r="AD483" s="13"/>
      <c r="AE483" s="13"/>
      <c r="AF483" s="13"/>
      <c r="AG483" s="162"/>
      <c r="AH483" s="162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62"/>
      <c r="AV483" s="162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62"/>
      <c r="BH483" s="162"/>
      <c r="BI483" s="162"/>
      <c r="BJ483" s="162"/>
      <c r="BK483" s="162"/>
      <c r="BL483" s="162"/>
    </row>
    <row r="484" spans="1:64" s="196" customFormat="1">
      <c r="A484" s="162"/>
      <c r="B484" s="162"/>
      <c r="C484" s="162"/>
      <c r="D484" s="162"/>
      <c r="E484" s="162"/>
      <c r="F484" s="162"/>
      <c r="G484" s="162"/>
      <c r="H484" s="162"/>
      <c r="I484" s="162"/>
      <c r="J484" s="162"/>
      <c r="K484" s="13"/>
      <c r="L484" s="13"/>
      <c r="M484" s="162"/>
      <c r="N484" s="162"/>
      <c r="O484" s="13"/>
      <c r="P484" s="13"/>
      <c r="Q484" s="13"/>
      <c r="R484" s="13"/>
      <c r="S484" s="162"/>
      <c r="T484" s="162"/>
      <c r="U484" s="13"/>
      <c r="V484" s="13"/>
      <c r="W484" s="13"/>
      <c r="X484" s="13"/>
      <c r="Y484" s="162"/>
      <c r="Z484" s="162"/>
      <c r="AA484" s="13"/>
      <c r="AB484" s="13"/>
      <c r="AC484" s="13"/>
      <c r="AD484" s="13"/>
      <c r="AE484" s="13"/>
      <c r="AF484" s="13"/>
      <c r="AG484" s="162"/>
      <c r="AH484" s="162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62"/>
      <c r="AV484" s="162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62"/>
      <c r="BH484" s="162"/>
      <c r="BI484" s="162"/>
      <c r="BJ484" s="162"/>
      <c r="BK484" s="162"/>
      <c r="BL484" s="162"/>
    </row>
    <row r="485" spans="1:64" s="196" customFormat="1">
      <c r="A485" s="162"/>
      <c r="B485" s="162"/>
      <c r="C485" s="162"/>
      <c r="D485" s="162"/>
      <c r="E485" s="162"/>
      <c r="F485" s="162"/>
      <c r="G485" s="162"/>
      <c r="H485" s="162"/>
      <c r="I485" s="162"/>
      <c r="J485" s="162"/>
      <c r="K485" s="13"/>
      <c r="L485" s="13"/>
      <c r="M485" s="162"/>
      <c r="N485" s="162"/>
      <c r="O485" s="13"/>
      <c r="P485" s="13"/>
      <c r="Q485" s="13"/>
      <c r="R485" s="13"/>
      <c r="S485" s="162"/>
      <c r="T485" s="162"/>
      <c r="U485" s="13"/>
      <c r="V485" s="13"/>
      <c r="W485" s="13"/>
      <c r="X485" s="13"/>
      <c r="Y485" s="162"/>
      <c r="Z485" s="162"/>
      <c r="AA485" s="13"/>
      <c r="AB485" s="13"/>
      <c r="AC485" s="13"/>
      <c r="AD485" s="13"/>
      <c r="AE485" s="13"/>
      <c r="AF485" s="13"/>
      <c r="AG485" s="162"/>
      <c r="AH485" s="162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62"/>
      <c r="AV485" s="162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62"/>
      <c r="BH485" s="162"/>
      <c r="BI485" s="162"/>
      <c r="BJ485" s="162"/>
      <c r="BK485" s="162"/>
      <c r="BL485" s="162"/>
    </row>
    <row r="486" spans="1:64" s="196" customFormat="1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13"/>
      <c r="L486" s="13"/>
      <c r="M486" s="162"/>
      <c r="N486" s="162"/>
      <c r="O486" s="13"/>
      <c r="P486" s="13"/>
      <c r="Q486" s="13"/>
      <c r="R486" s="13"/>
      <c r="S486" s="162"/>
      <c r="T486" s="162"/>
      <c r="U486" s="13"/>
      <c r="V486" s="13"/>
      <c r="W486" s="13"/>
      <c r="X486" s="13"/>
      <c r="Y486" s="162"/>
      <c r="Z486" s="162"/>
      <c r="AA486" s="13"/>
      <c r="AB486" s="13"/>
      <c r="AC486" s="13"/>
      <c r="AD486" s="13"/>
      <c r="AE486" s="13"/>
      <c r="AF486" s="13"/>
      <c r="AG486" s="162"/>
      <c r="AH486" s="162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62"/>
      <c r="AV486" s="162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62"/>
      <c r="BH486" s="162"/>
      <c r="BI486" s="162"/>
      <c r="BJ486" s="162"/>
      <c r="BK486" s="162"/>
      <c r="BL486" s="162"/>
    </row>
    <row r="487" spans="1:64" s="196" customFormat="1">
      <c r="A487" s="162"/>
      <c r="B487" s="162"/>
      <c r="C487" s="162"/>
      <c r="D487" s="162"/>
      <c r="E487" s="162"/>
      <c r="F487" s="162"/>
      <c r="G487" s="162"/>
      <c r="H487" s="162"/>
      <c r="I487" s="162"/>
      <c r="J487" s="162"/>
      <c r="K487" s="13"/>
      <c r="L487" s="13"/>
      <c r="M487" s="162"/>
      <c r="N487" s="162"/>
      <c r="O487" s="13"/>
      <c r="P487" s="13"/>
      <c r="Q487" s="13"/>
      <c r="R487" s="13"/>
      <c r="S487" s="162"/>
      <c r="T487" s="162"/>
      <c r="U487" s="13"/>
      <c r="V487" s="13"/>
      <c r="W487" s="13"/>
      <c r="X487" s="13"/>
      <c r="Y487" s="162"/>
      <c r="Z487" s="162"/>
      <c r="AA487" s="13"/>
      <c r="AB487" s="13"/>
      <c r="AC487" s="13"/>
      <c r="AD487" s="13"/>
      <c r="AE487" s="13"/>
      <c r="AF487" s="13"/>
      <c r="AG487" s="162"/>
      <c r="AH487" s="162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62"/>
      <c r="AV487" s="162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62"/>
      <c r="BH487" s="162"/>
      <c r="BI487" s="162"/>
      <c r="BJ487" s="162"/>
      <c r="BK487" s="162"/>
      <c r="BL487" s="162"/>
    </row>
    <row r="488" spans="1:64" s="196" customFormat="1">
      <c r="A488" s="162"/>
      <c r="B488" s="162"/>
      <c r="C488" s="162"/>
      <c r="D488" s="162"/>
      <c r="E488" s="162"/>
      <c r="F488" s="162"/>
      <c r="G488" s="162"/>
      <c r="H488" s="162"/>
      <c r="I488" s="162"/>
      <c r="J488" s="162"/>
      <c r="K488" s="13"/>
      <c r="L488" s="13"/>
      <c r="M488" s="162"/>
      <c r="N488" s="162"/>
      <c r="O488" s="13"/>
      <c r="P488" s="13"/>
      <c r="Q488" s="13"/>
      <c r="R488" s="13"/>
      <c r="S488" s="162"/>
      <c r="T488" s="162"/>
      <c r="U488" s="13"/>
      <c r="V488" s="13"/>
      <c r="W488" s="13"/>
      <c r="X488" s="13"/>
      <c r="Y488" s="162"/>
      <c r="Z488" s="162"/>
      <c r="AA488" s="13"/>
      <c r="AB488" s="13"/>
      <c r="AC488" s="13"/>
      <c r="AD488" s="13"/>
      <c r="AE488" s="13"/>
      <c r="AF488" s="13"/>
      <c r="AG488" s="162"/>
      <c r="AH488" s="162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62"/>
      <c r="AV488" s="162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62"/>
      <c r="BH488" s="162"/>
      <c r="BI488" s="162"/>
      <c r="BJ488" s="162"/>
      <c r="BK488" s="162"/>
      <c r="BL488" s="162"/>
    </row>
    <row r="489" spans="1:64" s="196" customFormat="1">
      <c r="A489" s="162"/>
      <c r="B489" s="162"/>
      <c r="C489" s="162"/>
      <c r="D489" s="162"/>
      <c r="E489" s="162"/>
      <c r="F489" s="162"/>
      <c r="G489" s="162"/>
      <c r="H489" s="162"/>
      <c r="I489" s="162"/>
      <c r="J489" s="162"/>
      <c r="K489" s="13"/>
      <c r="L489" s="13"/>
      <c r="M489" s="162"/>
      <c r="N489" s="162"/>
      <c r="O489" s="13"/>
      <c r="P489" s="13"/>
      <c r="Q489" s="13"/>
      <c r="R489" s="13"/>
      <c r="S489" s="162"/>
      <c r="T489" s="162"/>
      <c r="U489" s="13"/>
      <c r="V489" s="13"/>
      <c r="W489" s="13"/>
      <c r="X489" s="13"/>
      <c r="Y489" s="162"/>
      <c r="Z489" s="162"/>
      <c r="AA489" s="13"/>
      <c r="AB489" s="13"/>
      <c r="AC489" s="13"/>
      <c r="AD489" s="13"/>
      <c r="AE489" s="13"/>
      <c r="AF489" s="13"/>
      <c r="AG489" s="162"/>
      <c r="AH489" s="162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62"/>
      <c r="AV489" s="162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62"/>
      <c r="BH489" s="162"/>
      <c r="BI489" s="162"/>
      <c r="BJ489" s="162"/>
      <c r="BK489" s="162"/>
      <c r="BL489" s="162"/>
    </row>
    <row r="490" spans="1:64" s="196" customFormat="1">
      <c r="A490" s="162"/>
      <c r="B490" s="162"/>
      <c r="C490" s="162"/>
      <c r="D490" s="162"/>
      <c r="E490" s="162"/>
      <c r="F490" s="162"/>
      <c r="G490" s="162"/>
      <c r="H490" s="162"/>
      <c r="I490" s="162"/>
      <c r="J490" s="162"/>
      <c r="K490" s="13"/>
      <c r="L490" s="13"/>
      <c r="M490" s="162"/>
      <c r="N490" s="162"/>
      <c r="O490" s="13"/>
      <c r="P490" s="13"/>
      <c r="Q490" s="13"/>
      <c r="R490" s="13"/>
      <c r="S490" s="162"/>
      <c r="T490" s="162"/>
      <c r="U490" s="13"/>
      <c r="V490" s="13"/>
      <c r="W490" s="13"/>
      <c r="X490" s="13"/>
      <c r="Y490" s="162"/>
      <c r="Z490" s="162"/>
      <c r="AA490" s="13"/>
      <c r="AB490" s="13"/>
      <c r="AC490" s="13"/>
      <c r="AD490" s="13"/>
      <c r="AE490" s="13"/>
      <c r="AF490" s="13"/>
      <c r="AG490" s="162"/>
      <c r="AH490" s="162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62"/>
      <c r="AV490" s="162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62"/>
      <c r="BH490" s="162"/>
      <c r="BI490" s="162"/>
      <c r="BJ490" s="162"/>
      <c r="BK490" s="162"/>
      <c r="BL490" s="162"/>
    </row>
    <row r="491" spans="1:64" s="196" customFormat="1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13"/>
      <c r="L491" s="13"/>
      <c r="M491" s="162"/>
      <c r="N491" s="162"/>
      <c r="O491" s="13"/>
      <c r="P491" s="13"/>
      <c r="Q491" s="13"/>
      <c r="R491" s="13"/>
      <c r="S491" s="162"/>
      <c r="T491" s="162"/>
      <c r="U491" s="13"/>
      <c r="V491" s="13"/>
      <c r="W491" s="13"/>
      <c r="X491" s="13"/>
      <c r="Y491" s="162"/>
      <c r="Z491" s="162"/>
      <c r="AA491" s="13"/>
      <c r="AB491" s="13"/>
      <c r="AC491" s="13"/>
      <c r="AD491" s="13"/>
      <c r="AE491" s="13"/>
      <c r="AF491" s="13"/>
      <c r="AG491" s="162"/>
      <c r="AH491" s="162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62"/>
      <c r="AV491" s="162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62"/>
      <c r="BH491" s="162"/>
      <c r="BI491" s="162"/>
      <c r="BJ491" s="162"/>
      <c r="BK491" s="162"/>
      <c r="BL491" s="162"/>
    </row>
    <row r="492" spans="1:64" s="196" customFormat="1">
      <c r="A492" s="162"/>
      <c r="B492" s="162"/>
      <c r="C492" s="162"/>
      <c r="D492" s="162"/>
      <c r="E492" s="162"/>
      <c r="F492" s="162"/>
      <c r="G492" s="162"/>
      <c r="H492" s="162"/>
      <c r="I492" s="162"/>
      <c r="J492" s="162"/>
      <c r="K492" s="13"/>
      <c r="L492" s="13"/>
      <c r="M492" s="162"/>
      <c r="N492" s="162"/>
      <c r="O492" s="13"/>
      <c r="P492" s="13"/>
      <c r="Q492" s="13"/>
      <c r="R492" s="13"/>
      <c r="S492" s="162"/>
      <c r="T492" s="162"/>
      <c r="U492" s="13"/>
      <c r="V492" s="13"/>
      <c r="W492" s="13"/>
      <c r="X492" s="13"/>
      <c r="Y492" s="162"/>
      <c r="Z492" s="162"/>
      <c r="AA492" s="13"/>
      <c r="AB492" s="13"/>
      <c r="AC492" s="13"/>
      <c r="AD492" s="13"/>
      <c r="AE492" s="13"/>
      <c r="AF492" s="13"/>
      <c r="AG492" s="162"/>
      <c r="AH492" s="162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62"/>
      <c r="AV492" s="162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62"/>
      <c r="BH492" s="162"/>
      <c r="BI492" s="162"/>
      <c r="BJ492" s="162"/>
      <c r="BK492" s="162"/>
      <c r="BL492" s="162"/>
    </row>
    <row r="493" spans="1:64" s="196" customFormat="1">
      <c r="A493" s="162"/>
      <c r="B493" s="162"/>
      <c r="C493" s="162"/>
      <c r="D493" s="162"/>
      <c r="E493" s="162"/>
      <c r="F493" s="162"/>
      <c r="G493" s="162"/>
      <c r="H493" s="162"/>
      <c r="I493" s="162"/>
      <c r="J493" s="162"/>
      <c r="K493" s="13"/>
      <c r="L493" s="13"/>
      <c r="M493" s="162"/>
      <c r="N493" s="162"/>
      <c r="O493" s="13"/>
      <c r="P493" s="13"/>
      <c r="Q493" s="13"/>
      <c r="R493" s="13"/>
      <c r="S493" s="162"/>
      <c r="T493" s="162"/>
      <c r="U493" s="13"/>
      <c r="V493" s="13"/>
      <c r="W493" s="13"/>
      <c r="X493" s="13"/>
      <c r="Y493" s="162"/>
      <c r="Z493" s="162"/>
      <c r="AA493" s="13"/>
      <c r="AB493" s="13"/>
      <c r="AC493" s="13"/>
      <c r="AD493" s="13"/>
      <c r="AE493" s="13"/>
      <c r="AF493" s="13"/>
      <c r="AG493" s="162"/>
      <c r="AH493" s="162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62"/>
      <c r="AV493" s="162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62"/>
      <c r="BH493" s="162"/>
      <c r="BI493" s="162"/>
      <c r="BJ493" s="162"/>
      <c r="BK493" s="162"/>
      <c r="BL493" s="162"/>
    </row>
    <row r="494" spans="1:64" s="196" customFormat="1">
      <c r="A494" s="162"/>
      <c r="B494" s="162"/>
      <c r="C494" s="162"/>
      <c r="D494" s="162"/>
      <c r="E494" s="162"/>
      <c r="F494" s="162"/>
      <c r="G494" s="162"/>
      <c r="H494" s="162"/>
      <c r="I494" s="162"/>
      <c r="J494" s="162"/>
      <c r="K494" s="13"/>
      <c r="L494" s="13"/>
      <c r="M494" s="162"/>
      <c r="N494" s="162"/>
      <c r="O494" s="13"/>
      <c r="P494" s="13"/>
      <c r="Q494" s="13"/>
      <c r="R494" s="13"/>
      <c r="S494" s="162"/>
      <c r="T494" s="162"/>
      <c r="U494" s="13"/>
      <c r="V494" s="13"/>
      <c r="W494" s="13"/>
      <c r="X494" s="13"/>
      <c r="Y494" s="162"/>
      <c r="Z494" s="162"/>
      <c r="AA494" s="13"/>
      <c r="AB494" s="13"/>
      <c r="AC494" s="13"/>
      <c r="AD494" s="13"/>
      <c r="AE494" s="13"/>
      <c r="AF494" s="13"/>
      <c r="AG494" s="162"/>
      <c r="AH494" s="162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62"/>
      <c r="AV494" s="162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62"/>
      <c r="BH494" s="162"/>
      <c r="BI494" s="162"/>
      <c r="BJ494" s="162"/>
      <c r="BK494" s="162"/>
      <c r="BL494" s="162"/>
    </row>
    <row r="495" spans="1:64" s="196" customFormat="1">
      <c r="A495" s="162"/>
      <c r="B495" s="162"/>
      <c r="C495" s="162"/>
      <c r="D495" s="162"/>
      <c r="E495" s="162"/>
      <c r="F495" s="162"/>
      <c r="G495" s="162"/>
      <c r="H495" s="162"/>
      <c r="I495" s="162"/>
      <c r="J495" s="162"/>
      <c r="K495" s="13"/>
      <c r="L495" s="13"/>
      <c r="M495" s="162"/>
      <c r="N495" s="162"/>
      <c r="O495" s="13"/>
      <c r="P495" s="13"/>
      <c r="Q495" s="13"/>
      <c r="R495" s="13"/>
      <c r="S495" s="162"/>
      <c r="T495" s="162"/>
      <c r="U495" s="13"/>
      <c r="V495" s="13"/>
      <c r="W495" s="13"/>
      <c r="X495" s="13"/>
      <c r="Y495" s="162"/>
      <c r="Z495" s="162"/>
      <c r="AA495" s="13"/>
      <c r="AB495" s="13"/>
      <c r="AC495" s="13"/>
      <c r="AD495" s="13"/>
      <c r="AE495" s="13"/>
      <c r="AF495" s="13"/>
      <c r="AG495" s="162"/>
      <c r="AH495" s="162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62"/>
      <c r="AV495" s="162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62"/>
      <c r="BH495" s="162"/>
      <c r="BI495" s="162"/>
      <c r="BJ495" s="162"/>
      <c r="BK495" s="162"/>
      <c r="BL495" s="162"/>
    </row>
    <row r="496" spans="1:64" s="196" customFormat="1">
      <c r="A496" s="162"/>
      <c r="B496" s="162"/>
      <c r="C496" s="162"/>
      <c r="D496" s="162"/>
      <c r="E496" s="162"/>
      <c r="F496" s="162"/>
      <c r="G496" s="162"/>
      <c r="H496" s="162"/>
      <c r="I496" s="162"/>
      <c r="J496" s="162"/>
      <c r="K496" s="13"/>
      <c r="L496" s="13"/>
      <c r="M496" s="162"/>
      <c r="N496" s="162"/>
      <c r="O496" s="13"/>
      <c r="P496" s="13"/>
      <c r="Q496" s="13"/>
      <c r="R496" s="13"/>
      <c r="S496" s="162"/>
      <c r="T496" s="162"/>
      <c r="U496" s="13"/>
      <c r="V496" s="13"/>
      <c r="W496" s="13"/>
      <c r="X496" s="13"/>
      <c r="Y496" s="162"/>
      <c r="Z496" s="162"/>
      <c r="AA496" s="13"/>
      <c r="AB496" s="13"/>
      <c r="AC496" s="13"/>
      <c r="AD496" s="13"/>
      <c r="AE496" s="13"/>
      <c r="AF496" s="13"/>
      <c r="AG496" s="162"/>
      <c r="AH496" s="162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62"/>
      <c r="AV496" s="162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62"/>
      <c r="BH496" s="162"/>
      <c r="BI496" s="162"/>
      <c r="BJ496" s="162"/>
      <c r="BK496" s="162"/>
      <c r="BL496" s="162"/>
    </row>
    <row r="497" spans="1:64" s="196" customFormat="1">
      <c r="A497" s="162"/>
      <c r="B497" s="162"/>
      <c r="C497" s="162"/>
      <c r="D497" s="162"/>
      <c r="E497" s="162"/>
      <c r="F497" s="162"/>
      <c r="G497" s="162"/>
      <c r="H497" s="162"/>
      <c r="I497" s="162"/>
      <c r="J497" s="162"/>
      <c r="K497" s="13"/>
      <c r="L497" s="13"/>
      <c r="M497" s="162"/>
      <c r="N497" s="162"/>
      <c r="O497" s="13"/>
      <c r="P497" s="13"/>
      <c r="Q497" s="13"/>
      <c r="R497" s="13"/>
      <c r="S497" s="162"/>
      <c r="T497" s="162"/>
      <c r="U497" s="13"/>
      <c r="V497" s="13"/>
      <c r="W497" s="13"/>
      <c r="X497" s="13"/>
      <c r="Y497" s="162"/>
      <c r="Z497" s="162"/>
      <c r="AA497" s="13"/>
      <c r="AB497" s="13"/>
      <c r="AC497" s="13"/>
      <c r="AD497" s="13"/>
      <c r="AE497" s="13"/>
      <c r="AF497" s="13"/>
      <c r="AG497" s="162"/>
      <c r="AH497" s="162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62"/>
      <c r="AV497" s="162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62"/>
      <c r="BH497" s="162"/>
      <c r="BI497" s="162"/>
      <c r="BJ497" s="162"/>
      <c r="BK497" s="162"/>
      <c r="BL497" s="162"/>
    </row>
    <row r="498" spans="1:64" s="196" customFormat="1">
      <c r="A498" s="162"/>
      <c r="B498" s="162"/>
      <c r="C498" s="162"/>
      <c r="D498" s="162"/>
      <c r="E498" s="162"/>
      <c r="F498" s="162"/>
      <c r="G498" s="162"/>
      <c r="H498" s="162"/>
      <c r="I498" s="162"/>
      <c r="J498" s="162"/>
      <c r="K498" s="13"/>
      <c r="L498" s="13"/>
      <c r="M498" s="162"/>
      <c r="N498" s="162"/>
      <c r="O498" s="13"/>
      <c r="P498" s="13"/>
      <c r="Q498" s="13"/>
      <c r="R498" s="13"/>
      <c r="S498" s="162"/>
      <c r="T498" s="162"/>
      <c r="U498" s="13"/>
      <c r="V498" s="13"/>
      <c r="W498" s="13"/>
      <c r="X498" s="13"/>
      <c r="Y498" s="162"/>
      <c r="Z498" s="162"/>
      <c r="AA498" s="13"/>
      <c r="AB498" s="13"/>
      <c r="AC498" s="13"/>
      <c r="AD498" s="13"/>
      <c r="AE498" s="13"/>
      <c r="AF498" s="13"/>
      <c r="AG498" s="162"/>
      <c r="AH498" s="162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62"/>
      <c r="AV498" s="162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62"/>
      <c r="BH498" s="162"/>
      <c r="BI498" s="162"/>
      <c r="BJ498" s="162"/>
      <c r="BK498" s="162"/>
      <c r="BL498" s="162"/>
    </row>
    <row r="499" spans="1:64" s="196" customFormat="1">
      <c r="A499" s="162"/>
      <c r="B499" s="162"/>
      <c r="C499" s="162"/>
      <c r="D499" s="162"/>
      <c r="E499" s="162"/>
      <c r="F499" s="162"/>
      <c r="G499" s="162"/>
      <c r="H499" s="162"/>
      <c r="I499" s="162"/>
      <c r="J499" s="162"/>
      <c r="K499" s="13"/>
      <c r="L499" s="13"/>
      <c r="M499" s="162"/>
      <c r="N499" s="162"/>
      <c r="O499" s="13"/>
      <c r="P499" s="13"/>
      <c r="Q499" s="13"/>
      <c r="R499" s="13"/>
      <c r="S499" s="162"/>
      <c r="T499" s="162"/>
      <c r="U499" s="13"/>
      <c r="V499" s="13"/>
      <c r="W499" s="13"/>
      <c r="X499" s="13"/>
      <c r="Y499" s="162"/>
      <c r="Z499" s="162"/>
      <c r="AA499" s="13"/>
      <c r="AB499" s="13"/>
      <c r="AC499" s="13"/>
      <c r="AD499" s="13"/>
      <c r="AE499" s="13"/>
      <c r="AF499" s="13"/>
      <c r="AG499" s="162"/>
      <c r="AH499" s="162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62"/>
      <c r="AV499" s="162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62"/>
      <c r="BH499" s="162"/>
      <c r="BI499" s="162"/>
      <c r="BJ499" s="162"/>
      <c r="BK499" s="162"/>
      <c r="BL499" s="162"/>
    </row>
    <row r="500" spans="1:64" s="196" customFormat="1">
      <c r="A500" s="162"/>
      <c r="B500" s="162"/>
      <c r="C500" s="162"/>
      <c r="D500" s="162"/>
      <c r="E500" s="162"/>
      <c r="F500" s="162"/>
      <c r="G500" s="162"/>
      <c r="H500" s="162"/>
      <c r="I500" s="162"/>
      <c r="J500" s="162"/>
      <c r="K500" s="13"/>
      <c r="L500" s="13"/>
      <c r="M500" s="162"/>
      <c r="N500" s="162"/>
      <c r="O500" s="13"/>
      <c r="P500" s="13"/>
      <c r="Q500" s="13"/>
      <c r="R500" s="13"/>
      <c r="S500" s="162"/>
      <c r="T500" s="162"/>
      <c r="U500" s="13"/>
      <c r="V500" s="13"/>
      <c r="W500" s="13"/>
      <c r="X500" s="13"/>
      <c r="Y500" s="162"/>
      <c r="Z500" s="162"/>
      <c r="AA500" s="13"/>
      <c r="AB500" s="13"/>
      <c r="AC500" s="13"/>
      <c r="AD500" s="13"/>
      <c r="AE500" s="13"/>
      <c r="AF500" s="13"/>
      <c r="AG500" s="162"/>
      <c r="AH500" s="162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62"/>
      <c r="AV500" s="162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62"/>
      <c r="BH500" s="162"/>
      <c r="BI500" s="162"/>
      <c r="BJ500" s="162"/>
      <c r="BK500" s="162"/>
      <c r="BL500" s="162"/>
    </row>
    <row r="501" spans="1:64" s="196" customFormat="1">
      <c r="A501" s="162"/>
      <c r="B501" s="162"/>
      <c r="C501" s="162"/>
      <c r="D501" s="162"/>
      <c r="E501" s="162"/>
      <c r="F501" s="162"/>
      <c r="G501" s="162"/>
      <c r="H501" s="162"/>
      <c r="I501" s="162"/>
      <c r="J501" s="162"/>
      <c r="K501" s="13"/>
      <c r="L501" s="13"/>
      <c r="M501" s="162"/>
      <c r="N501" s="162"/>
      <c r="O501" s="13"/>
      <c r="P501" s="13"/>
      <c r="Q501" s="13"/>
      <c r="R501" s="13"/>
      <c r="S501" s="162"/>
      <c r="T501" s="162"/>
      <c r="U501" s="13"/>
      <c r="V501" s="13"/>
      <c r="W501" s="13"/>
      <c r="X501" s="13"/>
      <c r="Y501" s="162"/>
      <c r="Z501" s="162"/>
      <c r="AA501" s="13"/>
      <c r="AB501" s="13"/>
      <c r="AC501" s="13"/>
      <c r="AD501" s="13"/>
      <c r="AE501" s="13"/>
      <c r="AF501" s="13"/>
      <c r="AG501" s="162"/>
      <c r="AH501" s="162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62"/>
      <c r="AV501" s="162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62"/>
      <c r="BH501" s="162"/>
      <c r="BI501" s="162"/>
      <c r="BJ501" s="162"/>
      <c r="BK501" s="162"/>
      <c r="BL501" s="162"/>
    </row>
    <row r="502" spans="1:64" s="196" customFormat="1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13"/>
      <c r="L502" s="13"/>
      <c r="M502" s="162"/>
      <c r="N502" s="162"/>
      <c r="O502" s="13"/>
      <c r="P502" s="13"/>
      <c r="Q502" s="13"/>
      <c r="R502" s="13"/>
      <c r="S502" s="162"/>
      <c r="T502" s="162"/>
      <c r="U502" s="13"/>
      <c r="V502" s="13"/>
      <c r="W502" s="13"/>
      <c r="X502" s="13"/>
      <c r="Y502" s="162"/>
      <c r="Z502" s="162"/>
      <c r="AA502" s="13"/>
      <c r="AB502" s="13"/>
      <c r="AC502" s="13"/>
      <c r="AD502" s="13"/>
      <c r="AE502" s="13"/>
      <c r="AF502" s="13"/>
      <c r="AG502" s="162"/>
      <c r="AH502" s="162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62"/>
      <c r="AV502" s="162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62"/>
      <c r="BH502" s="162"/>
      <c r="BI502" s="162"/>
      <c r="BJ502" s="162"/>
      <c r="BK502" s="162"/>
      <c r="BL502" s="162"/>
    </row>
    <row r="503" spans="1:64" s="196" customFormat="1">
      <c r="A503" s="162"/>
      <c r="B503" s="162"/>
      <c r="C503" s="162"/>
      <c r="D503" s="162"/>
      <c r="E503" s="162"/>
      <c r="F503" s="162"/>
      <c r="G503" s="162"/>
      <c r="H503" s="162"/>
      <c r="I503" s="162"/>
      <c r="J503" s="162"/>
      <c r="K503" s="13"/>
      <c r="L503" s="13"/>
      <c r="M503" s="162"/>
      <c r="N503" s="162"/>
      <c r="O503" s="13"/>
      <c r="P503" s="13"/>
      <c r="Q503" s="13"/>
      <c r="R503" s="13"/>
      <c r="S503" s="162"/>
      <c r="T503" s="162"/>
      <c r="U503" s="13"/>
      <c r="V503" s="13"/>
      <c r="W503" s="13"/>
      <c r="X503" s="13"/>
      <c r="Y503" s="162"/>
      <c r="Z503" s="162"/>
      <c r="AA503" s="13"/>
      <c r="AB503" s="13"/>
      <c r="AC503" s="13"/>
      <c r="AD503" s="13"/>
      <c r="AE503" s="13"/>
      <c r="AF503" s="13"/>
      <c r="AG503" s="162"/>
      <c r="AH503" s="162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62"/>
      <c r="AV503" s="162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62"/>
      <c r="BH503" s="162"/>
      <c r="BI503" s="162"/>
      <c r="BJ503" s="162"/>
      <c r="BK503" s="162"/>
      <c r="BL503" s="162"/>
    </row>
    <row r="504" spans="1:64" s="196" customFormat="1">
      <c r="A504" s="162"/>
      <c r="B504" s="162"/>
      <c r="C504" s="162"/>
      <c r="D504" s="162"/>
      <c r="E504" s="162"/>
      <c r="F504" s="162"/>
      <c r="G504" s="162"/>
      <c r="H504" s="162"/>
      <c r="I504" s="162"/>
      <c r="J504" s="162"/>
      <c r="K504" s="13"/>
      <c r="L504" s="13"/>
      <c r="M504" s="162"/>
      <c r="N504" s="162"/>
      <c r="O504" s="13"/>
      <c r="P504" s="13"/>
      <c r="Q504" s="13"/>
      <c r="R504" s="13"/>
      <c r="S504" s="162"/>
      <c r="T504" s="162"/>
      <c r="U504" s="13"/>
      <c r="V504" s="13"/>
      <c r="W504" s="13"/>
      <c r="X504" s="13"/>
      <c r="Y504" s="162"/>
      <c r="Z504" s="162"/>
      <c r="AA504" s="13"/>
      <c r="AB504" s="13"/>
      <c r="AC504" s="13"/>
      <c r="AD504" s="13"/>
      <c r="AE504" s="13"/>
      <c r="AF504" s="13"/>
      <c r="AG504" s="162"/>
      <c r="AH504" s="162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62"/>
      <c r="AV504" s="162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62"/>
      <c r="BH504" s="162"/>
      <c r="BI504" s="162"/>
      <c r="BJ504" s="162"/>
      <c r="BK504" s="162"/>
      <c r="BL504" s="162"/>
    </row>
    <row r="505" spans="1:64" s="196" customFormat="1">
      <c r="A505" s="162"/>
      <c r="B505" s="162"/>
      <c r="C505" s="162"/>
      <c r="D505" s="162"/>
      <c r="E505" s="162"/>
      <c r="F505" s="162"/>
      <c r="G505" s="162"/>
      <c r="H505" s="162"/>
      <c r="I505" s="162"/>
      <c r="J505" s="162"/>
      <c r="K505" s="13"/>
      <c r="L505" s="13"/>
      <c r="M505" s="162"/>
      <c r="N505" s="162"/>
      <c r="O505" s="13"/>
      <c r="P505" s="13"/>
      <c r="Q505" s="13"/>
      <c r="R505" s="13"/>
      <c r="S505" s="162"/>
      <c r="T505" s="162"/>
      <c r="U505" s="13"/>
      <c r="V505" s="13"/>
      <c r="W505" s="13"/>
      <c r="X505" s="13"/>
      <c r="Y505" s="162"/>
      <c r="Z505" s="162"/>
      <c r="AA505" s="13"/>
      <c r="AB505" s="13"/>
      <c r="AC505" s="13"/>
      <c r="AD505" s="13"/>
      <c r="AE505" s="13"/>
      <c r="AF505" s="13"/>
      <c r="AG505" s="162"/>
      <c r="AH505" s="162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62"/>
      <c r="AV505" s="162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62"/>
      <c r="BH505" s="162"/>
      <c r="BI505" s="162"/>
      <c r="BJ505" s="162"/>
      <c r="BK505" s="162"/>
      <c r="BL505" s="162"/>
    </row>
    <row r="506" spans="1:64" s="196" customFormat="1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13"/>
      <c r="L506" s="13"/>
      <c r="M506" s="162"/>
      <c r="N506" s="162"/>
      <c r="O506" s="13"/>
      <c r="P506" s="13"/>
      <c r="Q506" s="13"/>
      <c r="R506" s="13"/>
      <c r="S506" s="162"/>
      <c r="T506" s="162"/>
      <c r="U506" s="13"/>
      <c r="V506" s="13"/>
      <c r="W506" s="13"/>
      <c r="X506" s="13"/>
      <c r="Y506" s="162"/>
      <c r="Z506" s="162"/>
      <c r="AA506" s="13"/>
      <c r="AB506" s="13"/>
      <c r="AC506" s="13"/>
      <c r="AD506" s="13"/>
      <c r="AE506" s="13"/>
      <c r="AF506" s="13"/>
      <c r="AG506" s="162"/>
      <c r="AH506" s="162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62"/>
      <c r="AV506" s="162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62"/>
      <c r="BH506" s="162"/>
      <c r="BI506" s="162"/>
      <c r="BJ506" s="162"/>
      <c r="BK506" s="162"/>
      <c r="BL506" s="162"/>
    </row>
    <row r="507" spans="1:64" s="196" customFormat="1">
      <c r="A507" s="162"/>
      <c r="B507" s="162"/>
      <c r="C507" s="162"/>
      <c r="D507" s="162"/>
      <c r="E507" s="162"/>
      <c r="F507" s="162"/>
      <c r="G507" s="162"/>
      <c r="H507" s="162"/>
      <c r="I507" s="162"/>
      <c r="J507" s="162"/>
      <c r="K507" s="13"/>
      <c r="L507" s="13"/>
      <c r="M507" s="162"/>
      <c r="N507" s="162"/>
      <c r="O507" s="13"/>
      <c r="P507" s="13"/>
      <c r="Q507" s="13"/>
      <c r="R507" s="13"/>
      <c r="S507" s="162"/>
      <c r="T507" s="162"/>
      <c r="U507" s="13"/>
      <c r="V507" s="13"/>
      <c r="W507" s="13"/>
      <c r="X507" s="13"/>
      <c r="Y507" s="162"/>
      <c r="Z507" s="162"/>
      <c r="AA507" s="13"/>
      <c r="AB507" s="13"/>
      <c r="AC507" s="13"/>
      <c r="AD507" s="13"/>
      <c r="AE507" s="13"/>
      <c r="AF507" s="13"/>
      <c r="AG507" s="162"/>
      <c r="AH507" s="162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62"/>
      <c r="AV507" s="162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62"/>
      <c r="BH507" s="162"/>
      <c r="BI507" s="162"/>
      <c r="BJ507" s="162"/>
      <c r="BK507" s="162"/>
      <c r="BL507" s="162"/>
    </row>
    <row r="508" spans="1:64" s="196" customFormat="1">
      <c r="A508" s="162"/>
      <c r="B508" s="162"/>
      <c r="C508" s="162"/>
      <c r="D508" s="162"/>
      <c r="E508" s="162"/>
      <c r="F508" s="162"/>
      <c r="G508" s="162"/>
      <c r="H508" s="162"/>
      <c r="I508" s="162"/>
      <c r="J508" s="162"/>
      <c r="K508" s="13"/>
      <c r="L508" s="13"/>
      <c r="M508" s="162"/>
      <c r="N508" s="162"/>
      <c r="O508" s="13"/>
      <c r="P508" s="13"/>
      <c r="Q508" s="13"/>
      <c r="R508" s="13"/>
      <c r="S508" s="162"/>
      <c r="T508" s="162"/>
      <c r="U508" s="13"/>
      <c r="V508" s="13"/>
      <c r="W508" s="13"/>
      <c r="X508" s="13"/>
      <c r="Y508" s="162"/>
      <c r="Z508" s="162"/>
      <c r="AA508" s="13"/>
      <c r="AB508" s="13"/>
      <c r="AC508" s="13"/>
      <c r="AD508" s="13"/>
      <c r="AE508" s="13"/>
      <c r="AF508" s="13"/>
      <c r="AG508" s="162"/>
      <c r="AH508" s="162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62"/>
      <c r="AV508" s="162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62"/>
      <c r="BH508" s="162"/>
      <c r="BI508" s="162"/>
      <c r="BJ508" s="162"/>
      <c r="BK508" s="162"/>
      <c r="BL508" s="162"/>
    </row>
    <row r="509" spans="1:64" s="196" customFormat="1">
      <c r="A509" s="162"/>
      <c r="B509" s="162"/>
      <c r="C509" s="162"/>
      <c r="D509" s="162"/>
      <c r="E509" s="162"/>
      <c r="F509" s="162"/>
      <c r="G509" s="162"/>
      <c r="H509" s="162"/>
      <c r="I509" s="162"/>
      <c r="J509" s="162"/>
      <c r="K509" s="13"/>
      <c r="L509" s="13"/>
      <c r="M509" s="162"/>
      <c r="N509" s="162"/>
      <c r="O509" s="13"/>
      <c r="P509" s="13"/>
      <c r="Q509" s="13"/>
      <c r="R509" s="13"/>
      <c r="S509" s="162"/>
      <c r="T509" s="162"/>
      <c r="U509" s="13"/>
      <c r="V509" s="13"/>
      <c r="W509" s="13"/>
      <c r="X509" s="13"/>
      <c r="Y509" s="162"/>
      <c r="Z509" s="162"/>
      <c r="AA509" s="13"/>
      <c r="AB509" s="13"/>
      <c r="AC509" s="13"/>
      <c r="AD509" s="13"/>
      <c r="AE509" s="13"/>
      <c r="AF509" s="13"/>
      <c r="AG509" s="162"/>
      <c r="AH509" s="162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62"/>
      <c r="AV509" s="162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62"/>
      <c r="BH509" s="162"/>
      <c r="BI509" s="162"/>
      <c r="BJ509" s="162"/>
      <c r="BK509" s="162"/>
      <c r="BL509" s="162"/>
    </row>
    <row r="510" spans="1:64" s="196" customFormat="1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13"/>
      <c r="L510" s="13"/>
      <c r="M510" s="162"/>
      <c r="N510" s="162"/>
      <c r="O510" s="13"/>
      <c r="P510" s="13"/>
      <c r="Q510" s="13"/>
      <c r="R510" s="13"/>
      <c r="S510" s="162"/>
      <c r="T510" s="162"/>
      <c r="U510" s="13"/>
      <c r="V510" s="13"/>
      <c r="W510" s="13"/>
      <c r="X510" s="13"/>
      <c r="Y510" s="162"/>
      <c r="Z510" s="162"/>
      <c r="AA510" s="13"/>
      <c r="AB510" s="13"/>
      <c r="AC510" s="13"/>
      <c r="AD510" s="13"/>
      <c r="AE510" s="13"/>
      <c r="AF510" s="13"/>
      <c r="AG510" s="162"/>
      <c r="AH510" s="162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62"/>
      <c r="AV510" s="162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62"/>
      <c r="BH510" s="162"/>
      <c r="BI510" s="162"/>
      <c r="BJ510" s="162"/>
      <c r="BK510" s="162"/>
      <c r="BL510" s="162"/>
    </row>
    <row r="511" spans="1:64" s="196" customFormat="1">
      <c r="A511" s="162"/>
      <c r="B511" s="162"/>
      <c r="C511" s="162"/>
      <c r="D511" s="162"/>
      <c r="E511" s="162"/>
      <c r="F511" s="162"/>
      <c r="G511" s="162"/>
      <c r="H511" s="162"/>
      <c r="I511" s="162"/>
      <c r="J511" s="162"/>
      <c r="K511" s="13"/>
      <c r="L511" s="13"/>
      <c r="M511" s="162"/>
      <c r="N511" s="162"/>
      <c r="O511" s="13"/>
      <c r="P511" s="13"/>
      <c r="Q511" s="13"/>
      <c r="R511" s="13"/>
      <c r="S511" s="162"/>
      <c r="T511" s="162"/>
      <c r="U511" s="13"/>
      <c r="V511" s="13"/>
      <c r="W511" s="13"/>
      <c r="X511" s="13"/>
      <c r="Y511" s="162"/>
      <c r="Z511" s="162"/>
      <c r="AA511" s="13"/>
      <c r="AB511" s="13"/>
      <c r="AC511" s="13"/>
      <c r="AD511" s="13"/>
      <c r="AE511" s="13"/>
      <c r="AF511" s="13"/>
      <c r="AG511" s="162"/>
      <c r="AH511" s="162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62"/>
      <c r="AV511" s="162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62"/>
      <c r="BH511" s="162"/>
      <c r="BI511" s="162"/>
      <c r="BJ511" s="162"/>
      <c r="BK511" s="162"/>
      <c r="BL511" s="162"/>
    </row>
    <row r="512" spans="1:64" s="196" customFormat="1">
      <c r="A512" s="162"/>
      <c r="B512" s="162"/>
      <c r="C512" s="162"/>
      <c r="D512" s="162"/>
      <c r="E512" s="162"/>
      <c r="F512" s="162"/>
      <c r="G512" s="162"/>
      <c r="H512" s="162"/>
      <c r="I512" s="162"/>
      <c r="J512" s="162"/>
      <c r="K512" s="13"/>
      <c r="L512" s="13"/>
      <c r="M512" s="162"/>
      <c r="N512" s="162"/>
      <c r="O512" s="13"/>
      <c r="P512" s="13"/>
      <c r="Q512" s="13"/>
      <c r="R512" s="13"/>
      <c r="S512" s="162"/>
      <c r="T512" s="162"/>
      <c r="U512" s="13"/>
      <c r="V512" s="13"/>
      <c r="W512" s="13"/>
      <c r="X512" s="13"/>
      <c r="Y512" s="162"/>
      <c r="Z512" s="162"/>
      <c r="AA512" s="13"/>
      <c r="AB512" s="13"/>
      <c r="AC512" s="13"/>
      <c r="AD512" s="13"/>
      <c r="AE512" s="13"/>
      <c r="AF512" s="13"/>
      <c r="AG512" s="162"/>
      <c r="AH512" s="162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62"/>
      <c r="AV512" s="162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62"/>
      <c r="BH512" s="162"/>
      <c r="BI512" s="162"/>
      <c r="BJ512" s="162"/>
      <c r="BK512" s="162"/>
      <c r="BL512" s="162"/>
    </row>
    <row r="513" spans="1:64" s="196" customFormat="1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13"/>
      <c r="L513" s="13"/>
      <c r="M513" s="162"/>
      <c r="N513" s="162"/>
      <c r="O513" s="13"/>
      <c r="P513" s="13"/>
      <c r="Q513" s="13"/>
      <c r="R513" s="13"/>
      <c r="S513" s="162"/>
      <c r="T513" s="162"/>
      <c r="U513" s="13"/>
      <c r="V513" s="13"/>
      <c r="W513" s="13"/>
      <c r="X513" s="13"/>
      <c r="Y513" s="162"/>
      <c r="Z513" s="162"/>
      <c r="AA513" s="13"/>
      <c r="AB513" s="13"/>
      <c r="AC513" s="13"/>
      <c r="AD513" s="13"/>
      <c r="AE513" s="13"/>
      <c r="AF513" s="13"/>
      <c r="AG513" s="162"/>
      <c r="AH513" s="162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62"/>
      <c r="AV513" s="162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62"/>
      <c r="BH513" s="162"/>
      <c r="BI513" s="162"/>
      <c r="BJ513" s="162"/>
      <c r="BK513" s="162"/>
      <c r="BL513" s="162"/>
    </row>
    <row r="514" spans="1:64" s="196" customFormat="1">
      <c r="A514" s="162"/>
      <c r="B514" s="162"/>
      <c r="C514" s="162"/>
      <c r="D514" s="162"/>
      <c r="E514" s="162"/>
      <c r="F514" s="162"/>
      <c r="G514" s="162"/>
      <c r="H514" s="162"/>
      <c r="I514" s="162"/>
      <c r="J514" s="162"/>
      <c r="K514" s="13"/>
      <c r="L514" s="13"/>
      <c r="M514" s="162"/>
      <c r="N514" s="162"/>
      <c r="O514" s="13"/>
      <c r="P514" s="13"/>
      <c r="Q514" s="13"/>
      <c r="R514" s="13"/>
      <c r="S514" s="162"/>
      <c r="T514" s="162"/>
      <c r="U514" s="13"/>
      <c r="V514" s="13"/>
      <c r="W514" s="13"/>
      <c r="X514" s="13"/>
      <c r="Y514" s="162"/>
      <c r="Z514" s="162"/>
      <c r="AA514" s="13"/>
      <c r="AB514" s="13"/>
      <c r="AC514" s="13"/>
      <c r="AD514" s="13"/>
      <c r="AE514" s="13"/>
      <c r="AF514" s="13"/>
      <c r="AG514" s="162"/>
      <c r="AH514" s="162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62"/>
      <c r="AV514" s="162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62"/>
      <c r="BH514" s="162"/>
      <c r="BI514" s="162"/>
      <c r="BJ514" s="162"/>
      <c r="BK514" s="162"/>
      <c r="BL514" s="162"/>
    </row>
    <row r="515" spans="1:64" s="196" customFormat="1">
      <c r="A515" s="162"/>
      <c r="B515" s="162"/>
      <c r="C515" s="162"/>
      <c r="D515" s="162"/>
      <c r="E515" s="162"/>
      <c r="F515" s="162"/>
      <c r="G515" s="162"/>
      <c r="H515" s="162"/>
      <c r="I515" s="162"/>
      <c r="J515" s="162"/>
      <c r="K515" s="13"/>
      <c r="L515" s="13"/>
      <c r="M515" s="162"/>
      <c r="N515" s="162"/>
      <c r="O515" s="13"/>
      <c r="P515" s="13"/>
      <c r="Q515" s="13"/>
      <c r="R515" s="13"/>
      <c r="S515" s="162"/>
      <c r="T515" s="162"/>
      <c r="U515" s="13"/>
      <c r="V515" s="13"/>
      <c r="W515" s="13"/>
      <c r="X515" s="13"/>
      <c r="Y515" s="162"/>
      <c r="Z515" s="162"/>
      <c r="AA515" s="13"/>
      <c r="AB515" s="13"/>
      <c r="AC515" s="13"/>
      <c r="AD515" s="13"/>
      <c r="AE515" s="13"/>
      <c r="AF515" s="13"/>
      <c r="AG515" s="162"/>
      <c r="AH515" s="162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62"/>
      <c r="AV515" s="162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62"/>
      <c r="BH515" s="162"/>
      <c r="BI515" s="162"/>
      <c r="BJ515" s="162"/>
      <c r="BK515" s="162"/>
      <c r="BL515" s="162"/>
    </row>
    <row r="516" spans="1:64" s="196" customFormat="1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13"/>
      <c r="L516" s="13"/>
      <c r="M516" s="162"/>
      <c r="N516" s="162"/>
      <c r="O516" s="13"/>
      <c r="P516" s="13"/>
      <c r="Q516" s="13"/>
      <c r="R516" s="13"/>
      <c r="S516" s="162"/>
      <c r="T516" s="162"/>
      <c r="U516" s="13"/>
      <c r="V516" s="13"/>
      <c r="W516" s="13"/>
      <c r="X516" s="13"/>
      <c r="Y516" s="162"/>
      <c r="Z516" s="162"/>
      <c r="AA516" s="13"/>
      <c r="AB516" s="13"/>
      <c r="AC516" s="13"/>
      <c r="AD516" s="13"/>
      <c r="AE516" s="13"/>
      <c r="AF516" s="13"/>
      <c r="AG516" s="162"/>
      <c r="AH516" s="162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62"/>
      <c r="AV516" s="162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62"/>
      <c r="BH516" s="162"/>
      <c r="BI516" s="162"/>
      <c r="BJ516" s="162"/>
      <c r="BK516" s="162"/>
      <c r="BL516" s="162"/>
    </row>
    <row r="517" spans="1:64" s="196" customFormat="1">
      <c r="A517" s="162"/>
      <c r="B517" s="162"/>
      <c r="C517" s="162"/>
      <c r="D517" s="162"/>
      <c r="E517" s="162"/>
      <c r="F517" s="162"/>
      <c r="G517" s="162"/>
      <c r="H517" s="162"/>
      <c r="I517" s="162"/>
      <c r="J517" s="162"/>
      <c r="K517" s="13"/>
      <c r="L517" s="13"/>
      <c r="M517" s="162"/>
      <c r="N517" s="162"/>
      <c r="O517" s="13"/>
      <c r="P517" s="13"/>
      <c r="Q517" s="13"/>
      <c r="R517" s="13"/>
      <c r="S517" s="162"/>
      <c r="T517" s="162"/>
      <c r="U517" s="13"/>
      <c r="V517" s="13"/>
      <c r="W517" s="13"/>
      <c r="X517" s="13"/>
      <c r="Y517" s="162"/>
      <c r="Z517" s="162"/>
      <c r="AA517" s="13"/>
      <c r="AB517" s="13"/>
      <c r="AC517" s="13"/>
      <c r="AD517" s="13"/>
      <c r="AE517" s="13"/>
      <c r="AF517" s="13"/>
      <c r="AG517" s="162"/>
      <c r="AH517" s="162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62"/>
      <c r="AV517" s="162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62"/>
      <c r="BH517" s="162"/>
      <c r="BI517" s="162"/>
      <c r="BJ517" s="162"/>
      <c r="BK517" s="162"/>
      <c r="BL517" s="162"/>
    </row>
    <row r="518" spans="1:64" s="196" customFormat="1">
      <c r="A518" s="162"/>
      <c r="B518" s="162"/>
      <c r="C518" s="162"/>
      <c r="D518" s="162"/>
      <c r="E518" s="162"/>
      <c r="F518" s="162"/>
      <c r="G518" s="162"/>
      <c r="H518" s="162"/>
      <c r="I518" s="162"/>
      <c r="J518" s="162"/>
      <c r="K518" s="13"/>
      <c r="L518" s="13"/>
      <c r="M518" s="162"/>
      <c r="N518" s="162"/>
      <c r="O518" s="13"/>
      <c r="P518" s="13"/>
      <c r="Q518" s="13"/>
      <c r="R518" s="13"/>
      <c r="S518" s="162"/>
      <c r="T518" s="162"/>
      <c r="U518" s="13"/>
      <c r="V518" s="13"/>
      <c r="W518" s="13"/>
      <c r="X518" s="13"/>
      <c r="Y518" s="162"/>
      <c r="Z518" s="162"/>
      <c r="AA518" s="13"/>
      <c r="AB518" s="13"/>
      <c r="AC518" s="13"/>
      <c r="AD518" s="13"/>
      <c r="AE518" s="13"/>
      <c r="AF518" s="13"/>
      <c r="AG518" s="162"/>
      <c r="AH518" s="162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62"/>
      <c r="AV518" s="162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62"/>
      <c r="BH518" s="162"/>
      <c r="BI518" s="162"/>
      <c r="BJ518" s="162"/>
      <c r="BK518" s="162"/>
      <c r="BL518" s="162"/>
    </row>
    <row r="519" spans="1:64" s="196" customFormat="1">
      <c r="A519" s="162"/>
      <c r="B519" s="162"/>
      <c r="C519" s="162"/>
      <c r="D519" s="162"/>
      <c r="E519" s="162"/>
      <c r="F519" s="162"/>
      <c r="G519" s="162"/>
      <c r="H519" s="162"/>
      <c r="I519" s="162"/>
      <c r="J519" s="162"/>
      <c r="K519" s="13"/>
      <c r="L519" s="13"/>
      <c r="M519" s="162"/>
      <c r="N519" s="162"/>
      <c r="O519" s="13"/>
      <c r="P519" s="13"/>
      <c r="Q519" s="13"/>
      <c r="R519" s="13"/>
      <c r="S519" s="162"/>
      <c r="T519" s="162"/>
      <c r="U519" s="13"/>
      <c r="V519" s="13"/>
      <c r="W519" s="13"/>
      <c r="X519" s="13"/>
      <c r="Y519" s="162"/>
      <c r="Z519" s="162"/>
      <c r="AA519" s="13"/>
      <c r="AB519" s="13"/>
      <c r="AC519" s="13"/>
      <c r="AD519" s="13"/>
      <c r="AE519" s="13"/>
      <c r="AF519" s="13"/>
      <c r="AG519" s="162"/>
      <c r="AH519" s="162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62"/>
      <c r="AV519" s="162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62"/>
      <c r="BH519" s="162"/>
      <c r="BI519" s="162"/>
      <c r="BJ519" s="162"/>
      <c r="BK519" s="162"/>
      <c r="BL519" s="162"/>
    </row>
    <row r="520" spans="1:64" s="196" customFormat="1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13"/>
      <c r="L520" s="13"/>
      <c r="M520" s="162"/>
      <c r="N520" s="162"/>
      <c r="O520" s="13"/>
      <c r="P520" s="13"/>
      <c r="Q520" s="13"/>
      <c r="R520" s="13"/>
      <c r="S520" s="162"/>
      <c r="T520" s="162"/>
      <c r="U520" s="13"/>
      <c r="V520" s="13"/>
      <c r="W520" s="13"/>
      <c r="X520" s="13"/>
      <c r="Y520" s="162"/>
      <c r="Z520" s="162"/>
      <c r="AA520" s="13"/>
      <c r="AB520" s="13"/>
      <c r="AC520" s="13"/>
      <c r="AD520" s="13"/>
      <c r="AE520" s="13"/>
      <c r="AF520" s="13"/>
      <c r="AG520" s="162"/>
      <c r="AH520" s="162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62"/>
      <c r="AV520" s="162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62"/>
      <c r="BH520" s="162"/>
      <c r="BI520" s="162"/>
      <c r="BJ520" s="162"/>
      <c r="BK520" s="162"/>
      <c r="BL520" s="162"/>
    </row>
    <row r="521" spans="1:64" s="196" customFormat="1">
      <c r="A521" s="162"/>
      <c r="B521" s="162"/>
      <c r="C521" s="162"/>
      <c r="D521" s="162"/>
      <c r="E521" s="162"/>
      <c r="F521" s="162"/>
      <c r="G521" s="162"/>
      <c r="H521" s="162"/>
      <c r="I521" s="162"/>
      <c r="J521" s="162"/>
      <c r="K521" s="13"/>
      <c r="L521" s="13"/>
      <c r="M521" s="162"/>
      <c r="N521" s="162"/>
      <c r="O521" s="13"/>
      <c r="P521" s="13"/>
      <c r="Q521" s="13"/>
      <c r="R521" s="13"/>
      <c r="S521" s="162"/>
      <c r="T521" s="162"/>
      <c r="U521" s="13"/>
      <c r="V521" s="13"/>
      <c r="W521" s="13"/>
      <c r="X521" s="13"/>
      <c r="Y521" s="162"/>
      <c r="Z521" s="162"/>
      <c r="AA521" s="13"/>
      <c r="AB521" s="13"/>
      <c r="AC521" s="13"/>
      <c r="AD521" s="13"/>
      <c r="AE521" s="13"/>
      <c r="AF521" s="13"/>
      <c r="AG521" s="162"/>
      <c r="AH521" s="162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62"/>
      <c r="AV521" s="162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62"/>
      <c r="BH521" s="162"/>
      <c r="BI521" s="162"/>
      <c r="BJ521" s="162"/>
      <c r="BK521" s="162"/>
      <c r="BL521" s="162"/>
    </row>
    <row r="522" spans="1:64" s="196" customFormat="1">
      <c r="A522" s="162"/>
      <c r="B522" s="162"/>
      <c r="C522" s="162"/>
      <c r="D522" s="162"/>
      <c r="E522" s="162"/>
      <c r="F522" s="162"/>
      <c r="G522" s="162"/>
      <c r="H522" s="162"/>
      <c r="I522" s="162"/>
      <c r="J522" s="162"/>
      <c r="K522" s="13"/>
      <c r="L522" s="13"/>
      <c r="M522" s="162"/>
      <c r="N522" s="162"/>
      <c r="O522" s="13"/>
      <c r="P522" s="13"/>
      <c r="Q522" s="13"/>
      <c r="R522" s="13"/>
      <c r="S522" s="162"/>
      <c r="T522" s="162"/>
      <c r="U522" s="13"/>
      <c r="V522" s="13"/>
      <c r="W522" s="13"/>
      <c r="X522" s="13"/>
      <c r="Y522" s="162"/>
      <c r="Z522" s="162"/>
      <c r="AA522" s="13"/>
      <c r="AB522" s="13"/>
      <c r="AC522" s="13"/>
      <c r="AD522" s="13"/>
      <c r="AE522" s="13"/>
      <c r="AF522" s="13"/>
      <c r="AG522" s="162"/>
      <c r="AH522" s="162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62"/>
      <c r="AV522" s="162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62"/>
      <c r="BH522" s="162"/>
      <c r="BI522" s="162"/>
      <c r="BJ522" s="162"/>
      <c r="BK522" s="162"/>
      <c r="BL522" s="162"/>
    </row>
    <row r="523" spans="1:64" s="196" customFormat="1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13"/>
      <c r="L523" s="13"/>
      <c r="M523" s="162"/>
      <c r="N523" s="162"/>
      <c r="O523" s="13"/>
      <c r="P523" s="13"/>
      <c r="Q523" s="13"/>
      <c r="R523" s="13"/>
      <c r="S523" s="162"/>
      <c r="T523" s="162"/>
      <c r="U523" s="13"/>
      <c r="V523" s="13"/>
      <c r="W523" s="13"/>
      <c r="X523" s="13"/>
      <c r="Y523" s="162"/>
      <c r="Z523" s="162"/>
      <c r="AA523" s="13"/>
      <c r="AB523" s="13"/>
      <c r="AC523" s="13"/>
      <c r="AD523" s="13"/>
      <c r="AE523" s="13"/>
      <c r="AF523" s="13"/>
      <c r="AG523" s="162"/>
      <c r="AH523" s="162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62"/>
      <c r="AV523" s="162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62"/>
      <c r="BH523" s="162"/>
      <c r="BI523" s="162"/>
      <c r="BJ523" s="162"/>
      <c r="BK523" s="162"/>
      <c r="BL523" s="162"/>
    </row>
    <row r="524" spans="1:64" s="196" customFormat="1">
      <c r="A524" s="162"/>
      <c r="B524" s="162"/>
      <c r="C524" s="162"/>
      <c r="D524" s="162"/>
      <c r="E524" s="162"/>
      <c r="F524" s="162"/>
      <c r="G524" s="162"/>
      <c r="H524" s="162"/>
      <c r="I524" s="162"/>
      <c r="J524" s="162"/>
      <c r="K524" s="13"/>
      <c r="L524" s="13"/>
      <c r="M524" s="162"/>
      <c r="N524" s="162"/>
      <c r="O524" s="13"/>
      <c r="P524" s="13"/>
      <c r="Q524" s="13"/>
      <c r="R524" s="13"/>
      <c r="S524" s="162"/>
      <c r="T524" s="162"/>
      <c r="U524" s="13"/>
      <c r="V524" s="13"/>
      <c r="W524" s="13"/>
      <c r="X524" s="13"/>
      <c r="Y524" s="162"/>
      <c r="Z524" s="162"/>
      <c r="AA524" s="13"/>
      <c r="AB524" s="13"/>
      <c r="AC524" s="13"/>
      <c r="AD524" s="13"/>
      <c r="AE524" s="13"/>
      <c r="AF524" s="13"/>
      <c r="AG524" s="162"/>
      <c r="AH524" s="162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62"/>
      <c r="AV524" s="162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62"/>
      <c r="BH524" s="162"/>
      <c r="BI524" s="162"/>
      <c r="BJ524" s="162"/>
      <c r="BK524" s="162"/>
      <c r="BL524" s="162"/>
    </row>
    <row r="525" spans="1:64" s="196" customFormat="1">
      <c r="A525" s="162"/>
      <c r="B525" s="162"/>
      <c r="C525" s="162"/>
      <c r="D525" s="162"/>
      <c r="E525" s="162"/>
      <c r="F525" s="162"/>
      <c r="G525" s="162"/>
      <c r="H525" s="162"/>
      <c r="I525" s="162"/>
      <c r="J525" s="162"/>
      <c r="K525" s="13"/>
      <c r="L525" s="13"/>
      <c r="M525" s="162"/>
      <c r="N525" s="162"/>
      <c r="O525" s="13"/>
      <c r="P525" s="13"/>
      <c r="Q525" s="13"/>
      <c r="R525" s="13"/>
      <c r="S525" s="162"/>
      <c r="T525" s="162"/>
      <c r="U525" s="13"/>
      <c r="V525" s="13"/>
      <c r="W525" s="13"/>
      <c r="X525" s="13"/>
      <c r="Y525" s="162"/>
      <c r="Z525" s="162"/>
      <c r="AA525" s="13"/>
      <c r="AB525" s="13"/>
      <c r="AC525" s="13"/>
      <c r="AD525" s="13"/>
      <c r="AE525" s="13"/>
      <c r="AF525" s="13"/>
      <c r="AG525" s="162"/>
      <c r="AH525" s="162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62"/>
      <c r="AV525" s="162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62"/>
      <c r="BH525" s="162"/>
      <c r="BI525" s="162"/>
      <c r="BJ525" s="162"/>
      <c r="BK525" s="162"/>
      <c r="BL525" s="162"/>
    </row>
    <row r="526" spans="1:64" s="196" customFormat="1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13"/>
      <c r="L526" s="13"/>
      <c r="M526" s="162"/>
      <c r="N526" s="162"/>
      <c r="O526" s="13"/>
      <c r="P526" s="13"/>
      <c r="Q526" s="13"/>
      <c r="R526" s="13"/>
      <c r="S526" s="162"/>
      <c r="T526" s="162"/>
      <c r="U526" s="13"/>
      <c r="V526" s="13"/>
      <c r="W526" s="13"/>
      <c r="X526" s="13"/>
      <c r="Y526" s="162"/>
      <c r="Z526" s="162"/>
      <c r="AA526" s="13"/>
      <c r="AB526" s="13"/>
      <c r="AC526" s="13"/>
      <c r="AD526" s="13"/>
      <c r="AE526" s="13"/>
      <c r="AF526" s="13"/>
      <c r="AG526" s="162"/>
      <c r="AH526" s="162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62"/>
      <c r="AV526" s="162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62"/>
      <c r="BH526" s="162"/>
      <c r="BI526" s="162"/>
      <c r="BJ526" s="162"/>
      <c r="BK526" s="162"/>
      <c r="BL526" s="162"/>
    </row>
    <row r="527" spans="1:64" s="196" customFormat="1">
      <c r="A527" s="162"/>
      <c r="B527" s="162"/>
      <c r="C527" s="162"/>
      <c r="D527" s="162"/>
      <c r="E527" s="162"/>
      <c r="F527" s="162"/>
      <c r="G527" s="162"/>
      <c r="H527" s="162"/>
      <c r="I527" s="162"/>
      <c r="J527" s="162"/>
      <c r="K527" s="13"/>
      <c r="L527" s="13"/>
      <c r="M527" s="162"/>
      <c r="N527" s="162"/>
      <c r="O527" s="13"/>
      <c r="P527" s="13"/>
      <c r="Q527" s="13"/>
      <c r="R527" s="13"/>
      <c r="S527" s="162"/>
      <c r="T527" s="162"/>
      <c r="U527" s="13"/>
      <c r="V527" s="13"/>
      <c r="W527" s="13"/>
      <c r="X527" s="13"/>
      <c r="Y527" s="162"/>
      <c r="Z527" s="162"/>
      <c r="AA527" s="13"/>
      <c r="AB527" s="13"/>
      <c r="AC527" s="13"/>
      <c r="AD527" s="13"/>
      <c r="AE527" s="13"/>
      <c r="AF527" s="13"/>
      <c r="AG527" s="162"/>
      <c r="AH527" s="162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62"/>
      <c r="AV527" s="162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62"/>
      <c r="BH527" s="162"/>
      <c r="BI527" s="162"/>
      <c r="BJ527" s="162"/>
      <c r="BK527" s="162"/>
      <c r="BL527" s="162"/>
    </row>
    <row r="528" spans="1:64" s="196" customFormat="1">
      <c r="A528" s="162"/>
      <c r="B528" s="162"/>
      <c r="C528" s="162"/>
      <c r="D528" s="162"/>
      <c r="E528" s="162"/>
      <c r="F528" s="162"/>
      <c r="G528" s="162"/>
      <c r="H528" s="162"/>
      <c r="I528" s="162"/>
      <c r="J528" s="162"/>
      <c r="K528" s="13"/>
      <c r="L528" s="13"/>
      <c r="M528" s="162"/>
      <c r="N528" s="162"/>
      <c r="O528" s="13"/>
      <c r="P528" s="13"/>
      <c r="Q528" s="13"/>
      <c r="R528" s="13"/>
      <c r="S528" s="162"/>
      <c r="T528" s="162"/>
      <c r="U528" s="13"/>
      <c r="V528" s="13"/>
      <c r="W528" s="13"/>
      <c r="X528" s="13"/>
      <c r="Y528" s="162"/>
      <c r="Z528" s="162"/>
      <c r="AA528" s="13"/>
      <c r="AB528" s="13"/>
      <c r="AC528" s="13"/>
      <c r="AD528" s="13"/>
      <c r="AE528" s="13"/>
      <c r="AF528" s="13"/>
      <c r="AG528" s="162"/>
      <c r="AH528" s="162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62"/>
      <c r="AV528" s="162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62"/>
      <c r="BH528" s="162"/>
      <c r="BI528" s="162"/>
      <c r="BJ528" s="162"/>
      <c r="BK528" s="162"/>
      <c r="BL528" s="162"/>
    </row>
    <row r="529" spans="1:64" s="196" customFormat="1">
      <c r="A529" s="162"/>
      <c r="B529" s="162"/>
      <c r="C529" s="162"/>
      <c r="D529" s="162"/>
      <c r="E529" s="162"/>
      <c r="F529" s="162"/>
      <c r="G529" s="162"/>
      <c r="H529" s="162"/>
      <c r="I529" s="162"/>
      <c r="J529" s="162"/>
      <c r="K529" s="13"/>
      <c r="L529" s="13"/>
      <c r="M529" s="162"/>
      <c r="N529" s="162"/>
      <c r="O529" s="13"/>
      <c r="P529" s="13"/>
      <c r="Q529" s="13"/>
      <c r="R529" s="13"/>
      <c r="S529" s="162"/>
      <c r="T529" s="162"/>
      <c r="U529" s="13"/>
      <c r="V529" s="13"/>
      <c r="W529" s="13"/>
      <c r="X529" s="13"/>
      <c r="Y529" s="162"/>
      <c r="Z529" s="162"/>
      <c r="AA529" s="13"/>
      <c r="AB529" s="13"/>
      <c r="AC529" s="13"/>
      <c r="AD529" s="13"/>
      <c r="AE529" s="13"/>
      <c r="AF529" s="13"/>
      <c r="AG529" s="162"/>
      <c r="AH529" s="162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62"/>
      <c r="AV529" s="162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62"/>
      <c r="BH529" s="162"/>
      <c r="BI529" s="162"/>
      <c r="BJ529" s="162"/>
      <c r="BK529" s="162"/>
      <c r="BL529" s="162"/>
    </row>
    <row r="530" spans="1:64" s="196" customFormat="1">
      <c r="A530" s="162"/>
      <c r="B530" s="162"/>
      <c r="C530" s="162"/>
      <c r="D530" s="162"/>
      <c r="E530" s="162"/>
      <c r="F530" s="162"/>
      <c r="G530" s="162"/>
      <c r="H530" s="162"/>
      <c r="I530" s="162"/>
      <c r="J530" s="162"/>
      <c r="K530" s="13"/>
      <c r="L530" s="13"/>
      <c r="M530" s="162"/>
      <c r="N530" s="162"/>
      <c r="O530" s="13"/>
      <c r="P530" s="13"/>
      <c r="Q530" s="13"/>
      <c r="R530" s="13"/>
      <c r="S530" s="162"/>
      <c r="T530" s="162"/>
      <c r="U530" s="13"/>
      <c r="V530" s="13"/>
      <c r="W530" s="13"/>
      <c r="X530" s="13"/>
      <c r="Y530" s="162"/>
      <c r="Z530" s="162"/>
      <c r="AA530" s="13"/>
      <c r="AB530" s="13"/>
      <c r="AC530" s="13"/>
      <c r="AD530" s="13"/>
      <c r="AE530" s="13"/>
      <c r="AF530" s="13"/>
      <c r="AG530" s="162"/>
      <c r="AH530" s="162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62"/>
      <c r="AV530" s="162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62"/>
      <c r="BH530" s="162"/>
      <c r="BI530" s="162"/>
      <c r="BJ530" s="162"/>
      <c r="BK530" s="162"/>
      <c r="BL530" s="162"/>
    </row>
    <row r="531" spans="1:64" s="196" customFormat="1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13"/>
      <c r="L531" s="13"/>
      <c r="M531" s="162"/>
      <c r="N531" s="162"/>
      <c r="O531" s="13"/>
      <c r="P531" s="13"/>
      <c r="Q531" s="13"/>
      <c r="R531" s="13"/>
      <c r="S531" s="162"/>
      <c r="T531" s="162"/>
      <c r="U531" s="13"/>
      <c r="V531" s="13"/>
      <c r="W531" s="13"/>
      <c r="X531" s="13"/>
      <c r="Y531" s="162"/>
      <c r="Z531" s="162"/>
      <c r="AA531" s="13"/>
      <c r="AB531" s="13"/>
      <c r="AC531" s="13"/>
      <c r="AD531" s="13"/>
      <c r="AE531" s="13"/>
      <c r="AF531" s="13"/>
      <c r="AG531" s="162"/>
      <c r="AH531" s="162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62"/>
      <c r="AV531" s="162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62"/>
      <c r="BH531" s="162"/>
      <c r="BI531" s="162"/>
      <c r="BJ531" s="162"/>
      <c r="BK531" s="162"/>
      <c r="BL531" s="162"/>
    </row>
    <row r="532" spans="1:64" s="196" customFormat="1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13"/>
      <c r="L532" s="13"/>
      <c r="M532" s="162"/>
      <c r="N532" s="162"/>
      <c r="O532" s="13"/>
      <c r="P532" s="13"/>
      <c r="Q532" s="13"/>
      <c r="R532" s="13"/>
      <c r="S532" s="162"/>
      <c r="T532" s="162"/>
      <c r="U532" s="13"/>
      <c r="V532" s="13"/>
      <c r="W532" s="13"/>
      <c r="X532" s="13"/>
      <c r="Y532" s="162"/>
      <c r="Z532" s="162"/>
      <c r="AA532" s="13"/>
      <c r="AB532" s="13"/>
      <c r="AC532" s="13"/>
      <c r="AD532" s="13"/>
      <c r="AE532" s="13"/>
      <c r="AF532" s="13"/>
      <c r="AG532" s="162"/>
      <c r="AH532" s="162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62"/>
      <c r="AV532" s="162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62"/>
      <c r="BH532" s="162"/>
      <c r="BI532" s="162"/>
      <c r="BJ532" s="162"/>
      <c r="BK532" s="162"/>
      <c r="BL532" s="162"/>
    </row>
    <row r="533" spans="1:64" s="196" customFormat="1">
      <c r="A533" s="162"/>
      <c r="B533" s="162"/>
      <c r="C533" s="162"/>
      <c r="D533" s="162"/>
      <c r="E533" s="162"/>
      <c r="F533" s="162"/>
      <c r="G533" s="162"/>
      <c r="H533" s="162"/>
      <c r="I533" s="162"/>
      <c r="J533" s="162"/>
      <c r="K533" s="13"/>
      <c r="L533" s="13"/>
      <c r="M533" s="162"/>
      <c r="N533" s="162"/>
      <c r="O533" s="13"/>
      <c r="P533" s="13"/>
      <c r="Q533" s="13"/>
      <c r="R533" s="13"/>
      <c r="S533" s="162"/>
      <c r="T533" s="162"/>
      <c r="U533" s="13"/>
      <c r="V533" s="13"/>
      <c r="W533" s="13"/>
      <c r="X533" s="13"/>
      <c r="Y533" s="162"/>
      <c r="Z533" s="162"/>
      <c r="AA533" s="13"/>
      <c r="AB533" s="13"/>
      <c r="AC533" s="13"/>
      <c r="AD533" s="13"/>
      <c r="AE533" s="13"/>
      <c r="AF533" s="13"/>
      <c r="AG533" s="162"/>
      <c r="AH533" s="162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62"/>
      <c r="AV533" s="162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62"/>
      <c r="BH533" s="162"/>
      <c r="BI533" s="162"/>
      <c r="BJ533" s="162"/>
      <c r="BK533" s="162"/>
      <c r="BL533" s="162"/>
    </row>
    <row r="534" spans="1:64" s="196" customFormat="1">
      <c r="A534" s="162"/>
      <c r="B534" s="162"/>
      <c r="C534" s="162"/>
      <c r="D534" s="162"/>
      <c r="E534" s="162"/>
      <c r="F534" s="162"/>
      <c r="G534" s="162"/>
      <c r="H534" s="162"/>
      <c r="I534" s="162"/>
      <c r="J534" s="162"/>
      <c r="K534" s="13"/>
      <c r="L534" s="13"/>
      <c r="M534" s="162"/>
      <c r="N534" s="162"/>
      <c r="O534" s="13"/>
      <c r="P534" s="13"/>
      <c r="Q534" s="13"/>
      <c r="R534" s="13"/>
      <c r="S534" s="162"/>
      <c r="T534" s="162"/>
      <c r="U534" s="13"/>
      <c r="V534" s="13"/>
      <c r="W534" s="13"/>
      <c r="X534" s="13"/>
      <c r="Y534" s="162"/>
      <c r="Z534" s="162"/>
      <c r="AA534" s="13"/>
      <c r="AB534" s="13"/>
      <c r="AC534" s="13"/>
      <c r="AD534" s="13"/>
      <c r="AE534" s="13"/>
      <c r="AF534" s="13"/>
      <c r="AG534" s="162"/>
      <c r="AH534" s="162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62"/>
      <c r="AV534" s="162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62"/>
      <c r="BH534" s="162"/>
      <c r="BI534" s="162"/>
      <c r="BJ534" s="162"/>
      <c r="BK534" s="162"/>
      <c r="BL534" s="162"/>
    </row>
    <row r="535" spans="1:64" s="196" customFormat="1">
      <c r="A535" s="162"/>
      <c r="B535" s="162"/>
      <c r="C535" s="162"/>
      <c r="D535" s="162"/>
      <c r="E535" s="162"/>
      <c r="F535" s="162"/>
      <c r="G535" s="162"/>
      <c r="H535" s="162"/>
      <c r="I535" s="162"/>
      <c r="J535" s="162"/>
      <c r="K535" s="13"/>
      <c r="L535" s="13"/>
      <c r="M535" s="162"/>
      <c r="N535" s="162"/>
      <c r="O535" s="13"/>
      <c r="P535" s="13"/>
      <c r="Q535" s="13"/>
      <c r="R535" s="13"/>
      <c r="S535" s="162"/>
      <c r="T535" s="162"/>
      <c r="U535" s="13"/>
      <c r="V535" s="13"/>
      <c r="W535" s="13"/>
      <c r="X535" s="13"/>
      <c r="Y535" s="162"/>
      <c r="Z535" s="162"/>
      <c r="AA535" s="13"/>
      <c r="AB535" s="13"/>
      <c r="AC535" s="13"/>
      <c r="AD535" s="13"/>
      <c r="AE535" s="13"/>
      <c r="AF535" s="13"/>
      <c r="AG535" s="162"/>
      <c r="AH535" s="162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62"/>
      <c r="AV535" s="162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62"/>
      <c r="BH535" s="162"/>
      <c r="BI535" s="162"/>
      <c r="BJ535" s="162"/>
      <c r="BK535" s="162"/>
      <c r="BL535" s="162"/>
    </row>
    <row r="536" spans="1:64" s="196" customFormat="1">
      <c r="A536" s="162"/>
      <c r="B536" s="162"/>
      <c r="C536" s="162"/>
      <c r="D536" s="162"/>
      <c r="E536" s="162"/>
      <c r="F536" s="162"/>
      <c r="G536" s="162"/>
      <c r="H536" s="162"/>
      <c r="I536" s="162"/>
      <c r="J536" s="162"/>
      <c r="K536" s="13"/>
      <c r="L536" s="13"/>
      <c r="M536" s="162"/>
      <c r="N536" s="162"/>
      <c r="O536" s="13"/>
      <c r="P536" s="13"/>
      <c r="Q536" s="13"/>
      <c r="R536" s="13"/>
      <c r="S536" s="162"/>
      <c r="T536" s="162"/>
      <c r="U536" s="13"/>
      <c r="V536" s="13"/>
      <c r="W536" s="13"/>
      <c r="X536" s="13"/>
      <c r="Y536" s="162"/>
      <c r="Z536" s="162"/>
      <c r="AA536" s="13"/>
      <c r="AB536" s="13"/>
      <c r="AC536" s="13"/>
      <c r="AD536" s="13"/>
      <c r="AE536" s="13"/>
      <c r="AF536" s="13"/>
      <c r="AG536" s="162"/>
      <c r="AH536" s="162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62"/>
      <c r="AV536" s="162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62"/>
      <c r="BH536" s="162"/>
      <c r="BI536" s="162"/>
      <c r="BJ536" s="162"/>
      <c r="BK536" s="162"/>
      <c r="BL536" s="162"/>
    </row>
    <row r="537" spans="1:64" s="196" customFormat="1">
      <c r="A537" s="162"/>
      <c r="B537" s="162"/>
      <c r="C537" s="162"/>
      <c r="D537" s="162"/>
      <c r="E537" s="162"/>
      <c r="F537" s="162"/>
      <c r="G537" s="162"/>
      <c r="H537" s="162"/>
      <c r="I537" s="162"/>
      <c r="J537" s="162"/>
      <c r="K537" s="13"/>
      <c r="L537" s="13"/>
      <c r="M537" s="162"/>
      <c r="N537" s="162"/>
      <c r="O537" s="13"/>
      <c r="P537" s="13"/>
      <c r="Q537" s="13"/>
      <c r="R537" s="13"/>
      <c r="S537" s="162"/>
      <c r="T537" s="162"/>
      <c r="U537" s="13"/>
      <c r="V537" s="13"/>
      <c r="W537" s="13"/>
      <c r="X537" s="13"/>
      <c r="Y537" s="162"/>
      <c r="Z537" s="162"/>
      <c r="AA537" s="13"/>
      <c r="AB537" s="13"/>
      <c r="AC537" s="13"/>
      <c r="AD537" s="13"/>
      <c r="AE537" s="13"/>
      <c r="AF537" s="13"/>
      <c r="AG537" s="162"/>
      <c r="AH537" s="162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62"/>
      <c r="AV537" s="162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62"/>
      <c r="BH537" s="162"/>
      <c r="BI537" s="162"/>
      <c r="BJ537" s="162"/>
      <c r="BK537" s="162"/>
      <c r="BL537" s="162"/>
    </row>
    <row r="538" spans="1:64" s="196" customFormat="1">
      <c r="A538" s="162"/>
      <c r="B538" s="162"/>
      <c r="C538" s="162"/>
      <c r="D538" s="162"/>
      <c r="E538" s="162"/>
      <c r="F538" s="162"/>
      <c r="G538" s="162"/>
      <c r="H538" s="162"/>
      <c r="I538" s="162"/>
      <c r="J538" s="162"/>
      <c r="K538" s="13"/>
      <c r="L538" s="13"/>
      <c r="M538" s="162"/>
      <c r="N538" s="162"/>
      <c r="O538" s="13"/>
      <c r="P538" s="13"/>
      <c r="Q538" s="13"/>
      <c r="R538" s="13"/>
      <c r="S538" s="162"/>
      <c r="T538" s="162"/>
      <c r="U538" s="13"/>
      <c r="V538" s="13"/>
      <c r="W538" s="13"/>
      <c r="X538" s="13"/>
      <c r="Y538" s="162"/>
      <c r="Z538" s="162"/>
      <c r="AA538" s="13"/>
      <c r="AB538" s="13"/>
      <c r="AC538" s="13"/>
      <c r="AD538" s="13"/>
      <c r="AE538" s="13"/>
      <c r="AF538" s="13"/>
      <c r="AG538" s="162"/>
      <c r="AH538" s="162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62"/>
      <c r="AV538" s="162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62"/>
      <c r="BH538" s="162"/>
      <c r="BI538" s="162"/>
      <c r="BJ538" s="162"/>
      <c r="BK538" s="162"/>
      <c r="BL538" s="162"/>
    </row>
    <row r="539" spans="1:64" s="196" customFormat="1">
      <c r="A539" s="162"/>
      <c r="B539" s="162"/>
      <c r="C539" s="162"/>
      <c r="D539" s="162"/>
      <c r="E539" s="162"/>
      <c r="F539" s="162"/>
      <c r="G539" s="162"/>
      <c r="H539" s="162"/>
      <c r="I539" s="162"/>
      <c r="J539" s="162"/>
      <c r="K539" s="13"/>
      <c r="L539" s="13"/>
      <c r="M539" s="162"/>
      <c r="N539" s="162"/>
      <c r="O539" s="13"/>
      <c r="P539" s="13"/>
      <c r="Q539" s="13"/>
      <c r="R539" s="13"/>
      <c r="S539" s="162"/>
      <c r="T539" s="162"/>
      <c r="U539" s="13"/>
      <c r="V539" s="13"/>
      <c r="W539" s="13"/>
      <c r="X539" s="13"/>
      <c r="Y539" s="162"/>
      <c r="Z539" s="162"/>
      <c r="AA539" s="13"/>
      <c r="AB539" s="13"/>
      <c r="AC539" s="13"/>
      <c r="AD539" s="13"/>
      <c r="AE539" s="13"/>
      <c r="AF539" s="13"/>
      <c r="AG539" s="162"/>
      <c r="AH539" s="162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62"/>
      <c r="AV539" s="162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62"/>
      <c r="BH539" s="162"/>
      <c r="BI539" s="162"/>
      <c r="BJ539" s="162"/>
      <c r="BK539" s="162"/>
      <c r="BL539" s="162"/>
    </row>
    <row r="540" spans="1:64" s="196" customFormat="1">
      <c r="A540" s="162"/>
      <c r="B540" s="162"/>
      <c r="C540" s="162"/>
      <c r="D540" s="162"/>
      <c r="E540" s="162"/>
      <c r="F540" s="162"/>
      <c r="G540" s="162"/>
      <c r="H540" s="162"/>
      <c r="I540" s="162"/>
      <c r="J540" s="162"/>
      <c r="K540" s="13"/>
      <c r="L540" s="13"/>
      <c r="M540" s="162"/>
      <c r="N540" s="162"/>
      <c r="O540" s="13"/>
      <c r="P540" s="13"/>
      <c r="Q540" s="13"/>
      <c r="R540" s="13"/>
      <c r="S540" s="162"/>
      <c r="T540" s="162"/>
      <c r="U540" s="13"/>
      <c r="V540" s="13"/>
      <c r="W540" s="13"/>
      <c r="X540" s="13"/>
      <c r="Y540" s="162"/>
      <c r="Z540" s="162"/>
      <c r="AA540" s="13"/>
      <c r="AB540" s="13"/>
      <c r="AC540" s="13"/>
      <c r="AD540" s="13"/>
      <c r="AE540" s="13"/>
      <c r="AF540" s="13"/>
      <c r="AG540" s="162"/>
      <c r="AH540" s="162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62"/>
      <c r="AV540" s="162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62"/>
      <c r="BH540" s="162"/>
      <c r="BI540" s="162"/>
      <c r="BJ540" s="162"/>
      <c r="BK540" s="162"/>
      <c r="BL540" s="162"/>
    </row>
    <row r="541" spans="1:64" s="196" customFormat="1">
      <c r="A541" s="162"/>
      <c r="B541" s="162"/>
      <c r="C541" s="162"/>
      <c r="D541" s="162"/>
      <c r="E541" s="162"/>
      <c r="F541" s="162"/>
      <c r="G541" s="162"/>
      <c r="H541" s="162"/>
      <c r="I541" s="162"/>
      <c r="J541" s="162"/>
      <c r="K541" s="13"/>
      <c r="L541" s="13"/>
      <c r="M541" s="162"/>
      <c r="N541" s="162"/>
      <c r="O541" s="13"/>
      <c r="P541" s="13"/>
      <c r="Q541" s="13"/>
      <c r="R541" s="13"/>
      <c r="S541" s="162"/>
      <c r="T541" s="162"/>
      <c r="U541" s="13"/>
      <c r="V541" s="13"/>
      <c r="W541" s="13"/>
      <c r="X541" s="13"/>
      <c r="Y541" s="162"/>
      <c r="Z541" s="162"/>
      <c r="AA541" s="13"/>
      <c r="AB541" s="13"/>
      <c r="AC541" s="13"/>
      <c r="AD541" s="13"/>
      <c r="AE541" s="13"/>
      <c r="AF541" s="13"/>
      <c r="AG541" s="162"/>
      <c r="AH541" s="162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62"/>
      <c r="AV541" s="162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62"/>
      <c r="BH541" s="162"/>
      <c r="BI541" s="162"/>
      <c r="BJ541" s="162"/>
      <c r="BK541" s="162"/>
      <c r="BL541" s="162"/>
    </row>
    <row r="542" spans="1:64" s="196" customFormat="1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13"/>
      <c r="L542" s="13"/>
      <c r="M542" s="162"/>
      <c r="N542" s="162"/>
      <c r="O542" s="13"/>
      <c r="P542" s="13"/>
      <c r="Q542" s="13"/>
      <c r="R542" s="13"/>
      <c r="S542" s="162"/>
      <c r="T542" s="162"/>
      <c r="U542" s="13"/>
      <c r="V542" s="13"/>
      <c r="W542" s="13"/>
      <c r="X542" s="13"/>
      <c r="Y542" s="162"/>
      <c r="Z542" s="162"/>
      <c r="AA542" s="13"/>
      <c r="AB542" s="13"/>
      <c r="AC542" s="13"/>
      <c r="AD542" s="13"/>
      <c r="AE542" s="13"/>
      <c r="AF542" s="13"/>
      <c r="AG542" s="162"/>
      <c r="AH542" s="162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62"/>
      <c r="AV542" s="162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62"/>
      <c r="BH542" s="162"/>
      <c r="BI542" s="162"/>
      <c r="BJ542" s="162"/>
      <c r="BK542" s="162"/>
      <c r="BL542" s="162"/>
    </row>
    <row r="543" spans="1:64" s="196" customFormat="1">
      <c r="A543" s="162"/>
      <c r="B543" s="162"/>
      <c r="C543" s="162"/>
      <c r="D543" s="162"/>
      <c r="E543" s="162"/>
      <c r="F543" s="162"/>
      <c r="G543" s="162"/>
      <c r="H543" s="162"/>
      <c r="I543" s="162"/>
      <c r="J543" s="162"/>
      <c r="K543" s="13"/>
      <c r="L543" s="13"/>
      <c r="M543" s="162"/>
      <c r="N543" s="162"/>
      <c r="O543" s="13"/>
      <c r="P543" s="13"/>
      <c r="Q543" s="13"/>
      <c r="R543" s="13"/>
      <c r="S543" s="162"/>
      <c r="T543" s="162"/>
      <c r="U543" s="13"/>
      <c r="V543" s="13"/>
      <c r="W543" s="13"/>
      <c r="X543" s="13"/>
      <c r="Y543" s="162"/>
      <c r="Z543" s="162"/>
      <c r="AA543" s="13"/>
      <c r="AB543" s="13"/>
      <c r="AC543" s="13"/>
      <c r="AD543" s="13"/>
      <c r="AE543" s="13"/>
      <c r="AF543" s="13"/>
      <c r="AG543" s="162"/>
      <c r="AH543" s="162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62"/>
      <c r="AV543" s="162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62"/>
      <c r="BH543" s="162"/>
      <c r="BI543" s="162"/>
      <c r="BJ543" s="162"/>
      <c r="BK543" s="162"/>
      <c r="BL543" s="162"/>
    </row>
    <row r="544" spans="1:64" s="196" customFormat="1">
      <c r="A544" s="162"/>
      <c r="B544" s="162"/>
      <c r="C544" s="162"/>
      <c r="D544" s="162"/>
      <c r="E544" s="162"/>
      <c r="F544" s="162"/>
      <c r="G544" s="162"/>
      <c r="H544" s="162"/>
      <c r="I544" s="162"/>
      <c r="J544" s="162"/>
      <c r="K544" s="13"/>
      <c r="L544" s="13"/>
      <c r="M544" s="162"/>
      <c r="N544" s="162"/>
      <c r="O544" s="13"/>
      <c r="P544" s="13"/>
      <c r="Q544" s="13"/>
      <c r="R544" s="13"/>
      <c r="S544" s="162"/>
      <c r="T544" s="162"/>
      <c r="U544" s="13"/>
      <c r="V544" s="13"/>
      <c r="W544" s="13"/>
      <c r="X544" s="13"/>
      <c r="Y544" s="162"/>
      <c r="Z544" s="162"/>
      <c r="AA544" s="13"/>
      <c r="AB544" s="13"/>
      <c r="AC544" s="13"/>
      <c r="AD544" s="13"/>
      <c r="AE544" s="13"/>
      <c r="AF544" s="13"/>
      <c r="AG544" s="162"/>
      <c r="AH544" s="162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62"/>
      <c r="AV544" s="162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62"/>
      <c r="BH544" s="162"/>
      <c r="BI544" s="162"/>
      <c r="BJ544" s="162"/>
      <c r="BK544" s="162"/>
      <c r="BL544" s="162"/>
    </row>
    <row r="545" spans="1:64" s="196" customFormat="1">
      <c r="A545" s="162"/>
      <c r="B545" s="162"/>
      <c r="C545" s="162"/>
      <c r="D545" s="162"/>
      <c r="E545" s="162"/>
      <c r="F545" s="162"/>
      <c r="G545" s="162"/>
      <c r="H545" s="162"/>
      <c r="I545" s="162"/>
      <c r="J545" s="162"/>
      <c r="K545" s="13"/>
      <c r="L545" s="13"/>
      <c r="M545" s="162"/>
      <c r="N545" s="162"/>
      <c r="O545" s="13"/>
      <c r="P545" s="13"/>
      <c r="Q545" s="13"/>
      <c r="R545" s="13"/>
      <c r="S545" s="162"/>
      <c r="T545" s="162"/>
      <c r="U545" s="13"/>
      <c r="V545" s="13"/>
      <c r="W545" s="13"/>
      <c r="X545" s="13"/>
      <c r="Y545" s="162"/>
      <c r="Z545" s="162"/>
      <c r="AA545" s="13"/>
      <c r="AB545" s="13"/>
      <c r="AC545" s="13"/>
      <c r="AD545" s="13"/>
      <c r="AE545" s="13"/>
      <c r="AF545" s="13"/>
      <c r="AG545" s="162"/>
      <c r="AH545" s="162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62"/>
      <c r="AV545" s="162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62"/>
      <c r="BH545" s="162"/>
      <c r="BI545" s="162"/>
      <c r="BJ545" s="162"/>
      <c r="BK545" s="162"/>
      <c r="BL545" s="162"/>
    </row>
    <row r="546" spans="1:64" s="196" customFormat="1">
      <c r="A546" s="162"/>
      <c r="B546" s="162"/>
      <c r="C546" s="162"/>
      <c r="D546" s="162"/>
      <c r="E546" s="162"/>
      <c r="F546" s="162"/>
      <c r="G546" s="162"/>
      <c r="H546" s="162"/>
      <c r="I546" s="162"/>
      <c r="J546" s="162"/>
      <c r="K546" s="13"/>
      <c r="L546" s="13"/>
      <c r="M546" s="162"/>
      <c r="N546" s="162"/>
      <c r="O546" s="13"/>
      <c r="P546" s="13"/>
      <c r="Q546" s="13"/>
      <c r="R546" s="13"/>
      <c r="S546" s="162"/>
      <c r="T546" s="162"/>
      <c r="U546" s="13"/>
      <c r="V546" s="13"/>
      <c r="W546" s="13"/>
      <c r="X546" s="13"/>
      <c r="Y546" s="162"/>
      <c r="Z546" s="162"/>
      <c r="AA546" s="13"/>
      <c r="AB546" s="13"/>
      <c r="AC546" s="13"/>
      <c r="AD546" s="13"/>
      <c r="AE546" s="13"/>
      <c r="AF546" s="13"/>
      <c r="AG546" s="162"/>
      <c r="AH546" s="162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62"/>
      <c r="AV546" s="162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62"/>
      <c r="BH546" s="162"/>
      <c r="BI546" s="162"/>
      <c r="BJ546" s="162"/>
      <c r="BK546" s="162"/>
      <c r="BL546" s="162"/>
    </row>
    <row r="547" spans="1:64" s="196" customFormat="1">
      <c r="A547" s="162"/>
      <c r="B547" s="162"/>
      <c r="C547" s="162"/>
      <c r="D547" s="162"/>
      <c r="E547" s="162"/>
      <c r="F547" s="162"/>
      <c r="G547" s="162"/>
      <c r="H547" s="162"/>
      <c r="I547" s="162"/>
      <c r="J547" s="162"/>
      <c r="K547" s="13"/>
      <c r="L547" s="13"/>
      <c r="M547" s="162"/>
      <c r="N547" s="162"/>
      <c r="O547" s="13"/>
      <c r="P547" s="13"/>
      <c r="Q547" s="13"/>
      <c r="R547" s="13"/>
      <c r="S547" s="162"/>
      <c r="T547" s="162"/>
      <c r="U547" s="13"/>
      <c r="V547" s="13"/>
      <c r="W547" s="13"/>
      <c r="X547" s="13"/>
      <c r="Y547" s="162"/>
      <c r="Z547" s="162"/>
      <c r="AA547" s="13"/>
      <c r="AB547" s="13"/>
      <c r="AC547" s="13"/>
      <c r="AD547" s="13"/>
      <c r="AE547" s="13"/>
      <c r="AF547" s="13"/>
      <c r="AG547" s="162"/>
      <c r="AH547" s="162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62"/>
      <c r="AV547" s="162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62"/>
      <c r="BH547" s="162"/>
      <c r="BI547" s="162"/>
      <c r="BJ547" s="162"/>
      <c r="BK547" s="162"/>
      <c r="BL547" s="162"/>
    </row>
    <row r="548" spans="1:64" s="196" customFormat="1">
      <c r="A548" s="162"/>
      <c r="B548" s="162"/>
      <c r="C548" s="162"/>
      <c r="D548" s="162"/>
      <c r="E548" s="162"/>
      <c r="F548" s="162"/>
      <c r="G548" s="162"/>
      <c r="H548" s="162"/>
      <c r="I548" s="162"/>
      <c r="J548" s="162"/>
      <c r="K548" s="13"/>
      <c r="L548" s="13"/>
      <c r="M548" s="162"/>
      <c r="N548" s="162"/>
      <c r="O548" s="13"/>
      <c r="P548" s="13"/>
      <c r="Q548" s="13"/>
      <c r="R548" s="13"/>
      <c r="S548" s="162"/>
      <c r="T548" s="162"/>
      <c r="U548" s="13"/>
      <c r="V548" s="13"/>
      <c r="W548" s="13"/>
      <c r="X548" s="13"/>
      <c r="Y548" s="162"/>
      <c r="Z548" s="162"/>
      <c r="AA548" s="13"/>
      <c r="AB548" s="13"/>
      <c r="AC548" s="13"/>
      <c r="AD548" s="13"/>
      <c r="AE548" s="13"/>
      <c r="AF548" s="13"/>
      <c r="AG548" s="162"/>
      <c r="AH548" s="162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62"/>
      <c r="AV548" s="162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62"/>
      <c r="BH548" s="162"/>
      <c r="BI548" s="162"/>
      <c r="BJ548" s="162"/>
      <c r="BK548" s="162"/>
      <c r="BL548" s="162"/>
    </row>
    <row r="549" spans="1:64" s="196" customFormat="1">
      <c r="A549" s="162"/>
      <c r="B549" s="162"/>
      <c r="C549" s="162"/>
      <c r="D549" s="162"/>
      <c r="E549" s="162"/>
      <c r="F549" s="162"/>
      <c r="G549" s="162"/>
      <c r="H549" s="162"/>
      <c r="I549" s="162"/>
      <c r="J549" s="162"/>
      <c r="K549" s="13"/>
      <c r="L549" s="13"/>
      <c r="M549" s="162"/>
      <c r="N549" s="162"/>
      <c r="O549" s="13"/>
      <c r="P549" s="13"/>
      <c r="Q549" s="13"/>
      <c r="R549" s="13"/>
      <c r="S549" s="162"/>
      <c r="T549" s="162"/>
      <c r="U549" s="13"/>
      <c r="V549" s="13"/>
      <c r="W549" s="13"/>
      <c r="X549" s="13"/>
      <c r="Y549" s="162"/>
      <c r="Z549" s="162"/>
      <c r="AA549" s="13"/>
      <c r="AB549" s="13"/>
      <c r="AC549" s="13"/>
      <c r="AD549" s="13"/>
      <c r="AE549" s="13"/>
      <c r="AF549" s="13"/>
      <c r="AG549" s="162"/>
      <c r="AH549" s="162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62"/>
      <c r="AV549" s="162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62"/>
      <c r="BH549" s="162"/>
      <c r="BI549" s="162"/>
      <c r="BJ549" s="162"/>
      <c r="BK549" s="162"/>
      <c r="BL549" s="162"/>
    </row>
    <row r="550" spans="1:64" s="196" customFormat="1">
      <c r="A550" s="162"/>
      <c r="B550" s="162"/>
      <c r="C550" s="162"/>
      <c r="D550" s="162"/>
      <c r="E550" s="162"/>
      <c r="F550" s="162"/>
      <c r="G550" s="162"/>
      <c r="H550" s="162"/>
      <c r="I550" s="162"/>
      <c r="J550" s="162"/>
      <c r="K550" s="13"/>
      <c r="L550" s="13"/>
      <c r="M550" s="162"/>
      <c r="N550" s="162"/>
      <c r="O550" s="13"/>
      <c r="P550" s="13"/>
      <c r="Q550" s="13"/>
      <c r="R550" s="13"/>
      <c r="S550" s="162"/>
      <c r="T550" s="162"/>
      <c r="U550" s="13"/>
      <c r="V550" s="13"/>
      <c r="W550" s="13"/>
      <c r="X550" s="13"/>
      <c r="Y550" s="162"/>
      <c r="Z550" s="162"/>
      <c r="AA550" s="13"/>
      <c r="AB550" s="13"/>
      <c r="AC550" s="13"/>
      <c r="AD550" s="13"/>
      <c r="AE550" s="13"/>
      <c r="AF550" s="13"/>
      <c r="AG550" s="162"/>
      <c r="AH550" s="162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62"/>
      <c r="AV550" s="162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62"/>
      <c r="BH550" s="162"/>
      <c r="BI550" s="162"/>
      <c r="BJ550" s="162"/>
      <c r="BK550" s="162"/>
      <c r="BL550" s="162"/>
    </row>
    <row r="551" spans="1:64" s="196" customFormat="1">
      <c r="A551" s="162"/>
      <c r="B551" s="162"/>
      <c r="C551" s="162"/>
      <c r="D551" s="162"/>
      <c r="E551" s="162"/>
      <c r="F551" s="162"/>
      <c r="G551" s="162"/>
      <c r="H551" s="162"/>
      <c r="I551" s="162"/>
      <c r="J551" s="162"/>
      <c r="K551" s="13"/>
      <c r="L551" s="13"/>
      <c r="M551" s="162"/>
      <c r="N551" s="162"/>
      <c r="O551" s="13"/>
      <c r="P551" s="13"/>
      <c r="Q551" s="13"/>
      <c r="R551" s="13"/>
      <c r="S551" s="162"/>
      <c r="T551" s="162"/>
      <c r="U551" s="13"/>
      <c r="V551" s="13"/>
      <c r="W551" s="13"/>
      <c r="X551" s="13"/>
      <c r="Y551" s="162"/>
      <c r="Z551" s="162"/>
      <c r="AA551" s="13"/>
      <c r="AB551" s="13"/>
      <c r="AC551" s="13"/>
      <c r="AD551" s="13"/>
      <c r="AE551" s="13"/>
      <c r="AF551" s="13"/>
      <c r="AG551" s="162"/>
      <c r="AH551" s="162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62"/>
      <c r="AV551" s="162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62"/>
      <c r="BH551" s="162"/>
      <c r="BI551" s="162"/>
      <c r="BJ551" s="162"/>
      <c r="BK551" s="162"/>
      <c r="BL551" s="162"/>
    </row>
    <row r="552" spans="1:64" s="196" customFormat="1">
      <c r="A552" s="162"/>
      <c r="B552" s="162"/>
      <c r="C552" s="162"/>
      <c r="D552" s="162"/>
      <c r="E552" s="162"/>
      <c r="F552" s="162"/>
      <c r="G552" s="162"/>
      <c r="H552" s="162"/>
      <c r="I552" s="162"/>
      <c r="J552" s="162"/>
      <c r="K552" s="13"/>
      <c r="L552" s="13"/>
      <c r="M552" s="162"/>
      <c r="N552" s="162"/>
      <c r="O552" s="13"/>
      <c r="P552" s="13"/>
      <c r="Q552" s="13"/>
      <c r="R552" s="13"/>
      <c r="S552" s="162"/>
      <c r="T552" s="162"/>
      <c r="U552" s="13"/>
      <c r="V552" s="13"/>
      <c r="W552" s="13"/>
      <c r="X552" s="13"/>
      <c r="Y552" s="162"/>
      <c r="Z552" s="162"/>
      <c r="AA552" s="13"/>
      <c r="AB552" s="13"/>
      <c r="AC552" s="13"/>
      <c r="AD552" s="13"/>
      <c r="AE552" s="13"/>
      <c r="AF552" s="13"/>
      <c r="AG552" s="162"/>
      <c r="AH552" s="162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62"/>
      <c r="AV552" s="162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62"/>
      <c r="BH552" s="162"/>
      <c r="BI552" s="162"/>
      <c r="BJ552" s="162"/>
      <c r="BK552" s="162"/>
      <c r="BL552" s="162"/>
    </row>
    <row r="553" spans="1:64" s="196" customFormat="1">
      <c r="A553" s="162"/>
      <c r="B553" s="162"/>
      <c r="C553" s="162"/>
      <c r="D553" s="162"/>
      <c r="E553" s="162"/>
      <c r="F553" s="162"/>
      <c r="G553" s="162"/>
      <c r="H553" s="162"/>
      <c r="I553" s="162"/>
      <c r="J553" s="162"/>
      <c r="K553" s="13"/>
      <c r="L553" s="13"/>
      <c r="M553" s="162"/>
      <c r="N553" s="162"/>
      <c r="O553" s="13"/>
      <c r="P553" s="13"/>
      <c r="Q553" s="13"/>
      <c r="R553" s="13"/>
      <c r="S553" s="162"/>
      <c r="T553" s="162"/>
      <c r="U553" s="13"/>
      <c r="V553" s="13"/>
      <c r="W553" s="13"/>
      <c r="X553" s="13"/>
      <c r="Y553" s="162"/>
      <c r="Z553" s="162"/>
      <c r="AA553" s="13"/>
      <c r="AB553" s="13"/>
      <c r="AC553" s="13"/>
      <c r="AD553" s="13"/>
      <c r="AE553" s="13"/>
      <c r="AF553" s="13"/>
      <c r="AG553" s="162"/>
      <c r="AH553" s="162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62"/>
      <c r="AV553" s="162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62"/>
      <c r="BH553" s="162"/>
      <c r="BI553" s="162"/>
      <c r="BJ553" s="162"/>
      <c r="BK553" s="162"/>
      <c r="BL553" s="162"/>
    </row>
    <row r="554" spans="1:64" s="196" customFormat="1">
      <c r="A554" s="162"/>
      <c r="B554" s="162"/>
      <c r="C554" s="162"/>
      <c r="D554" s="162"/>
      <c r="E554" s="162"/>
      <c r="F554" s="162"/>
      <c r="G554" s="162"/>
      <c r="H554" s="162"/>
      <c r="I554" s="162"/>
      <c r="J554" s="162"/>
      <c r="K554" s="13"/>
      <c r="L554" s="13"/>
      <c r="M554" s="162"/>
      <c r="N554" s="162"/>
      <c r="O554" s="13"/>
      <c r="P554" s="13"/>
      <c r="Q554" s="13"/>
      <c r="R554" s="13"/>
      <c r="S554" s="162"/>
      <c r="T554" s="162"/>
      <c r="U554" s="13"/>
      <c r="V554" s="13"/>
      <c r="W554" s="13"/>
      <c r="X554" s="13"/>
      <c r="Y554" s="162"/>
      <c r="Z554" s="162"/>
      <c r="AA554" s="13"/>
      <c r="AB554" s="13"/>
      <c r="AC554" s="13"/>
      <c r="AD554" s="13"/>
      <c r="AE554" s="13"/>
      <c r="AF554" s="13"/>
      <c r="AG554" s="162"/>
      <c r="AH554" s="162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62"/>
      <c r="AV554" s="162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62"/>
      <c r="BH554" s="162"/>
      <c r="BI554" s="162"/>
      <c r="BJ554" s="162"/>
      <c r="BK554" s="162"/>
      <c r="BL554" s="162"/>
    </row>
    <row r="555" spans="1:64" s="196" customFormat="1">
      <c r="A555" s="162"/>
      <c r="B555" s="162"/>
      <c r="C555" s="162"/>
      <c r="D555" s="162"/>
      <c r="E555" s="162"/>
      <c r="F555" s="162"/>
      <c r="G555" s="162"/>
      <c r="H555" s="162"/>
      <c r="I555" s="162"/>
      <c r="J555" s="162"/>
      <c r="K555" s="13"/>
      <c r="L555" s="13"/>
      <c r="M555" s="162"/>
      <c r="N555" s="162"/>
      <c r="O555" s="13"/>
      <c r="P555" s="13"/>
      <c r="Q555" s="13"/>
      <c r="R555" s="13"/>
      <c r="S555" s="162"/>
      <c r="T555" s="162"/>
      <c r="U555" s="13"/>
      <c r="V555" s="13"/>
      <c r="W555" s="13"/>
      <c r="X555" s="13"/>
      <c r="Y555" s="162"/>
      <c r="Z555" s="162"/>
      <c r="AA555" s="13"/>
      <c r="AB555" s="13"/>
      <c r="AC555" s="13"/>
      <c r="AD555" s="13"/>
      <c r="AE555" s="13"/>
      <c r="AF555" s="13"/>
      <c r="AG555" s="162"/>
      <c r="AH555" s="162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62"/>
      <c r="AV555" s="162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62"/>
      <c r="BH555" s="162"/>
      <c r="BI555" s="162"/>
      <c r="BJ555" s="162"/>
      <c r="BK555" s="162"/>
      <c r="BL555" s="162"/>
    </row>
    <row r="556" spans="1:64" s="196" customFormat="1">
      <c r="A556" s="162"/>
      <c r="B556" s="162"/>
      <c r="C556" s="162"/>
      <c r="D556" s="162"/>
      <c r="E556" s="162"/>
      <c r="F556" s="162"/>
      <c r="G556" s="162"/>
      <c r="H556" s="162"/>
      <c r="I556" s="162"/>
      <c r="J556" s="162"/>
      <c r="K556" s="13"/>
      <c r="L556" s="13"/>
      <c r="M556" s="162"/>
      <c r="N556" s="162"/>
      <c r="O556" s="13"/>
      <c r="P556" s="13"/>
      <c r="Q556" s="13"/>
      <c r="R556" s="13"/>
      <c r="S556" s="162"/>
      <c r="T556" s="162"/>
      <c r="U556" s="13"/>
      <c r="V556" s="13"/>
      <c r="W556" s="13"/>
      <c r="X556" s="13"/>
      <c r="Y556" s="162"/>
      <c r="Z556" s="162"/>
      <c r="AA556" s="13"/>
      <c r="AB556" s="13"/>
      <c r="AC556" s="13"/>
      <c r="AD556" s="13"/>
      <c r="AE556" s="13"/>
      <c r="AF556" s="13"/>
      <c r="AG556" s="162"/>
      <c r="AH556" s="162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62"/>
      <c r="AV556" s="162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62"/>
      <c r="BH556" s="162"/>
      <c r="BI556" s="162"/>
      <c r="BJ556" s="162"/>
      <c r="BK556" s="162"/>
      <c r="BL556" s="162"/>
    </row>
    <row r="557" spans="1:64" s="196" customFormat="1">
      <c r="A557" s="162"/>
      <c r="B557" s="162"/>
      <c r="C557" s="162"/>
      <c r="D557" s="162"/>
      <c r="E557" s="162"/>
      <c r="F557" s="162"/>
      <c r="G557" s="162"/>
      <c r="H557" s="162"/>
      <c r="I557" s="162"/>
      <c r="J557" s="162"/>
      <c r="K557" s="13"/>
      <c r="L557" s="13"/>
      <c r="M557" s="162"/>
      <c r="N557" s="162"/>
      <c r="O557" s="13"/>
      <c r="P557" s="13"/>
      <c r="Q557" s="13"/>
      <c r="R557" s="13"/>
      <c r="S557" s="162"/>
      <c r="T557" s="162"/>
      <c r="U557" s="13"/>
      <c r="V557" s="13"/>
      <c r="W557" s="13"/>
      <c r="X557" s="13"/>
      <c r="Y557" s="162"/>
      <c r="Z557" s="162"/>
      <c r="AA557" s="13"/>
      <c r="AB557" s="13"/>
      <c r="AC557" s="13"/>
      <c r="AD557" s="13"/>
      <c r="AE557" s="13"/>
      <c r="AF557" s="13"/>
      <c r="AG557" s="162"/>
      <c r="AH557" s="162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62"/>
      <c r="AV557" s="162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62"/>
      <c r="BH557" s="162"/>
      <c r="BI557" s="162"/>
      <c r="BJ557" s="162"/>
      <c r="BK557" s="162"/>
      <c r="BL557" s="162"/>
    </row>
    <row r="558" spans="1:64" s="196" customFormat="1">
      <c r="A558" s="162"/>
      <c r="B558" s="162"/>
      <c r="C558" s="162"/>
      <c r="D558" s="162"/>
      <c r="E558" s="162"/>
      <c r="F558" s="162"/>
      <c r="G558" s="162"/>
      <c r="H558" s="162"/>
      <c r="I558" s="162"/>
      <c r="J558" s="162"/>
      <c r="K558" s="13"/>
      <c r="L558" s="13"/>
      <c r="M558" s="162"/>
      <c r="N558" s="162"/>
      <c r="O558" s="13"/>
      <c r="P558" s="13"/>
      <c r="Q558" s="13"/>
      <c r="R558" s="13"/>
      <c r="S558" s="162"/>
      <c r="T558" s="162"/>
      <c r="U558" s="13"/>
      <c r="V558" s="13"/>
      <c r="W558" s="13"/>
      <c r="X558" s="13"/>
      <c r="Y558" s="162"/>
      <c r="Z558" s="162"/>
      <c r="AA558" s="13"/>
      <c r="AB558" s="13"/>
      <c r="AC558" s="13"/>
      <c r="AD558" s="13"/>
      <c r="AE558" s="13"/>
      <c r="AF558" s="13"/>
      <c r="AG558" s="162"/>
      <c r="AH558" s="162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62"/>
      <c r="AV558" s="162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62"/>
      <c r="BH558" s="162"/>
      <c r="BI558" s="162"/>
      <c r="BJ558" s="162"/>
      <c r="BK558" s="162"/>
      <c r="BL558" s="162"/>
    </row>
    <row r="559" spans="1:64" s="196" customFormat="1">
      <c r="A559" s="162"/>
      <c r="B559" s="162"/>
      <c r="C559" s="162"/>
      <c r="D559" s="162"/>
      <c r="E559" s="162"/>
      <c r="F559" s="162"/>
      <c r="G559" s="162"/>
      <c r="H559" s="162"/>
      <c r="I559" s="162"/>
      <c r="J559" s="162"/>
      <c r="K559" s="13"/>
      <c r="L559" s="13"/>
      <c r="M559" s="162"/>
      <c r="N559" s="162"/>
      <c r="O559" s="13"/>
      <c r="P559" s="13"/>
      <c r="Q559" s="13"/>
      <c r="R559" s="13"/>
      <c r="S559" s="162"/>
      <c r="T559" s="162"/>
      <c r="U559" s="13"/>
      <c r="V559" s="13"/>
      <c r="W559" s="13"/>
      <c r="X559" s="13"/>
      <c r="Y559" s="162"/>
      <c r="Z559" s="162"/>
      <c r="AA559" s="13"/>
      <c r="AB559" s="13"/>
      <c r="AC559" s="13"/>
      <c r="AD559" s="13"/>
      <c r="AE559" s="13"/>
      <c r="AF559" s="13"/>
      <c r="AG559" s="162"/>
      <c r="AH559" s="162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62"/>
      <c r="AV559" s="162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62"/>
      <c r="BH559" s="162"/>
      <c r="BI559" s="162"/>
      <c r="BJ559" s="162"/>
      <c r="BK559" s="162"/>
      <c r="BL559" s="162"/>
    </row>
    <row r="560" spans="1:64" s="196" customFormat="1">
      <c r="A560" s="162"/>
      <c r="B560" s="162"/>
      <c r="C560" s="162"/>
      <c r="D560" s="162"/>
      <c r="E560" s="162"/>
      <c r="F560" s="162"/>
      <c r="G560" s="162"/>
      <c r="H560" s="162"/>
      <c r="I560" s="162"/>
      <c r="J560" s="162"/>
      <c r="K560" s="13"/>
      <c r="L560" s="13"/>
      <c r="M560" s="162"/>
      <c r="N560" s="162"/>
      <c r="O560" s="13"/>
      <c r="P560" s="13"/>
      <c r="Q560" s="13"/>
      <c r="R560" s="13"/>
      <c r="S560" s="162"/>
      <c r="T560" s="162"/>
      <c r="U560" s="13"/>
      <c r="V560" s="13"/>
      <c r="W560" s="13"/>
      <c r="X560" s="13"/>
      <c r="Y560" s="162"/>
      <c r="Z560" s="162"/>
      <c r="AA560" s="13"/>
      <c r="AB560" s="13"/>
      <c r="AC560" s="13"/>
      <c r="AD560" s="13"/>
      <c r="AE560" s="13"/>
      <c r="AF560" s="13"/>
      <c r="AG560" s="162"/>
      <c r="AH560" s="162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62"/>
      <c r="AV560" s="162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62"/>
      <c r="BH560" s="162"/>
      <c r="BI560" s="162"/>
      <c r="BJ560" s="162"/>
      <c r="BK560" s="162"/>
      <c r="BL560" s="162"/>
    </row>
    <row r="561" spans="1:64" s="196" customFormat="1">
      <c r="A561" s="162"/>
      <c r="B561" s="162"/>
      <c r="C561" s="162"/>
      <c r="D561" s="162"/>
      <c r="E561" s="162"/>
      <c r="F561" s="162"/>
      <c r="G561" s="162"/>
      <c r="H561" s="162"/>
      <c r="I561" s="162"/>
      <c r="J561" s="162"/>
      <c r="K561" s="13"/>
      <c r="L561" s="13"/>
      <c r="M561" s="162"/>
      <c r="N561" s="162"/>
      <c r="O561" s="13"/>
      <c r="P561" s="13"/>
      <c r="Q561" s="13"/>
      <c r="R561" s="13"/>
      <c r="S561" s="162"/>
      <c r="T561" s="162"/>
      <c r="U561" s="13"/>
      <c r="V561" s="13"/>
      <c r="W561" s="13"/>
      <c r="X561" s="13"/>
      <c r="Y561" s="162"/>
      <c r="Z561" s="162"/>
      <c r="AA561" s="13"/>
      <c r="AB561" s="13"/>
      <c r="AC561" s="13"/>
      <c r="AD561" s="13"/>
      <c r="AE561" s="13"/>
      <c r="AF561" s="13"/>
      <c r="AG561" s="162"/>
      <c r="AH561" s="162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62"/>
      <c r="AV561" s="162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62"/>
      <c r="BH561" s="162"/>
      <c r="BI561" s="162"/>
      <c r="BJ561" s="162"/>
      <c r="BK561" s="162"/>
      <c r="BL561" s="162"/>
    </row>
    <row r="562" spans="1:64" s="196" customFormat="1">
      <c r="A562" s="162"/>
      <c r="B562" s="162"/>
      <c r="C562" s="162"/>
      <c r="D562" s="162"/>
      <c r="E562" s="162"/>
      <c r="F562" s="162"/>
      <c r="G562" s="162"/>
      <c r="H562" s="162"/>
      <c r="I562" s="162"/>
      <c r="J562" s="162"/>
      <c r="K562" s="13"/>
      <c r="L562" s="13"/>
      <c r="M562" s="162"/>
      <c r="N562" s="162"/>
      <c r="O562" s="13"/>
      <c r="P562" s="13"/>
      <c r="Q562" s="13"/>
      <c r="R562" s="13"/>
      <c r="S562" s="162"/>
      <c r="T562" s="162"/>
      <c r="U562" s="13"/>
      <c r="V562" s="13"/>
      <c r="W562" s="13"/>
      <c r="X562" s="13"/>
      <c r="Y562" s="162"/>
      <c r="Z562" s="162"/>
      <c r="AA562" s="13"/>
      <c r="AB562" s="13"/>
      <c r="AC562" s="13"/>
      <c r="AD562" s="13"/>
      <c r="AE562" s="13"/>
      <c r="AF562" s="13"/>
      <c r="AG562" s="162"/>
      <c r="AH562" s="162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62"/>
      <c r="AV562" s="162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62"/>
      <c r="BH562" s="162"/>
      <c r="BI562" s="162"/>
      <c r="BJ562" s="162"/>
      <c r="BK562" s="162"/>
      <c r="BL562" s="162"/>
    </row>
    <row r="563" spans="1:64" s="196" customFormat="1">
      <c r="A563" s="162"/>
      <c r="B563" s="162"/>
      <c r="C563" s="162"/>
      <c r="D563" s="162"/>
      <c r="E563" s="162"/>
      <c r="F563" s="162"/>
      <c r="G563" s="162"/>
      <c r="H563" s="162"/>
      <c r="I563" s="162"/>
      <c r="J563" s="162"/>
      <c r="K563" s="13"/>
      <c r="L563" s="13"/>
      <c r="M563" s="162"/>
      <c r="N563" s="162"/>
      <c r="O563" s="13"/>
      <c r="P563" s="13"/>
      <c r="Q563" s="13"/>
      <c r="R563" s="13"/>
      <c r="S563" s="162"/>
      <c r="T563" s="162"/>
      <c r="U563" s="13"/>
      <c r="V563" s="13"/>
      <c r="W563" s="13"/>
      <c r="X563" s="13"/>
      <c r="Y563" s="162"/>
      <c r="Z563" s="162"/>
      <c r="AA563" s="13"/>
      <c r="AB563" s="13"/>
      <c r="AC563" s="13"/>
      <c r="AD563" s="13"/>
      <c r="AE563" s="13"/>
      <c r="AF563" s="13"/>
      <c r="AG563" s="162"/>
      <c r="AH563" s="162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62"/>
      <c r="AV563" s="162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62"/>
      <c r="BH563" s="162"/>
      <c r="BI563" s="162"/>
      <c r="BJ563" s="162"/>
      <c r="BK563" s="162"/>
      <c r="BL563" s="162"/>
    </row>
    <row r="564" spans="1:64" s="196" customFormat="1">
      <c r="A564" s="162"/>
      <c r="B564" s="162"/>
      <c r="C564" s="162"/>
      <c r="D564" s="162"/>
      <c r="E564" s="162"/>
      <c r="F564" s="162"/>
      <c r="G564" s="162"/>
      <c r="H564" s="162"/>
      <c r="I564" s="162"/>
      <c r="J564" s="162"/>
      <c r="K564" s="13"/>
      <c r="L564" s="13"/>
      <c r="M564" s="162"/>
      <c r="N564" s="162"/>
      <c r="O564" s="13"/>
      <c r="P564" s="13"/>
      <c r="Q564" s="13"/>
      <c r="R564" s="13"/>
      <c r="S564" s="162"/>
      <c r="T564" s="162"/>
      <c r="U564" s="13"/>
      <c r="V564" s="13"/>
      <c r="W564" s="13"/>
      <c r="X564" s="13"/>
      <c r="Y564" s="162"/>
      <c r="Z564" s="162"/>
      <c r="AA564" s="13"/>
      <c r="AB564" s="13"/>
      <c r="AC564" s="13"/>
      <c r="AD564" s="13"/>
      <c r="AE564" s="13"/>
      <c r="AF564" s="13"/>
      <c r="AG564" s="162"/>
      <c r="AH564" s="162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62"/>
      <c r="AV564" s="162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62"/>
      <c r="BH564" s="162"/>
      <c r="BI564" s="162"/>
      <c r="BJ564" s="162"/>
      <c r="BK564" s="162"/>
      <c r="BL564" s="162"/>
    </row>
    <row r="565" spans="1:64" s="196" customFormat="1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13"/>
      <c r="L565" s="13"/>
      <c r="M565" s="162"/>
      <c r="N565" s="162"/>
      <c r="O565" s="13"/>
      <c r="P565" s="13"/>
      <c r="Q565" s="13"/>
      <c r="R565" s="13"/>
      <c r="S565" s="162"/>
      <c r="T565" s="162"/>
      <c r="U565" s="13"/>
      <c r="V565" s="13"/>
      <c r="W565" s="13"/>
      <c r="X565" s="13"/>
      <c r="Y565" s="162"/>
      <c r="Z565" s="162"/>
      <c r="AA565" s="13"/>
      <c r="AB565" s="13"/>
      <c r="AC565" s="13"/>
      <c r="AD565" s="13"/>
      <c r="AE565" s="13"/>
      <c r="AF565" s="13"/>
      <c r="AG565" s="162"/>
      <c r="AH565" s="162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62"/>
      <c r="AV565" s="162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62"/>
      <c r="BH565" s="162"/>
      <c r="BI565" s="162"/>
      <c r="BJ565" s="162"/>
      <c r="BK565" s="162"/>
      <c r="BL565" s="162"/>
    </row>
    <row r="566" spans="1:64" s="196" customFormat="1">
      <c r="A566" s="162"/>
      <c r="B566" s="162"/>
      <c r="C566" s="162"/>
      <c r="D566" s="162"/>
      <c r="E566" s="162"/>
      <c r="F566" s="162"/>
      <c r="G566" s="162"/>
      <c r="H566" s="162"/>
      <c r="I566" s="162"/>
      <c r="J566" s="162"/>
      <c r="K566" s="13"/>
      <c r="L566" s="13"/>
      <c r="M566" s="162"/>
      <c r="N566" s="162"/>
      <c r="O566" s="13"/>
      <c r="P566" s="13"/>
      <c r="Q566" s="13"/>
      <c r="R566" s="13"/>
      <c r="S566" s="162"/>
      <c r="T566" s="162"/>
      <c r="U566" s="13"/>
      <c r="V566" s="13"/>
      <c r="W566" s="13"/>
      <c r="X566" s="13"/>
      <c r="Y566" s="162"/>
      <c r="Z566" s="162"/>
      <c r="AA566" s="13"/>
      <c r="AB566" s="13"/>
      <c r="AC566" s="13"/>
      <c r="AD566" s="13"/>
      <c r="AE566" s="13"/>
      <c r="AF566" s="13"/>
      <c r="AG566" s="162"/>
      <c r="AH566" s="162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62"/>
      <c r="AV566" s="162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62"/>
      <c r="BH566" s="162"/>
      <c r="BI566" s="162"/>
      <c r="BJ566" s="162"/>
      <c r="BK566" s="162"/>
      <c r="BL566" s="162"/>
    </row>
    <row r="567" spans="1:64" s="196" customFormat="1">
      <c r="A567" s="162"/>
      <c r="B567" s="162"/>
      <c r="C567" s="162"/>
      <c r="D567" s="162"/>
      <c r="E567" s="162"/>
      <c r="F567" s="162"/>
      <c r="G567" s="162"/>
      <c r="H567" s="162"/>
      <c r="I567" s="162"/>
      <c r="J567" s="162"/>
      <c r="K567" s="13"/>
      <c r="L567" s="13"/>
      <c r="M567" s="162"/>
      <c r="N567" s="162"/>
      <c r="O567" s="13"/>
      <c r="P567" s="13"/>
      <c r="Q567" s="13"/>
      <c r="R567" s="13"/>
      <c r="S567" s="162"/>
      <c r="T567" s="162"/>
      <c r="U567" s="13"/>
      <c r="V567" s="13"/>
      <c r="W567" s="13"/>
      <c r="X567" s="13"/>
      <c r="Y567" s="162"/>
      <c r="Z567" s="162"/>
      <c r="AA567" s="13"/>
      <c r="AB567" s="13"/>
      <c r="AC567" s="13"/>
      <c r="AD567" s="13"/>
      <c r="AE567" s="13"/>
      <c r="AF567" s="13"/>
      <c r="AG567" s="162"/>
      <c r="AH567" s="162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62"/>
      <c r="AV567" s="162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62"/>
      <c r="BH567" s="162"/>
      <c r="BI567" s="162"/>
      <c r="BJ567" s="162"/>
      <c r="BK567" s="162"/>
      <c r="BL567" s="162"/>
    </row>
    <row r="568" spans="1:64" s="196" customFormat="1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13"/>
      <c r="L568" s="13"/>
      <c r="M568" s="162"/>
      <c r="N568" s="162"/>
      <c r="O568" s="13"/>
      <c r="P568" s="13"/>
      <c r="Q568" s="13"/>
      <c r="R568" s="13"/>
      <c r="S568" s="162"/>
      <c r="T568" s="162"/>
      <c r="U568" s="13"/>
      <c r="V568" s="13"/>
      <c r="W568" s="13"/>
      <c r="X568" s="13"/>
      <c r="Y568" s="162"/>
      <c r="Z568" s="162"/>
      <c r="AA568" s="13"/>
      <c r="AB568" s="13"/>
      <c r="AC568" s="13"/>
      <c r="AD568" s="13"/>
      <c r="AE568" s="13"/>
      <c r="AF568" s="13"/>
      <c r="AG568" s="162"/>
      <c r="AH568" s="162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62"/>
      <c r="AV568" s="162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62"/>
      <c r="BH568" s="162"/>
      <c r="BI568" s="162"/>
      <c r="BJ568" s="162"/>
      <c r="BK568" s="162"/>
      <c r="BL568" s="162"/>
    </row>
    <row r="569" spans="1:64" s="196" customFormat="1">
      <c r="A569" s="162"/>
      <c r="B569" s="162"/>
      <c r="C569" s="162"/>
      <c r="D569" s="162"/>
      <c r="E569" s="162"/>
      <c r="F569" s="162"/>
      <c r="G569" s="162"/>
      <c r="H569" s="162"/>
      <c r="I569" s="162"/>
      <c r="J569" s="162"/>
      <c r="K569" s="13"/>
      <c r="L569" s="13"/>
      <c r="M569" s="162"/>
      <c r="N569" s="162"/>
      <c r="O569" s="13"/>
      <c r="P569" s="13"/>
      <c r="Q569" s="13"/>
      <c r="R569" s="13"/>
      <c r="S569" s="162"/>
      <c r="T569" s="162"/>
      <c r="U569" s="13"/>
      <c r="V569" s="13"/>
      <c r="W569" s="13"/>
      <c r="X569" s="13"/>
      <c r="Y569" s="162"/>
      <c r="Z569" s="162"/>
      <c r="AA569" s="13"/>
      <c r="AB569" s="13"/>
      <c r="AC569" s="13"/>
      <c r="AD569" s="13"/>
      <c r="AE569" s="13"/>
      <c r="AF569" s="13"/>
      <c r="AG569" s="162"/>
      <c r="AH569" s="162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62"/>
      <c r="AV569" s="162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62"/>
      <c r="BH569" s="162"/>
      <c r="BI569" s="162"/>
      <c r="BJ569" s="162"/>
      <c r="BK569" s="162"/>
      <c r="BL569" s="162"/>
    </row>
    <row r="570" spans="1:64" s="196" customFormat="1">
      <c r="A570" s="162"/>
      <c r="B570" s="162"/>
      <c r="C570" s="162"/>
      <c r="D570" s="162"/>
      <c r="E570" s="162"/>
      <c r="F570" s="162"/>
      <c r="G570" s="162"/>
      <c r="H570" s="162"/>
      <c r="I570" s="162"/>
      <c r="J570" s="162"/>
      <c r="K570" s="13"/>
      <c r="L570" s="13"/>
      <c r="M570" s="162"/>
      <c r="N570" s="162"/>
      <c r="O570" s="13"/>
      <c r="P570" s="13"/>
      <c r="Q570" s="13"/>
      <c r="R570" s="13"/>
      <c r="S570" s="162"/>
      <c r="T570" s="162"/>
      <c r="U570" s="13"/>
      <c r="V570" s="13"/>
      <c r="W570" s="13"/>
      <c r="X570" s="13"/>
      <c r="Y570" s="162"/>
      <c r="Z570" s="162"/>
      <c r="AA570" s="13"/>
      <c r="AB570" s="13"/>
      <c r="AC570" s="13"/>
      <c r="AD570" s="13"/>
      <c r="AE570" s="13"/>
      <c r="AF570" s="13"/>
      <c r="AG570" s="162"/>
      <c r="AH570" s="162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62"/>
      <c r="AV570" s="162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62"/>
      <c r="BH570" s="162"/>
      <c r="BI570" s="162"/>
      <c r="BJ570" s="162"/>
      <c r="BK570" s="162"/>
      <c r="BL570" s="162"/>
    </row>
    <row r="571" spans="1:64" s="196" customFormat="1">
      <c r="A571" s="162"/>
      <c r="B571" s="162"/>
      <c r="C571" s="162"/>
      <c r="D571" s="162"/>
      <c r="E571" s="162"/>
      <c r="F571" s="162"/>
      <c r="G571" s="162"/>
      <c r="H571" s="162"/>
      <c r="I571" s="162"/>
      <c r="J571" s="162"/>
      <c r="K571" s="13"/>
      <c r="L571" s="13"/>
      <c r="M571" s="162"/>
      <c r="N571" s="162"/>
      <c r="O571" s="13"/>
      <c r="P571" s="13"/>
      <c r="Q571" s="13"/>
      <c r="R571" s="13"/>
      <c r="S571" s="162"/>
      <c r="T571" s="162"/>
      <c r="U571" s="13"/>
      <c r="V571" s="13"/>
      <c r="W571" s="13"/>
      <c r="X571" s="13"/>
      <c r="Y571" s="162"/>
      <c r="Z571" s="162"/>
      <c r="AA571" s="13"/>
      <c r="AB571" s="13"/>
      <c r="AC571" s="13"/>
      <c r="AD571" s="13"/>
      <c r="AE571" s="13"/>
      <c r="AF571" s="13"/>
      <c r="AG571" s="162"/>
      <c r="AH571" s="162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62"/>
      <c r="AV571" s="162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62"/>
      <c r="BH571" s="162"/>
      <c r="BI571" s="162"/>
      <c r="BJ571" s="162"/>
      <c r="BK571" s="162"/>
      <c r="BL571" s="162"/>
    </row>
    <row r="572" spans="1:64" s="196" customFormat="1">
      <c r="A572" s="162"/>
      <c r="B572" s="162"/>
      <c r="C572" s="162"/>
      <c r="D572" s="162"/>
      <c r="E572" s="162"/>
      <c r="F572" s="162"/>
      <c r="G572" s="162"/>
      <c r="H572" s="162"/>
      <c r="I572" s="162"/>
      <c r="J572" s="162"/>
      <c r="K572" s="13"/>
      <c r="L572" s="13"/>
      <c r="M572" s="162"/>
      <c r="N572" s="162"/>
      <c r="O572" s="13"/>
      <c r="P572" s="13"/>
      <c r="Q572" s="13"/>
      <c r="R572" s="13"/>
      <c r="S572" s="162"/>
      <c r="T572" s="162"/>
      <c r="U572" s="13"/>
      <c r="V572" s="13"/>
      <c r="W572" s="13"/>
      <c r="X572" s="13"/>
      <c r="Y572" s="162"/>
      <c r="Z572" s="162"/>
      <c r="AA572" s="13"/>
      <c r="AB572" s="13"/>
      <c r="AC572" s="13"/>
      <c r="AD572" s="13"/>
      <c r="AE572" s="13"/>
      <c r="AF572" s="13"/>
      <c r="AG572" s="162"/>
      <c r="AH572" s="162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62"/>
      <c r="AV572" s="162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62"/>
      <c r="BH572" s="162"/>
      <c r="BI572" s="162"/>
      <c r="BJ572" s="162"/>
      <c r="BK572" s="162"/>
      <c r="BL572" s="162"/>
    </row>
    <row r="573" spans="1:64" s="196" customFormat="1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13"/>
      <c r="L573" s="13"/>
      <c r="M573" s="162"/>
      <c r="N573" s="162"/>
      <c r="O573" s="13"/>
      <c r="P573" s="13"/>
      <c r="Q573" s="13"/>
      <c r="R573" s="13"/>
      <c r="S573" s="162"/>
      <c r="T573" s="162"/>
      <c r="U573" s="13"/>
      <c r="V573" s="13"/>
      <c r="W573" s="13"/>
      <c r="X573" s="13"/>
      <c r="Y573" s="162"/>
      <c r="Z573" s="162"/>
      <c r="AA573" s="13"/>
      <c r="AB573" s="13"/>
      <c r="AC573" s="13"/>
      <c r="AD573" s="13"/>
      <c r="AE573" s="13"/>
      <c r="AF573" s="13"/>
      <c r="AG573" s="162"/>
      <c r="AH573" s="162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62"/>
      <c r="AV573" s="162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62"/>
      <c r="BH573" s="162"/>
      <c r="BI573" s="162"/>
      <c r="BJ573" s="162"/>
      <c r="BK573" s="162"/>
      <c r="BL573" s="162"/>
    </row>
    <row r="574" spans="1:64" s="196" customFormat="1">
      <c r="A574" s="162"/>
      <c r="B574" s="162"/>
      <c r="C574" s="162"/>
      <c r="D574" s="162"/>
      <c r="E574" s="162"/>
      <c r="F574" s="162"/>
      <c r="G574" s="162"/>
      <c r="H574" s="162"/>
      <c r="I574" s="162"/>
      <c r="J574" s="162"/>
      <c r="K574" s="13"/>
      <c r="L574" s="13"/>
      <c r="M574" s="162"/>
      <c r="N574" s="162"/>
      <c r="O574" s="13"/>
      <c r="P574" s="13"/>
      <c r="Q574" s="13"/>
      <c r="R574" s="13"/>
      <c r="S574" s="162"/>
      <c r="T574" s="162"/>
      <c r="U574" s="13"/>
      <c r="V574" s="13"/>
      <c r="W574" s="13"/>
      <c r="X574" s="13"/>
      <c r="Y574" s="162"/>
      <c r="Z574" s="162"/>
      <c r="AA574" s="13"/>
      <c r="AB574" s="13"/>
      <c r="AC574" s="13"/>
      <c r="AD574" s="13"/>
      <c r="AE574" s="13"/>
      <c r="AF574" s="13"/>
      <c r="AG574" s="162"/>
      <c r="AH574" s="162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62"/>
      <c r="AV574" s="162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62"/>
      <c r="BH574" s="162"/>
      <c r="BI574" s="162"/>
      <c r="BJ574" s="162"/>
      <c r="BK574" s="162"/>
      <c r="BL574" s="162"/>
    </row>
    <row r="575" spans="1:64" s="196" customFormat="1">
      <c r="A575" s="162"/>
      <c r="B575" s="162"/>
      <c r="C575" s="162"/>
      <c r="D575" s="162"/>
      <c r="E575" s="162"/>
      <c r="F575" s="162"/>
      <c r="G575" s="162"/>
      <c r="H575" s="162"/>
      <c r="I575" s="162"/>
      <c r="J575" s="162"/>
      <c r="K575" s="13"/>
      <c r="L575" s="13"/>
      <c r="M575" s="162"/>
      <c r="N575" s="162"/>
      <c r="O575" s="13"/>
      <c r="P575" s="13"/>
      <c r="Q575" s="13"/>
      <c r="R575" s="13"/>
      <c r="S575" s="162"/>
      <c r="T575" s="162"/>
      <c r="U575" s="13"/>
      <c r="V575" s="13"/>
      <c r="W575" s="13"/>
      <c r="X575" s="13"/>
      <c r="Y575" s="162"/>
      <c r="Z575" s="162"/>
      <c r="AA575" s="13"/>
      <c r="AB575" s="13"/>
      <c r="AC575" s="13"/>
      <c r="AD575" s="13"/>
      <c r="AE575" s="13"/>
      <c r="AF575" s="13"/>
      <c r="AG575" s="162"/>
      <c r="AH575" s="162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62"/>
      <c r="AV575" s="162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62"/>
      <c r="BH575" s="162"/>
      <c r="BI575" s="162"/>
      <c r="BJ575" s="162"/>
      <c r="BK575" s="162"/>
      <c r="BL575" s="162"/>
    </row>
    <row r="576" spans="1:64" s="196" customFormat="1">
      <c r="A576" s="162"/>
      <c r="B576" s="162"/>
      <c r="C576" s="162"/>
      <c r="D576" s="162"/>
      <c r="E576" s="162"/>
      <c r="F576" s="162"/>
      <c r="G576" s="162"/>
      <c r="H576" s="162"/>
      <c r="I576" s="162"/>
      <c r="J576" s="162"/>
      <c r="K576" s="13"/>
      <c r="L576" s="13"/>
      <c r="M576" s="162"/>
      <c r="N576" s="162"/>
      <c r="O576" s="13"/>
      <c r="P576" s="13"/>
      <c r="Q576" s="13"/>
      <c r="R576" s="13"/>
      <c r="S576" s="162"/>
      <c r="T576" s="162"/>
      <c r="U576" s="13"/>
      <c r="V576" s="13"/>
      <c r="W576" s="13"/>
      <c r="X576" s="13"/>
      <c r="Y576" s="162"/>
      <c r="Z576" s="162"/>
      <c r="AA576" s="13"/>
      <c r="AB576" s="13"/>
      <c r="AC576" s="13"/>
      <c r="AD576" s="13"/>
      <c r="AE576" s="13"/>
      <c r="AF576" s="13"/>
      <c r="AG576" s="162"/>
      <c r="AH576" s="162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62"/>
      <c r="AV576" s="162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62"/>
      <c r="BH576" s="162"/>
      <c r="BI576" s="162"/>
      <c r="BJ576" s="162"/>
      <c r="BK576" s="162"/>
      <c r="BL576" s="162"/>
    </row>
    <row r="577" spans="1:64" s="196" customFormat="1">
      <c r="A577" s="162"/>
      <c r="B577" s="162"/>
      <c r="C577" s="162"/>
      <c r="D577" s="162"/>
      <c r="E577" s="162"/>
      <c r="F577" s="162"/>
      <c r="G577" s="162"/>
      <c r="H577" s="162"/>
      <c r="I577" s="162"/>
      <c r="J577" s="162"/>
      <c r="K577" s="13"/>
      <c r="L577" s="13"/>
      <c r="M577" s="162"/>
      <c r="N577" s="162"/>
      <c r="O577" s="13"/>
      <c r="P577" s="13"/>
      <c r="Q577" s="13"/>
      <c r="R577" s="13"/>
      <c r="S577" s="162"/>
      <c r="T577" s="162"/>
      <c r="U577" s="13"/>
      <c r="V577" s="13"/>
      <c r="W577" s="13"/>
      <c r="X577" s="13"/>
      <c r="Y577" s="162"/>
      <c r="Z577" s="162"/>
      <c r="AA577" s="13"/>
      <c r="AB577" s="13"/>
      <c r="AC577" s="13"/>
      <c r="AD577" s="13"/>
      <c r="AE577" s="13"/>
      <c r="AF577" s="13"/>
      <c r="AG577" s="162"/>
      <c r="AH577" s="162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62"/>
      <c r="AV577" s="162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62"/>
      <c r="BH577" s="162"/>
      <c r="BI577" s="162"/>
      <c r="BJ577" s="162"/>
      <c r="BK577" s="162"/>
      <c r="BL577" s="162"/>
    </row>
    <row r="578" spans="1:64" s="196" customFormat="1">
      <c r="A578" s="162"/>
      <c r="B578" s="162"/>
      <c r="C578" s="162"/>
      <c r="D578" s="162"/>
      <c r="E578" s="162"/>
      <c r="F578" s="162"/>
      <c r="G578" s="162"/>
      <c r="H578" s="162"/>
      <c r="I578" s="162"/>
      <c r="J578" s="162"/>
      <c r="K578" s="13"/>
      <c r="L578" s="13"/>
      <c r="M578" s="162"/>
      <c r="N578" s="162"/>
      <c r="O578" s="13"/>
      <c r="P578" s="13"/>
      <c r="Q578" s="13"/>
      <c r="R578" s="13"/>
      <c r="S578" s="162"/>
      <c r="T578" s="162"/>
      <c r="U578" s="13"/>
      <c r="V578" s="13"/>
      <c r="W578" s="13"/>
      <c r="X578" s="13"/>
      <c r="Y578" s="162"/>
      <c r="Z578" s="162"/>
      <c r="AA578" s="13"/>
      <c r="AB578" s="13"/>
      <c r="AC578" s="13"/>
      <c r="AD578" s="13"/>
      <c r="AE578" s="13"/>
      <c r="AF578" s="13"/>
      <c r="AG578" s="162"/>
      <c r="AH578" s="162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62"/>
      <c r="AV578" s="162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62"/>
      <c r="BH578" s="162"/>
      <c r="BI578" s="162"/>
      <c r="BJ578" s="162"/>
      <c r="BK578" s="162"/>
      <c r="BL578" s="162"/>
    </row>
    <row r="579" spans="1:64" s="196" customFormat="1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13"/>
      <c r="L579" s="13"/>
      <c r="M579" s="162"/>
      <c r="N579" s="162"/>
      <c r="O579" s="13"/>
      <c r="P579" s="13"/>
      <c r="Q579" s="13"/>
      <c r="R579" s="13"/>
      <c r="S579" s="162"/>
      <c r="T579" s="162"/>
      <c r="U579" s="13"/>
      <c r="V579" s="13"/>
      <c r="W579" s="13"/>
      <c r="X579" s="13"/>
      <c r="Y579" s="162"/>
      <c r="Z579" s="162"/>
      <c r="AA579" s="13"/>
      <c r="AB579" s="13"/>
      <c r="AC579" s="13"/>
      <c r="AD579" s="13"/>
      <c r="AE579" s="13"/>
      <c r="AF579" s="13"/>
      <c r="AG579" s="162"/>
      <c r="AH579" s="162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62"/>
      <c r="AV579" s="162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62"/>
      <c r="BH579" s="162"/>
      <c r="BI579" s="162"/>
      <c r="BJ579" s="162"/>
      <c r="BK579" s="162"/>
      <c r="BL579" s="162"/>
    </row>
    <row r="580" spans="1:64" s="196" customFormat="1">
      <c r="A580" s="162"/>
      <c r="B580" s="162"/>
      <c r="C580" s="162"/>
      <c r="D580" s="162"/>
      <c r="E580" s="162"/>
      <c r="F580" s="162"/>
      <c r="G580" s="162"/>
      <c r="H580" s="162"/>
      <c r="I580" s="162"/>
      <c r="J580" s="162"/>
      <c r="K580" s="13"/>
      <c r="L580" s="13"/>
      <c r="M580" s="162"/>
      <c r="N580" s="162"/>
      <c r="O580" s="13"/>
      <c r="P580" s="13"/>
      <c r="Q580" s="13"/>
      <c r="R580" s="13"/>
      <c r="S580" s="162"/>
      <c r="T580" s="162"/>
      <c r="U580" s="13"/>
      <c r="V580" s="13"/>
      <c r="W580" s="13"/>
      <c r="X580" s="13"/>
      <c r="Y580" s="162"/>
      <c r="Z580" s="162"/>
      <c r="AA580" s="13"/>
      <c r="AB580" s="13"/>
      <c r="AC580" s="13"/>
      <c r="AD580" s="13"/>
      <c r="AE580" s="13"/>
      <c r="AF580" s="13"/>
      <c r="AG580" s="162"/>
      <c r="AH580" s="162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62"/>
      <c r="AV580" s="162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62"/>
      <c r="BH580" s="162"/>
      <c r="BI580" s="162"/>
      <c r="BJ580" s="162"/>
      <c r="BK580" s="162"/>
      <c r="BL580" s="162"/>
    </row>
    <row r="581" spans="1:64" s="196" customFormat="1">
      <c r="A581" s="162"/>
      <c r="B581" s="162"/>
      <c r="C581" s="162"/>
      <c r="D581" s="162"/>
      <c r="E581" s="162"/>
      <c r="F581" s="162"/>
      <c r="G581" s="162"/>
      <c r="H581" s="162"/>
      <c r="I581" s="162"/>
      <c r="J581" s="162"/>
      <c r="K581" s="13"/>
      <c r="L581" s="13"/>
      <c r="M581" s="162"/>
      <c r="N581" s="162"/>
      <c r="O581" s="13"/>
      <c r="P581" s="13"/>
      <c r="Q581" s="13"/>
      <c r="R581" s="13"/>
      <c r="S581" s="162"/>
      <c r="T581" s="162"/>
      <c r="U581" s="13"/>
      <c r="V581" s="13"/>
      <c r="W581" s="13"/>
      <c r="X581" s="13"/>
      <c r="Y581" s="162"/>
      <c r="Z581" s="162"/>
      <c r="AA581" s="13"/>
      <c r="AB581" s="13"/>
      <c r="AC581" s="13"/>
      <c r="AD581" s="13"/>
      <c r="AE581" s="13"/>
      <c r="AF581" s="13"/>
      <c r="AG581" s="162"/>
      <c r="AH581" s="162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62"/>
      <c r="AV581" s="162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62"/>
      <c r="BH581" s="162"/>
      <c r="BI581" s="162"/>
      <c r="BJ581" s="162"/>
      <c r="BK581" s="162"/>
      <c r="BL581" s="162"/>
    </row>
    <row r="582" spans="1:64" s="196" customFormat="1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13"/>
      <c r="L582" s="13"/>
      <c r="M582" s="162"/>
      <c r="N582" s="162"/>
      <c r="O582" s="13"/>
      <c r="P582" s="13"/>
      <c r="Q582" s="13"/>
      <c r="R582" s="13"/>
      <c r="S582" s="162"/>
      <c r="T582" s="162"/>
      <c r="U582" s="13"/>
      <c r="V582" s="13"/>
      <c r="W582" s="13"/>
      <c r="X582" s="13"/>
      <c r="Y582" s="162"/>
      <c r="Z582" s="162"/>
      <c r="AA582" s="13"/>
      <c r="AB582" s="13"/>
      <c r="AC582" s="13"/>
      <c r="AD582" s="13"/>
      <c r="AE582" s="13"/>
      <c r="AF582" s="13"/>
      <c r="AG582" s="162"/>
      <c r="AH582" s="162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62"/>
      <c r="AV582" s="162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62"/>
      <c r="BH582" s="162"/>
      <c r="BI582" s="162"/>
      <c r="BJ582" s="162"/>
      <c r="BK582" s="162"/>
      <c r="BL582" s="162"/>
    </row>
    <row r="583" spans="1:64" s="196" customFormat="1">
      <c r="A583" s="162"/>
      <c r="B583" s="162"/>
      <c r="C583" s="162"/>
      <c r="D583" s="162"/>
      <c r="E583" s="162"/>
      <c r="F583" s="162"/>
      <c r="G583" s="162"/>
      <c r="H583" s="162"/>
      <c r="I583" s="162"/>
      <c r="J583" s="162"/>
      <c r="K583" s="13"/>
      <c r="L583" s="13"/>
      <c r="M583" s="162"/>
      <c r="N583" s="162"/>
      <c r="O583" s="13"/>
      <c r="P583" s="13"/>
      <c r="Q583" s="13"/>
      <c r="R583" s="13"/>
      <c r="S583" s="162"/>
      <c r="T583" s="162"/>
      <c r="U583" s="13"/>
      <c r="V583" s="13"/>
      <c r="W583" s="13"/>
      <c r="X583" s="13"/>
      <c r="Y583" s="162"/>
      <c r="Z583" s="162"/>
      <c r="AA583" s="13"/>
      <c r="AB583" s="13"/>
      <c r="AC583" s="13"/>
      <c r="AD583" s="13"/>
      <c r="AE583" s="13"/>
      <c r="AF583" s="13"/>
      <c r="AG583" s="162"/>
      <c r="AH583" s="162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62"/>
      <c r="AV583" s="162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62"/>
      <c r="BH583" s="162"/>
      <c r="BI583" s="162"/>
      <c r="BJ583" s="162"/>
      <c r="BK583" s="162"/>
      <c r="BL583" s="162"/>
    </row>
    <row r="584" spans="1:64" s="196" customFormat="1">
      <c r="A584" s="162"/>
      <c r="B584" s="162"/>
      <c r="C584" s="162"/>
      <c r="D584" s="162"/>
      <c r="E584" s="162"/>
      <c r="F584" s="162"/>
      <c r="G584" s="162"/>
      <c r="H584" s="162"/>
      <c r="I584" s="162"/>
      <c r="J584" s="162"/>
      <c r="K584" s="13"/>
      <c r="L584" s="13"/>
      <c r="M584" s="162"/>
      <c r="N584" s="162"/>
      <c r="O584" s="13"/>
      <c r="P584" s="13"/>
      <c r="Q584" s="13"/>
      <c r="R584" s="13"/>
      <c r="S584" s="162"/>
      <c r="T584" s="162"/>
      <c r="U584" s="13"/>
      <c r="V584" s="13"/>
      <c r="W584" s="13"/>
      <c r="X584" s="13"/>
      <c r="Y584" s="162"/>
      <c r="Z584" s="162"/>
      <c r="AA584" s="13"/>
      <c r="AB584" s="13"/>
      <c r="AC584" s="13"/>
      <c r="AD584" s="13"/>
      <c r="AE584" s="13"/>
      <c r="AF584" s="13"/>
      <c r="AG584" s="162"/>
      <c r="AH584" s="162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62"/>
      <c r="AV584" s="162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62"/>
      <c r="BH584" s="162"/>
      <c r="BI584" s="162"/>
      <c r="BJ584" s="162"/>
      <c r="BK584" s="162"/>
      <c r="BL584" s="162"/>
    </row>
    <row r="585" spans="1:64" s="196" customFormat="1">
      <c r="A585" s="162"/>
      <c r="B585" s="162"/>
      <c r="C585" s="162"/>
      <c r="D585" s="162"/>
      <c r="E585" s="162"/>
      <c r="F585" s="162"/>
      <c r="G585" s="162"/>
      <c r="H585" s="162"/>
      <c r="I585" s="162"/>
      <c r="J585" s="162"/>
      <c r="K585" s="13"/>
      <c r="L585" s="13"/>
      <c r="M585" s="162"/>
      <c r="N585" s="162"/>
      <c r="O585" s="13"/>
      <c r="P585" s="13"/>
      <c r="Q585" s="13"/>
      <c r="R585" s="13"/>
      <c r="S585" s="162"/>
      <c r="T585" s="162"/>
      <c r="U585" s="13"/>
      <c r="V585" s="13"/>
      <c r="W585" s="13"/>
      <c r="X585" s="13"/>
      <c r="Y585" s="162"/>
      <c r="Z585" s="162"/>
      <c r="AA585" s="13"/>
      <c r="AB585" s="13"/>
      <c r="AC585" s="13"/>
      <c r="AD585" s="13"/>
      <c r="AE585" s="13"/>
      <c r="AF585" s="13"/>
      <c r="AG585" s="162"/>
      <c r="AH585" s="162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62"/>
      <c r="AV585" s="162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62"/>
      <c r="BH585" s="162"/>
      <c r="BI585" s="162"/>
      <c r="BJ585" s="162"/>
      <c r="BK585" s="162"/>
      <c r="BL585" s="162"/>
    </row>
    <row r="586" spans="1:64" s="196" customFormat="1">
      <c r="A586" s="162"/>
      <c r="B586" s="162"/>
      <c r="C586" s="162"/>
      <c r="D586" s="162"/>
      <c r="E586" s="162"/>
      <c r="F586" s="162"/>
      <c r="G586" s="162"/>
      <c r="H586" s="162"/>
      <c r="I586" s="162"/>
      <c r="J586" s="162"/>
      <c r="K586" s="13"/>
      <c r="L586" s="13"/>
      <c r="M586" s="162"/>
      <c r="N586" s="162"/>
      <c r="O586" s="13"/>
      <c r="P586" s="13"/>
      <c r="Q586" s="13"/>
      <c r="R586" s="13"/>
      <c r="S586" s="162"/>
      <c r="T586" s="162"/>
      <c r="U586" s="13"/>
      <c r="V586" s="13"/>
      <c r="W586" s="13"/>
      <c r="X586" s="13"/>
      <c r="Y586" s="162"/>
      <c r="Z586" s="162"/>
      <c r="AA586" s="13"/>
      <c r="AB586" s="13"/>
      <c r="AC586" s="13"/>
      <c r="AD586" s="13"/>
      <c r="AE586" s="13"/>
      <c r="AF586" s="13"/>
      <c r="AG586" s="162"/>
      <c r="AH586" s="162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62"/>
      <c r="AV586" s="162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62"/>
      <c r="BH586" s="162"/>
      <c r="BI586" s="162"/>
      <c r="BJ586" s="162"/>
      <c r="BK586" s="162"/>
      <c r="BL586" s="162"/>
    </row>
    <row r="587" spans="1:64" s="196" customFormat="1">
      <c r="A587" s="162"/>
      <c r="B587" s="162"/>
      <c r="C587" s="162"/>
      <c r="D587" s="162"/>
      <c r="E587" s="162"/>
      <c r="F587" s="162"/>
      <c r="G587" s="162"/>
      <c r="H587" s="162"/>
      <c r="I587" s="162"/>
      <c r="J587" s="162"/>
      <c r="K587" s="13"/>
      <c r="L587" s="13"/>
      <c r="M587" s="162"/>
      <c r="N587" s="162"/>
      <c r="O587" s="13"/>
      <c r="P587" s="13"/>
      <c r="Q587" s="13"/>
      <c r="R587" s="13"/>
      <c r="S587" s="162"/>
      <c r="T587" s="162"/>
      <c r="U587" s="13"/>
      <c r="V587" s="13"/>
      <c r="W587" s="13"/>
      <c r="X587" s="13"/>
      <c r="Y587" s="162"/>
      <c r="Z587" s="162"/>
      <c r="AA587" s="13"/>
      <c r="AB587" s="13"/>
      <c r="AC587" s="13"/>
      <c r="AD587" s="13"/>
      <c r="AE587" s="13"/>
      <c r="AF587" s="13"/>
      <c r="AG587" s="162"/>
      <c r="AH587" s="162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62"/>
      <c r="AV587" s="162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62"/>
      <c r="BH587" s="162"/>
      <c r="BI587" s="162"/>
      <c r="BJ587" s="162"/>
      <c r="BK587" s="162"/>
      <c r="BL587" s="162"/>
    </row>
    <row r="588" spans="1:64" s="196" customFormat="1">
      <c r="A588" s="162"/>
      <c r="B588" s="162"/>
      <c r="C588" s="162"/>
      <c r="D588" s="162"/>
      <c r="E588" s="162"/>
      <c r="F588" s="162"/>
      <c r="G588" s="162"/>
      <c r="H588" s="162"/>
      <c r="I588" s="162"/>
      <c r="J588" s="162"/>
      <c r="K588" s="13"/>
      <c r="L588" s="13"/>
      <c r="M588" s="162"/>
      <c r="N588" s="162"/>
      <c r="O588" s="13"/>
      <c r="P588" s="13"/>
      <c r="Q588" s="13"/>
      <c r="R588" s="13"/>
      <c r="S588" s="162"/>
      <c r="T588" s="162"/>
      <c r="U588" s="13"/>
      <c r="V588" s="13"/>
      <c r="W588" s="13"/>
      <c r="X588" s="13"/>
      <c r="Y588" s="162"/>
      <c r="Z588" s="162"/>
      <c r="AA588" s="13"/>
      <c r="AB588" s="13"/>
      <c r="AC588" s="13"/>
      <c r="AD588" s="13"/>
      <c r="AE588" s="13"/>
      <c r="AF588" s="13"/>
      <c r="AG588" s="162"/>
      <c r="AH588" s="162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62"/>
      <c r="AV588" s="162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62"/>
      <c r="BH588" s="162"/>
      <c r="BI588" s="162"/>
      <c r="BJ588" s="162"/>
      <c r="BK588" s="162"/>
      <c r="BL588" s="162"/>
    </row>
    <row r="589" spans="1:64" s="196" customFormat="1">
      <c r="A589" s="162"/>
      <c r="B589" s="162"/>
      <c r="C589" s="162"/>
      <c r="D589" s="162"/>
      <c r="E589" s="162"/>
      <c r="F589" s="162"/>
      <c r="G589" s="162"/>
      <c r="H589" s="162"/>
      <c r="I589" s="162"/>
      <c r="J589" s="162"/>
      <c r="K589" s="13"/>
      <c r="L589" s="13"/>
      <c r="M589" s="162"/>
      <c r="N589" s="162"/>
      <c r="O589" s="13"/>
      <c r="P589" s="13"/>
      <c r="Q589" s="13"/>
      <c r="R589" s="13"/>
      <c r="S589" s="162"/>
      <c r="T589" s="162"/>
      <c r="U589" s="13"/>
      <c r="V589" s="13"/>
      <c r="W589" s="13"/>
      <c r="X589" s="13"/>
      <c r="Y589" s="162"/>
      <c r="Z589" s="162"/>
      <c r="AA589" s="13"/>
      <c r="AB589" s="13"/>
      <c r="AC589" s="13"/>
      <c r="AD589" s="13"/>
      <c r="AE589" s="13"/>
      <c r="AF589" s="13"/>
      <c r="AG589" s="162"/>
      <c r="AH589" s="162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62"/>
      <c r="AV589" s="162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62"/>
      <c r="BH589" s="162"/>
      <c r="BI589" s="162"/>
      <c r="BJ589" s="162"/>
      <c r="BK589" s="162"/>
      <c r="BL589" s="162"/>
    </row>
    <row r="590" spans="1:64" s="196" customFormat="1">
      <c r="A590" s="162"/>
      <c r="B590" s="162"/>
      <c r="C590" s="162"/>
      <c r="D590" s="162"/>
      <c r="E590" s="162"/>
      <c r="F590" s="162"/>
      <c r="G590" s="162"/>
      <c r="H590" s="162"/>
      <c r="I590" s="162"/>
      <c r="J590" s="162"/>
      <c r="K590" s="13"/>
      <c r="L590" s="13"/>
      <c r="M590" s="162"/>
      <c r="N590" s="162"/>
      <c r="O590" s="13"/>
      <c r="P590" s="13"/>
      <c r="Q590" s="13"/>
      <c r="R590" s="13"/>
      <c r="S590" s="162"/>
      <c r="T590" s="162"/>
      <c r="U590" s="13"/>
      <c r="V590" s="13"/>
      <c r="W590" s="13"/>
      <c r="X590" s="13"/>
      <c r="Y590" s="162"/>
      <c r="Z590" s="162"/>
      <c r="AA590" s="13"/>
      <c r="AB590" s="13"/>
      <c r="AC590" s="13"/>
      <c r="AD590" s="13"/>
      <c r="AE590" s="13"/>
      <c r="AF590" s="13"/>
      <c r="AG590" s="162"/>
      <c r="AH590" s="162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62"/>
      <c r="AV590" s="162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62"/>
      <c r="BH590" s="162"/>
      <c r="BI590" s="162"/>
      <c r="BJ590" s="162"/>
      <c r="BK590" s="162"/>
      <c r="BL590" s="162"/>
    </row>
    <row r="591" spans="1:64" s="196" customFormat="1">
      <c r="A591" s="162"/>
      <c r="B591" s="162"/>
      <c r="C591" s="162"/>
      <c r="D591" s="162"/>
      <c r="E591" s="162"/>
      <c r="F591" s="162"/>
      <c r="G591" s="162"/>
      <c r="H591" s="162"/>
      <c r="I591" s="162"/>
      <c r="J591" s="162"/>
      <c r="K591" s="13"/>
      <c r="L591" s="13"/>
      <c r="M591" s="162"/>
      <c r="N591" s="162"/>
      <c r="O591" s="13"/>
      <c r="P591" s="13"/>
      <c r="Q591" s="13"/>
      <c r="R591" s="13"/>
      <c r="S591" s="162"/>
      <c r="T591" s="162"/>
      <c r="U591" s="13"/>
      <c r="V591" s="13"/>
      <c r="W591" s="13"/>
      <c r="X591" s="13"/>
      <c r="Y591" s="162"/>
      <c r="Z591" s="162"/>
      <c r="AA591" s="13"/>
      <c r="AB591" s="13"/>
      <c r="AC591" s="13"/>
      <c r="AD591" s="13"/>
      <c r="AE591" s="13"/>
      <c r="AF591" s="13"/>
      <c r="AG591" s="162"/>
      <c r="AH591" s="162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62"/>
      <c r="AV591" s="162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62"/>
      <c r="BH591" s="162"/>
      <c r="BI591" s="162"/>
      <c r="BJ591" s="162"/>
      <c r="BK591" s="162"/>
      <c r="BL591" s="162"/>
    </row>
    <row r="592" spans="1:64" s="196" customFormat="1">
      <c r="A592" s="162"/>
      <c r="B592" s="162"/>
      <c r="C592" s="162"/>
      <c r="D592" s="162"/>
      <c r="E592" s="162"/>
      <c r="F592" s="162"/>
      <c r="G592" s="162"/>
      <c r="H592" s="162"/>
      <c r="I592" s="162"/>
      <c r="J592" s="162"/>
      <c r="K592" s="13"/>
      <c r="L592" s="13"/>
      <c r="M592" s="162"/>
      <c r="N592" s="162"/>
      <c r="O592" s="13"/>
      <c r="P592" s="13"/>
      <c r="Q592" s="13"/>
      <c r="R592" s="13"/>
      <c r="S592" s="162"/>
      <c r="T592" s="162"/>
      <c r="U592" s="13"/>
      <c r="V592" s="13"/>
      <c r="W592" s="13"/>
      <c r="X592" s="13"/>
      <c r="Y592" s="162"/>
      <c r="Z592" s="162"/>
      <c r="AA592" s="13"/>
      <c r="AB592" s="13"/>
      <c r="AC592" s="13"/>
      <c r="AD592" s="13"/>
      <c r="AE592" s="13"/>
      <c r="AF592" s="13"/>
      <c r="AG592" s="162"/>
      <c r="AH592" s="162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62"/>
      <c r="AV592" s="162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62"/>
      <c r="BH592" s="162"/>
      <c r="BI592" s="162"/>
      <c r="BJ592" s="162"/>
      <c r="BK592" s="162"/>
      <c r="BL592" s="162"/>
    </row>
    <row r="593" spans="1:64" s="196" customFormat="1">
      <c r="A593" s="162"/>
      <c r="B593" s="162"/>
      <c r="C593" s="162"/>
      <c r="D593" s="162"/>
      <c r="E593" s="162"/>
      <c r="F593" s="162"/>
      <c r="G593" s="162"/>
      <c r="H593" s="162"/>
      <c r="I593" s="162"/>
      <c r="J593" s="162"/>
      <c r="K593" s="13"/>
      <c r="L593" s="13"/>
      <c r="M593" s="162"/>
      <c r="N593" s="162"/>
      <c r="O593" s="13"/>
      <c r="P593" s="13"/>
      <c r="Q593" s="13"/>
      <c r="R593" s="13"/>
      <c r="S593" s="162"/>
      <c r="T593" s="162"/>
      <c r="U593" s="13"/>
      <c r="V593" s="13"/>
      <c r="W593" s="13"/>
      <c r="X593" s="13"/>
      <c r="Y593" s="162"/>
      <c r="Z593" s="162"/>
      <c r="AA593" s="13"/>
      <c r="AB593" s="13"/>
      <c r="AC593" s="13"/>
      <c r="AD593" s="13"/>
      <c r="AE593" s="13"/>
      <c r="AF593" s="13"/>
      <c r="AG593" s="162"/>
      <c r="AH593" s="162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62"/>
      <c r="AV593" s="162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62"/>
      <c r="BH593" s="162"/>
      <c r="BI593" s="162"/>
      <c r="BJ593" s="162"/>
      <c r="BK593" s="162"/>
      <c r="BL593" s="162"/>
    </row>
    <row r="594" spans="1:64" s="196" customFormat="1">
      <c r="A594" s="162"/>
      <c r="B594" s="162"/>
      <c r="C594" s="162"/>
      <c r="D594" s="162"/>
      <c r="E594" s="162"/>
      <c r="F594" s="162"/>
      <c r="G594" s="162"/>
      <c r="H594" s="162"/>
      <c r="I594" s="162"/>
      <c r="J594" s="162"/>
      <c r="K594" s="13"/>
      <c r="L594" s="13"/>
      <c r="M594" s="162"/>
      <c r="N594" s="162"/>
      <c r="O594" s="13"/>
      <c r="P594" s="13"/>
      <c r="Q594" s="13"/>
      <c r="R594" s="13"/>
      <c r="S594" s="162"/>
      <c r="T594" s="162"/>
      <c r="U594" s="13"/>
      <c r="V594" s="13"/>
      <c r="W594" s="13"/>
      <c r="X594" s="13"/>
      <c r="Y594" s="162"/>
      <c r="Z594" s="162"/>
      <c r="AA594" s="13"/>
      <c r="AB594" s="13"/>
      <c r="AC594" s="13"/>
      <c r="AD594" s="13"/>
      <c r="AE594" s="13"/>
      <c r="AF594" s="13"/>
      <c r="AG594" s="162"/>
      <c r="AH594" s="162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62"/>
      <c r="AV594" s="162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62"/>
      <c r="BH594" s="162"/>
      <c r="BI594" s="162"/>
      <c r="BJ594" s="162"/>
      <c r="BK594" s="162"/>
      <c r="BL594" s="162"/>
    </row>
    <row r="595" spans="1:64" s="196" customFormat="1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13"/>
      <c r="L595" s="13"/>
      <c r="M595" s="162"/>
      <c r="N595" s="162"/>
      <c r="O595" s="13"/>
      <c r="P595" s="13"/>
      <c r="Q595" s="13"/>
      <c r="R595" s="13"/>
      <c r="S595" s="162"/>
      <c r="T595" s="162"/>
      <c r="U595" s="13"/>
      <c r="V595" s="13"/>
      <c r="W595" s="13"/>
      <c r="X595" s="13"/>
      <c r="Y595" s="162"/>
      <c r="Z595" s="162"/>
      <c r="AA595" s="13"/>
      <c r="AB595" s="13"/>
      <c r="AC595" s="13"/>
      <c r="AD595" s="13"/>
      <c r="AE595" s="13"/>
      <c r="AF595" s="13"/>
      <c r="AG595" s="162"/>
      <c r="AH595" s="162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62"/>
      <c r="AV595" s="162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62"/>
      <c r="BH595" s="162"/>
      <c r="BI595" s="162"/>
      <c r="BJ595" s="162"/>
      <c r="BK595" s="162"/>
      <c r="BL595" s="162"/>
    </row>
    <row r="596" spans="1:64" s="196" customFormat="1">
      <c r="A596" s="162"/>
      <c r="B596" s="162"/>
      <c r="C596" s="162"/>
      <c r="D596" s="162"/>
      <c r="E596" s="162"/>
      <c r="F596" s="162"/>
      <c r="G596" s="162"/>
      <c r="H596" s="162"/>
      <c r="I596" s="162"/>
      <c r="J596" s="162"/>
      <c r="K596" s="13"/>
      <c r="L596" s="13"/>
      <c r="M596" s="162"/>
      <c r="N596" s="162"/>
      <c r="O596" s="13"/>
      <c r="P596" s="13"/>
      <c r="Q596" s="13"/>
      <c r="R596" s="13"/>
      <c r="S596" s="162"/>
      <c r="T596" s="162"/>
      <c r="U596" s="13"/>
      <c r="V596" s="13"/>
      <c r="W596" s="13"/>
      <c r="X596" s="13"/>
      <c r="Y596" s="162"/>
      <c r="Z596" s="162"/>
      <c r="AA596" s="13"/>
      <c r="AB596" s="13"/>
      <c r="AC596" s="13"/>
      <c r="AD596" s="13"/>
      <c r="AE596" s="13"/>
      <c r="AF596" s="13"/>
      <c r="AG596" s="162"/>
      <c r="AH596" s="162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62"/>
      <c r="AV596" s="162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62"/>
      <c r="BH596" s="162"/>
      <c r="BI596" s="162"/>
      <c r="BJ596" s="162"/>
      <c r="BK596" s="162"/>
      <c r="BL596" s="162"/>
    </row>
    <row r="597" spans="1:64" s="196" customFormat="1">
      <c r="A597" s="162"/>
      <c r="B597" s="162"/>
      <c r="C597" s="162"/>
      <c r="D597" s="162"/>
      <c r="E597" s="162"/>
      <c r="F597" s="162"/>
      <c r="G597" s="162"/>
      <c r="H597" s="162"/>
      <c r="I597" s="162"/>
      <c r="J597" s="162"/>
      <c r="K597" s="13"/>
      <c r="L597" s="13"/>
      <c r="M597" s="162"/>
      <c r="N597" s="162"/>
      <c r="O597" s="13"/>
      <c r="P597" s="13"/>
      <c r="Q597" s="13"/>
      <c r="R597" s="13"/>
      <c r="S597" s="162"/>
      <c r="T597" s="162"/>
      <c r="U597" s="13"/>
      <c r="V597" s="13"/>
      <c r="W597" s="13"/>
      <c r="X597" s="13"/>
      <c r="Y597" s="162"/>
      <c r="Z597" s="162"/>
      <c r="AA597" s="13"/>
      <c r="AB597" s="13"/>
      <c r="AC597" s="13"/>
      <c r="AD597" s="13"/>
      <c r="AE597" s="13"/>
      <c r="AF597" s="13"/>
      <c r="AG597" s="162"/>
      <c r="AH597" s="162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62"/>
      <c r="AV597" s="162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62"/>
      <c r="BH597" s="162"/>
      <c r="BI597" s="162"/>
      <c r="BJ597" s="162"/>
      <c r="BK597" s="162"/>
      <c r="BL597" s="162"/>
    </row>
    <row r="598" spans="1:64" s="196" customFormat="1">
      <c r="A598" s="162"/>
      <c r="B598" s="162"/>
      <c r="C598" s="162"/>
      <c r="D598" s="162"/>
      <c r="E598" s="162"/>
      <c r="F598" s="162"/>
      <c r="G598" s="162"/>
      <c r="H598" s="162"/>
      <c r="I598" s="162"/>
      <c r="J598" s="162"/>
      <c r="K598" s="13"/>
      <c r="L598" s="13"/>
      <c r="M598" s="162"/>
      <c r="N598" s="162"/>
      <c r="O598" s="13"/>
      <c r="P598" s="13"/>
      <c r="Q598" s="13"/>
      <c r="R598" s="13"/>
      <c r="S598" s="162"/>
      <c r="T598" s="162"/>
      <c r="U598" s="13"/>
      <c r="V598" s="13"/>
      <c r="W598" s="13"/>
      <c r="X598" s="13"/>
      <c r="Y598" s="162"/>
      <c r="Z598" s="162"/>
      <c r="AA598" s="13"/>
      <c r="AB598" s="13"/>
      <c r="AC598" s="13"/>
      <c r="AD598" s="13"/>
      <c r="AE598" s="13"/>
      <c r="AF598" s="13"/>
      <c r="AG598" s="162"/>
      <c r="AH598" s="162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62"/>
      <c r="AV598" s="162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62"/>
      <c r="BH598" s="162"/>
      <c r="BI598" s="162"/>
      <c r="BJ598" s="162"/>
      <c r="BK598" s="162"/>
      <c r="BL598" s="162"/>
    </row>
    <row r="599" spans="1:64" s="196" customFormat="1">
      <c r="A599" s="162"/>
      <c r="B599" s="162"/>
      <c r="C599" s="162"/>
      <c r="D599" s="162"/>
      <c r="E599" s="162"/>
      <c r="F599" s="162"/>
      <c r="G599" s="162"/>
      <c r="H599" s="162"/>
      <c r="I599" s="162"/>
      <c r="J599" s="162"/>
      <c r="K599" s="13"/>
      <c r="L599" s="13"/>
      <c r="M599" s="162"/>
      <c r="N599" s="162"/>
      <c r="O599" s="13"/>
      <c r="P599" s="13"/>
      <c r="Q599" s="13"/>
      <c r="R599" s="13"/>
      <c r="S599" s="162"/>
      <c r="T599" s="162"/>
      <c r="U599" s="13"/>
      <c r="V599" s="13"/>
      <c r="W599" s="13"/>
      <c r="X599" s="13"/>
      <c r="Y599" s="162"/>
      <c r="Z599" s="162"/>
      <c r="AA599" s="13"/>
      <c r="AB599" s="13"/>
      <c r="AC599" s="13"/>
      <c r="AD599" s="13"/>
      <c r="AE599" s="13"/>
      <c r="AF599" s="13"/>
      <c r="AG599" s="162"/>
      <c r="AH599" s="162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62"/>
      <c r="AV599" s="162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62"/>
      <c r="BH599" s="162"/>
      <c r="BI599" s="162"/>
      <c r="BJ599" s="162"/>
      <c r="BK599" s="162"/>
      <c r="BL599" s="162"/>
    </row>
    <row r="600" spans="1:64" s="196" customFormat="1">
      <c r="A600" s="162"/>
      <c r="B600" s="162"/>
      <c r="C600" s="162"/>
      <c r="D600" s="162"/>
      <c r="E600" s="162"/>
      <c r="F600" s="162"/>
      <c r="G600" s="162"/>
      <c r="H600" s="162"/>
      <c r="I600" s="162"/>
      <c r="J600" s="162"/>
      <c r="K600" s="13"/>
      <c r="L600" s="13"/>
      <c r="M600" s="162"/>
      <c r="N600" s="162"/>
      <c r="O600" s="13"/>
      <c r="P600" s="13"/>
      <c r="Q600" s="13"/>
      <c r="R600" s="13"/>
      <c r="S600" s="162"/>
      <c r="T600" s="162"/>
      <c r="U600" s="13"/>
      <c r="V600" s="13"/>
      <c r="W600" s="13"/>
      <c r="X600" s="13"/>
      <c r="Y600" s="162"/>
      <c r="Z600" s="162"/>
      <c r="AA600" s="13"/>
      <c r="AB600" s="13"/>
      <c r="AC600" s="13"/>
      <c r="AD600" s="13"/>
      <c r="AE600" s="13"/>
      <c r="AF600" s="13"/>
      <c r="AG600" s="162"/>
      <c r="AH600" s="162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62"/>
      <c r="AV600" s="162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62"/>
      <c r="BH600" s="162"/>
      <c r="BI600" s="162"/>
      <c r="BJ600" s="162"/>
      <c r="BK600" s="162"/>
      <c r="BL600" s="162"/>
    </row>
    <row r="601" spans="1:64" s="196" customFormat="1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13"/>
      <c r="L601" s="13"/>
      <c r="M601" s="162"/>
      <c r="N601" s="162"/>
      <c r="O601" s="13"/>
      <c r="P601" s="13"/>
      <c r="Q601" s="13"/>
      <c r="R601" s="13"/>
      <c r="S601" s="162"/>
      <c r="T601" s="162"/>
      <c r="U601" s="13"/>
      <c r="V601" s="13"/>
      <c r="W601" s="13"/>
      <c r="X601" s="13"/>
      <c r="Y601" s="162"/>
      <c r="Z601" s="162"/>
      <c r="AA601" s="13"/>
      <c r="AB601" s="13"/>
      <c r="AC601" s="13"/>
      <c r="AD601" s="13"/>
      <c r="AE601" s="13"/>
      <c r="AF601" s="13"/>
      <c r="AG601" s="162"/>
      <c r="AH601" s="162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62"/>
      <c r="AV601" s="162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62"/>
      <c r="BH601" s="162"/>
      <c r="BI601" s="162"/>
      <c r="BJ601" s="162"/>
      <c r="BK601" s="162"/>
      <c r="BL601" s="162"/>
    </row>
    <row r="602" spans="1:64" s="196" customFormat="1">
      <c r="A602" s="162"/>
      <c r="B602" s="162"/>
      <c r="C602" s="162"/>
      <c r="D602" s="162"/>
      <c r="E602" s="162"/>
      <c r="F602" s="162"/>
      <c r="G602" s="162"/>
      <c r="H602" s="162"/>
      <c r="I602" s="162"/>
      <c r="J602" s="162"/>
      <c r="K602" s="13"/>
      <c r="L602" s="13"/>
      <c r="M602" s="162"/>
      <c r="N602" s="162"/>
      <c r="O602" s="13"/>
      <c r="P602" s="13"/>
      <c r="Q602" s="13"/>
      <c r="R602" s="13"/>
      <c r="S602" s="162"/>
      <c r="T602" s="162"/>
      <c r="U602" s="13"/>
      <c r="V602" s="13"/>
      <c r="W602" s="13"/>
      <c r="X602" s="13"/>
      <c r="Y602" s="162"/>
      <c r="Z602" s="162"/>
      <c r="AA602" s="13"/>
      <c r="AB602" s="13"/>
      <c r="AC602" s="13"/>
      <c r="AD602" s="13"/>
      <c r="AE602" s="13"/>
      <c r="AF602" s="13"/>
      <c r="AG602" s="162"/>
      <c r="AH602" s="162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62"/>
      <c r="AV602" s="162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62"/>
      <c r="BH602" s="162"/>
      <c r="BI602" s="162"/>
      <c r="BJ602" s="162"/>
      <c r="BK602" s="162"/>
      <c r="BL602" s="162"/>
    </row>
    <row r="603" spans="1:64" s="196" customFormat="1">
      <c r="A603" s="162"/>
      <c r="B603" s="162"/>
      <c r="C603" s="162"/>
      <c r="D603" s="162"/>
      <c r="E603" s="162"/>
      <c r="F603" s="162"/>
      <c r="G603" s="162"/>
      <c r="H603" s="162"/>
      <c r="I603" s="162"/>
      <c r="J603" s="162"/>
      <c r="K603" s="13"/>
      <c r="L603" s="13"/>
      <c r="M603" s="162"/>
      <c r="N603" s="162"/>
      <c r="O603" s="13"/>
      <c r="P603" s="13"/>
      <c r="Q603" s="13"/>
      <c r="R603" s="13"/>
      <c r="S603" s="162"/>
      <c r="T603" s="162"/>
      <c r="U603" s="13"/>
      <c r="V603" s="13"/>
      <c r="W603" s="13"/>
      <c r="X603" s="13"/>
      <c r="Y603" s="162"/>
      <c r="Z603" s="162"/>
      <c r="AA603" s="13"/>
      <c r="AB603" s="13"/>
      <c r="AC603" s="13"/>
      <c r="AD603" s="13"/>
      <c r="AE603" s="13"/>
      <c r="AF603" s="13"/>
      <c r="AG603" s="162"/>
      <c r="AH603" s="162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62"/>
      <c r="AV603" s="162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62"/>
      <c r="BH603" s="162"/>
      <c r="BI603" s="162"/>
      <c r="BJ603" s="162"/>
      <c r="BK603" s="162"/>
      <c r="BL603" s="162"/>
    </row>
    <row r="604" spans="1:64" s="196" customFormat="1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13"/>
      <c r="L604" s="13"/>
      <c r="M604" s="162"/>
      <c r="N604" s="162"/>
      <c r="O604" s="13"/>
      <c r="P604" s="13"/>
      <c r="Q604" s="13"/>
      <c r="R604" s="13"/>
      <c r="S604" s="162"/>
      <c r="T604" s="162"/>
      <c r="U604" s="13"/>
      <c r="V604" s="13"/>
      <c r="W604" s="13"/>
      <c r="X604" s="13"/>
      <c r="Y604" s="162"/>
      <c r="Z604" s="162"/>
      <c r="AA604" s="13"/>
      <c r="AB604" s="13"/>
      <c r="AC604" s="13"/>
      <c r="AD604" s="13"/>
      <c r="AE604" s="13"/>
      <c r="AF604" s="13"/>
      <c r="AG604" s="162"/>
      <c r="AH604" s="162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62"/>
      <c r="AV604" s="162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62"/>
      <c r="BH604" s="162"/>
      <c r="BI604" s="162"/>
      <c r="BJ604" s="162"/>
      <c r="BK604" s="162"/>
      <c r="BL604" s="162"/>
    </row>
    <row r="605" spans="1:64" s="196" customFormat="1">
      <c r="A605" s="162"/>
      <c r="B605" s="162"/>
      <c r="C605" s="162"/>
      <c r="D605" s="162"/>
      <c r="E605" s="162"/>
      <c r="F605" s="162"/>
      <c r="G605" s="162"/>
      <c r="H605" s="162"/>
      <c r="I605" s="162"/>
      <c r="J605" s="162"/>
      <c r="K605" s="13"/>
      <c r="L605" s="13"/>
      <c r="M605" s="162"/>
      <c r="N605" s="162"/>
      <c r="O605" s="13"/>
      <c r="P605" s="13"/>
      <c r="Q605" s="13"/>
      <c r="R605" s="13"/>
      <c r="S605" s="162"/>
      <c r="T605" s="162"/>
      <c r="U605" s="13"/>
      <c r="V605" s="13"/>
      <c r="W605" s="13"/>
      <c r="X605" s="13"/>
      <c r="Y605" s="162"/>
      <c r="Z605" s="162"/>
      <c r="AA605" s="13"/>
      <c r="AB605" s="13"/>
      <c r="AC605" s="13"/>
      <c r="AD605" s="13"/>
      <c r="AE605" s="13"/>
      <c r="AF605" s="13"/>
      <c r="AG605" s="162"/>
      <c r="AH605" s="162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62"/>
      <c r="AV605" s="162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62"/>
      <c r="BH605" s="162"/>
      <c r="BI605" s="162"/>
      <c r="BJ605" s="162"/>
      <c r="BK605" s="162"/>
      <c r="BL605" s="162"/>
    </row>
    <row r="606" spans="1:64" s="196" customFormat="1">
      <c r="A606" s="162"/>
      <c r="B606" s="162"/>
      <c r="C606" s="162"/>
      <c r="D606" s="162"/>
      <c r="E606" s="162"/>
      <c r="F606" s="162"/>
      <c r="G606" s="162"/>
      <c r="H606" s="162"/>
      <c r="I606" s="162"/>
      <c r="J606" s="162"/>
      <c r="K606" s="13"/>
      <c r="L606" s="13"/>
      <c r="M606" s="162"/>
      <c r="N606" s="162"/>
      <c r="O606" s="13"/>
      <c r="P606" s="13"/>
      <c r="Q606" s="13"/>
      <c r="R606" s="13"/>
      <c r="S606" s="162"/>
      <c r="T606" s="162"/>
      <c r="U606" s="13"/>
      <c r="V606" s="13"/>
      <c r="W606" s="13"/>
      <c r="X606" s="13"/>
      <c r="Y606" s="162"/>
      <c r="Z606" s="162"/>
      <c r="AA606" s="13"/>
      <c r="AB606" s="13"/>
      <c r="AC606" s="13"/>
      <c r="AD606" s="13"/>
      <c r="AE606" s="13"/>
      <c r="AF606" s="13"/>
      <c r="AG606" s="162"/>
      <c r="AH606" s="162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62"/>
      <c r="AV606" s="162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62"/>
      <c r="BH606" s="162"/>
      <c r="BI606" s="162"/>
      <c r="BJ606" s="162"/>
      <c r="BK606" s="162"/>
      <c r="BL606" s="162"/>
    </row>
    <row r="607" spans="1:64" s="196" customFormat="1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3"/>
      <c r="L607" s="13"/>
      <c r="M607" s="162"/>
      <c r="N607" s="162"/>
      <c r="O607" s="13"/>
      <c r="P607" s="13"/>
      <c r="Q607" s="13"/>
      <c r="R607" s="13"/>
      <c r="S607" s="162"/>
      <c r="T607" s="162"/>
      <c r="U607" s="13"/>
      <c r="V607" s="13"/>
      <c r="W607" s="13"/>
      <c r="X607" s="13"/>
      <c r="Y607" s="162"/>
      <c r="Z607" s="162"/>
      <c r="AA607" s="13"/>
      <c r="AB607" s="13"/>
      <c r="AC607" s="13"/>
      <c r="AD607" s="13"/>
      <c r="AE607" s="13"/>
      <c r="AF607" s="13"/>
      <c r="AG607" s="162"/>
      <c r="AH607" s="162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62"/>
      <c r="AV607" s="162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62"/>
      <c r="BH607" s="162"/>
      <c r="BI607" s="162"/>
      <c r="BJ607" s="162"/>
      <c r="BK607" s="162"/>
      <c r="BL607" s="162"/>
    </row>
    <row r="608" spans="1:64" s="196" customFormat="1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3"/>
      <c r="L608" s="13"/>
      <c r="M608" s="162"/>
      <c r="N608" s="162"/>
      <c r="O608" s="13"/>
      <c r="P608" s="13"/>
      <c r="Q608" s="13"/>
      <c r="R608" s="13"/>
      <c r="S608" s="162"/>
      <c r="T608" s="162"/>
      <c r="U608" s="13"/>
      <c r="V608" s="13"/>
      <c r="W608" s="13"/>
      <c r="X608" s="13"/>
      <c r="Y608" s="162"/>
      <c r="Z608" s="162"/>
      <c r="AA608" s="13"/>
      <c r="AB608" s="13"/>
      <c r="AC608" s="13"/>
      <c r="AD608" s="13"/>
      <c r="AE608" s="13"/>
      <c r="AF608" s="13"/>
      <c r="AG608" s="162"/>
      <c r="AH608" s="162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62"/>
      <c r="AV608" s="162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62"/>
      <c r="BH608" s="162"/>
      <c r="BI608" s="162"/>
      <c r="BJ608" s="162"/>
      <c r="BK608" s="162"/>
      <c r="BL608" s="162"/>
    </row>
    <row r="609" spans="1:64" s="196" customFormat="1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3"/>
      <c r="L609" s="13"/>
      <c r="M609" s="162"/>
      <c r="N609" s="162"/>
      <c r="O609" s="13"/>
      <c r="P609" s="13"/>
      <c r="Q609" s="13"/>
      <c r="R609" s="13"/>
      <c r="S609" s="162"/>
      <c r="T609" s="162"/>
      <c r="U609" s="13"/>
      <c r="V609" s="13"/>
      <c r="W609" s="13"/>
      <c r="X609" s="13"/>
      <c r="Y609" s="162"/>
      <c r="Z609" s="162"/>
      <c r="AA609" s="13"/>
      <c r="AB609" s="13"/>
      <c r="AC609" s="13"/>
      <c r="AD609" s="13"/>
      <c r="AE609" s="13"/>
      <c r="AF609" s="13"/>
      <c r="AG609" s="162"/>
      <c r="AH609" s="162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62"/>
      <c r="AV609" s="162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62"/>
      <c r="BH609" s="162"/>
      <c r="BI609" s="162"/>
      <c r="BJ609" s="162"/>
      <c r="BK609" s="162"/>
      <c r="BL609" s="162"/>
    </row>
    <row r="610" spans="1:64" s="196" customForma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3"/>
      <c r="L610" s="13"/>
      <c r="M610" s="162"/>
      <c r="N610" s="162"/>
      <c r="O610" s="13"/>
      <c r="P610" s="13"/>
      <c r="Q610" s="13"/>
      <c r="R610" s="13"/>
      <c r="S610" s="162"/>
      <c r="T610" s="162"/>
      <c r="U610" s="13"/>
      <c r="V610" s="13"/>
      <c r="W610" s="13"/>
      <c r="X610" s="13"/>
      <c r="Y610" s="162"/>
      <c r="Z610" s="162"/>
      <c r="AA610" s="13"/>
      <c r="AB610" s="13"/>
      <c r="AC610" s="13"/>
      <c r="AD610" s="13"/>
      <c r="AE610" s="13"/>
      <c r="AF610" s="13"/>
      <c r="AG610" s="162"/>
      <c r="AH610" s="162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62"/>
      <c r="AV610" s="162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62"/>
      <c r="BH610" s="162"/>
      <c r="BI610" s="162"/>
      <c r="BJ610" s="162"/>
      <c r="BK610" s="162"/>
      <c r="BL610" s="162"/>
    </row>
    <row r="611" spans="1:64" s="196" customForma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3"/>
      <c r="L611" s="13"/>
      <c r="M611" s="162"/>
      <c r="N611" s="162"/>
      <c r="O611" s="13"/>
      <c r="P611" s="13"/>
      <c r="Q611" s="13"/>
      <c r="R611" s="13"/>
      <c r="S611" s="162"/>
      <c r="T611" s="162"/>
      <c r="U611" s="13"/>
      <c r="V611" s="13"/>
      <c r="W611" s="13"/>
      <c r="X611" s="13"/>
      <c r="Y611" s="162"/>
      <c r="Z611" s="162"/>
      <c r="AA611" s="13"/>
      <c r="AB611" s="13"/>
      <c r="AC611" s="13"/>
      <c r="AD611" s="13"/>
      <c r="AE611" s="13"/>
      <c r="AF611" s="13"/>
      <c r="AG611" s="162"/>
      <c r="AH611" s="162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62"/>
      <c r="AV611" s="162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62"/>
      <c r="BH611" s="162"/>
      <c r="BI611" s="162"/>
      <c r="BJ611" s="162"/>
      <c r="BK611" s="162"/>
      <c r="BL611" s="162"/>
    </row>
    <row r="612" spans="1:64" s="196" customForma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3"/>
      <c r="L612" s="13"/>
      <c r="M612" s="162"/>
      <c r="N612" s="162"/>
      <c r="O612" s="13"/>
      <c r="P612" s="13"/>
      <c r="Q612" s="13"/>
      <c r="R612" s="13"/>
      <c r="S612" s="162"/>
      <c r="T612" s="162"/>
      <c r="U612" s="13"/>
      <c r="V612" s="13"/>
      <c r="W612" s="13"/>
      <c r="X612" s="13"/>
      <c r="Y612" s="162"/>
      <c r="Z612" s="162"/>
      <c r="AA612" s="13"/>
      <c r="AB612" s="13"/>
      <c r="AC612" s="13"/>
      <c r="AD612" s="13"/>
      <c r="AE612" s="13"/>
      <c r="AF612" s="13"/>
      <c r="AG612" s="162"/>
      <c r="AH612" s="162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62"/>
      <c r="AV612" s="162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62"/>
      <c r="BH612" s="162"/>
      <c r="BI612" s="162"/>
      <c r="BJ612" s="162"/>
      <c r="BK612" s="162"/>
      <c r="BL612" s="162"/>
    </row>
    <row r="613" spans="1:64" s="196" customForma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3"/>
      <c r="L613" s="13"/>
      <c r="M613" s="162"/>
      <c r="N613" s="162"/>
      <c r="O613" s="13"/>
      <c r="P613" s="13"/>
      <c r="Q613" s="13"/>
      <c r="R613" s="13"/>
      <c r="S613" s="162"/>
      <c r="T613" s="162"/>
      <c r="U613" s="13"/>
      <c r="V613" s="13"/>
      <c r="W613" s="13"/>
      <c r="X613" s="13"/>
      <c r="Y613" s="162"/>
      <c r="Z613" s="162"/>
      <c r="AA613" s="13"/>
      <c r="AB613" s="13"/>
      <c r="AC613" s="13"/>
      <c r="AD613" s="13"/>
      <c r="AE613" s="13"/>
      <c r="AF613" s="13"/>
      <c r="AG613" s="162"/>
      <c r="AH613" s="162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62"/>
      <c r="AV613" s="162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62"/>
      <c r="BH613" s="162"/>
      <c r="BI613" s="162"/>
      <c r="BJ613" s="162"/>
      <c r="BK613" s="162"/>
      <c r="BL613" s="162"/>
    </row>
    <row r="614" spans="1:64" s="196" customForma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3"/>
      <c r="L614" s="13"/>
      <c r="M614" s="162"/>
      <c r="N614" s="162"/>
      <c r="O614" s="13"/>
      <c r="P614" s="13"/>
      <c r="Q614" s="13"/>
      <c r="R614" s="13"/>
      <c r="S614" s="162"/>
      <c r="T614" s="162"/>
      <c r="U614" s="13"/>
      <c r="V614" s="13"/>
      <c r="W614" s="13"/>
      <c r="X614" s="13"/>
      <c r="Y614" s="162"/>
      <c r="Z614" s="162"/>
      <c r="AA614" s="13"/>
      <c r="AB614" s="13"/>
      <c r="AC614" s="13"/>
      <c r="AD614" s="13"/>
      <c r="AE614" s="13"/>
      <c r="AF614" s="13"/>
      <c r="AG614" s="162"/>
      <c r="AH614" s="162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62"/>
      <c r="AV614" s="162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62"/>
      <c r="BH614" s="162"/>
      <c r="BI614" s="162"/>
      <c r="BJ614" s="162"/>
      <c r="BK614" s="162"/>
      <c r="BL614" s="162"/>
    </row>
    <row r="615" spans="1:64" s="196" customForma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3"/>
      <c r="L615" s="13"/>
      <c r="M615" s="162"/>
      <c r="N615" s="162"/>
      <c r="O615" s="13"/>
      <c r="P615" s="13"/>
      <c r="Q615" s="13"/>
      <c r="R615" s="13"/>
      <c r="S615" s="162"/>
      <c r="T615" s="162"/>
      <c r="U615" s="13"/>
      <c r="V615" s="13"/>
      <c r="W615" s="13"/>
      <c r="X615" s="13"/>
      <c r="Y615" s="162"/>
      <c r="Z615" s="162"/>
      <c r="AA615" s="13"/>
      <c r="AB615" s="13"/>
      <c r="AC615" s="13"/>
      <c r="AD615" s="13"/>
      <c r="AE615" s="13"/>
      <c r="AF615" s="13"/>
      <c r="AG615" s="162"/>
      <c r="AH615" s="162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62"/>
      <c r="AV615" s="162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62"/>
      <c r="BH615" s="162"/>
      <c r="BI615" s="162"/>
      <c r="BJ615" s="162"/>
      <c r="BK615" s="162"/>
      <c r="BL615" s="162"/>
    </row>
    <row r="616" spans="1:64" s="196" customForma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3"/>
      <c r="L616" s="13"/>
      <c r="M616" s="162"/>
      <c r="N616" s="162"/>
      <c r="O616" s="13"/>
      <c r="P616" s="13"/>
      <c r="Q616" s="13"/>
      <c r="R616" s="13"/>
      <c r="S616" s="162"/>
      <c r="T616" s="162"/>
      <c r="U616" s="13"/>
      <c r="V616" s="13"/>
      <c r="W616" s="13"/>
      <c r="X616" s="13"/>
      <c r="Y616" s="162"/>
      <c r="Z616" s="162"/>
      <c r="AA616" s="13"/>
      <c r="AB616" s="13"/>
      <c r="AC616" s="13"/>
      <c r="AD616" s="13"/>
      <c r="AE616" s="13"/>
      <c r="AF616" s="13"/>
      <c r="AG616" s="162"/>
      <c r="AH616" s="162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62"/>
      <c r="AV616" s="162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62"/>
      <c r="BH616" s="162"/>
      <c r="BI616" s="162"/>
      <c r="BJ616" s="162"/>
      <c r="BK616" s="162"/>
      <c r="BL616" s="162"/>
    </row>
    <row r="617" spans="1:64" s="196" customForma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3"/>
      <c r="L617" s="13"/>
      <c r="M617" s="162"/>
      <c r="N617" s="162"/>
      <c r="O617" s="13"/>
      <c r="P617" s="13"/>
      <c r="Q617" s="13"/>
      <c r="R617" s="13"/>
      <c r="S617" s="162"/>
      <c r="T617" s="162"/>
      <c r="U617" s="13"/>
      <c r="V617" s="13"/>
      <c r="W617" s="13"/>
      <c r="X617" s="13"/>
      <c r="Y617" s="162"/>
      <c r="Z617" s="162"/>
      <c r="AA617" s="13"/>
      <c r="AB617" s="13"/>
      <c r="AC617" s="13"/>
      <c r="AD617" s="13"/>
      <c r="AE617" s="13"/>
      <c r="AF617" s="13"/>
      <c r="AG617" s="162"/>
      <c r="AH617" s="162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62"/>
      <c r="AV617" s="162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62"/>
      <c r="BH617" s="162"/>
      <c r="BI617" s="162"/>
      <c r="BJ617" s="162"/>
      <c r="BK617" s="162"/>
      <c r="BL617" s="162"/>
    </row>
    <row r="618" spans="1:64" s="196" customForma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3"/>
      <c r="L618" s="13"/>
      <c r="M618" s="162"/>
      <c r="N618" s="162"/>
      <c r="O618" s="13"/>
      <c r="P618" s="13"/>
      <c r="Q618" s="13"/>
      <c r="R618" s="13"/>
      <c r="S618" s="162"/>
      <c r="T618" s="162"/>
      <c r="U618" s="13"/>
      <c r="V618" s="13"/>
      <c r="W618" s="13"/>
      <c r="X618" s="13"/>
      <c r="Y618" s="162"/>
      <c r="Z618" s="162"/>
      <c r="AA618" s="13"/>
      <c r="AB618" s="13"/>
      <c r="AC618" s="13"/>
      <c r="AD618" s="13"/>
      <c r="AE618" s="13"/>
      <c r="AF618" s="13"/>
      <c r="AG618" s="162"/>
      <c r="AH618" s="162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62"/>
      <c r="AV618" s="162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62"/>
      <c r="BH618" s="162"/>
      <c r="BI618" s="162"/>
      <c r="BJ618" s="162"/>
      <c r="BK618" s="162"/>
      <c r="BL618" s="162"/>
    </row>
    <row r="619" spans="1:64" s="196" customForma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3"/>
      <c r="L619" s="13"/>
      <c r="M619" s="162"/>
      <c r="N619" s="162"/>
      <c r="O619" s="13"/>
      <c r="P619" s="13"/>
      <c r="Q619" s="13"/>
      <c r="R619" s="13"/>
      <c r="S619" s="162"/>
      <c r="T619" s="162"/>
      <c r="U619" s="13"/>
      <c r="V619" s="13"/>
      <c r="W619" s="13"/>
      <c r="X619" s="13"/>
      <c r="Y619" s="162"/>
      <c r="Z619" s="162"/>
      <c r="AA619" s="13"/>
      <c r="AB619" s="13"/>
      <c r="AC619" s="13"/>
      <c r="AD619" s="13"/>
      <c r="AE619" s="13"/>
      <c r="AF619" s="13"/>
      <c r="AG619" s="162"/>
      <c r="AH619" s="162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62"/>
      <c r="AV619" s="162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62"/>
      <c r="BH619" s="162"/>
      <c r="BI619" s="162"/>
      <c r="BJ619" s="162"/>
      <c r="BK619" s="162"/>
      <c r="BL619" s="162"/>
    </row>
    <row r="620" spans="1:64" s="196" customForma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3"/>
      <c r="L620" s="13"/>
      <c r="M620" s="162"/>
      <c r="N620" s="162"/>
      <c r="O620" s="13"/>
      <c r="P620" s="13"/>
      <c r="Q620" s="13"/>
      <c r="R620" s="13"/>
      <c r="S620" s="162"/>
      <c r="T620" s="162"/>
      <c r="U620" s="13"/>
      <c r="V620" s="13"/>
      <c r="W620" s="13"/>
      <c r="X620" s="13"/>
      <c r="Y620" s="162"/>
      <c r="Z620" s="162"/>
      <c r="AA620" s="13"/>
      <c r="AB620" s="13"/>
      <c r="AC620" s="13"/>
      <c r="AD620" s="13"/>
      <c r="AE620" s="13"/>
      <c r="AF620" s="13"/>
      <c r="AG620" s="162"/>
      <c r="AH620" s="162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62"/>
      <c r="AV620" s="162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62"/>
      <c r="BH620" s="162"/>
      <c r="BI620" s="162"/>
      <c r="BJ620" s="162"/>
      <c r="BK620" s="162"/>
      <c r="BL620" s="162"/>
    </row>
    <row r="621" spans="1:64" s="196" customForma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3"/>
      <c r="L621" s="13"/>
      <c r="M621" s="162"/>
      <c r="N621" s="162"/>
      <c r="O621" s="13"/>
      <c r="P621" s="13"/>
      <c r="Q621" s="13"/>
      <c r="R621" s="13"/>
      <c r="S621" s="162"/>
      <c r="T621" s="162"/>
      <c r="U621" s="13"/>
      <c r="V621" s="13"/>
      <c r="W621" s="13"/>
      <c r="X621" s="13"/>
      <c r="Y621" s="162"/>
      <c r="Z621" s="162"/>
      <c r="AA621" s="13"/>
      <c r="AB621" s="13"/>
      <c r="AC621" s="13"/>
      <c r="AD621" s="13"/>
      <c r="AE621" s="13"/>
      <c r="AF621" s="13"/>
      <c r="AG621" s="162"/>
      <c r="AH621" s="162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62"/>
      <c r="AV621" s="162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62"/>
      <c r="BH621" s="162"/>
      <c r="BI621" s="162"/>
      <c r="BJ621" s="162"/>
      <c r="BK621" s="162"/>
      <c r="BL621" s="162"/>
    </row>
    <row r="622" spans="1:64" s="196" customForma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3"/>
      <c r="L622" s="13"/>
      <c r="M622" s="162"/>
      <c r="N622" s="162"/>
      <c r="O622" s="13"/>
      <c r="P622" s="13"/>
      <c r="Q622" s="13"/>
      <c r="R622" s="13"/>
      <c r="S622" s="162"/>
      <c r="T622" s="162"/>
      <c r="U622" s="13"/>
      <c r="V622" s="13"/>
      <c r="W622" s="13"/>
      <c r="X622" s="13"/>
      <c r="Y622" s="162"/>
      <c r="Z622" s="162"/>
      <c r="AA622" s="13"/>
      <c r="AB622" s="13"/>
      <c r="AC622" s="13"/>
      <c r="AD622" s="13"/>
      <c r="AE622" s="13"/>
      <c r="AF622" s="13"/>
      <c r="AG622" s="162"/>
      <c r="AH622" s="162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62"/>
      <c r="AV622" s="162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62"/>
      <c r="BH622" s="162"/>
      <c r="BI622" s="162"/>
      <c r="BJ622" s="162"/>
      <c r="BK622" s="162"/>
      <c r="BL622" s="162"/>
    </row>
    <row r="623" spans="1:64" s="196" customForma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3"/>
      <c r="L623" s="13"/>
      <c r="M623" s="162"/>
      <c r="N623" s="162"/>
      <c r="O623" s="13"/>
      <c r="P623" s="13"/>
      <c r="Q623" s="13"/>
      <c r="R623" s="13"/>
      <c r="S623" s="162"/>
      <c r="T623" s="162"/>
      <c r="U623" s="13"/>
      <c r="V623" s="13"/>
      <c r="W623" s="13"/>
      <c r="X623" s="13"/>
      <c r="Y623" s="162"/>
      <c r="Z623" s="162"/>
      <c r="AA623" s="13"/>
      <c r="AB623" s="13"/>
      <c r="AC623" s="13"/>
      <c r="AD623" s="13"/>
      <c r="AE623" s="13"/>
      <c r="AF623" s="13"/>
      <c r="AG623" s="162"/>
      <c r="AH623" s="162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62"/>
      <c r="AV623" s="162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62"/>
      <c r="BH623" s="162"/>
      <c r="BI623" s="162"/>
      <c r="BJ623" s="162"/>
      <c r="BK623" s="162"/>
      <c r="BL623" s="162"/>
    </row>
    <row r="624" spans="1:64" s="196" customForma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3"/>
      <c r="L624" s="13"/>
      <c r="M624" s="162"/>
      <c r="N624" s="162"/>
      <c r="O624" s="13"/>
      <c r="P624" s="13"/>
      <c r="Q624" s="13"/>
      <c r="R624" s="13"/>
      <c r="S624" s="162"/>
      <c r="T624" s="162"/>
      <c r="U624" s="13"/>
      <c r="V624" s="13"/>
      <c r="W624" s="13"/>
      <c r="X624" s="13"/>
      <c r="Y624" s="162"/>
      <c r="Z624" s="162"/>
      <c r="AA624" s="13"/>
      <c r="AB624" s="13"/>
      <c r="AC624" s="13"/>
      <c r="AD624" s="13"/>
      <c r="AE624" s="13"/>
      <c r="AF624" s="13"/>
      <c r="AG624" s="162"/>
      <c r="AH624" s="162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62"/>
      <c r="AV624" s="162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62"/>
      <c r="BH624" s="162"/>
      <c r="BI624" s="162"/>
      <c r="BJ624" s="162"/>
      <c r="BK624" s="162"/>
      <c r="BL624" s="162"/>
    </row>
    <row r="625" spans="1:64" s="196" customForma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3"/>
      <c r="L625" s="13"/>
      <c r="M625" s="162"/>
      <c r="N625" s="162"/>
      <c r="O625" s="13"/>
      <c r="P625" s="13"/>
      <c r="Q625" s="13"/>
      <c r="R625" s="13"/>
      <c r="S625" s="162"/>
      <c r="T625" s="162"/>
      <c r="U625" s="13"/>
      <c r="V625" s="13"/>
      <c r="W625" s="13"/>
      <c r="X625" s="13"/>
      <c r="Y625" s="162"/>
      <c r="Z625" s="162"/>
      <c r="AA625" s="13"/>
      <c r="AB625" s="13"/>
      <c r="AC625" s="13"/>
      <c r="AD625" s="13"/>
      <c r="AE625" s="13"/>
      <c r="AF625" s="13"/>
      <c r="AG625" s="162"/>
      <c r="AH625" s="162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62"/>
      <c r="AV625" s="162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62"/>
      <c r="BH625" s="162"/>
      <c r="BI625" s="162"/>
      <c r="BJ625" s="162"/>
      <c r="BK625" s="162"/>
      <c r="BL625" s="162"/>
    </row>
    <row r="626" spans="1:64" s="196" customForma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3"/>
      <c r="L626" s="13"/>
      <c r="M626" s="162"/>
      <c r="N626" s="162"/>
      <c r="O626" s="13"/>
      <c r="P626" s="13"/>
      <c r="Q626" s="13"/>
      <c r="R626" s="13"/>
      <c r="S626" s="162"/>
      <c r="T626" s="162"/>
      <c r="U626" s="13"/>
      <c r="V626" s="13"/>
      <c r="W626" s="13"/>
      <c r="X626" s="13"/>
      <c r="Y626" s="162"/>
      <c r="Z626" s="162"/>
      <c r="AA626" s="13"/>
      <c r="AB626" s="13"/>
      <c r="AC626" s="13"/>
      <c r="AD626" s="13"/>
      <c r="AE626" s="13"/>
      <c r="AF626" s="13"/>
      <c r="AG626" s="162"/>
      <c r="AH626" s="162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62"/>
      <c r="AV626" s="162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62"/>
      <c r="BH626" s="162"/>
      <c r="BI626" s="162"/>
      <c r="BJ626" s="162"/>
      <c r="BK626" s="162"/>
      <c r="BL626" s="162"/>
    </row>
    <row r="627" spans="1:64" s="196" customForma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3"/>
      <c r="L627" s="13"/>
      <c r="M627" s="162"/>
      <c r="N627" s="162"/>
      <c r="O627" s="13"/>
      <c r="P627" s="13"/>
      <c r="Q627" s="13"/>
      <c r="R627" s="13"/>
      <c r="S627" s="162"/>
      <c r="T627" s="162"/>
      <c r="U627" s="13"/>
      <c r="V627" s="13"/>
      <c r="W627" s="13"/>
      <c r="X627" s="13"/>
      <c r="Y627" s="162"/>
      <c r="Z627" s="162"/>
      <c r="AA627" s="13"/>
      <c r="AB627" s="13"/>
      <c r="AC627" s="13"/>
      <c r="AD627" s="13"/>
      <c r="AE627" s="13"/>
      <c r="AF627" s="13"/>
      <c r="AG627" s="162"/>
      <c r="AH627" s="162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62"/>
      <c r="AV627" s="162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62"/>
      <c r="BH627" s="162"/>
      <c r="BI627" s="162"/>
      <c r="BJ627" s="162"/>
      <c r="BK627" s="162"/>
      <c r="BL627" s="162"/>
    </row>
    <row r="628" spans="1:64" s="196" customForma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3"/>
      <c r="L628" s="13"/>
      <c r="M628" s="162"/>
      <c r="N628" s="162"/>
      <c r="O628" s="13"/>
      <c r="P628" s="13"/>
      <c r="Q628" s="13"/>
      <c r="R628" s="13"/>
      <c r="S628" s="162"/>
      <c r="T628" s="162"/>
      <c r="U628" s="13"/>
      <c r="V628" s="13"/>
      <c r="W628" s="13"/>
      <c r="X628" s="13"/>
      <c r="Y628" s="162"/>
      <c r="Z628" s="162"/>
      <c r="AA628" s="13"/>
      <c r="AB628" s="13"/>
      <c r="AC628" s="13"/>
      <c r="AD628" s="13"/>
      <c r="AE628" s="13"/>
      <c r="AF628" s="13"/>
      <c r="AG628" s="162"/>
      <c r="AH628" s="162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62"/>
      <c r="AV628" s="162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62"/>
      <c r="BH628" s="162"/>
      <c r="BI628" s="162"/>
      <c r="BJ628" s="162"/>
      <c r="BK628" s="162"/>
      <c r="BL628" s="162"/>
    </row>
    <row r="629" spans="1:64" s="196" customForma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3"/>
      <c r="L629" s="13"/>
      <c r="M629" s="162"/>
      <c r="N629" s="162"/>
      <c r="O629" s="13"/>
      <c r="P629" s="13"/>
      <c r="Q629" s="13"/>
      <c r="R629" s="13"/>
      <c r="S629" s="162"/>
      <c r="T629" s="162"/>
      <c r="U629" s="13"/>
      <c r="V629" s="13"/>
      <c r="W629" s="13"/>
      <c r="X629" s="13"/>
      <c r="Y629" s="162"/>
      <c r="Z629" s="162"/>
      <c r="AA629" s="13"/>
      <c r="AB629" s="13"/>
      <c r="AC629" s="13"/>
      <c r="AD629" s="13"/>
      <c r="AE629" s="13"/>
      <c r="AF629" s="13"/>
      <c r="AG629" s="162"/>
      <c r="AH629" s="162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62"/>
      <c r="AV629" s="162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62"/>
      <c r="BH629" s="162"/>
      <c r="BI629" s="162"/>
      <c r="BJ629" s="162"/>
      <c r="BK629" s="162"/>
      <c r="BL629" s="162"/>
    </row>
    <row r="630" spans="1:64" s="196" customForma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3"/>
      <c r="L630" s="13"/>
      <c r="M630" s="162"/>
      <c r="N630" s="162"/>
      <c r="O630" s="13"/>
      <c r="P630" s="13"/>
      <c r="Q630" s="13"/>
      <c r="R630" s="13"/>
      <c r="S630" s="162"/>
      <c r="T630" s="162"/>
      <c r="U630" s="13"/>
      <c r="V630" s="13"/>
      <c r="W630" s="13"/>
      <c r="X630" s="13"/>
      <c r="Y630" s="162"/>
      <c r="Z630" s="162"/>
      <c r="AA630" s="13"/>
      <c r="AB630" s="13"/>
      <c r="AC630" s="13"/>
      <c r="AD630" s="13"/>
      <c r="AE630" s="13"/>
      <c r="AF630" s="13"/>
      <c r="AG630" s="162"/>
      <c r="AH630" s="162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62"/>
      <c r="AV630" s="162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62"/>
      <c r="BH630" s="162"/>
      <c r="BI630" s="162"/>
      <c r="BJ630" s="162"/>
      <c r="BK630" s="162"/>
      <c r="BL630" s="162"/>
    </row>
    <row r="631" spans="1:64" s="196" customForma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3"/>
      <c r="L631" s="13"/>
      <c r="M631" s="162"/>
      <c r="N631" s="162"/>
      <c r="O631" s="13"/>
      <c r="P631" s="13"/>
      <c r="Q631" s="13"/>
      <c r="R631" s="13"/>
      <c r="S631" s="162"/>
      <c r="T631" s="162"/>
      <c r="U631" s="13"/>
      <c r="V631" s="13"/>
      <c r="W631" s="13"/>
      <c r="X631" s="13"/>
      <c r="Y631" s="162"/>
      <c r="Z631" s="162"/>
      <c r="AA631" s="13"/>
      <c r="AB631" s="13"/>
      <c r="AC631" s="13"/>
      <c r="AD631" s="13"/>
      <c r="AE631" s="13"/>
      <c r="AF631" s="13"/>
      <c r="AG631" s="162"/>
      <c r="AH631" s="162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62"/>
      <c r="AV631" s="162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62"/>
      <c r="BH631" s="162"/>
      <c r="BI631" s="162"/>
      <c r="BJ631" s="162"/>
      <c r="BK631" s="162"/>
      <c r="BL631" s="162"/>
    </row>
    <row r="632" spans="1:64" s="196" customForma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3"/>
      <c r="L632" s="13"/>
      <c r="M632" s="162"/>
      <c r="N632" s="162"/>
      <c r="O632" s="13"/>
      <c r="P632" s="13"/>
      <c r="Q632" s="13"/>
      <c r="R632" s="13"/>
      <c r="S632" s="162"/>
      <c r="T632" s="162"/>
      <c r="U632" s="13"/>
      <c r="V632" s="13"/>
      <c r="W632" s="13"/>
      <c r="X632" s="13"/>
      <c r="Y632" s="162"/>
      <c r="Z632" s="162"/>
      <c r="AA632" s="13"/>
      <c r="AB632" s="13"/>
      <c r="AC632" s="13"/>
      <c r="AD632" s="13"/>
      <c r="AE632" s="13"/>
      <c r="AF632" s="13"/>
      <c r="AG632" s="162"/>
      <c r="AH632" s="162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62"/>
      <c r="AV632" s="162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62"/>
      <c r="BH632" s="162"/>
      <c r="BI632" s="162"/>
      <c r="BJ632" s="162"/>
      <c r="BK632" s="162"/>
      <c r="BL632" s="162"/>
    </row>
    <row r="633" spans="1:64" s="196" customForma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3"/>
      <c r="L633" s="13"/>
      <c r="M633" s="162"/>
      <c r="N633" s="162"/>
      <c r="O633" s="13"/>
      <c r="P633" s="13"/>
      <c r="Q633" s="13"/>
      <c r="R633" s="13"/>
      <c r="S633" s="162"/>
      <c r="T633" s="162"/>
      <c r="U633" s="13"/>
      <c r="V633" s="13"/>
      <c r="W633" s="13"/>
      <c r="X633" s="13"/>
      <c r="Y633" s="162"/>
      <c r="Z633" s="162"/>
      <c r="AA633" s="13"/>
      <c r="AB633" s="13"/>
      <c r="AC633" s="13"/>
      <c r="AD633" s="13"/>
      <c r="AE633" s="13"/>
      <c r="AF633" s="13"/>
      <c r="AG633" s="162"/>
      <c r="AH633" s="162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62"/>
      <c r="AV633" s="162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62"/>
      <c r="BH633" s="162"/>
      <c r="BI633" s="162"/>
      <c r="BJ633" s="162"/>
      <c r="BK633" s="162"/>
      <c r="BL633" s="162"/>
    </row>
    <row r="634" spans="1:64" s="196" customForma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3"/>
      <c r="L634" s="13"/>
      <c r="M634" s="162"/>
      <c r="N634" s="162"/>
      <c r="O634" s="13"/>
      <c r="P634" s="13"/>
      <c r="Q634" s="13"/>
      <c r="R634" s="13"/>
      <c r="S634" s="162"/>
      <c r="T634" s="162"/>
      <c r="U634" s="13"/>
      <c r="V634" s="13"/>
      <c r="W634" s="13"/>
      <c r="X634" s="13"/>
      <c r="Y634" s="162"/>
      <c r="Z634" s="162"/>
      <c r="AA634" s="13"/>
      <c r="AB634" s="13"/>
      <c r="AC634" s="13"/>
      <c r="AD634" s="13"/>
      <c r="AE634" s="13"/>
      <c r="AF634" s="13"/>
      <c r="AG634" s="162"/>
      <c r="AH634" s="162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62"/>
      <c r="AV634" s="162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62"/>
      <c r="BH634" s="162"/>
      <c r="BI634" s="162"/>
      <c r="BJ634" s="162"/>
      <c r="BK634" s="162"/>
      <c r="BL634" s="162"/>
    </row>
    <row r="635" spans="1:64" s="196" customForma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3"/>
      <c r="L635" s="13"/>
      <c r="M635" s="162"/>
      <c r="N635" s="162"/>
      <c r="O635" s="13"/>
      <c r="P635" s="13"/>
      <c r="Q635" s="13"/>
      <c r="R635" s="13"/>
      <c r="S635" s="162"/>
      <c r="T635" s="162"/>
      <c r="U635" s="13"/>
      <c r="V635" s="13"/>
      <c r="W635" s="13"/>
      <c r="X635" s="13"/>
      <c r="Y635" s="162"/>
      <c r="Z635" s="162"/>
      <c r="AA635" s="13"/>
      <c r="AB635" s="13"/>
      <c r="AC635" s="13"/>
      <c r="AD635" s="13"/>
      <c r="AE635" s="13"/>
      <c r="AF635" s="13"/>
      <c r="AG635" s="162"/>
      <c r="AH635" s="162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62"/>
      <c r="AV635" s="162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62"/>
      <c r="BH635" s="162"/>
      <c r="BI635" s="162"/>
      <c r="BJ635" s="162"/>
      <c r="BK635" s="162"/>
      <c r="BL635" s="162"/>
    </row>
    <row r="636" spans="1:64" s="196" customForma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3"/>
      <c r="L636" s="13"/>
      <c r="M636" s="162"/>
      <c r="N636" s="162"/>
      <c r="O636" s="13"/>
      <c r="P636" s="13"/>
      <c r="Q636" s="13"/>
      <c r="R636" s="13"/>
      <c r="S636" s="162"/>
      <c r="T636" s="162"/>
      <c r="U636" s="13"/>
      <c r="V636" s="13"/>
      <c r="W636" s="13"/>
      <c r="X636" s="13"/>
      <c r="Y636" s="162"/>
      <c r="Z636" s="162"/>
      <c r="AA636" s="13"/>
      <c r="AB636" s="13"/>
      <c r="AC636" s="13"/>
      <c r="AD636" s="13"/>
      <c r="AE636" s="13"/>
      <c r="AF636" s="13"/>
      <c r="AG636" s="162"/>
      <c r="AH636" s="162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62"/>
      <c r="AV636" s="162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62"/>
      <c r="BH636" s="162"/>
      <c r="BI636" s="162"/>
      <c r="BJ636" s="162"/>
      <c r="BK636" s="162"/>
      <c r="BL636" s="162"/>
    </row>
    <row r="637" spans="1:64" s="196" customForma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3"/>
      <c r="L637" s="13"/>
      <c r="M637" s="162"/>
      <c r="N637" s="162"/>
      <c r="O637" s="13"/>
      <c r="P637" s="13"/>
      <c r="Q637" s="13"/>
      <c r="R637" s="13"/>
      <c r="S637" s="162"/>
      <c r="T637" s="162"/>
      <c r="U637" s="13"/>
      <c r="V637" s="13"/>
      <c r="W637" s="13"/>
      <c r="X637" s="13"/>
      <c r="Y637" s="162"/>
      <c r="Z637" s="162"/>
      <c r="AA637" s="13"/>
      <c r="AB637" s="13"/>
      <c r="AC637" s="13"/>
      <c r="AD637" s="13"/>
      <c r="AE637" s="13"/>
      <c r="AF637" s="13"/>
      <c r="AG637" s="162"/>
      <c r="AH637" s="162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62"/>
      <c r="AV637" s="162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62"/>
      <c r="BH637" s="162"/>
      <c r="BI637" s="162"/>
      <c r="BJ637" s="162"/>
      <c r="BK637" s="162"/>
      <c r="BL637" s="162"/>
    </row>
    <row r="638" spans="1:64" s="196" customForma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3"/>
      <c r="L638" s="13"/>
      <c r="M638" s="162"/>
      <c r="N638" s="162"/>
      <c r="O638" s="13"/>
      <c r="P638" s="13"/>
      <c r="Q638" s="13"/>
      <c r="R638" s="13"/>
      <c r="S638" s="162"/>
      <c r="T638" s="162"/>
      <c r="U638" s="13"/>
      <c r="V638" s="13"/>
      <c r="W638" s="13"/>
      <c r="X638" s="13"/>
      <c r="Y638" s="162"/>
      <c r="Z638" s="162"/>
      <c r="AA638" s="13"/>
      <c r="AB638" s="13"/>
      <c r="AC638" s="13"/>
      <c r="AD638" s="13"/>
      <c r="AE638" s="13"/>
      <c r="AF638" s="13"/>
      <c r="AG638" s="162"/>
      <c r="AH638" s="162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62"/>
      <c r="AV638" s="162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62"/>
      <c r="BH638" s="162"/>
      <c r="BI638" s="162"/>
      <c r="BJ638" s="162"/>
      <c r="BK638" s="162"/>
      <c r="BL638" s="162"/>
    </row>
    <row r="639" spans="1:64" s="196" customForma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3"/>
      <c r="L639" s="13"/>
      <c r="M639" s="162"/>
      <c r="N639" s="162"/>
      <c r="O639" s="13"/>
      <c r="P639" s="13"/>
      <c r="Q639" s="13"/>
      <c r="R639" s="13"/>
      <c r="S639" s="162"/>
      <c r="T639" s="162"/>
      <c r="U639" s="13"/>
      <c r="V639" s="13"/>
      <c r="W639" s="13"/>
      <c r="X639" s="13"/>
      <c r="Y639" s="162"/>
      <c r="Z639" s="162"/>
      <c r="AA639" s="13"/>
      <c r="AB639" s="13"/>
      <c r="AC639" s="13"/>
      <c r="AD639" s="13"/>
      <c r="AE639" s="13"/>
      <c r="AF639" s="13"/>
      <c r="AG639" s="162"/>
      <c r="AH639" s="162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62"/>
      <c r="AV639" s="162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62"/>
      <c r="BH639" s="162"/>
      <c r="BI639" s="162"/>
      <c r="BJ639" s="162"/>
      <c r="BK639" s="162"/>
      <c r="BL639" s="162"/>
    </row>
    <row r="640" spans="1:64" s="196" customForma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3"/>
      <c r="L640" s="13"/>
      <c r="M640" s="162"/>
      <c r="N640" s="162"/>
      <c r="O640" s="13"/>
      <c r="P640" s="13"/>
      <c r="Q640" s="13"/>
      <c r="R640" s="13"/>
      <c r="S640" s="162"/>
      <c r="T640" s="162"/>
      <c r="U640" s="13"/>
      <c r="V640" s="13"/>
      <c r="W640" s="13"/>
      <c r="X640" s="13"/>
      <c r="Y640" s="162"/>
      <c r="Z640" s="162"/>
      <c r="AA640" s="13"/>
      <c r="AB640" s="13"/>
      <c r="AC640" s="13"/>
      <c r="AD640" s="13"/>
      <c r="AE640" s="13"/>
      <c r="AF640" s="13"/>
      <c r="AG640" s="162"/>
      <c r="AH640" s="162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62"/>
      <c r="AV640" s="162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62"/>
      <c r="BH640" s="162"/>
      <c r="BI640" s="162"/>
      <c r="BJ640" s="162"/>
      <c r="BK640" s="162"/>
      <c r="BL640" s="162"/>
    </row>
    <row r="641" spans="1:64" s="196" customForma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3"/>
      <c r="L641" s="13"/>
      <c r="M641" s="162"/>
      <c r="N641" s="162"/>
      <c r="O641" s="13"/>
      <c r="P641" s="13"/>
      <c r="Q641" s="13"/>
      <c r="R641" s="13"/>
      <c r="S641" s="162"/>
      <c r="T641" s="162"/>
      <c r="U641" s="13"/>
      <c r="V641" s="13"/>
      <c r="W641" s="13"/>
      <c r="X641" s="13"/>
      <c r="Y641" s="162"/>
      <c r="Z641" s="162"/>
      <c r="AA641" s="13"/>
      <c r="AB641" s="13"/>
      <c r="AC641" s="13"/>
      <c r="AD641" s="13"/>
      <c r="AE641" s="13"/>
      <c r="AF641" s="13"/>
      <c r="AG641" s="162"/>
      <c r="AH641" s="162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62"/>
      <c r="AV641" s="162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62"/>
      <c r="BH641" s="162"/>
      <c r="BI641" s="162"/>
      <c r="BJ641" s="162"/>
      <c r="BK641" s="162"/>
      <c r="BL641" s="162"/>
    </row>
    <row r="642" spans="1:64" s="196" customForma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3"/>
      <c r="L642" s="13"/>
      <c r="M642" s="162"/>
      <c r="N642" s="162"/>
      <c r="O642" s="13"/>
      <c r="P642" s="13"/>
      <c r="Q642" s="13"/>
      <c r="R642" s="13"/>
      <c r="S642" s="162"/>
      <c r="T642" s="162"/>
      <c r="U642" s="13"/>
      <c r="V642" s="13"/>
      <c r="W642" s="13"/>
      <c r="X642" s="13"/>
      <c r="Y642" s="162"/>
      <c r="Z642" s="162"/>
      <c r="AA642" s="13"/>
      <c r="AB642" s="13"/>
      <c r="AC642" s="13"/>
      <c r="AD642" s="13"/>
      <c r="AE642" s="13"/>
      <c r="AF642" s="13"/>
      <c r="AG642" s="162"/>
      <c r="AH642" s="162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62"/>
      <c r="AV642" s="162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62"/>
      <c r="BH642" s="162"/>
      <c r="BI642" s="162"/>
      <c r="BJ642" s="162"/>
      <c r="BK642" s="162"/>
      <c r="BL642" s="162"/>
    </row>
    <row r="643" spans="1:64" s="196" customForma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3"/>
      <c r="L643" s="13"/>
      <c r="M643" s="162"/>
      <c r="N643" s="162"/>
      <c r="O643" s="13"/>
      <c r="P643" s="13"/>
      <c r="Q643" s="13"/>
      <c r="R643" s="13"/>
      <c r="S643" s="162"/>
      <c r="T643" s="162"/>
      <c r="U643" s="13"/>
      <c r="V643" s="13"/>
      <c r="W643" s="13"/>
      <c r="X643" s="13"/>
      <c r="Y643" s="162"/>
      <c r="Z643" s="162"/>
      <c r="AA643" s="13"/>
      <c r="AB643" s="13"/>
      <c r="AC643" s="13"/>
      <c r="AD643" s="13"/>
      <c r="AE643" s="13"/>
      <c r="AF643" s="13"/>
      <c r="AG643" s="162"/>
      <c r="AH643" s="162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62"/>
      <c r="AV643" s="162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62"/>
      <c r="BH643" s="162"/>
      <c r="BI643" s="162"/>
      <c r="BJ643" s="162"/>
      <c r="BK643" s="162"/>
      <c r="BL643" s="162"/>
    </row>
    <row r="644" spans="1:64" s="196" customForma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3"/>
      <c r="L644" s="13"/>
      <c r="M644" s="162"/>
      <c r="N644" s="162"/>
      <c r="O644" s="13"/>
      <c r="P644" s="13"/>
      <c r="Q644" s="13"/>
      <c r="R644" s="13"/>
      <c r="S644" s="162"/>
      <c r="T644" s="162"/>
      <c r="U644" s="13"/>
      <c r="V644" s="13"/>
      <c r="W644" s="13"/>
      <c r="X644" s="13"/>
      <c r="Y644" s="162"/>
      <c r="Z644" s="162"/>
      <c r="AA644" s="13"/>
      <c r="AB644" s="13"/>
      <c r="AC644" s="13"/>
      <c r="AD644" s="13"/>
      <c r="AE644" s="13"/>
      <c r="AF644" s="13"/>
      <c r="AG644" s="162"/>
      <c r="AH644" s="162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62"/>
      <c r="AV644" s="162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62"/>
      <c r="BH644" s="162"/>
      <c r="BI644" s="162"/>
      <c r="BJ644" s="162"/>
      <c r="BK644" s="162"/>
      <c r="BL644" s="162"/>
    </row>
    <row r="645" spans="1:64" s="196" customForma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3"/>
      <c r="L645" s="13"/>
      <c r="M645" s="162"/>
      <c r="N645" s="162"/>
      <c r="O645" s="13"/>
      <c r="P645" s="13"/>
      <c r="Q645" s="13"/>
      <c r="R645" s="13"/>
      <c r="S645" s="162"/>
      <c r="T645" s="162"/>
      <c r="U645" s="13"/>
      <c r="V645" s="13"/>
      <c r="W645" s="13"/>
      <c r="X645" s="13"/>
      <c r="Y645" s="162"/>
      <c r="Z645" s="162"/>
      <c r="AA645" s="13"/>
      <c r="AB645" s="13"/>
      <c r="AC645" s="13"/>
      <c r="AD645" s="13"/>
      <c r="AE645" s="13"/>
      <c r="AF645" s="13"/>
      <c r="AG645" s="162"/>
      <c r="AH645" s="162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62"/>
      <c r="AV645" s="162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62"/>
      <c r="BH645" s="162"/>
      <c r="BI645" s="162"/>
      <c r="BJ645" s="162"/>
      <c r="BK645" s="162"/>
      <c r="BL645" s="162"/>
    </row>
    <row r="646" spans="1:64" s="196" customForma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3"/>
      <c r="L646" s="13"/>
      <c r="M646" s="162"/>
      <c r="N646" s="162"/>
      <c r="O646" s="13"/>
      <c r="P646" s="13"/>
      <c r="Q646" s="13"/>
      <c r="R646" s="13"/>
      <c r="S646" s="162"/>
      <c r="T646" s="162"/>
      <c r="U646" s="13"/>
      <c r="V646" s="13"/>
      <c r="W646" s="13"/>
      <c r="X646" s="13"/>
      <c r="Y646" s="162"/>
      <c r="Z646" s="162"/>
      <c r="AA646" s="13"/>
      <c r="AB646" s="13"/>
      <c r="AC646" s="13"/>
      <c r="AD646" s="13"/>
      <c r="AE646" s="13"/>
      <c r="AF646" s="13"/>
      <c r="AG646" s="162"/>
      <c r="AH646" s="162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62"/>
      <c r="AV646" s="162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62"/>
      <c r="BH646" s="162"/>
      <c r="BI646" s="162"/>
      <c r="BJ646" s="162"/>
      <c r="BK646" s="162"/>
      <c r="BL646" s="162"/>
    </row>
    <row r="647" spans="1:64" s="196" customForma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3"/>
      <c r="L647" s="13"/>
      <c r="M647" s="162"/>
      <c r="N647" s="162"/>
      <c r="O647" s="13"/>
      <c r="P647" s="13"/>
      <c r="Q647" s="13"/>
      <c r="R647" s="13"/>
      <c r="S647" s="162"/>
      <c r="T647" s="162"/>
      <c r="U647" s="13"/>
      <c r="V647" s="13"/>
      <c r="W647" s="13"/>
      <c r="X647" s="13"/>
      <c r="Y647" s="162"/>
      <c r="Z647" s="162"/>
      <c r="AA647" s="13"/>
      <c r="AB647" s="13"/>
      <c r="AC647" s="13"/>
      <c r="AD647" s="13"/>
      <c r="AE647" s="13"/>
      <c r="AF647" s="13"/>
      <c r="AG647" s="162"/>
      <c r="AH647" s="162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62"/>
      <c r="AV647" s="162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62"/>
      <c r="BH647" s="162"/>
      <c r="BI647" s="162"/>
      <c r="BJ647" s="162"/>
      <c r="BK647" s="162"/>
      <c r="BL647" s="162"/>
    </row>
    <row r="648" spans="1:64" s="196" customForma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3"/>
      <c r="L648" s="13"/>
      <c r="M648" s="162"/>
      <c r="N648" s="162"/>
      <c r="O648" s="13"/>
      <c r="P648" s="13"/>
      <c r="Q648" s="13"/>
      <c r="R648" s="13"/>
      <c r="S648" s="162"/>
      <c r="T648" s="162"/>
      <c r="U648" s="13"/>
      <c r="V648" s="13"/>
      <c r="W648" s="13"/>
      <c r="X648" s="13"/>
      <c r="Y648" s="162"/>
      <c r="Z648" s="162"/>
      <c r="AA648" s="13"/>
      <c r="AB648" s="13"/>
      <c r="AC648" s="13"/>
      <c r="AD648" s="13"/>
      <c r="AE648" s="13"/>
      <c r="AF648" s="13"/>
      <c r="AG648" s="162"/>
      <c r="AH648" s="162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62"/>
      <c r="AV648" s="162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62"/>
      <c r="BH648" s="162"/>
      <c r="BI648" s="162"/>
      <c r="BJ648" s="162"/>
      <c r="BK648" s="162"/>
      <c r="BL648" s="162"/>
    </row>
    <row r="649" spans="1:64" s="196" customForma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3"/>
      <c r="L649" s="13"/>
      <c r="M649" s="162"/>
      <c r="N649" s="162"/>
      <c r="O649" s="13"/>
      <c r="P649" s="13"/>
      <c r="Q649" s="13"/>
      <c r="R649" s="13"/>
      <c r="S649" s="162"/>
      <c r="T649" s="162"/>
      <c r="U649" s="13"/>
      <c r="V649" s="13"/>
      <c r="W649" s="13"/>
      <c r="X649" s="13"/>
      <c r="Y649" s="162"/>
      <c r="Z649" s="162"/>
      <c r="AA649" s="13"/>
      <c r="AB649" s="13"/>
      <c r="AC649" s="13"/>
      <c r="AD649" s="13"/>
      <c r="AE649" s="13"/>
      <c r="AF649" s="13"/>
      <c r="AG649" s="162"/>
      <c r="AH649" s="162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62"/>
      <c r="AV649" s="162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62"/>
      <c r="BH649" s="162"/>
      <c r="BI649" s="162"/>
      <c r="BJ649" s="162"/>
      <c r="BK649" s="162"/>
      <c r="BL649" s="162"/>
    </row>
    <row r="650" spans="1:64" s="196" customForma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3"/>
      <c r="L650" s="13"/>
      <c r="M650" s="162"/>
      <c r="N650" s="162"/>
      <c r="O650" s="13"/>
      <c r="P650" s="13"/>
      <c r="Q650" s="13"/>
      <c r="R650" s="13"/>
      <c r="S650" s="162"/>
      <c r="T650" s="162"/>
      <c r="U650" s="13"/>
      <c r="V650" s="13"/>
      <c r="W650" s="13"/>
      <c r="X650" s="13"/>
      <c r="Y650" s="162"/>
      <c r="Z650" s="162"/>
      <c r="AA650" s="13"/>
      <c r="AB650" s="13"/>
      <c r="AC650" s="13"/>
      <c r="AD650" s="13"/>
      <c r="AE650" s="13"/>
      <c r="AF650" s="13"/>
      <c r="AG650" s="162"/>
      <c r="AH650" s="162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62"/>
      <c r="AV650" s="162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62"/>
      <c r="BH650" s="162"/>
      <c r="BI650" s="162"/>
      <c r="BJ650" s="162"/>
      <c r="BK650" s="162"/>
      <c r="BL650" s="162"/>
    </row>
    <row r="651" spans="1:64" s="196" customForma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3"/>
      <c r="L651" s="13"/>
      <c r="M651" s="162"/>
      <c r="N651" s="162"/>
      <c r="O651" s="13"/>
      <c r="P651" s="13"/>
      <c r="Q651" s="13"/>
      <c r="R651" s="13"/>
      <c r="S651" s="162"/>
      <c r="T651" s="162"/>
      <c r="U651" s="13"/>
      <c r="V651" s="13"/>
      <c r="W651" s="13"/>
      <c r="X651" s="13"/>
      <c r="Y651" s="162"/>
      <c r="Z651" s="162"/>
      <c r="AA651" s="13"/>
      <c r="AB651" s="13"/>
      <c r="AC651" s="13"/>
      <c r="AD651" s="13"/>
      <c r="AE651" s="13"/>
      <c r="AF651" s="13"/>
      <c r="AG651" s="162"/>
      <c r="AH651" s="162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62"/>
      <c r="AV651" s="162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62"/>
      <c r="BH651" s="162"/>
      <c r="BI651" s="162"/>
      <c r="BJ651" s="162"/>
      <c r="BK651" s="162"/>
      <c r="BL651" s="162"/>
    </row>
    <row r="652" spans="1:64" s="196" customForma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3"/>
      <c r="L652" s="13"/>
      <c r="M652" s="162"/>
      <c r="N652" s="162"/>
      <c r="O652" s="13"/>
      <c r="P652" s="13"/>
      <c r="Q652" s="13"/>
      <c r="R652" s="13"/>
      <c r="S652" s="162"/>
      <c r="T652" s="162"/>
      <c r="U652" s="13"/>
      <c r="V652" s="13"/>
      <c r="W652" s="13"/>
      <c r="X652" s="13"/>
      <c r="Y652" s="162"/>
      <c r="Z652" s="162"/>
      <c r="AA652" s="13"/>
      <c r="AB652" s="13"/>
      <c r="AC652" s="13"/>
      <c r="AD652" s="13"/>
      <c r="AE652" s="13"/>
      <c r="AF652" s="13"/>
      <c r="AG652" s="162"/>
      <c r="AH652" s="162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62"/>
      <c r="AV652" s="162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62"/>
      <c r="BH652" s="162"/>
      <c r="BI652" s="162"/>
      <c r="BJ652" s="162"/>
      <c r="BK652" s="162"/>
      <c r="BL652" s="162"/>
    </row>
    <row r="653" spans="1:64" s="196" customForma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3"/>
      <c r="L653" s="13"/>
      <c r="M653" s="162"/>
      <c r="N653" s="162"/>
      <c r="O653" s="13"/>
      <c r="P653" s="13"/>
      <c r="Q653" s="13"/>
      <c r="R653" s="13"/>
      <c r="S653" s="162"/>
      <c r="T653" s="162"/>
      <c r="U653" s="13"/>
      <c r="V653" s="13"/>
      <c r="W653" s="13"/>
      <c r="X653" s="13"/>
      <c r="Y653" s="162"/>
      <c r="Z653" s="162"/>
      <c r="AA653" s="13"/>
      <c r="AB653" s="13"/>
      <c r="AC653" s="13"/>
      <c r="AD653" s="13"/>
      <c r="AE653" s="13"/>
      <c r="AF653" s="13"/>
      <c r="AG653" s="162"/>
      <c r="AH653" s="162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62"/>
      <c r="AV653" s="162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62"/>
      <c r="BH653" s="162"/>
      <c r="BI653" s="162"/>
      <c r="BJ653" s="162"/>
      <c r="BK653" s="162"/>
      <c r="BL653" s="162"/>
    </row>
    <row r="654" spans="1:64" s="196" customForma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3"/>
      <c r="L654" s="13"/>
      <c r="M654" s="162"/>
      <c r="N654" s="162"/>
      <c r="O654" s="13"/>
      <c r="P654" s="13"/>
      <c r="Q654" s="13"/>
      <c r="R654" s="13"/>
      <c r="S654" s="162"/>
      <c r="T654" s="162"/>
      <c r="U654" s="13"/>
      <c r="V654" s="13"/>
      <c r="W654" s="13"/>
      <c r="X654" s="13"/>
      <c r="Y654" s="162"/>
      <c r="Z654" s="162"/>
      <c r="AA654" s="13"/>
      <c r="AB654" s="13"/>
      <c r="AC654" s="13"/>
      <c r="AD654" s="13"/>
      <c r="AE654" s="13"/>
      <c r="AF654" s="13"/>
      <c r="AG654" s="162"/>
      <c r="AH654" s="162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62"/>
      <c r="AV654" s="162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62"/>
      <c r="BH654" s="162"/>
      <c r="BI654" s="162"/>
      <c r="BJ654" s="162"/>
      <c r="BK654" s="162"/>
      <c r="BL654" s="162"/>
    </row>
    <row r="655" spans="1:64" s="196" customForma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3"/>
      <c r="L655" s="13"/>
      <c r="M655" s="162"/>
      <c r="N655" s="162"/>
      <c r="O655" s="13"/>
      <c r="P655" s="13"/>
      <c r="Q655" s="13"/>
      <c r="R655" s="13"/>
      <c r="S655" s="162"/>
      <c r="T655" s="162"/>
      <c r="U655" s="13"/>
      <c r="V655" s="13"/>
      <c r="W655" s="13"/>
      <c r="X655" s="13"/>
      <c r="Y655" s="162"/>
      <c r="Z655" s="162"/>
      <c r="AA655" s="13"/>
      <c r="AB655" s="13"/>
      <c r="AC655" s="13"/>
      <c r="AD655" s="13"/>
      <c r="AE655" s="13"/>
      <c r="AF655" s="13"/>
      <c r="AG655" s="162"/>
      <c r="AH655" s="162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62"/>
      <c r="AV655" s="162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62"/>
      <c r="BH655" s="162"/>
      <c r="BI655" s="162"/>
      <c r="BJ655" s="162"/>
      <c r="BK655" s="162"/>
      <c r="BL655" s="162"/>
    </row>
    <row r="656" spans="1:64" s="196" customForma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3"/>
      <c r="L656" s="13"/>
      <c r="M656" s="162"/>
      <c r="N656" s="162"/>
      <c r="O656" s="13"/>
      <c r="P656" s="13"/>
      <c r="Q656" s="13"/>
      <c r="R656" s="13"/>
      <c r="S656" s="162"/>
      <c r="T656" s="162"/>
      <c r="U656" s="13"/>
      <c r="V656" s="13"/>
      <c r="W656" s="13"/>
      <c r="X656" s="13"/>
      <c r="Y656" s="162"/>
      <c r="Z656" s="162"/>
      <c r="AA656" s="13"/>
      <c r="AB656" s="13"/>
      <c r="AC656" s="13"/>
      <c r="AD656" s="13"/>
      <c r="AE656" s="13"/>
      <c r="AF656" s="13"/>
      <c r="AG656" s="162"/>
      <c r="AH656" s="162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62"/>
      <c r="AV656" s="162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62"/>
      <c r="BH656" s="162"/>
      <c r="BI656" s="162"/>
      <c r="BJ656" s="162"/>
      <c r="BK656" s="162"/>
      <c r="BL656" s="162"/>
    </row>
    <row r="657" spans="1:64" s="196" customForma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3"/>
      <c r="L657" s="13"/>
      <c r="M657" s="162"/>
      <c r="N657" s="162"/>
      <c r="O657" s="13"/>
      <c r="P657" s="13"/>
      <c r="Q657" s="13"/>
      <c r="R657" s="13"/>
      <c r="S657" s="162"/>
      <c r="T657" s="162"/>
      <c r="U657" s="13"/>
      <c r="V657" s="13"/>
      <c r="W657" s="13"/>
      <c r="X657" s="13"/>
      <c r="Y657" s="162"/>
      <c r="Z657" s="162"/>
      <c r="AA657" s="13"/>
      <c r="AB657" s="13"/>
      <c r="AC657" s="13"/>
      <c r="AD657" s="13"/>
      <c r="AE657" s="13"/>
      <c r="AF657" s="13"/>
      <c r="AG657" s="162"/>
      <c r="AH657" s="162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62"/>
      <c r="AV657" s="162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62"/>
      <c r="BH657" s="162"/>
      <c r="BI657" s="162"/>
      <c r="BJ657" s="162"/>
      <c r="BK657" s="162"/>
      <c r="BL657" s="162"/>
    </row>
    <row r="658" spans="1:64" s="196" customForma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3"/>
      <c r="L658" s="13"/>
      <c r="M658" s="162"/>
      <c r="N658" s="162"/>
      <c r="O658" s="13"/>
      <c r="P658" s="13"/>
      <c r="Q658" s="13"/>
      <c r="R658" s="13"/>
      <c r="S658" s="162"/>
      <c r="T658" s="162"/>
      <c r="U658" s="13"/>
      <c r="V658" s="13"/>
      <c r="W658" s="13"/>
      <c r="X658" s="13"/>
      <c r="Y658" s="162"/>
      <c r="Z658" s="162"/>
      <c r="AA658" s="13"/>
      <c r="AB658" s="13"/>
      <c r="AC658" s="13"/>
      <c r="AD658" s="13"/>
      <c r="AE658" s="13"/>
      <c r="AF658" s="13"/>
      <c r="AG658" s="162"/>
      <c r="AH658" s="162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62"/>
      <c r="AV658" s="162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62"/>
      <c r="BH658" s="162"/>
      <c r="BI658" s="162"/>
      <c r="BJ658" s="162"/>
      <c r="BK658" s="162"/>
      <c r="BL658" s="162"/>
    </row>
    <row r="659" spans="1:64" s="196" customForma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3"/>
      <c r="L659" s="13"/>
      <c r="M659" s="162"/>
      <c r="N659" s="162"/>
      <c r="O659" s="13"/>
      <c r="P659" s="13"/>
      <c r="Q659" s="13"/>
      <c r="R659" s="13"/>
      <c r="S659" s="162"/>
      <c r="T659" s="162"/>
      <c r="U659" s="13"/>
      <c r="V659" s="13"/>
      <c r="W659" s="13"/>
      <c r="X659" s="13"/>
      <c r="Y659" s="162"/>
      <c r="Z659" s="162"/>
      <c r="AA659" s="13"/>
      <c r="AB659" s="13"/>
      <c r="AC659" s="13"/>
      <c r="AD659" s="13"/>
      <c r="AE659" s="13"/>
      <c r="AF659" s="13"/>
      <c r="AG659" s="162"/>
      <c r="AH659" s="162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62"/>
      <c r="AV659" s="162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62"/>
      <c r="BH659" s="162"/>
      <c r="BI659" s="162"/>
      <c r="BJ659" s="162"/>
      <c r="BK659" s="162"/>
      <c r="BL659" s="162"/>
    </row>
    <row r="660" spans="1:64" s="196" customForma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3"/>
      <c r="L660" s="13"/>
      <c r="M660" s="162"/>
      <c r="N660" s="162"/>
      <c r="O660" s="13"/>
      <c r="P660" s="13"/>
      <c r="Q660" s="13"/>
      <c r="R660" s="13"/>
      <c r="S660" s="162"/>
      <c r="T660" s="162"/>
      <c r="U660" s="13"/>
      <c r="V660" s="13"/>
      <c r="W660" s="13"/>
      <c r="X660" s="13"/>
      <c r="Y660" s="162"/>
      <c r="Z660" s="162"/>
      <c r="AA660" s="13"/>
      <c r="AB660" s="13"/>
      <c r="AC660" s="13"/>
      <c r="AD660" s="13"/>
      <c r="AE660" s="13"/>
      <c r="AF660" s="13"/>
      <c r="AG660" s="162"/>
      <c r="AH660" s="162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62"/>
      <c r="AV660" s="162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62"/>
      <c r="BH660" s="162"/>
      <c r="BI660" s="162"/>
      <c r="BJ660" s="162"/>
      <c r="BK660" s="162"/>
      <c r="BL660" s="162"/>
    </row>
    <row r="661" spans="1:64" s="196" customForma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3"/>
      <c r="L661" s="13"/>
      <c r="M661" s="162"/>
      <c r="N661" s="162"/>
      <c r="O661" s="13"/>
      <c r="P661" s="13"/>
      <c r="Q661" s="13"/>
      <c r="R661" s="13"/>
      <c r="S661" s="162"/>
      <c r="T661" s="162"/>
      <c r="U661" s="13"/>
      <c r="V661" s="13"/>
      <c r="W661" s="13"/>
      <c r="X661" s="13"/>
      <c r="Y661" s="162"/>
      <c r="Z661" s="162"/>
      <c r="AA661" s="13"/>
      <c r="AB661" s="13"/>
      <c r="AC661" s="13"/>
      <c r="AD661" s="13"/>
      <c r="AE661" s="13"/>
      <c r="AF661" s="13"/>
      <c r="AG661" s="162"/>
      <c r="AH661" s="162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62"/>
      <c r="AV661" s="162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62"/>
      <c r="BH661" s="162"/>
      <c r="BI661" s="162"/>
      <c r="BJ661" s="162"/>
      <c r="BK661" s="162"/>
      <c r="BL661" s="162"/>
    </row>
    <row r="662" spans="1:64" s="196" customForma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3"/>
      <c r="L662" s="13"/>
      <c r="M662" s="162"/>
      <c r="N662" s="162"/>
      <c r="O662" s="13"/>
      <c r="P662" s="13"/>
      <c r="Q662" s="13"/>
      <c r="R662" s="13"/>
      <c r="S662" s="162"/>
      <c r="T662" s="162"/>
      <c r="U662" s="13"/>
      <c r="V662" s="13"/>
      <c r="W662" s="13"/>
      <c r="X662" s="13"/>
      <c r="Y662" s="162"/>
      <c r="Z662" s="162"/>
      <c r="AA662" s="13"/>
      <c r="AB662" s="13"/>
      <c r="AC662" s="13"/>
      <c r="AD662" s="13"/>
      <c r="AE662" s="13"/>
      <c r="AF662" s="13"/>
      <c r="AG662" s="162"/>
      <c r="AH662" s="162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62"/>
      <c r="AV662" s="162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62"/>
      <c r="BH662" s="162"/>
      <c r="BI662" s="162"/>
      <c r="BJ662" s="162"/>
      <c r="BK662" s="162"/>
      <c r="BL662" s="162"/>
    </row>
    <row r="663" spans="1:64" s="196" customForma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3"/>
      <c r="L663" s="13"/>
      <c r="M663" s="162"/>
      <c r="N663" s="162"/>
      <c r="O663" s="13"/>
      <c r="P663" s="13"/>
      <c r="Q663" s="13"/>
      <c r="R663" s="13"/>
      <c r="S663" s="162"/>
      <c r="T663" s="162"/>
      <c r="U663" s="13"/>
      <c r="V663" s="13"/>
      <c r="W663" s="13"/>
      <c r="X663" s="13"/>
      <c r="Y663" s="162"/>
      <c r="Z663" s="162"/>
      <c r="AA663" s="13"/>
      <c r="AB663" s="13"/>
      <c r="AC663" s="13"/>
      <c r="AD663" s="13"/>
      <c r="AE663" s="13"/>
      <c r="AF663" s="13"/>
      <c r="AG663" s="162"/>
      <c r="AH663" s="162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62"/>
      <c r="AV663" s="162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62"/>
      <c r="BH663" s="162"/>
      <c r="BI663" s="162"/>
      <c r="BJ663" s="162"/>
      <c r="BK663" s="162"/>
      <c r="BL663" s="162"/>
    </row>
    <row r="664" spans="1:64" s="196" customForma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3"/>
      <c r="L664" s="13"/>
      <c r="M664" s="162"/>
      <c r="N664" s="162"/>
      <c r="O664" s="13"/>
      <c r="P664" s="13"/>
      <c r="Q664" s="13"/>
      <c r="R664" s="13"/>
      <c r="S664" s="162"/>
      <c r="T664" s="162"/>
      <c r="U664" s="13"/>
      <c r="V664" s="13"/>
      <c r="W664" s="13"/>
      <c r="X664" s="13"/>
      <c r="Y664" s="162"/>
      <c r="Z664" s="162"/>
      <c r="AA664" s="13"/>
      <c r="AB664" s="13"/>
      <c r="AC664" s="13"/>
      <c r="AD664" s="13"/>
      <c r="AE664" s="13"/>
      <c r="AF664" s="13"/>
      <c r="AG664" s="162"/>
      <c r="AH664" s="162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62"/>
      <c r="AV664" s="162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62"/>
      <c r="BH664" s="162"/>
      <c r="BI664" s="162"/>
      <c r="BJ664" s="162"/>
      <c r="BK664" s="162"/>
      <c r="BL664" s="162"/>
    </row>
    <row r="665" spans="1:64" s="196" customForma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3"/>
      <c r="L665" s="13"/>
      <c r="M665" s="162"/>
      <c r="N665" s="162"/>
      <c r="O665" s="13"/>
      <c r="P665" s="13"/>
      <c r="Q665" s="13"/>
      <c r="R665" s="13"/>
      <c r="S665" s="162"/>
      <c r="T665" s="162"/>
      <c r="U665" s="13"/>
      <c r="V665" s="13"/>
      <c r="W665" s="13"/>
      <c r="X665" s="13"/>
      <c r="Y665" s="162"/>
      <c r="Z665" s="162"/>
      <c r="AA665" s="13"/>
      <c r="AB665" s="13"/>
      <c r="AC665" s="13"/>
      <c r="AD665" s="13"/>
      <c r="AE665" s="13"/>
      <c r="AF665" s="13"/>
      <c r="AG665" s="162"/>
      <c r="AH665" s="162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62"/>
      <c r="AV665" s="162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62"/>
      <c r="BH665" s="162"/>
      <c r="BI665" s="162"/>
      <c r="BJ665" s="162"/>
      <c r="BK665" s="162"/>
      <c r="BL665" s="162"/>
    </row>
    <row r="666" spans="1:64" s="196" customForma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3"/>
      <c r="L666" s="13"/>
      <c r="M666" s="162"/>
      <c r="N666" s="162"/>
      <c r="O666" s="13"/>
      <c r="P666" s="13"/>
      <c r="Q666" s="13"/>
      <c r="R666" s="13"/>
      <c r="S666" s="162"/>
      <c r="T666" s="162"/>
      <c r="U666" s="13"/>
      <c r="V666" s="13"/>
      <c r="W666" s="13"/>
      <c r="X666" s="13"/>
      <c r="Y666" s="162"/>
      <c r="Z666" s="162"/>
      <c r="AA666" s="13"/>
      <c r="AB666" s="13"/>
      <c r="AC666" s="13"/>
      <c r="AD666" s="13"/>
      <c r="AE666" s="13"/>
      <c r="AF666" s="13"/>
      <c r="AG666" s="162"/>
      <c r="AH666" s="162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62"/>
      <c r="AV666" s="162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62"/>
      <c r="BH666" s="162"/>
      <c r="BI666" s="162"/>
      <c r="BJ666" s="162"/>
      <c r="BK666" s="162"/>
      <c r="BL666" s="162"/>
    </row>
    <row r="667" spans="1:64" s="196" customForma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3"/>
      <c r="L667" s="13"/>
      <c r="M667" s="162"/>
      <c r="N667" s="162"/>
      <c r="O667" s="13"/>
      <c r="P667" s="13"/>
      <c r="Q667" s="13"/>
      <c r="R667" s="13"/>
      <c r="S667" s="162"/>
      <c r="T667" s="162"/>
      <c r="U667" s="13"/>
      <c r="V667" s="13"/>
      <c r="W667" s="13"/>
      <c r="X667" s="13"/>
      <c r="Y667" s="162"/>
      <c r="Z667" s="162"/>
      <c r="AA667" s="13"/>
      <c r="AB667" s="13"/>
      <c r="AC667" s="13"/>
      <c r="AD667" s="13"/>
      <c r="AE667" s="13"/>
      <c r="AF667" s="13"/>
      <c r="AG667" s="162"/>
      <c r="AH667" s="162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62"/>
      <c r="AV667" s="162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62"/>
      <c r="BH667" s="162"/>
      <c r="BI667" s="162"/>
      <c r="BJ667" s="162"/>
      <c r="BK667" s="162"/>
      <c r="BL667" s="162"/>
    </row>
    <row r="668" spans="1:64" s="196" customForma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3"/>
      <c r="L668" s="13"/>
      <c r="M668" s="162"/>
      <c r="N668" s="162"/>
      <c r="O668" s="13"/>
      <c r="P668" s="13"/>
      <c r="Q668" s="13"/>
      <c r="R668" s="13"/>
      <c r="S668" s="162"/>
      <c r="T668" s="162"/>
      <c r="U668" s="13"/>
      <c r="V668" s="13"/>
      <c r="W668" s="13"/>
      <c r="X668" s="13"/>
      <c r="Y668" s="162"/>
      <c r="Z668" s="162"/>
      <c r="AA668" s="13"/>
      <c r="AB668" s="13"/>
      <c r="AC668" s="13"/>
      <c r="AD668" s="13"/>
      <c r="AE668" s="13"/>
      <c r="AF668" s="13"/>
      <c r="AG668" s="162"/>
      <c r="AH668" s="162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62"/>
      <c r="AV668" s="162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62"/>
      <c r="BH668" s="162"/>
      <c r="BI668" s="162"/>
      <c r="BJ668" s="162"/>
      <c r="BK668" s="162"/>
      <c r="BL668" s="162"/>
    </row>
    <row r="669" spans="1:64" s="196" customForma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3"/>
      <c r="L669" s="13"/>
      <c r="M669" s="162"/>
      <c r="N669" s="162"/>
      <c r="O669" s="13"/>
      <c r="P669" s="13"/>
      <c r="Q669" s="13"/>
      <c r="R669" s="13"/>
      <c r="S669" s="162"/>
      <c r="T669" s="162"/>
      <c r="U669" s="13"/>
      <c r="V669" s="13"/>
      <c r="W669" s="13"/>
      <c r="X669" s="13"/>
      <c r="Y669" s="162"/>
      <c r="Z669" s="162"/>
      <c r="AA669" s="13"/>
      <c r="AB669" s="13"/>
      <c r="AC669" s="13"/>
      <c r="AD669" s="13"/>
      <c r="AE669" s="13"/>
      <c r="AF669" s="13"/>
      <c r="AG669" s="162"/>
      <c r="AH669" s="162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62"/>
      <c r="AV669" s="162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62"/>
      <c r="BH669" s="162"/>
      <c r="BI669" s="162"/>
      <c r="BJ669" s="162"/>
      <c r="BK669" s="162"/>
      <c r="BL669" s="162"/>
    </row>
    <row r="670" spans="1:64" s="196" customForma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3"/>
      <c r="L670" s="13"/>
      <c r="M670" s="162"/>
      <c r="N670" s="162"/>
      <c r="O670" s="13"/>
      <c r="P670" s="13"/>
      <c r="Q670" s="13"/>
      <c r="R670" s="13"/>
      <c r="S670" s="162"/>
      <c r="T670" s="162"/>
      <c r="U670" s="13"/>
      <c r="V670" s="13"/>
      <c r="W670" s="13"/>
      <c r="X670" s="13"/>
      <c r="Y670" s="162"/>
      <c r="Z670" s="162"/>
      <c r="AA670" s="13"/>
      <c r="AB670" s="13"/>
      <c r="AC670" s="13"/>
      <c r="AD670" s="13"/>
      <c r="AE670" s="13"/>
      <c r="AF670" s="13"/>
      <c r="AG670" s="162"/>
      <c r="AH670" s="162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62"/>
      <c r="AV670" s="162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62"/>
      <c r="BH670" s="162"/>
      <c r="BI670" s="162"/>
      <c r="BJ670" s="162"/>
      <c r="BK670" s="162"/>
      <c r="BL670" s="162"/>
    </row>
    <row r="671" spans="1:64" s="196" customForma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3"/>
      <c r="L671" s="13"/>
      <c r="M671" s="162"/>
      <c r="N671" s="162"/>
      <c r="O671" s="13"/>
      <c r="P671" s="13"/>
      <c r="Q671" s="13"/>
      <c r="R671" s="13"/>
      <c r="S671" s="162"/>
      <c r="T671" s="162"/>
      <c r="U671" s="13"/>
      <c r="V671" s="13"/>
      <c r="W671" s="13"/>
      <c r="X671" s="13"/>
      <c r="Y671" s="162"/>
      <c r="Z671" s="162"/>
      <c r="AA671" s="13"/>
      <c r="AB671" s="13"/>
      <c r="AC671" s="13"/>
      <c r="AD671" s="13"/>
      <c r="AE671" s="13"/>
      <c r="AF671" s="13"/>
      <c r="AG671" s="162"/>
      <c r="AH671" s="162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62"/>
      <c r="AV671" s="162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62"/>
      <c r="BH671" s="162"/>
      <c r="BI671" s="162"/>
      <c r="BJ671" s="162"/>
      <c r="BK671" s="162"/>
      <c r="BL671" s="162"/>
    </row>
    <row r="672" spans="1:64" s="196" customForma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3"/>
      <c r="L672" s="13"/>
      <c r="M672" s="162"/>
      <c r="N672" s="162"/>
      <c r="O672" s="13"/>
      <c r="P672" s="13"/>
      <c r="Q672" s="13"/>
      <c r="R672" s="13"/>
      <c r="S672" s="162"/>
      <c r="T672" s="162"/>
      <c r="U672" s="13"/>
      <c r="V672" s="13"/>
      <c r="W672" s="13"/>
      <c r="X672" s="13"/>
      <c r="Y672" s="162"/>
      <c r="Z672" s="162"/>
      <c r="AA672" s="13"/>
      <c r="AB672" s="13"/>
      <c r="AC672" s="13"/>
      <c r="AD672" s="13"/>
      <c r="AE672" s="13"/>
      <c r="AF672" s="13"/>
      <c r="AG672" s="162"/>
      <c r="AH672" s="162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62"/>
      <c r="AV672" s="162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62"/>
      <c r="BH672" s="162"/>
      <c r="BI672" s="162"/>
      <c r="BJ672" s="162"/>
      <c r="BK672" s="162"/>
      <c r="BL672" s="162"/>
    </row>
    <row r="673" spans="1:64" s="196" customForma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3"/>
      <c r="L673" s="13"/>
      <c r="M673" s="162"/>
      <c r="N673" s="162"/>
      <c r="O673" s="13"/>
      <c r="P673" s="13"/>
      <c r="Q673" s="13"/>
      <c r="R673" s="13"/>
      <c r="S673" s="162"/>
      <c r="T673" s="162"/>
      <c r="U673" s="13"/>
      <c r="V673" s="13"/>
      <c r="W673" s="13"/>
      <c r="X673" s="13"/>
      <c r="Y673" s="162"/>
      <c r="Z673" s="162"/>
      <c r="AA673" s="13"/>
      <c r="AB673" s="13"/>
      <c r="AC673" s="13"/>
      <c r="AD673" s="13"/>
      <c r="AE673" s="13"/>
      <c r="AF673" s="13"/>
      <c r="AG673" s="162"/>
      <c r="AH673" s="162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62"/>
      <c r="AV673" s="162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62"/>
      <c r="BH673" s="162"/>
      <c r="BI673" s="162"/>
      <c r="BJ673" s="162"/>
      <c r="BK673" s="162"/>
      <c r="BL673" s="162"/>
    </row>
    <row r="674" spans="1:64" s="196" customForma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3"/>
      <c r="L674" s="13"/>
      <c r="M674" s="162"/>
      <c r="N674" s="162"/>
      <c r="O674" s="13"/>
      <c r="P674" s="13"/>
      <c r="Q674" s="13"/>
      <c r="R674" s="13"/>
      <c r="S674" s="162"/>
      <c r="T674" s="162"/>
      <c r="U674" s="13"/>
      <c r="V674" s="13"/>
      <c r="W674" s="13"/>
      <c r="X674" s="13"/>
      <c r="Y674" s="162"/>
      <c r="Z674" s="162"/>
      <c r="AA674" s="13"/>
      <c r="AB674" s="13"/>
      <c r="AC674" s="13"/>
      <c r="AD674" s="13"/>
      <c r="AE674" s="13"/>
      <c r="AF674" s="13"/>
      <c r="AG674" s="162"/>
      <c r="AH674" s="162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62"/>
      <c r="AV674" s="162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62"/>
      <c r="BH674" s="162"/>
      <c r="BI674" s="162"/>
      <c r="BJ674" s="162"/>
      <c r="BK674" s="162"/>
      <c r="BL674" s="162"/>
    </row>
    <row r="675" spans="1:64" s="196" customForma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3"/>
      <c r="L675" s="13"/>
      <c r="M675" s="162"/>
      <c r="N675" s="162"/>
      <c r="O675" s="13"/>
      <c r="P675" s="13"/>
      <c r="Q675" s="13"/>
      <c r="R675" s="13"/>
      <c r="S675" s="162"/>
      <c r="T675" s="162"/>
      <c r="U675" s="13"/>
      <c r="V675" s="13"/>
      <c r="W675" s="13"/>
      <c r="X675" s="13"/>
      <c r="Y675" s="162"/>
      <c r="Z675" s="162"/>
      <c r="AA675" s="13"/>
      <c r="AB675" s="13"/>
      <c r="AC675" s="13"/>
      <c r="AD675" s="13"/>
      <c r="AE675" s="13"/>
      <c r="AF675" s="13"/>
      <c r="AG675" s="162"/>
      <c r="AH675" s="162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62"/>
      <c r="AV675" s="162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62"/>
      <c r="BH675" s="162"/>
      <c r="BI675" s="162"/>
      <c r="BJ675" s="162"/>
      <c r="BK675" s="162"/>
      <c r="BL675" s="162"/>
    </row>
    <row r="676" spans="1:64" s="196" customForma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3"/>
      <c r="L676" s="13"/>
      <c r="M676" s="162"/>
      <c r="N676" s="162"/>
      <c r="O676" s="13"/>
      <c r="P676" s="13"/>
      <c r="Q676" s="13"/>
      <c r="R676" s="13"/>
      <c r="S676" s="162"/>
      <c r="T676" s="162"/>
      <c r="U676" s="13"/>
      <c r="V676" s="13"/>
      <c r="W676" s="13"/>
      <c r="X676" s="13"/>
      <c r="Y676" s="162"/>
      <c r="Z676" s="162"/>
      <c r="AA676" s="13"/>
      <c r="AB676" s="13"/>
      <c r="AC676" s="13"/>
      <c r="AD676" s="13"/>
      <c r="AE676" s="13"/>
      <c r="AF676" s="13"/>
      <c r="AG676" s="162"/>
      <c r="AH676" s="162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62"/>
      <c r="AV676" s="162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62"/>
      <c r="BH676" s="162"/>
      <c r="BI676" s="162"/>
      <c r="BJ676" s="162"/>
      <c r="BK676" s="162"/>
      <c r="BL676" s="162"/>
    </row>
    <row r="677" spans="1:64" s="196" customForma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3"/>
      <c r="L677" s="13"/>
      <c r="M677" s="162"/>
      <c r="N677" s="162"/>
      <c r="O677" s="13"/>
      <c r="P677" s="13"/>
      <c r="Q677" s="13"/>
      <c r="R677" s="13"/>
      <c r="S677" s="162"/>
      <c r="T677" s="162"/>
      <c r="U677" s="13"/>
      <c r="V677" s="13"/>
      <c r="W677" s="13"/>
      <c r="X677" s="13"/>
      <c r="Y677" s="162"/>
      <c r="Z677" s="162"/>
      <c r="AA677" s="13"/>
      <c r="AB677" s="13"/>
      <c r="AC677" s="13"/>
      <c r="AD677" s="13"/>
      <c r="AE677" s="13"/>
      <c r="AF677" s="13"/>
      <c r="AG677" s="162"/>
      <c r="AH677" s="162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62"/>
      <c r="AV677" s="162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62"/>
      <c r="BH677" s="162"/>
      <c r="BI677" s="162"/>
      <c r="BJ677" s="162"/>
      <c r="BK677" s="162"/>
      <c r="BL677" s="162"/>
    </row>
    <row r="678" spans="1:64" s="196" customForma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3"/>
      <c r="L678" s="13"/>
      <c r="M678" s="162"/>
      <c r="N678" s="162"/>
      <c r="O678" s="13"/>
      <c r="P678" s="13"/>
      <c r="Q678" s="13"/>
      <c r="R678" s="13"/>
      <c r="S678" s="162"/>
      <c r="T678" s="162"/>
      <c r="U678" s="13"/>
      <c r="V678" s="13"/>
      <c r="W678" s="13"/>
      <c r="X678" s="13"/>
      <c r="Y678" s="162"/>
      <c r="Z678" s="162"/>
      <c r="AA678" s="13"/>
      <c r="AB678" s="13"/>
      <c r="AC678" s="13"/>
      <c r="AD678" s="13"/>
      <c r="AE678" s="13"/>
      <c r="AF678" s="13"/>
      <c r="AG678" s="162"/>
      <c r="AH678" s="162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62"/>
      <c r="AV678" s="162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62"/>
      <c r="BH678" s="162"/>
      <c r="BI678" s="162"/>
      <c r="BJ678" s="162"/>
      <c r="BK678" s="162"/>
      <c r="BL678" s="162"/>
    </row>
    <row r="679" spans="1:64" s="196" customForma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3"/>
      <c r="L679" s="13"/>
      <c r="M679" s="162"/>
      <c r="N679" s="162"/>
      <c r="O679" s="13"/>
      <c r="P679" s="13"/>
      <c r="Q679" s="13"/>
      <c r="R679" s="13"/>
      <c r="S679" s="162"/>
      <c r="T679" s="162"/>
      <c r="U679" s="13"/>
      <c r="V679" s="13"/>
      <c r="W679" s="13"/>
      <c r="X679" s="13"/>
      <c r="Y679" s="162"/>
      <c r="Z679" s="162"/>
      <c r="AA679" s="13"/>
      <c r="AB679" s="13"/>
      <c r="AC679" s="13"/>
      <c r="AD679" s="13"/>
      <c r="AE679" s="13"/>
      <c r="AF679" s="13"/>
      <c r="AG679" s="162"/>
      <c r="AH679" s="162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62"/>
      <c r="AV679" s="162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62"/>
      <c r="BH679" s="162"/>
      <c r="BI679" s="162"/>
      <c r="BJ679" s="162"/>
      <c r="BK679" s="162"/>
      <c r="BL679" s="162"/>
    </row>
    <row r="680" spans="1:64" s="196" customForma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3"/>
      <c r="L680" s="13"/>
      <c r="M680" s="162"/>
      <c r="N680" s="162"/>
      <c r="O680" s="13"/>
      <c r="P680" s="13"/>
      <c r="Q680" s="13"/>
      <c r="R680" s="13"/>
      <c r="S680" s="162"/>
      <c r="T680" s="162"/>
      <c r="U680" s="13"/>
      <c r="V680" s="13"/>
      <c r="W680" s="13"/>
      <c r="X680" s="13"/>
      <c r="Y680" s="162"/>
      <c r="Z680" s="162"/>
      <c r="AA680" s="13"/>
      <c r="AB680" s="13"/>
      <c r="AC680" s="13"/>
      <c r="AD680" s="13"/>
      <c r="AE680" s="13"/>
      <c r="AF680" s="13"/>
      <c r="AG680" s="162"/>
      <c r="AH680" s="162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62"/>
      <c r="AV680" s="162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62"/>
      <c r="BH680" s="162"/>
      <c r="BI680" s="162"/>
      <c r="BJ680" s="162"/>
      <c r="BK680" s="162"/>
      <c r="BL680" s="162"/>
    </row>
    <row r="681" spans="1:64" s="196" customForma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3"/>
      <c r="L681" s="13"/>
      <c r="M681" s="162"/>
      <c r="N681" s="162"/>
      <c r="O681" s="13"/>
      <c r="P681" s="13"/>
      <c r="Q681" s="13"/>
      <c r="R681" s="13"/>
      <c r="S681" s="162"/>
      <c r="T681" s="162"/>
      <c r="U681" s="13"/>
      <c r="V681" s="13"/>
      <c r="W681" s="13"/>
      <c r="X681" s="13"/>
      <c r="Y681" s="162"/>
      <c r="Z681" s="162"/>
      <c r="AA681" s="13"/>
      <c r="AB681" s="13"/>
      <c r="AC681" s="13"/>
      <c r="AD681" s="13"/>
      <c r="AE681" s="13"/>
      <c r="AF681" s="13"/>
      <c r="AG681" s="162"/>
      <c r="AH681" s="162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62"/>
      <c r="AV681" s="162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62"/>
      <c r="BH681" s="162"/>
      <c r="BI681" s="162"/>
      <c r="BJ681" s="162"/>
      <c r="BK681" s="162"/>
      <c r="BL681" s="162"/>
    </row>
    <row r="682" spans="1:64" s="196" customForma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3"/>
      <c r="L682" s="13"/>
      <c r="M682" s="162"/>
      <c r="N682" s="162"/>
      <c r="O682" s="13"/>
      <c r="P682" s="13"/>
      <c r="Q682" s="13"/>
      <c r="R682" s="13"/>
      <c r="S682" s="162"/>
      <c r="T682" s="162"/>
      <c r="U682" s="13"/>
      <c r="V682" s="13"/>
      <c r="W682" s="13"/>
      <c r="X682" s="13"/>
      <c r="Y682" s="162"/>
      <c r="Z682" s="162"/>
      <c r="AA682" s="13"/>
      <c r="AB682" s="13"/>
      <c r="AC682" s="13"/>
      <c r="AD682" s="13"/>
      <c r="AE682" s="13"/>
      <c r="AF682" s="13"/>
      <c r="AG682" s="162"/>
      <c r="AH682" s="162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62"/>
      <c r="AV682" s="162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62"/>
      <c r="BH682" s="162"/>
      <c r="BI682" s="162"/>
      <c r="BJ682" s="162"/>
      <c r="BK682" s="162"/>
      <c r="BL682" s="162"/>
    </row>
    <row r="683" spans="1:64" s="196" customForma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3"/>
      <c r="L683" s="13"/>
      <c r="M683" s="162"/>
      <c r="N683" s="162"/>
      <c r="O683" s="13"/>
      <c r="P683" s="13"/>
      <c r="Q683" s="13"/>
      <c r="R683" s="13"/>
      <c r="S683" s="162"/>
      <c r="T683" s="162"/>
      <c r="U683" s="13"/>
      <c r="V683" s="13"/>
      <c r="W683" s="13"/>
      <c r="X683" s="13"/>
      <c r="Y683" s="162"/>
      <c r="Z683" s="162"/>
      <c r="AA683" s="13"/>
      <c r="AB683" s="13"/>
      <c r="AC683" s="13"/>
      <c r="AD683" s="13"/>
      <c r="AE683" s="13"/>
      <c r="AF683" s="13"/>
      <c r="AG683" s="162"/>
      <c r="AH683" s="162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62"/>
      <c r="AV683" s="162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62"/>
      <c r="BH683" s="162"/>
      <c r="BI683" s="162"/>
      <c r="BJ683" s="162"/>
      <c r="BK683" s="162"/>
      <c r="BL683" s="162"/>
    </row>
    <row r="684" spans="1:64" s="196" customForma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3"/>
      <c r="L684" s="13"/>
      <c r="M684" s="162"/>
      <c r="N684" s="162"/>
      <c r="O684" s="13"/>
      <c r="P684" s="13"/>
      <c r="Q684" s="13"/>
      <c r="R684" s="13"/>
      <c r="S684" s="162"/>
      <c r="T684" s="162"/>
      <c r="U684" s="13"/>
      <c r="V684" s="13"/>
      <c r="W684" s="13"/>
      <c r="X684" s="13"/>
      <c r="Y684" s="162"/>
      <c r="Z684" s="162"/>
      <c r="AA684" s="13"/>
      <c r="AB684" s="13"/>
      <c r="AC684" s="13"/>
      <c r="AD684" s="13"/>
      <c r="AE684" s="13"/>
      <c r="AF684" s="13"/>
      <c r="AG684" s="162"/>
      <c r="AH684" s="162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62"/>
      <c r="AV684" s="162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62"/>
      <c r="BH684" s="162"/>
      <c r="BI684" s="162"/>
      <c r="BJ684" s="162"/>
      <c r="BK684" s="162"/>
      <c r="BL684" s="162"/>
    </row>
    <row r="685" spans="1:64" s="196" customForma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3"/>
      <c r="L685" s="13"/>
      <c r="M685" s="162"/>
      <c r="N685" s="162"/>
      <c r="O685" s="13"/>
      <c r="P685" s="13"/>
      <c r="Q685" s="13"/>
      <c r="R685" s="13"/>
      <c r="S685" s="162"/>
      <c r="T685" s="162"/>
      <c r="U685" s="13"/>
      <c r="V685" s="13"/>
      <c r="W685" s="13"/>
      <c r="X685" s="13"/>
      <c r="Y685" s="162"/>
      <c r="Z685" s="162"/>
      <c r="AA685" s="13"/>
      <c r="AB685" s="13"/>
      <c r="AC685" s="13"/>
      <c r="AD685" s="13"/>
      <c r="AE685" s="13"/>
      <c r="AF685" s="13"/>
      <c r="AG685" s="162"/>
      <c r="AH685" s="162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62"/>
      <c r="AV685" s="162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62"/>
      <c r="BH685" s="162"/>
      <c r="BI685" s="162"/>
      <c r="BJ685" s="162"/>
      <c r="BK685" s="162"/>
      <c r="BL685" s="162"/>
    </row>
    <row r="686" spans="1:64" s="196" customForma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3"/>
      <c r="L686" s="13"/>
      <c r="M686" s="162"/>
      <c r="N686" s="162"/>
      <c r="O686" s="13"/>
      <c r="P686" s="13"/>
      <c r="Q686" s="13"/>
      <c r="R686" s="13"/>
      <c r="S686" s="162"/>
      <c r="T686" s="162"/>
      <c r="U686" s="13"/>
      <c r="V686" s="13"/>
      <c r="W686" s="13"/>
      <c r="X686" s="13"/>
      <c r="Y686" s="162"/>
      <c r="Z686" s="162"/>
      <c r="AA686" s="13"/>
      <c r="AB686" s="13"/>
      <c r="AC686" s="13"/>
      <c r="AD686" s="13"/>
      <c r="AE686" s="13"/>
      <c r="AF686" s="13"/>
      <c r="AG686" s="162"/>
      <c r="AH686" s="162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62"/>
      <c r="AV686" s="162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62"/>
      <c r="BH686" s="162"/>
      <c r="BI686" s="162"/>
      <c r="BJ686" s="162"/>
      <c r="BK686" s="162"/>
      <c r="BL686" s="162"/>
    </row>
    <row r="687" spans="1:64" s="196" customForma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3"/>
      <c r="L687" s="13"/>
      <c r="M687" s="162"/>
      <c r="N687" s="162"/>
      <c r="O687" s="13"/>
      <c r="P687" s="13"/>
      <c r="Q687" s="13"/>
      <c r="R687" s="13"/>
      <c r="S687" s="162"/>
      <c r="T687" s="162"/>
      <c r="U687" s="13"/>
      <c r="V687" s="13"/>
      <c r="W687" s="13"/>
      <c r="X687" s="13"/>
      <c r="Y687" s="162"/>
      <c r="Z687" s="162"/>
      <c r="AA687" s="13"/>
      <c r="AB687" s="13"/>
      <c r="AC687" s="13"/>
      <c r="AD687" s="13"/>
      <c r="AE687" s="13"/>
      <c r="AF687" s="13"/>
      <c r="AG687" s="162"/>
      <c r="AH687" s="162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62"/>
      <c r="AV687" s="162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62"/>
      <c r="BH687" s="162"/>
      <c r="BI687" s="162"/>
      <c r="BJ687" s="162"/>
      <c r="BK687" s="162"/>
      <c r="BL687" s="162"/>
    </row>
    <row r="688" spans="1:64" s="196" customForma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3"/>
      <c r="L688" s="13"/>
      <c r="M688" s="162"/>
      <c r="N688" s="162"/>
      <c r="O688" s="13"/>
      <c r="P688" s="13"/>
      <c r="Q688" s="13"/>
      <c r="R688" s="13"/>
      <c r="S688" s="162"/>
      <c r="T688" s="162"/>
      <c r="U688" s="13"/>
      <c r="V688" s="13"/>
      <c r="W688" s="13"/>
      <c r="X688" s="13"/>
      <c r="Y688" s="162"/>
      <c r="Z688" s="162"/>
      <c r="AA688" s="13"/>
      <c r="AB688" s="13"/>
      <c r="AC688" s="13"/>
      <c r="AD688" s="13"/>
      <c r="AE688" s="13"/>
      <c r="AF688" s="13"/>
      <c r="AG688" s="162"/>
      <c r="AH688" s="162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62"/>
      <c r="AV688" s="162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62"/>
      <c r="BH688" s="162"/>
      <c r="BI688" s="162"/>
      <c r="BJ688" s="162"/>
      <c r="BK688" s="162"/>
      <c r="BL688" s="162"/>
    </row>
    <row r="689" spans="1:64" s="196" customForma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3"/>
      <c r="L689" s="13"/>
      <c r="M689" s="162"/>
      <c r="N689" s="162"/>
      <c r="O689" s="13"/>
      <c r="P689" s="13"/>
      <c r="Q689" s="13"/>
      <c r="R689" s="13"/>
      <c r="S689" s="162"/>
      <c r="T689" s="162"/>
      <c r="U689" s="13"/>
      <c r="V689" s="13"/>
      <c r="W689" s="13"/>
      <c r="X689" s="13"/>
      <c r="Y689" s="162"/>
      <c r="Z689" s="162"/>
      <c r="AA689" s="13"/>
      <c r="AB689" s="13"/>
      <c r="AC689" s="13"/>
      <c r="AD689" s="13"/>
      <c r="AE689" s="13"/>
      <c r="AF689" s="13"/>
      <c r="AG689" s="162"/>
      <c r="AH689" s="162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62"/>
      <c r="AV689" s="162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62"/>
      <c r="BH689" s="162"/>
      <c r="BI689" s="162"/>
      <c r="BJ689" s="162"/>
      <c r="BK689" s="162"/>
      <c r="BL689" s="162"/>
    </row>
    <row r="690" spans="1:64" s="196" customForma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3"/>
      <c r="L690" s="13"/>
      <c r="M690" s="162"/>
      <c r="N690" s="162"/>
      <c r="O690" s="13"/>
      <c r="P690" s="13"/>
      <c r="Q690" s="13"/>
      <c r="R690" s="13"/>
      <c r="S690" s="162"/>
      <c r="T690" s="162"/>
      <c r="U690" s="13"/>
      <c r="V690" s="13"/>
      <c r="W690" s="13"/>
      <c r="X690" s="13"/>
      <c r="Y690" s="162"/>
      <c r="Z690" s="162"/>
      <c r="AA690" s="13"/>
      <c r="AB690" s="13"/>
      <c r="AC690" s="13"/>
      <c r="AD690" s="13"/>
      <c r="AE690" s="13"/>
      <c r="AF690" s="13"/>
      <c r="AG690" s="162"/>
      <c r="AH690" s="162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62"/>
      <c r="AV690" s="162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62"/>
      <c r="BH690" s="162"/>
      <c r="BI690" s="162"/>
      <c r="BJ690" s="162"/>
      <c r="BK690" s="162"/>
      <c r="BL690" s="162"/>
    </row>
    <row r="691" spans="1:64" s="196" customForma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3"/>
      <c r="L691" s="13"/>
      <c r="M691" s="162"/>
      <c r="N691" s="162"/>
      <c r="O691" s="13"/>
      <c r="P691" s="13"/>
      <c r="Q691" s="13"/>
      <c r="R691" s="13"/>
      <c r="S691" s="162"/>
      <c r="T691" s="162"/>
      <c r="U691" s="13"/>
      <c r="V691" s="13"/>
      <c r="W691" s="13"/>
      <c r="X691" s="13"/>
      <c r="Y691" s="162"/>
      <c r="Z691" s="162"/>
      <c r="AA691" s="13"/>
      <c r="AB691" s="13"/>
      <c r="AC691" s="13"/>
      <c r="AD691" s="13"/>
      <c r="AE691" s="13"/>
      <c r="AF691" s="13"/>
      <c r="AG691" s="162"/>
      <c r="AH691" s="162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62"/>
      <c r="AV691" s="162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62"/>
      <c r="BH691" s="162"/>
      <c r="BI691" s="162"/>
      <c r="BJ691" s="162"/>
      <c r="BK691" s="162"/>
      <c r="BL691" s="162"/>
    </row>
    <row r="692" spans="1:64" s="196" customForma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3"/>
      <c r="L692" s="13"/>
      <c r="M692" s="162"/>
      <c r="N692" s="162"/>
      <c r="O692" s="13"/>
      <c r="P692" s="13"/>
      <c r="Q692" s="13"/>
      <c r="R692" s="13"/>
      <c r="S692" s="162"/>
      <c r="T692" s="162"/>
      <c r="U692" s="13"/>
      <c r="V692" s="13"/>
      <c r="W692" s="13"/>
      <c r="X692" s="13"/>
      <c r="Y692" s="162"/>
      <c r="Z692" s="162"/>
      <c r="AA692" s="13"/>
      <c r="AB692" s="13"/>
      <c r="AC692" s="13"/>
      <c r="AD692" s="13"/>
      <c r="AE692" s="13"/>
      <c r="AF692" s="13"/>
      <c r="AG692" s="162"/>
      <c r="AH692" s="162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62"/>
      <c r="AV692" s="162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62"/>
      <c r="BH692" s="162"/>
      <c r="BI692" s="162"/>
      <c r="BJ692" s="162"/>
      <c r="BK692" s="162"/>
      <c r="BL692" s="162"/>
    </row>
    <row r="693" spans="1:64" s="196" customForma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3"/>
      <c r="L693" s="13"/>
      <c r="M693" s="162"/>
      <c r="N693" s="162"/>
      <c r="O693" s="13"/>
      <c r="P693" s="13"/>
      <c r="Q693" s="13"/>
      <c r="R693" s="13"/>
      <c r="S693" s="162"/>
      <c r="T693" s="162"/>
      <c r="U693" s="13"/>
      <c r="V693" s="13"/>
      <c r="W693" s="13"/>
      <c r="X693" s="13"/>
      <c r="Y693" s="162"/>
      <c r="Z693" s="162"/>
      <c r="AA693" s="13"/>
      <c r="AB693" s="13"/>
      <c r="AC693" s="13"/>
      <c r="AD693" s="13"/>
      <c r="AE693" s="13"/>
      <c r="AF693" s="13"/>
      <c r="AG693" s="162"/>
      <c r="AH693" s="162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62"/>
      <c r="AV693" s="162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62"/>
      <c r="BH693" s="162"/>
      <c r="BI693" s="162"/>
      <c r="BJ693" s="162"/>
      <c r="BK693" s="162"/>
      <c r="BL693" s="162"/>
    </row>
    <row r="694" spans="1:64" s="196" customForma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3"/>
      <c r="L694" s="13"/>
      <c r="M694" s="162"/>
      <c r="N694" s="162"/>
      <c r="O694" s="13"/>
      <c r="P694" s="13"/>
      <c r="Q694" s="13"/>
      <c r="R694" s="13"/>
      <c r="S694" s="162"/>
      <c r="T694" s="162"/>
      <c r="U694" s="13"/>
      <c r="V694" s="13"/>
      <c r="W694" s="13"/>
      <c r="X694" s="13"/>
      <c r="Y694" s="162"/>
      <c r="Z694" s="162"/>
      <c r="AA694" s="13"/>
      <c r="AB694" s="13"/>
      <c r="AC694" s="13"/>
      <c r="AD694" s="13"/>
      <c r="AE694" s="13"/>
      <c r="AF694" s="13"/>
      <c r="AG694" s="162"/>
      <c r="AH694" s="162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62"/>
      <c r="AV694" s="162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62"/>
      <c r="BH694" s="162"/>
      <c r="BI694" s="162"/>
      <c r="BJ694" s="162"/>
      <c r="BK694" s="162"/>
      <c r="BL694" s="162"/>
    </row>
    <row r="695" spans="1:64" s="196" customForma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3"/>
      <c r="L695" s="13"/>
      <c r="M695" s="162"/>
      <c r="N695" s="162"/>
      <c r="O695" s="13"/>
      <c r="P695" s="13"/>
      <c r="Q695" s="13"/>
      <c r="R695" s="13"/>
      <c r="S695" s="162"/>
      <c r="T695" s="162"/>
      <c r="U695" s="13"/>
      <c r="V695" s="13"/>
      <c r="W695" s="13"/>
      <c r="X695" s="13"/>
      <c r="Y695" s="162"/>
      <c r="Z695" s="162"/>
      <c r="AA695" s="13"/>
      <c r="AB695" s="13"/>
      <c r="AC695" s="13"/>
      <c r="AD695" s="13"/>
      <c r="AE695" s="13"/>
      <c r="AF695" s="13"/>
      <c r="AG695" s="162"/>
      <c r="AH695" s="162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62"/>
      <c r="AV695" s="162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62"/>
      <c r="BH695" s="162"/>
      <c r="BI695" s="162"/>
      <c r="BJ695" s="162"/>
      <c r="BK695" s="162"/>
      <c r="BL695" s="162"/>
    </row>
    <row r="696" spans="1:64" s="196" customForma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3"/>
      <c r="L696" s="13"/>
      <c r="M696" s="162"/>
      <c r="N696" s="162"/>
      <c r="O696" s="13"/>
      <c r="P696" s="13"/>
      <c r="Q696" s="13"/>
      <c r="R696" s="13"/>
      <c r="S696" s="162"/>
      <c r="T696" s="162"/>
      <c r="U696" s="13"/>
      <c r="V696" s="13"/>
      <c r="W696" s="13"/>
      <c r="X696" s="13"/>
      <c r="Y696" s="162"/>
      <c r="Z696" s="162"/>
      <c r="AA696" s="13"/>
      <c r="AB696" s="13"/>
      <c r="AC696" s="13"/>
      <c r="AD696" s="13"/>
      <c r="AE696" s="13"/>
      <c r="AF696" s="13"/>
      <c r="AG696" s="162"/>
      <c r="AH696" s="162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62"/>
      <c r="AV696" s="162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62"/>
      <c r="BH696" s="162"/>
      <c r="BI696" s="162"/>
      <c r="BJ696" s="162"/>
      <c r="BK696" s="162"/>
      <c r="BL696" s="162"/>
    </row>
    <row r="697" spans="1:64" s="196" customForma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3"/>
      <c r="L697" s="13"/>
      <c r="M697" s="162"/>
      <c r="N697" s="162"/>
      <c r="O697" s="13"/>
      <c r="P697" s="13"/>
      <c r="Q697" s="13"/>
      <c r="R697" s="13"/>
      <c r="S697" s="162"/>
      <c r="T697" s="162"/>
      <c r="U697" s="13"/>
      <c r="V697" s="13"/>
      <c r="W697" s="13"/>
      <c r="X697" s="13"/>
      <c r="Y697" s="162"/>
      <c r="Z697" s="162"/>
      <c r="AA697" s="13"/>
      <c r="AB697" s="13"/>
      <c r="AC697" s="13"/>
      <c r="AD697" s="13"/>
      <c r="AE697" s="13"/>
      <c r="AF697" s="13"/>
      <c r="AG697" s="162"/>
      <c r="AH697" s="162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62"/>
      <c r="AV697" s="162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62"/>
      <c r="BH697" s="162"/>
      <c r="BI697" s="162"/>
      <c r="BJ697" s="162"/>
      <c r="BK697" s="162"/>
      <c r="BL697" s="162"/>
    </row>
    <row r="698" spans="1:64" s="196" customForma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3"/>
      <c r="L698" s="13"/>
      <c r="M698" s="162"/>
      <c r="N698" s="162"/>
      <c r="O698" s="13"/>
      <c r="P698" s="13"/>
      <c r="Q698" s="13"/>
      <c r="R698" s="13"/>
      <c r="S698" s="162"/>
      <c r="T698" s="162"/>
      <c r="U698" s="13"/>
      <c r="V698" s="13"/>
      <c r="W698" s="13"/>
      <c r="X698" s="13"/>
      <c r="Y698" s="162"/>
      <c r="Z698" s="162"/>
      <c r="AA698" s="13"/>
      <c r="AB698" s="13"/>
      <c r="AC698" s="13"/>
      <c r="AD698" s="13"/>
      <c r="AE698" s="13"/>
      <c r="AF698" s="13"/>
      <c r="AG698" s="162"/>
      <c r="AH698" s="162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62"/>
      <c r="AV698" s="162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62"/>
      <c r="BH698" s="162"/>
      <c r="BI698" s="162"/>
      <c r="BJ698" s="162"/>
      <c r="BK698" s="162"/>
      <c r="BL698" s="162"/>
    </row>
    <row r="699" spans="1:64" s="196" customForma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3"/>
      <c r="L699" s="13"/>
      <c r="M699" s="162"/>
      <c r="N699" s="162"/>
      <c r="O699" s="13"/>
      <c r="P699" s="13"/>
      <c r="Q699" s="13"/>
      <c r="R699" s="13"/>
      <c r="S699" s="162"/>
      <c r="T699" s="162"/>
      <c r="U699" s="13"/>
      <c r="V699" s="13"/>
      <c r="W699" s="13"/>
      <c r="X699" s="13"/>
      <c r="Y699" s="162"/>
      <c r="Z699" s="162"/>
      <c r="AA699" s="13"/>
      <c r="AB699" s="13"/>
      <c r="AC699" s="13"/>
      <c r="AD699" s="13"/>
      <c r="AE699" s="13"/>
      <c r="AF699" s="13"/>
      <c r="AG699" s="162"/>
      <c r="AH699" s="162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62"/>
      <c r="AV699" s="162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62"/>
      <c r="BH699" s="162"/>
      <c r="BI699" s="162"/>
      <c r="BJ699" s="162"/>
      <c r="BK699" s="162"/>
      <c r="BL699" s="162"/>
    </row>
    <row r="700" spans="1:64" s="196" customForma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3"/>
      <c r="L700" s="13"/>
      <c r="M700" s="162"/>
      <c r="N700" s="162"/>
      <c r="O700" s="13"/>
      <c r="P700" s="13"/>
      <c r="Q700" s="13"/>
      <c r="R700" s="13"/>
      <c r="S700" s="162"/>
      <c r="T700" s="162"/>
      <c r="U700" s="13"/>
      <c r="V700" s="13"/>
      <c r="W700" s="13"/>
      <c r="X700" s="13"/>
      <c r="Y700" s="162"/>
      <c r="Z700" s="162"/>
      <c r="AA700" s="13"/>
      <c r="AB700" s="13"/>
      <c r="AC700" s="13"/>
      <c r="AD700" s="13"/>
      <c r="AE700" s="13"/>
      <c r="AF700" s="13"/>
      <c r="AG700" s="162"/>
      <c r="AH700" s="162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62"/>
      <c r="AV700" s="162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62"/>
      <c r="BH700" s="162"/>
      <c r="BI700" s="162"/>
      <c r="BJ700" s="162"/>
      <c r="BK700" s="162"/>
      <c r="BL700" s="162"/>
    </row>
    <row r="701" spans="1:64" s="196" customForma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3"/>
      <c r="L701" s="13"/>
      <c r="M701" s="162"/>
      <c r="N701" s="162"/>
      <c r="O701" s="13"/>
      <c r="P701" s="13"/>
      <c r="Q701" s="13"/>
      <c r="R701" s="13"/>
      <c r="S701" s="162"/>
      <c r="T701" s="162"/>
      <c r="U701" s="13"/>
      <c r="V701" s="13"/>
      <c r="W701" s="13"/>
      <c r="X701" s="13"/>
      <c r="Y701" s="162"/>
      <c r="Z701" s="162"/>
      <c r="AA701" s="13"/>
      <c r="AB701" s="13"/>
      <c r="AC701" s="13"/>
      <c r="AD701" s="13"/>
      <c r="AE701" s="13"/>
      <c r="AF701" s="13"/>
      <c r="AG701" s="162"/>
      <c r="AH701" s="162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62"/>
      <c r="AV701" s="162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62"/>
      <c r="BH701" s="162"/>
      <c r="BI701" s="162"/>
      <c r="BJ701" s="162"/>
      <c r="BK701" s="162"/>
      <c r="BL701" s="162"/>
    </row>
    <row r="702" spans="1:64" s="196" customForma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3"/>
      <c r="L702" s="13"/>
      <c r="M702" s="162"/>
      <c r="N702" s="162"/>
      <c r="O702" s="13"/>
      <c r="P702" s="13"/>
      <c r="Q702" s="13"/>
      <c r="R702" s="13"/>
      <c r="S702" s="162"/>
      <c r="T702" s="162"/>
      <c r="U702" s="13"/>
      <c r="V702" s="13"/>
      <c r="W702" s="13"/>
      <c r="X702" s="13"/>
      <c r="Y702" s="162"/>
      <c r="Z702" s="162"/>
      <c r="AA702" s="13"/>
      <c r="AB702" s="13"/>
      <c r="AC702" s="13"/>
      <c r="AD702" s="13"/>
      <c r="AE702" s="13"/>
      <c r="AF702" s="13"/>
      <c r="AG702" s="162"/>
      <c r="AH702" s="162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62"/>
      <c r="AV702" s="162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62"/>
      <c r="BH702" s="162"/>
      <c r="BI702" s="162"/>
      <c r="BJ702" s="162"/>
      <c r="BK702" s="162"/>
      <c r="BL702" s="162"/>
    </row>
    <row r="703" spans="1:64" s="196" customForma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3"/>
      <c r="L703" s="13"/>
      <c r="M703" s="162"/>
      <c r="N703" s="162"/>
      <c r="O703" s="13"/>
      <c r="P703" s="13"/>
      <c r="Q703" s="13"/>
      <c r="R703" s="13"/>
      <c r="S703" s="162"/>
      <c r="T703" s="162"/>
      <c r="U703" s="13"/>
      <c r="V703" s="13"/>
      <c r="W703" s="13"/>
      <c r="X703" s="13"/>
      <c r="Y703" s="162"/>
      <c r="Z703" s="162"/>
      <c r="AA703" s="13"/>
      <c r="AB703" s="13"/>
      <c r="AC703" s="13"/>
      <c r="AD703" s="13"/>
      <c r="AE703" s="13"/>
      <c r="AF703" s="13"/>
      <c r="AG703" s="162"/>
      <c r="AH703" s="162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62"/>
      <c r="AV703" s="162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62"/>
      <c r="BH703" s="162"/>
      <c r="BI703" s="162"/>
      <c r="BJ703" s="162"/>
      <c r="BK703" s="162"/>
      <c r="BL703" s="162"/>
    </row>
    <row r="704" spans="1:64" s="196" customForma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3"/>
      <c r="L704" s="13"/>
      <c r="M704" s="162"/>
      <c r="N704" s="162"/>
      <c r="O704" s="13"/>
      <c r="P704" s="13"/>
      <c r="Q704" s="13"/>
      <c r="R704" s="13"/>
      <c r="S704" s="162"/>
      <c r="T704" s="162"/>
      <c r="U704" s="13"/>
      <c r="V704" s="13"/>
      <c r="W704" s="13"/>
      <c r="X704" s="13"/>
      <c r="Y704" s="162"/>
      <c r="Z704" s="162"/>
      <c r="AA704" s="13"/>
      <c r="AB704" s="13"/>
      <c r="AC704" s="13"/>
      <c r="AD704" s="13"/>
      <c r="AE704" s="13"/>
      <c r="AF704" s="13"/>
      <c r="AG704" s="162"/>
      <c r="AH704" s="162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62"/>
      <c r="AV704" s="162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62"/>
      <c r="BH704" s="162"/>
      <c r="BI704" s="162"/>
      <c r="BJ704" s="162"/>
      <c r="BK704" s="162"/>
      <c r="BL704" s="162"/>
    </row>
    <row r="705" spans="1:64" s="196" customForma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3"/>
      <c r="L705" s="13"/>
      <c r="M705" s="162"/>
      <c r="N705" s="162"/>
      <c r="O705" s="13"/>
      <c r="P705" s="13"/>
      <c r="Q705" s="13"/>
      <c r="R705" s="13"/>
      <c r="S705" s="162"/>
      <c r="T705" s="162"/>
      <c r="U705" s="13"/>
      <c r="V705" s="13"/>
      <c r="W705" s="13"/>
      <c r="X705" s="13"/>
      <c r="Y705" s="162"/>
      <c r="Z705" s="162"/>
      <c r="AA705" s="13"/>
      <c r="AB705" s="13"/>
      <c r="AC705" s="13"/>
      <c r="AD705" s="13"/>
      <c r="AE705" s="13"/>
      <c r="AF705" s="13"/>
      <c r="AG705" s="162"/>
      <c r="AH705" s="162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62"/>
      <c r="AV705" s="162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62"/>
      <c r="BH705" s="162"/>
      <c r="BI705" s="162"/>
      <c r="BJ705" s="162"/>
      <c r="BK705" s="162"/>
      <c r="BL705" s="162"/>
    </row>
    <row r="706" spans="1:64" s="196" customForma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3"/>
      <c r="L706" s="13"/>
      <c r="M706" s="162"/>
      <c r="N706" s="162"/>
      <c r="O706" s="13"/>
      <c r="P706" s="13"/>
      <c r="Q706" s="13"/>
      <c r="R706" s="13"/>
      <c r="S706" s="162"/>
      <c r="T706" s="162"/>
      <c r="U706" s="13"/>
      <c r="V706" s="13"/>
      <c r="W706" s="13"/>
      <c r="X706" s="13"/>
      <c r="Y706" s="162"/>
      <c r="Z706" s="162"/>
      <c r="AA706" s="13"/>
      <c r="AB706" s="13"/>
      <c r="AC706" s="13"/>
      <c r="AD706" s="13"/>
      <c r="AE706" s="13"/>
      <c r="AF706" s="13"/>
      <c r="AG706" s="162"/>
      <c r="AH706" s="162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62"/>
      <c r="AV706" s="162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62"/>
      <c r="BH706" s="162"/>
      <c r="BI706" s="162"/>
      <c r="BJ706" s="162"/>
      <c r="BK706" s="162"/>
      <c r="BL706" s="162"/>
    </row>
    <row r="707" spans="1:64" s="196" customForma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3"/>
      <c r="L707" s="13"/>
      <c r="M707" s="162"/>
      <c r="N707" s="162"/>
      <c r="O707" s="13"/>
      <c r="P707" s="13"/>
      <c r="Q707" s="13"/>
      <c r="R707" s="13"/>
      <c r="S707" s="162"/>
      <c r="T707" s="162"/>
      <c r="U707" s="13"/>
      <c r="V707" s="13"/>
      <c r="W707" s="13"/>
      <c r="X707" s="13"/>
      <c r="Y707" s="162"/>
      <c r="Z707" s="162"/>
      <c r="AA707" s="13"/>
      <c r="AB707" s="13"/>
      <c r="AC707" s="13"/>
      <c r="AD707" s="13"/>
      <c r="AE707" s="13"/>
      <c r="AF707" s="13"/>
      <c r="AG707" s="162"/>
      <c r="AH707" s="162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62"/>
      <c r="AV707" s="162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62"/>
      <c r="BH707" s="162"/>
      <c r="BI707" s="162"/>
      <c r="BJ707" s="162"/>
      <c r="BK707" s="162"/>
      <c r="BL707" s="162"/>
    </row>
    <row r="708" spans="1:64" s="196" customForma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3"/>
      <c r="L708" s="13"/>
      <c r="M708" s="162"/>
      <c r="N708" s="162"/>
      <c r="O708" s="13"/>
      <c r="P708" s="13"/>
      <c r="Q708" s="13"/>
      <c r="R708" s="13"/>
      <c r="S708" s="162"/>
      <c r="T708" s="162"/>
      <c r="U708" s="13"/>
      <c r="V708" s="13"/>
      <c r="W708" s="13"/>
      <c r="X708" s="13"/>
      <c r="Y708" s="162"/>
      <c r="Z708" s="162"/>
      <c r="AA708" s="13"/>
      <c r="AB708" s="13"/>
      <c r="AC708" s="13"/>
      <c r="AD708" s="13"/>
      <c r="AE708" s="13"/>
      <c r="AF708" s="13"/>
      <c r="AG708" s="162"/>
      <c r="AH708" s="162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62"/>
      <c r="AV708" s="162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62"/>
      <c r="BH708" s="162"/>
      <c r="BI708" s="162"/>
      <c r="BJ708" s="162"/>
      <c r="BK708" s="162"/>
      <c r="BL708" s="162"/>
    </row>
    <row r="709" spans="1:64" s="196" customForma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3"/>
      <c r="L709" s="13"/>
      <c r="M709" s="162"/>
      <c r="N709" s="162"/>
      <c r="O709" s="13"/>
      <c r="P709" s="13"/>
      <c r="Q709" s="13"/>
      <c r="R709" s="13"/>
      <c r="S709" s="162"/>
      <c r="T709" s="162"/>
      <c r="U709" s="13"/>
      <c r="V709" s="13"/>
      <c r="W709" s="13"/>
      <c r="X709" s="13"/>
      <c r="Y709" s="162"/>
      <c r="Z709" s="162"/>
      <c r="AA709" s="13"/>
      <c r="AB709" s="13"/>
      <c r="AC709" s="13"/>
      <c r="AD709" s="13"/>
      <c r="AE709" s="13"/>
      <c r="AF709" s="13"/>
      <c r="AG709" s="162"/>
      <c r="AH709" s="162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62"/>
      <c r="AV709" s="162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62"/>
      <c r="BH709" s="162"/>
      <c r="BI709" s="162"/>
      <c r="BJ709" s="162"/>
      <c r="BK709" s="162"/>
      <c r="BL709" s="162"/>
    </row>
    <row r="710" spans="1:64" s="196" customForma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3"/>
      <c r="L710" s="13"/>
      <c r="M710" s="162"/>
      <c r="N710" s="162"/>
      <c r="O710" s="13"/>
      <c r="P710" s="13"/>
      <c r="Q710" s="13"/>
      <c r="R710" s="13"/>
      <c r="S710" s="162"/>
      <c r="T710" s="162"/>
      <c r="U710" s="13"/>
      <c r="V710" s="13"/>
      <c r="W710" s="13"/>
      <c r="X710" s="13"/>
      <c r="Y710" s="162"/>
      <c r="Z710" s="162"/>
      <c r="AA710" s="13"/>
      <c r="AB710" s="13"/>
      <c r="AC710" s="13"/>
      <c r="AD710" s="13"/>
      <c r="AE710" s="13"/>
      <c r="AF710" s="13"/>
      <c r="AG710" s="162"/>
      <c r="AH710" s="162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62"/>
      <c r="AV710" s="162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62"/>
      <c r="BH710" s="162"/>
      <c r="BI710" s="162"/>
      <c r="BJ710" s="162"/>
      <c r="BK710" s="162"/>
      <c r="BL710" s="162"/>
    </row>
    <row r="711" spans="1:64" s="196" customForma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3"/>
      <c r="L711" s="13"/>
      <c r="M711" s="162"/>
      <c r="N711" s="162"/>
      <c r="O711" s="13"/>
      <c r="P711" s="13"/>
      <c r="Q711" s="13"/>
      <c r="R711" s="13"/>
      <c r="S711" s="162"/>
      <c r="T711" s="162"/>
      <c r="U711" s="13"/>
      <c r="V711" s="13"/>
      <c r="W711" s="13"/>
      <c r="X711" s="13"/>
      <c r="Y711" s="162"/>
      <c r="Z711" s="162"/>
      <c r="AA711" s="13"/>
      <c r="AB711" s="13"/>
      <c r="AC711" s="13"/>
      <c r="AD711" s="13"/>
      <c r="AE711" s="13"/>
      <c r="AF711" s="13"/>
      <c r="AG711" s="162"/>
      <c r="AH711" s="162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62"/>
      <c r="AV711" s="162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62"/>
      <c r="BH711" s="162"/>
      <c r="BI711" s="162"/>
      <c r="BJ711" s="162"/>
      <c r="BK711" s="162"/>
      <c r="BL711" s="162"/>
    </row>
    <row r="712" spans="1:64" s="196" customForma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3"/>
      <c r="L712" s="13"/>
      <c r="M712" s="162"/>
      <c r="N712" s="162"/>
      <c r="O712" s="13"/>
      <c r="P712" s="13"/>
      <c r="Q712" s="13"/>
      <c r="R712" s="13"/>
      <c r="S712" s="162"/>
      <c r="T712" s="162"/>
      <c r="U712" s="13"/>
      <c r="V712" s="13"/>
      <c r="W712" s="13"/>
      <c r="X712" s="13"/>
      <c r="Y712" s="162"/>
      <c r="Z712" s="162"/>
      <c r="AA712" s="13"/>
      <c r="AB712" s="13"/>
      <c r="AC712" s="13"/>
      <c r="AD712" s="13"/>
      <c r="AE712" s="13"/>
      <c r="AF712" s="13"/>
      <c r="AG712" s="162"/>
      <c r="AH712" s="162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62"/>
      <c r="AV712" s="162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62"/>
      <c r="BH712" s="162"/>
      <c r="BI712" s="162"/>
      <c r="BJ712" s="162"/>
      <c r="BK712" s="162"/>
      <c r="BL712" s="162"/>
    </row>
    <row r="713" spans="1:64" s="196" customForma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3"/>
      <c r="L713" s="13"/>
      <c r="M713" s="162"/>
      <c r="N713" s="162"/>
      <c r="O713" s="13"/>
      <c r="P713" s="13"/>
      <c r="Q713" s="13"/>
      <c r="R713" s="13"/>
      <c r="S713" s="162"/>
      <c r="T713" s="162"/>
      <c r="U713" s="13"/>
      <c r="V713" s="13"/>
      <c r="W713" s="13"/>
      <c r="X713" s="13"/>
      <c r="Y713" s="162"/>
      <c r="Z713" s="162"/>
      <c r="AA713" s="13"/>
      <c r="AB713" s="13"/>
      <c r="AC713" s="13"/>
      <c r="AD713" s="13"/>
      <c r="AE713" s="13"/>
      <c r="AF713" s="13"/>
      <c r="AG713" s="162"/>
      <c r="AH713" s="162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62"/>
      <c r="AV713" s="162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62"/>
      <c r="BH713" s="162"/>
      <c r="BI713" s="162"/>
      <c r="BJ713" s="162"/>
      <c r="BK713" s="162"/>
      <c r="BL713" s="162"/>
    </row>
    <row r="714" spans="1:64" s="196" customForma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3"/>
      <c r="L714" s="13"/>
      <c r="M714" s="162"/>
      <c r="N714" s="162"/>
      <c r="O714" s="13"/>
      <c r="P714" s="13"/>
      <c r="Q714" s="13"/>
      <c r="R714" s="13"/>
      <c r="S714" s="162"/>
      <c r="T714" s="162"/>
      <c r="U714" s="13"/>
      <c r="V714" s="13"/>
      <c r="W714" s="13"/>
      <c r="X714" s="13"/>
      <c r="Y714" s="162"/>
      <c r="Z714" s="162"/>
      <c r="AA714" s="13"/>
      <c r="AB714" s="13"/>
      <c r="AC714" s="13"/>
      <c r="AD714" s="13"/>
      <c r="AE714" s="13"/>
      <c r="AF714" s="13"/>
      <c r="AG714" s="162"/>
      <c r="AH714" s="162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62"/>
      <c r="AV714" s="162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62"/>
      <c r="BH714" s="162"/>
      <c r="BI714" s="162"/>
      <c r="BJ714" s="162"/>
      <c r="BK714" s="162"/>
      <c r="BL714" s="162"/>
    </row>
    <row r="715" spans="1:64" s="196" customForma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3"/>
      <c r="L715" s="13"/>
      <c r="M715" s="162"/>
      <c r="N715" s="162"/>
      <c r="O715" s="13"/>
      <c r="P715" s="13"/>
      <c r="Q715" s="13"/>
      <c r="R715" s="13"/>
      <c r="S715" s="162"/>
      <c r="T715" s="162"/>
      <c r="U715" s="13"/>
      <c r="V715" s="13"/>
      <c r="W715" s="13"/>
      <c r="X715" s="13"/>
      <c r="Y715" s="162"/>
      <c r="Z715" s="162"/>
      <c r="AA715" s="13"/>
      <c r="AB715" s="13"/>
      <c r="AC715" s="13"/>
      <c r="AD715" s="13"/>
      <c r="AE715" s="13"/>
      <c r="AF715" s="13"/>
      <c r="AG715" s="162"/>
      <c r="AH715" s="162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62"/>
      <c r="AV715" s="162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62"/>
      <c r="BH715" s="162"/>
      <c r="BI715" s="162"/>
      <c r="BJ715" s="162"/>
      <c r="BK715" s="162"/>
      <c r="BL715" s="162"/>
    </row>
    <row r="716" spans="1:64" s="196" customForma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3"/>
      <c r="L716" s="13"/>
      <c r="M716" s="162"/>
      <c r="N716" s="162"/>
      <c r="O716" s="13"/>
      <c r="P716" s="13"/>
      <c r="Q716" s="13"/>
      <c r="R716" s="13"/>
      <c r="S716" s="162"/>
      <c r="T716" s="162"/>
      <c r="U716" s="13"/>
      <c r="V716" s="13"/>
      <c r="W716" s="13"/>
      <c r="X716" s="13"/>
      <c r="Y716" s="162"/>
      <c r="Z716" s="162"/>
      <c r="AA716" s="13"/>
      <c r="AB716" s="13"/>
      <c r="AC716" s="13"/>
      <c r="AD716" s="13"/>
      <c r="AE716" s="13"/>
      <c r="AF716" s="13"/>
      <c r="AG716" s="162"/>
      <c r="AH716" s="162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62"/>
      <c r="AV716" s="162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62"/>
      <c r="BH716" s="162"/>
      <c r="BI716" s="162"/>
      <c r="BJ716" s="162"/>
      <c r="BK716" s="162"/>
      <c r="BL716" s="162"/>
    </row>
    <row r="717" spans="1:64" s="196" customForma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3"/>
      <c r="L717" s="13"/>
      <c r="M717" s="162"/>
      <c r="N717" s="162"/>
      <c r="O717" s="13"/>
      <c r="P717" s="13"/>
      <c r="Q717" s="13"/>
      <c r="R717" s="13"/>
      <c r="S717" s="162"/>
      <c r="T717" s="162"/>
      <c r="U717" s="13"/>
      <c r="V717" s="13"/>
      <c r="W717" s="13"/>
      <c r="X717" s="13"/>
      <c r="Y717" s="162"/>
      <c r="Z717" s="162"/>
      <c r="AA717" s="13"/>
      <c r="AB717" s="13"/>
      <c r="AC717" s="13"/>
      <c r="AD717" s="13"/>
      <c r="AE717" s="13"/>
      <c r="AF717" s="13"/>
      <c r="AG717" s="162"/>
      <c r="AH717" s="162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62"/>
      <c r="AV717" s="162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62"/>
      <c r="BH717" s="162"/>
      <c r="BI717" s="162"/>
      <c r="BJ717" s="162"/>
      <c r="BK717" s="162"/>
      <c r="BL717" s="162"/>
    </row>
    <row r="718" spans="1:64" s="196" customForma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3"/>
      <c r="L718" s="13"/>
      <c r="M718" s="162"/>
      <c r="N718" s="162"/>
      <c r="O718" s="13"/>
      <c r="P718" s="13"/>
      <c r="Q718" s="13"/>
      <c r="R718" s="13"/>
      <c r="S718" s="162"/>
      <c r="T718" s="162"/>
      <c r="U718" s="13"/>
      <c r="V718" s="13"/>
      <c r="W718" s="13"/>
      <c r="X718" s="13"/>
      <c r="Y718" s="162"/>
      <c r="Z718" s="162"/>
      <c r="AA718" s="13"/>
      <c r="AB718" s="13"/>
      <c r="AC718" s="13"/>
      <c r="AD718" s="13"/>
      <c r="AE718" s="13"/>
      <c r="AF718" s="13"/>
      <c r="AG718" s="162"/>
      <c r="AH718" s="162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62"/>
      <c r="AV718" s="162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62"/>
      <c r="BH718" s="162"/>
      <c r="BI718" s="162"/>
      <c r="BJ718" s="162"/>
      <c r="BK718" s="162"/>
      <c r="BL718" s="162"/>
    </row>
    <row r="719" spans="1:64" s="196" customForma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3"/>
      <c r="L719" s="13"/>
      <c r="M719" s="162"/>
      <c r="N719" s="162"/>
      <c r="O719" s="13"/>
      <c r="P719" s="13"/>
      <c r="Q719" s="13"/>
      <c r="R719" s="13"/>
      <c r="S719" s="162"/>
      <c r="T719" s="162"/>
      <c r="U719" s="13"/>
      <c r="V719" s="13"/>
      <c r="W719" s="13"/>
      <c r="X719" s="13"/>
      <c r="Y719" s="162"/>
      <c r="Z719" s="162"/>
      <c r="AA719" s="13"/>
      <c r="AB719" s="13"/>
      <c r="AC719" s="13"/>
      <c r="AD719" s="13"/>
      <c r="AE719" s="13"/>
      <c r="AF719" s="13"/>
      <c r="AG719" s="162"/>
      <c r="AH719" s="162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62"/>
      <c r="AV719" s="162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62"/>
      <c r="BH719" s="162"/>
      <c r="BI719" s="162"/>
      <c r="BJ719" s="162"/>
      <c r="BK719" s="162"/>
      <c r="BL719" s="162"/>
    </row>
    <row r="720" spans="1:64" s="196" customForma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3"/>
      <c r="L720" s="13"/>
      <c r="M720" s="162"/>
      <c r="N720" s="162"/>
      <c r="O720" s="13"/>
      <c r="P720" s="13"/>
      <c r="Q720" s="13"/>
      <c r="R720" s="13"/>
      <c r="S720" s="162"/>
      <c r="T720" s="162"/>
      <c r="U720" s="13"/>
      <c r="V720" s="13"/>
      <c r="W720" s="13"/>
      <c r="X720" s="13"/>
      <c r="Y720" s="162"/>
      <c r="Z720" s="162"/>
      <c r="AA720" s="13"/>
      <c r="AB720" s="13"/>
      <c r="AC720" s="13"/>
      <c r="AD720" s="13"/>
      <c r="AE720" s="13"/>
      <c r="AF720" s="13"/>
      <c r="AG720" s="162"/>
      <c r="AH720" s="162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62"/>
      <c r="AV720" s="162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62"/>
      <c r="BH720" s="162"/>
      <c r="BI720" s="162"/>
      <c r="BJ720" s="162"/>
      <c r="BK720" s="162"/>
      <c r="BL720" s="162"/>
    </row>
    <row r="721" spans="1:64" s="196" customForma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3"/>
      <c r="L721" s="13"/>
      <c r="M721" s="162"/>
      <c r="N721" s="162"/>
      <c r="O721" s="13"/>
      <c r="P721" s="13"/>
      <c r="Q721" s="13"/>
      <c r="R721" s="13"/>
      <c r="S721" s="162"/>
      <c r="T721" s="162"/>
      <c r="U721" s="13"/>
      <c r="V721" s="13"/>
      <c r="W721" s="13"/>
      <c r="X721" s="13"/>
      <c r="Y721" s="162"/>
      <c r="Z721" s="162"/>
      <c r="AA721" s="13"/>
      <c r="AB721" s="13"/>
      <c r="AC721" s="13"/>
      <c r="AD721" s="13"/>
      <c r="AE721" s="13"/>
      <c r="AF721" s="13"/>
      <c r="AG721" s="162"/>
      <c r="AH721" s="162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62"/>
      <c r="AV721" s="162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62"/>
      <c r="BH721" s="162"/>
      <c r="BI721" s="162"/>
      <c r="BJ721" s="162"/>
      <c r="BK721" s="162"/>
      <c r="BL721" s="162"/>
    </row>
    <row r="722" spans="1:64" s="196" customForma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3"/>
      <c r="L722" s="13"/>
      <c r="M722" s="162"/>
      <c r="N722" s="162"/>
      <c r="O722" s="13"/>
      <c r="P722" s="13"/>
      <c r="Q722" s="13"/>
      <c r="R722" s="13"/>
      <c r="S722" s="162"/>
      <c r="T722" s="162"/>
      <c r="U722" s="13"/>
      <c r="V722" s="13"/>
      <c r="W722" s="13"/>
      <c r="X722" s="13"/>
      <c r="Y722" s="162"/>
      <c r="Z722" s="162"/>
      <c r="AA722" s="13"/>
      <c r="AB722" s="13"/>
      <c r="AC722" s="13"/>
      <c r="AD722" s="13"/>
      <c r="AE722" s="13"/>
      <c r="AF722" s="13"/>
      <c r="AG722" s="162"/>
      <c r="AH722" s="162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62"/>
      <c r="AV722" s="162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62"/>
      <c r="BH722" s="162"/>
      <c r="BI722" s="162"/>
      <c r="BJ722" s="162"/>
      <c r="BK722" s="162"/>
      <c r="BL722" s="162"/>
    </row>
    <row r="723" spans="1:64" s="196" customForma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3"/>
      <c r="L723" s="13"/>
      <c r="M723" s="162"/>
      <c r="N723" s="162"/>
      <c r="O723" s="13"/>
      <c r="P723" s="13"/>
      <c r="Q723" s="13"/>
      <c r="R723" s="13"/>
      <c r="S723" s="162"/>
      <c r="T723" s="162"/>
      <c r="U723" s="13"/>
      <c r="V723" s="13"/>
      <c r="W723" s="13"/>
      <c r="X723" s="13"/>
      <c r="Y723" s="162"/>
      <c r="Z723" s="162"/>
      <c r="AA723" s="13"/>
      <c r="AB723" s="13"/>
      <c r="AC723" s="13"/>
      <c r="AD723" s="13"/>
      <c r="AE723" s="13"/>
      <c r="AF723" s="13"/>
      <c r="AG723" s="162"/>
      <c r="AH723" s="162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62"/>
      <c r="AV723" s="162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62"/>
      <c r="BH723" s="162"/>
      <c r="BI723" s="162"/>
      <c r="BJ723" s="162"/>
      <c r="BK723" s="162"/>
      <c r="BL723" s="162"/>
    </row>
    <row r="724" spans="1:64" s="196" customForma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3"/>
      <c r="L724" s="13"/>
      <c r="M724" s="162"/>
      <c r="N724" s="162"/>
      <c r="O724" s="13"/>
      <c r="P724" s="13"/>
      <c r="Q724" s="13"/>
      <c r="R724" s="13"/>
      <c r="S724" s="162"/>
      <c r="T724" s="162"/>
      <c r="U724" s="13"/>
      <c r="V724" s="13"/>
      <c r="W724" s="13"/>
      <c r="X724" s="13"/>
      <c r="Y724" s="162"/>
      <c r="Z724" s="162"/>
      <c r="AA724" s="13"/>
      <c r="AB724" s="13"/>
      <c r="AC724" s="13"/>
      <c r="AD724" s="13"/>
      <c r="AE724" s="13"/>
      <c r="AF724" s="13"/>
      <c r="AG724" s="162"/>
      <c r="AH724" s="162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62"/>
      <c r="AV724" s="162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62"/>
      <c r="BH724" s="162"/>
      <c r="BI724" s="162"/>
      <c r="BJ724" s="162"/>
      <c r="BK724" s="162"/>
      <c r="BL724" s="162"/>
    </row>
    <row r="725" spans="1:64" s="196" customForma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3"/>
      <c r="L725" s="13"/>
      <c r="M725" s="162"/>
      <c r="N725" s="162"/>
      <c r="O725" s="13"/>
      <c r="P725" s="13"/>
      <c r="Q725" s="13"/>
      <c r="R725" s="13"/>
      <c r="S725" s="162"/>
      <c r="T725" s="162"/>
      <c r="U725" s="13"/>
      <c r="V725" s="13"/>
      <c r="W725" s="13"/>
      <c r="X725" s="13"/>
      <c r="Y725" s="162"/>
      <c r="Z725" s="162"/>
      <c r="AA725" s="13"/>
      <c r="AB725" s="13"/>
      <c r="AC725" s="13"/>
      <c r="AD725" s="13"/>
      <c r="AE725" s="13"/>
      <c r="AF725" s="13"/>
      <c r="AG725" s="162"/>
      <c r="AH725" s="162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62"/>
      <c r="AV725" s="162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62"/>
      <c r="BH725" s="162"/>
      <c r="BI725" s="162"/>
      <c r="BJ725" s="162"/>
      <c r="BK725" s="162"/>
      <c r="BL725" s="162"/>
    </row>
    <row r="726" spans="1:64" s="196" customForma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3"/>
      <c r="L726" s="13"/>
      <c r="M726" s="162"/>
      <c r="N726" s="162"/>
      <c r="O726" s="13"/>
      <c r="P726" s="13"/>
      <c r="Q726" s="13"/>
      <c r="R726" s="13"/>
      <c r="S726" s="162"/>
      <c r="T726" s="162"/>
      <c r="U726" s="13"/>
      <c r="V726" s="13"/>
      <c r="W726" s="13"/>
      <c r="X726" s="13"/>
      <c r="Y726" s="162"/>
      <c r="Z726" s="162"/>
      <c r="AA726" s="13"/>
      <c r="AB726" s="13"/>
      <c r="AC726" s="13"/>
      <c r="AD726" s="13"/>
      <c r="AE726" s="13"/>
      <c r="AF726" s="13"/>
      <c r="AG726" s="162"/>
      <c r="AH726" s="162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62"/>
      <c r="AV726" s="162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62"/>
      <c r="BH726" s="162"/>
      <c r="BI726" s="162"/>
      <c r="BJ726" s="162"/>
      <c r="BK726" s="162"/>
      <c r="BL726" s="162"/>
    </row>
    <row r="727" spans="1:64" s="196" customForma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3"/>
      <c r="L727" s="13"/>
      <c r="M727" s="162"/>
      <c r="N727" s="162"/>
      <c r="O727" s="13"/>
      <c r="P727" s="13"/>
      <c r="Q727" s="13"/>
      <c r="R727" s="13"/>
      <c r="S727" s="162"/>
      <c r="T727" s="162"/>
      <c r="U727" s="13"/>
      <c r="V727" s="13"/>
      <c r="W727" s="13"/>
      <c r="X727" s="13"/>
      <c r="Y727" s="162"/>
      <c r="Z727" s="162"/>
      <c r="AA727" s="13"/>
      <c r="AB727" s="13"/>
      <c r="AC727" s="13"/>
      <c r="AD727" s="13"/>
      <c r="AE727" s="13"/>
      <c r="AF727" s="13"/>
      <c r="AG727" s="162"/>
      <c r="AH727" s="162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62"/>
      <c r="AV727" s="162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62"/>
      <c r="BH727" s="162"/>
      <c r="BI727" s="162"/>
      <c r="BJ727" s="162"/>
      <c r="BK727" s="162"/>
      <c r="BL727" s="162"/>
    </row>
    <row r="728" spans="1:64" s="196" customForma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3"/>
      <c r="L728" s="13"/>
      <c r="M728" s="162"/>
      <c r="N728" s="162"/>
      <c r="O728" s="13"/>
      <c r="P728" s="13"/>
      <c r="Q728" s="13"/>
      <c r="R728" s="13"/>
      <c r="S728" s="162"/>
      <c r="T728" s="162"/>
      <c r="U728" s="13"/>
      <c r="V728" s="13"/>
      <c r="W728" s="13"/>
      <c r="X728" s="13"/>
      <c r="Y728" s="162"/>
      <c r="Z728" s="162"/>
      <c r="AA728" s="13"/>
      <c r="AB728" s="13"/>
      <c r="AC728" s="13"/>
      <c r="AD728" s="13"/>
      <c r="AE728" s="13"/>
      <c r="AF728" s="13"/>
      <c r="AG728" s="162"/>
      <c r="AH728" s="162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62"/>
      <c r="AV728" s="162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62"/>
      <c r="BH728" s="162"/>
      <c r="BI728" s="162"/>
      <c r="BJ728" s="162"/>
      <c r="BK728" s="162"/>
      <c r="BL728" s="162"/>
    </row>
    <row r="729" spans="1:64" s="196" customForma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3"/>
      <c r="L729" s="13"/>
      <c r="M729" s="162"/>
      <c r="N729" s="162"/>
      <c r="O729" s="13"/>
      <c r="P729" s="13"/>
      <c r="Q729" s="13"/>
      <c r="R729" s="13"/>
      <c r="S729" s="162"/>
      <c r="T729" s="162"/>
      <c r="U729" s="13"/>
      <c r="V729" s="13"/>
      <c r="W729" s="13"/>
      <c r="X729" s="13"/>
      <c r="Y729" s="162"/>
      <c r="Z729" s="162"/>
      <c r="AA729" s="13"/>
      <c r="AB729" s="13"/>
      <c r="AC729" s="13"/>
      <c r="AD729" s="13"/>
      <c r="AE729" s="13"/>
      <c r="AF729" s="13"/>
      <c r="AG729" s="162"/>
      <c r="AH729" s="162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62"/>
      <c r="AV729" s="162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62"/>
      <c r="BH729" s="162"/>
      <c r="BI729" s="162"/>
      <c r="BJ729" s="162"/>
      <c r="BK729" s="162"/>
      <c r="BL729" s="162"/>
    </row>
    <row r="730" spans="1:64" s="196" customForma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3"/>
      <c r="L730" s="13"/>
      <c r="M730" s="162"/>
      <c r="N730" s="162"/>
      <c r="O730" s="13"/>
      <c r="P730" s="13"/>
      <c r="Q730" s="13"/>
      <c r="R730" s="13"/>
      <c r="S730" s="162"/>
      <c r="T730" s="162"/>
      <c r="U730" s="13"/>
      <c r="V730" s="13"/>
      <c r="W730" s="13"/>
      <c r="X730" s="13"/>
      <c r="Y730" s="162"/>
      <c r="Z730" s="162"/>
      <c r="AA730" s="13"/>
      <c r="AB730" s="13"/>
      <c r="AC730" s="13"/>
      <c r="AD730" s="13"/>
      <c r="AE730" s="13"/>
      <c r="AF730" s="13"/>
      <c r="AG730" s="162"/>
      <c r="AH730" s="162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62"/>
      <c r="AV730" s="162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62"/>
      <c r="BH730" s="162"/>
      <c r="BI730" s="162"/>
      <c r="BJ730" s="162"/>
      <c r="BK730" s="162"/>
      <c r="BL730" s="162"/>
    </row>
    <row r="731" spans="1:64" s="196" customForma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3"/>
      <c r="L731" s="13"/>
      <c r="M731" s="162"/>
      <c r="N731" s="162"/>
      <c r="O731" s="13"/>
      <c r="P731" s="13"/>
      <c r="Q731" s="13"/>
      <c r="R731" s="13"/>
      <c r="S731" s="162"/>
      <c r="T731" s="162"/>
      <c r="U731" s="13"/>
      <c r="V731" s="13"/>
      <c r="W731" s="13"/>
      <c r="X731" s="13"/>
      <c r="Y731" s="162"/>
      <c r="Z731" s="162"/>
      <c r="AA731" s="13"/>
      <c r="AB731" s="13"/>
      <c r="AC731" s="13"/>
      <c r="AD731" s="13"/>
      <c r="AE731" s="13"/>
      <c r="AF731" s="13"/>
      <c r="AG731" s="162"/>
      <c r="AH731" s="162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62"/>
      <c r="AV731" s="162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62"/>
      <c r="BH731" s="162"/>
      <c r="BI731" s="162"/>
      <c r="BJ731" s="162"/>
      <c r="BK731" s="162"/>
      <c r="BL731" s="162"/>
    </row>
    <row r="732" spans="1:64" s="196" customForma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3"/>
      <c r="L732" s="13"/>
      <c r="M732" s="162"/>
      <c r="N732" s="162"/>
      <c r="O732" s="13"/>
      <c r="P732" s="13"/>
      <c r="Q732" s="13"/>
      <c r="R732" s="13"/>
      <c r="S732" s="162"/>
      <c r="T732" s="162"/>
      <c r="U732" s="13"/>
      <c r="V732" s="13"/>
      <c r="W732" s="13"/>
      <c r="X732" s="13"/>
      <c r="Y732" s="162"/>
      <c r="Z732" s="162"/>
      <c r="AA732" s="13"/>
      <c r="AB732" s="13"/>
      <c r="AC732" s="13"/>
      <c r="AD732" s="13"/>
      <c r="AE732" s="13"/>
      <c r="AF732" s="13"/>
      <c r="AG732" s="162"/>
      <c r="AH732" s="162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62"/>
      <c r="AV732" s="162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62"/>
      <c r="BH732" s="162"/>
      <c r="BI732" s="162"/>
      <c r="BJ732" s="162"/>
      <c r="BK732" s="162"/>
      <c r="BL732" s="162"/>
    </row>
    <row r="733" spans="1:64" s="196" customForma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3"/>
      <c r="L733" s="13"/>
      <c r="M733" s="162"/>
      <c r="N733" s="162"/>
      <c r="O733" s="13"/>
      <c r="P733" s="13"/>
      <c r="Q733" s="13"/>
      <c r="R733" s="13"/>
      <c r="S733" s="162"/>
      <c r="T733" s="162"/>
      <c r="U733" s="13"/>
      <c r="V733" s="13"/>
      <c r="W733" s="13"/>
      <c r="X733" s="13"/>
      <c r="Y733" s="162"/>
      <c r="Z733" s="162"/>
      <c r="AA733" s="13"/>
      <c r="AB733" s="13"/>
      <c r="AC733" s="13"/>
      <c r="AD733" s="13"/>
      <c r="AE733" s="13"/>
      <c r="AF733" s="13"/>
      <c r="AG733" s="162"/>
      <c r="AH733" s="162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62"/>
      <c r="AV733" s="162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62"/>
      <c r="BH733" s="162"/>
      <c r="BI733" s="162"/>
      <c r="BJ733" s="162"/>
      <c r="BK733" s="162"/>
      <c r="BL733" s="162"/>
    </row>
    <row r="734" spans="1:64" s="196" customForma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3"/>
      <c r="L734" s="13"/>
      <c r="M734" s="162"/>
      <c r="N734" s="162"/>
      <c r="O734" s="13"/>
      <c r="P734" s="13"/>
      <c r="Q734" s="13"/>
      <c r="R734" s="13"/>
      <c r="S734" s="162"/>
      <c r="T734" s="162"/>
      <c r="U734" s="13"/>
      <c r="V734" s="13"/>
      <c r="W734" s="13"/>
      <c r="X734" s="13"/>
      <c r="Y734" s="162"/>
      <c r="Z734" s="162"/>
      <c r="AA734" s="13"/>
      <c r="AB734" s="13"/>
      <c r="AC734" s="13"/>
      <c r="AD734" s="13"/>
      <c r="AE734" s="13"/>
      <c r="AF734" s="13"/>
      <c r="AG734" s="162"/>
      <c r="AH734" s="162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62"/>
      <c r="AV734" s="162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62"/>
      <c r="BH734" s="162"/>
      <c r="BI734" s="162"/>
      <c r="BJ734" s="162"/>
      <c r="BK734" s="162"/>
      <c r="BL734" s="162"/>
    </row>
    <row r="735" spans="1:64" s="196" customForma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3"/>
      <c r="L735" s="13"/>
      <c r="M735" s="162"/>
      <c r="N735" s="162"/>
      <c r="O735" s="13"/>
      <c r="P735" s="13"/>
      <c r="Q735" s="13"/>
      <c r="R735" s="13"/>
      <c r="S735" s="162"/>
      <c r="T735" s="162"/>
      <c r="U735" s="13"/>
      <c r="V735" s="13"/>
      <c r="W735" s="13"/>
      <c r="X735" s="13"/>
      <c r="Y735" s="162"/>
      <c r="Z735" s="162"/>
      <c r="AA735" s="13"/>
      <c r="AB735" s="13"/>
      <c r="AC735" s="13"/>
      <c r="AD735" s="13"/>
      <c r="AE735" s="13"/>
      <c r="AF735" s="13"/>
      <c r="AG735" s="162"/>
      <c r="AH735" s="162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62"/>
      <c r="AV735" s="162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62"/>
      <c r="BH735" s="162"/>
      <c r="BI735" s="162"/>
      <c r="BJ735" s="162"/>
      <c r="BK735" s="162"/>
      <c r="BL735" s="162"/>
    </row>
    <row r="736" spans="1:64" s="196" customForma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3"/>
      <c r="L736" s="13"/>
      <c r="M736" s="162"/>
      <c r="N736" s="162"/>
      <c r="O736" s="13"/>
      <c r="P736" s="13"/>
      <c r="Q736" s="13"/>
      <c r="R736" s="13"/>
      <c r="S736" s="162"/>
      <c r="T736" s="162"/>
      <c r="U736" s="13"/>
      <c r="V736" s="13"/>
      <c r="W736" s="13"/>
      <c r="X736" s="13"/>
      <c r="Y736" s="162"/>
      <c r="Z736" s="162"/>
      <c r="AA736" s="13"/>
      <c r="AB736" s="13"/>
      <c r="AC736" s="13"/>
      <c r="AD736" s="13"/>
      <c r="AE736" s="13"/>
      <c r="AF736" s="13"/>
      <c r="AG736" s="162"/>
      <c r="AH736" s="162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62"/>
      <c r="AV736" s="162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62"/>
      <c r="BH736" s="162"/>
      <c r="BI736" s="162"/>
      <c r="BJ736" s="162"/>
      <c r="BK736" s="162"/>
      <c r="BL736" s="162"/>
    </row>
    <row r="737" spans="1:64" s="196" customForma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3"/>
      <c r="L737" s="13"/>
      <c r="M737" s="162"/>
      <c r="N737" s="162"/>
      <c r="O737" s="13"/>
      <c r="P737" s="13"/>
      <c r="Q737" s="13"/>
      <c r="R737" s="13"/>
      <c r="S737" s="162"/>
      <c r="T737" s="162"/>
      <c r="U737" s="13"/>
      <c r="V737" s="13"/>
      <c r="W737" s="13"/>
      <c r="X737" s="13"/>
      <c r="Y737" s="162"/>
      <c r="Z737" s="162"/>
      <c r="AA737" s="13"/>
      <c r="AB737" s="13"/>
      <c r="AC737" s="13"/>
      <c r="AD737" s="13"/>
      <c r="AE737" s="13"/>
      <c r="AF737" s="13"/>
      <c r="AG737" s="162"/>
      <c r="AH737" s="162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62"/>
      <c r="AV737" s="162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62"/>
      <c r="BH737" s="162"/>
      <c r="BI737" s="162"/>
      <c r="BJ737" s="162"/>
      <c r="BK737" s="162"/>
      <c r="BL737" s="162"/>
    </row>
    <row r="738" spans="1:64" s="196" customForma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3"/>
      <c r="L738" s="13"/>
      <c r="M738" s="162"/>
      <c r="N738" s="162"/>
      <c r="O738" s="13"/>
      <c r="P738" s="13"/>
      <c r="Q738" s="13"/>
      <c r="R738" s="13"/>
      <c r="S738" s="162"/>
      <c r="T738" s="162"/>
      <c r="U738" s="13"/>
      <c r="V738" s="13"/>
      <c r="W738" s="13"/>
      <c r="X738" s="13"/>
      <c r="Y738" s="162"/>
      <c r="Z738" s="162"/>
      <c r="AA738" s="13"/>
      <c r="AB738" s="13"/>
      <c r="AC738" s="13"/>
      <c r="AD738" s="13"/>
      <c r="AE738" s="13"/>
      <c r="AF738" s="13"/>
      <c r="AG738" s="162"/>
      <c r="AH738" s="162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62"/>
      <c r="AV738" s="162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62"/>
      <c r="BH738" s="162"/>
      <c r="BI738" s="162"/>
      <c r="BJ738" s="162"/>
      <c r="BK738" s="162"/>
      <c r="BL738" s="162"/>
    </row>
    <row r="739" spans="1:64" s="196" customForma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3"/>
      <c r="L739" s="13"/>
      <c r="M739" s="162"/>
      <c r="N739" s="162"/>
      <c r="O739" s="13"/>
      <c r="P739" s="13"/>
      <c r="Q739" s="13"/>
      <c r="R739" s="13"/>
      <c r="S739" s="162"/>
      <c r="T739" s="162"/>
      <c r="U739" s="13"/>
      <c r="V739" s="13"/>
      <c r="W739" s="13"/>
      <c r="X739" s="13"/>
      <c r="Y739" s="162"/>
      <c r="Z739" s="162"/>
      <c r="AA739" s="13"/>
      <c r="AB739" s="13"/>
      <c r="AC739" s="13"/>
      <c r="AD739" s="13"/>
      <c r="AE739" s="13"/>
      <c r="AF739" s="13"/>
      <c r="AG739" s="162"/>
      <c r="AH739" s="162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62"/>
      <c r="AV739" s="162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62"/>
      <c r="BH739" s="162"/>
      <c r="BI739" s="162"/>
      <c r="BJ739" s="162"/>
      <c r="BK739" s="162"/>
      <c r="BL739" s="162"/>
    </row>
    <row r="740" spans="1:64" s="196" customForma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3"/>
      <c r="L740" s="13"/>
      <c r="M740" s="162"/>
      <c r="N740" s="162"/>
      <c r="O740" s="13"/>
      <c r="P740" s="13"/>
      <c r="Q740" s="13"/>
      <c r="R740" s="13"/>
      <c r="S740" s="162"/>
      <c r="T740" s="162"/>
      <c r="U740" s="13"/>
      <c r="V740" s="13"/>
      <c r="W740" s="13"/>
      <c r="X740" s="13"/>
      <c r="Y740" s="162"/>
      <c r="Z740" s="162"/>
      <c r="AA740" s="13"/>
      <c r="AB740" s="13"/>
      <c r="AC740" s="13"/>
      <c r="AD740" s="13"/>
      <c r="AE740" s="13"/>
      <c r="AF740" s="13"/>
      <c r="AG740" s="162"/>
      <c r="AH740" s="162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62"/>
      <c r="AV740" s="162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62"/>
      <c r="BH740" s="162"/>
      <c r="BI740" s="162"/>
      <c r="BJ740" s="162"/>
      <c r="BK740" s="162"/>
      <c r="BL740" s="162"/>
    </row>
    <row r="741" spans="1:64" s="196" customForma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3"/>
      <c r="L741" s="13"/>
      <c r="M741" s="162"/>
      <c r="N741" s="162"/>
      <c r="O741" s="13"/>
      <c r="P741" s="13"/>
      <c r="Q741" s="13"/>
      <c r="R741" s="13"/>
      <c r="S741" s="162"/>
      <c r="T741" s="162"/>
      <c r="U741" s="13"/>
      <c r="V741" s="13"/>
      <c r="W741" s="13"/>
      <c r="X741" s="13"/>
      <c r="Y741" s="162"/>
      <c r="Z741" s="162"/>
      <c r="AA741" s="13"/>
      <c r="AB741" s="13"/>
      <c r="AC741" s="13"/>
      <c r="AD741" s="13"/>
      <c r="AE741" s="13"/>
      <c r="AF741" s="13"/>
      <c r="AG741" s="162"/>
      <c r="AH741" s="162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62"/>
      <c r="AV741" s="162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62"/>
      <c r="BH741" s="162"/>
      <c r="BI741" s="162"/>
      <c r="BJ741" s="162"/>
      <c r="BK741" s="162"/>
      <c r="BL741" s="162"/>
    </row>
    <row r="742" spans="1:64" s="196" customForma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3"/>
      <c r="L742" s="13"/>
      <c r="M742" s="162"/>
      <c r="N742" s="162"/>
      <c r="O742" s="13"/>
      <c r="P742" s="13"/>
      <c r="Q742" s="13"/>
      <c r="R742" s="13"/>
      <c r="S742" s="162"/>
      <c r="T742" s="162"/>
      <c r="U742" s="13"/>
      <c r="V742" s="13"/>
      <c r="W742" s="13"/>
      <c r="X742" s="13"/>
      <c r="Y742" s="162"/>
      <c r="Z742" s="162"/>
      <c r="AA742" s="13"/>
      <c r="AB742" s="13"/>
      <c r="AC742" s="13"/>
      <c r="AD742" s="13"/>
      <c r="AE742" s="13"/>
      <c r="AF742" s="13"/>
      <c r="AG742" s="162"/>
      <c r="AH742" s="162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62"/>
      <c r="AV742" s="162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62"/>
      <c r="BH742" s="162"/>
      <c r="BI742" s="162"/>
      <c r="BJ742" s="162"/>
      <c r="BK742" s="162"/>
      <c r="BL742" s="162"/>
    </row>
    <row r="743" spans="1:64" s="196" customForma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3"/>
      <c r="L743" s="13"/>
      <c r="M743" s="162"/>
      <c r="N743" s="162"/>
      <c r="O743" s="13"/>
      <c r="P743" s="13"/>
      <c r="Q743" s="13"/>
      <c r="R743" s="13"/>
      <c r="S743" s="162"/>
      <c r="T743" s="162"/>
      <c r="U743" s="13"/>
      <c r="V743" s="13"/>
      <c r="W743" s="13"/>
      <c r="X743" s="13"/>
      <c r="Y743" s="162"/>
      <c r="Z743" s="162"/>
      <c r="AA743" s="13"/>
      <c r="AB743" s="13"/>
      <c r="AC743" s="13"/>
      <c r="AD743" s="13"/>
      <c r="AE743" s="13"/>
      <c r="AF743" s="13"/>
      <c r="AG743" s="162"/>
      <c r="AH743" s="162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62"/>
      <c r="AV743" s="162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62"/>
      <c r="BH743" s="162"/>
      <c r="BI743" s="162"/>
      <c r="BJ743" s="162"/>
      <c r="BK743" s="162"/>
      <c r="BL743" s="162"/>
    </row>
    <row r="744" spans="1:64" s="196" customForma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3"/>
      <c r="L744" s="13"/>
      <c r="M744" s="162"/>
      <c r="N744" s="162"/>
      <c r="O744" s="13"/>
      <c r="P744" s="13"/>
      <c r="Q744" s="13"/>
      <c r="R744" s="13"/>
      <c r="S744" s="162"/>
      <c r="T744" s="162"/>
      <c r="U744" s="13"/>
      <c r="V744" s="13"/>
      <c r="W744" s="13"/>
      <c r="X744" s="13"/>
      <c r="Y744" s="162"/>
      <c r="Z744" s="162"/>
      <c r="AA744" s="13"/>
      <c r="AB744" s="13"/>
      <c r="AC744" s="13"/>
      <c r="AD744" s="13"/>
      <c r="AE744" s="13"/>
      <c r="AF744" s="13"/>
      <c r="AG744" s="162"/>
      <c r="AH744" s="162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62"/>
      <c r="AV744" s="162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62"/>
      <c r="BH744" s="162"/>
      <c r="BI744" s="162"/>
      <c r="BJ744" s="162"/>
      <c r="BK744" s="162"/>
      <c r="BL744" s="162"/>
    </row>
    <row r="745" spans="1:64" s="196" customForma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3"/>
      <c r="L745" s="13"/>
      <c r="M745" s="162"/>
      <c r="N745" s="162"/>
      <c r="O745" s="13"/>
      <c r="P745" s="13"/>
      <c r="Q745" s="13"/>
      <c r="R745" s="13"/>
      <c r="S745" s="162"/>
      <c r="T745" s="162"/>
      <c r="U745" s="13"/>
      <c r="V745" s="13"/>
      <c r="W745" s="13"/>
      <c r="X745" s="13"/>
      <c r="Y745" s="162"/>
      <c r="Z745" s="162"/>
      <c r="AA745" s="13"/>
      <c r="AB745" s="13"/>
      <c r="AC745" s="13"/>
      <c r="AD745" s="13"/>
      <c r="AE745" s="13"/>
      <c r="AF745" s="13"/>
      <c r="AG745" s="162"/>
      <c r="AH745" s="162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62"/>
      <c r="AV745" s="162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62"/>
      <c r="BH745" s="162"/>
      <c r="BI745" s="162"/>
      <c r="BJ745" s="162"/>
      <c r="BK745" s="162"/>
      <c r="BL745" s="162"/>
    </row>
    <row r="746" spans="1:64" s="196" customForma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3"/>
      <c r="L746" s="13"/>
      <c r="M746" s="162"/>
      <c r="N746" s="162"/>
      <c r="O746" s="13"/>
      <c r="P746" s="13"/>
      <c r="Q746" s="13"/>
      <c r="R746" s="13"/>
      <c r="S746" s="162"/>
      <c r="T746" s="162"/>
      <c r="U746" s="13"/>
      <c r="V746" s="13"/>
      <c r="W746" s="13"/>
      <c r="X746" s="13"/>
      <c r="Y746" s="162"/>
      <c r="Z746" s="162"/>
      <c r="AA746" s="13"/>
      <c r="AB746" s="13"/>
      <c r="AC746" s="13"/>
      <c r="AD746" s="13"/>
      <c r="AE746" s="13"/>
      <c r="AF746" s="13"/>
      <c r="AG746" s="162"/>
      <c r="AH746" s="162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62"/>
      <c r="AV746" s="162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62"/>
      <c r="BH746" s="162"/>
      <c r="BI746" s="162"/>
      <c r="BJ746" s="162"/>
      <c r="BK746" s="162"/>
      <c r="BL746" s="162"/>
    </row>
    <row r="747" spans="1:64" s="196" customForma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3"/>
      <c r="L747" s="13"/>
      <c r="M747" s="162"/>
      <c r="N747" s="162"/>
      <c r="O747" s="13"/>
      <c r="P747" s="13"/>
      <c r="Q747" s="13"/>
      <c r="R747" s="13"/>
      <c r="S747" s="162"/>
      <c r="T747" s="162"/>
      <c r="U747" s="13"/>
      <c r="V747" s="13"/>
      <c r="W747" s="13"/>
      <c r="X747" s="13"/>
      <c r="Y747" s="162"/>
      <c r="Z747" s="162"/>
      <c r="AA747" s="13"/>
      <c r="AB747" s="13"/>
      <c r="AC747" s="13"/>
      <c r="AD747" s="13"/>
      <c r="AE747" s="13"/>
      <c r="AF747" s="13"/>
      <c r="AG747" s="162"/>
      <c r="AH747" s="162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62"/>
      <c r="AV747" s="162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62"/>
      <c r="BH747" s="162"/>
      <c r="BI747" s="162"/>
      <c r="BJ747" s="162"/>
      <c r="BK747" s="162"/>
      <c r="BL747" s="162"/>
    </row>
    <row r="748" spans="1:64" s="196" customForma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3"/>
      <c r="L748" s="13"/>
      <c r="M748" s="162"/>
      <c r="N748" s="162"/>
      <c r="O748" s="13"/>
      <c r="P748" s="13"/>
      <c r="Q748" s="13"/>
      <c r="R748" s="13"/>
      <c r="S748" s="162"/>
      <c r="T748" s="162"/>
      <c r="U748" s="13"/>
      <c r="V748" s="13"/>
      <c r="W748" s="13"/>
      <c r="X748" s="13"/>
      <c r="Y748" s="162"/>
      <c r="Z748" s="162"/>
      <c r="AA748" s="13"/>
      <c r="AB748" s="13"/>
      <c r="AC748" s="13"/>
      <c r="AD748" s="13"/>
      <c r="AE748" s="13"/>
      <c r="AF748" s="13"/>
      <c r="AG748" s="162"/>
      <c r="AH748" s="162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62"/>
      <c r="AV748" s="162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62"/>
      <c r="BH748" s="162"/>
      <c r="BI748" s="162"/>
      <c r="BJ748" s="162"/>
      <c r="BK748" s="162"/>
      <c r="BL748" s="162"/>
    </row>
    <row r="749" spans="1:64" s="196" customForma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3"/>
      <c r="L749" s="13"/>
      <c r="M749" s="162"/>
      <c r="N749" s="162"/>
      <c r="O749" s="13"/>
      <c r="P749" s="13"/>
      <c r="Q749" s="13"/>
      <c r="R749" s="13"/>
      <c r="S749" s="162"/>
      <c r="T749" s="162"/>
      <c r="U749" s="13"/>
      <c r="V749" s="13"/>
      <c r="W749" s="13"/>
      <c r="X749" s="13"/>
      <c r="Y749" s="162"/>
      <c r="Z749" s="162"/>
      <c r="AA749" s="13"/>
      <c r="AB749" s="13"/>
      <c r="AC749" s="13"/>
      <c r="AD749" s="13"/>
      <c r="AE749" s="13"/>
      <c r="AF749" s="13"/>
      <c r="AG749" s="162"/>
      <c r="AH749" s="162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62"/>
      <c r="AV749" s="162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62"/>
      <c r="BH749" s="162"/>
      <c r="BI749" s="162"/>
      <c r="BJ749" s="162"/>
      <c r="BK749" s="162"/>
      <c r="BL749" s="162"/>
    </row>
    <row r="750" spans="1:64" s="196" customForma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3"/>
      <c r="L750" s="13"/>
      <c r="M750" s="162"/>
      <c r="N750" s="162"/>
      <c r="O750" s="13"/>
      <c r="P750" s="13"/>
      <c r="Q750" s="13"/>
      <c r="R750" s="13"/>
      <c r="S750" s="162"/>
      <c r="T750" s="162"/>
      <c r="U750" s="13"/>
      <c r="V750" s="13"/>
      <c r="W750" s="13"/>
      <c r="X750" s="13"/>
      <c r="Y750" s="162"/>
      <c r="Z750" s="162"/>
      <c r="AA750" s="13"/>
      <c r="AB750" s="13"/>
      <c r="AC750" s="13"/>
      <c r="AD750" s="13"/>
      <c r="AE750" s="13"/>
      <c r="AF750" s="13"/>
      <c r="AG750" s="162"/>
      <c r="AH750" s="162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62"/>
      <c r="AV750" s="162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62"/>
      <c r="BH750" s="162"/>
      <c r="BI750" s="162"/>
      <c r="BJ750" s="162"/>
      <c r="BK750" s="162"/>
      <c r="BL750" s="162"/>
    </row>
    <row r="751" spans="1:64" s="196" customForma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3"/>
      <c r="L751" s="13"/>
      <c r="M751" s="162"/>
      <c r="N751" s="162"/>
      <c r="O751" s="13"/>
      <c r="P751" s="13"/>
      <c r="Q751" s="13"/>
      <c r="R751" s="13"/>
      <c r="S751" s="162"/>
      <c r="T751" s="162"/>
      <c r="U751" s="13"/>
      <c r="V751" s="13"/>
      <c r="W751" s="13"/>
      <c r="X751" s="13"/>
      <c r="Y751" s="162"/>
      <c r="Z751" s="162"/>
      <c r="AA751" s="13"/>
      <c r="AB751" s="13"/>
      <c r="AC751" s="13"/>
      <c r="AD751" s="13"/>
      <c r="AE751" s="13"/>
      <c r="AF751" s="13"/>
      <c r="AG751" s="162"/>
      <c r="AH751" s="162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62"/>
      <c r="AV751" s="162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62"/>
      <c r="BH751" s="162"/>
      <c r="BI751" s="162"/>
      <c r="BJ751" s="162"/>
      <c r="BK751" s="162"/>
      <c r="BL751" s="162"/>
    </row>
    <row r="752" spans="1:64" s="196" customForma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3"/>
      <c r="L752" s="13"/>
      <c r="M752" s="162"/>
      <c r="N752" s="162"/>
      <c r="O752" s="13"/>
      <c r="P752" s="13"/>
      <c r="Q752" s="13"/>
      <c r="R752" s="13"/>
      <c r="S752" s="162"/>
      <c r="T752" s="162"/>
      <c r="U752" s="13"/>
      <c r="V752" s="13"/>
      <c r="W752" s="13"/>
      <c r="X752" s="13"/>
      <c r="Y752" s="162"/>
      <c r="Z752" s="162"/>
      <c r="AA752" s="13"/>
      <c r="AB752" s="13"/>
      <c r="AC752" s="13"/>
      <c r="AD752" s="13"/>
      <c r="AE752" s="13"/>
      <c r="AF752" s="13"/>
      <c r="AG752" s="162"/>
      <c r="AH752" s="162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62"/>
      <c r="AV752" s="162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62"/>
      <c r="BH752" s="162"/>
      <c r="BI752" s="162"/>
      <c r="BJ752" s="162"/>
      <c r="BK752" s="162"/>
      <c r="BL752" s="162"/>
    </row>
    <row r="753" spans="1:64" s="196" customForma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3"/>
      <c r="L753" s="13"/>
      <c r="M753" s="162"/>
      <c r="N753" s="162"/>
      <c r="O753" s="13"/>
      <c r="P753" s="13"/>
      <c r="Q753" s="13"/>
      <c r="R753" s="13"/>
      <c r="S753" s="162"/>
      <c r="T753" s="162"/>
      <c r="U753" s="13"/>
      <c r="V753" s="13"/>
      <c r="W753" s="13"/>
      <c r="X753" s="13"/>
      <c r="Y753" s="162"/>
      <c r="Z753" s="162"/>
      <c r="AA753" s="13"/>
      <c r="AB753" s="13"/>
      <c r="AC753" s="13"/>
      <c r="AD753" s="13"/>
      <c r="AE753" s="13"/>
      <c r="AF753" s="13"/>
      <c r="AG753" s="162"/>
      <c r="AH753" s="162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62"/>
      <c r="AV753" s="162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62"/>
      <c r="BH753" s="162"/>
      <c r="BI753" s="162"/>
      <c r="BJ753" s="162"/>
      <c r="BK753" s="162"/>
      <c r="BL753" s="162"/>
    </row>
    <row r="754" spans="1:64" s="196" customForma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3"/>
      <c r="L754" s="13"/>
      <c r="M754" s="162"/>
      <c r="N754" s="162"/>
      <c r="O754" s="13"/>
      <c r="P754" s="13"/>
      <c r="Q754" s="13"/>
      <c r="R754" s="13"/>
      <c r="S754" s="162"/>
      <c r="T754" s="162"/>
      <c r="U754" s="13"/>
      <c r="V754" s="13"/>
      <c r="W754" s="13"/>
      <c r="X754" s="13"/>
      <c r="Y754" s="162"/>
      <c r="Z754" s="162"/>
      <c r="AA754" s="13"/>
      <c r="AB754" s="13"/>
      <c r="AC754" s="13"/>
      <c r="AD754" s="13"/>
      <c r="AE754" s="13"/>
      <c r="AF754" s="13"/>
      <c r="AG754" s="162"/>
      <c r="AH754" s="162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62"/>
      <c r="AV754" s="162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62"/>
      <c r="BH754" s="162"/>
      <c r="BI754" s="162"/>
      <c r="BJ754" s="162"/>
      <c r="BK754" s="162"/>
      <c r="BL754" s="162"/>
    </row>
    <row r="755" spans="1:64" s="196" customForma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3"/>
      <c r="L755" s="13"/>
      <c r="M755" s="162"/>
      <c r="N755" s="162"/>
      <c r="O755" s="13"/>
      <c r="P755" s="13"/>
      <c r="Q755" s="13"/>
      <c r="R755" s="13"/>
      <c r="S755" s="162"/>
      <c r="T755" s="162"/>
      <c r="U755" s="13"/>
      <c r="V755" s="13"/>
      <c r="W755" s="13"/>
      <c r="X755" s="13"/>
      <c r="Y755" s="162"/>
      <c r="Z755" s="162"/>
      <c r="AA755" s="13"/>
      <c r="AB755" s="13"/>
      <c r="AC755" s="13"/>
      <c r="AD755" s="13"/>
      <c r="AE755" s="13"/>
      <c r="AF755" s="13"/>
      <c r="AG755" s="162"/>
      <c r="AH755" s="162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62"/>
      <c r="AV755" s="162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62"/>
      <c r="BH755" s="162"/>
      <c r="BI755" s="162"/>
      <c r="BJ755" s="162"/>
      <c r="BK755" s="162"/>
      <c r="BL755" s="162"/>
    </row>
    <row r="756" spans="1:64" s="196" customForma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3"/>
      <c r="L756" s="13"/>
      <c r="M756" s="162"/>
      <c r="N756" s="162"/>
      <c r="O756" s="13"/>
      <c r="P756" s="13"/>
      <c r="Q756" s="13"/>
      <c r="R756" s="13"/>
      <c r="S756" s="162"/>
      <c r="T756" s="162"/>
      <c r="U756" s="13"/>
      <c r="V756" s="13"/>
      <c r="W756" s="13"/>
      <c r="X756" s="13"/>
      <c r="Y756" s="162"/>
      <c r="Z756" s="162"/>
      <c r="AA756" s="13"/>
      <c r="AB756" s="13"/>
      <c r="AC756" s="13"/>
      <c r="AD756" s="13"/>
      <c r="AE756" s="13"/>
      <c r="AF756" s="13"/>
      <c r="AG756" s="162"/>
      <c r="AH756" s="162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62"/>
      <c r="AV756" s="162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62"/>
      <c r="BH756" s="162"/>
      <c r="BI756" s="162"/>
      <c r="BJ756" s="162"/>
      <c r="BK756" s="162"/>
      <c r="BL756" s="162"/>
    </row>
    <row r="757" spans="1:64" s="196" customForma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3"/>
      <c r="L757" s="13"/>
      <c r="M757" s="162"/>
      <c r="N757" s="162"/>
      <c r="O757" s="13"/>
      <c r="P757" s="13"/>
      <c r="Q757" s="13"/>
      <c r="R757" s="13"/>
      <c r="S757" s="162"/>
      <c r="T757" s="162"/>
      <c r="U757" s="13"/>
      <c r="V757" s="13"/>
      <c r="W757" s="13"/>
      <c r="X757" s="13"/>
      <c r="Y757" s="162"/>
      <c r="Z757" s="162"/>
      <c r="AA757" s="13"/>
      <c r="AB757" s="13"/>
      <c r="AC757" s="13"/>
      <c r="AD757" s="13"/>
      <c r="AE757" s="13"/>
      <c r="AF757" s="13"/>
      <c r="AG757" s="162"/>
      <c r="AH757" s="162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62"/>
      <c r="AV757" s="162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62"/>
      <c r="BH757" s="162"/>
      <c r="BI757" s="162"/>
      <c r="BJ757" s="162"/>
      <c r="BK757" s="162"/>
      <c r="BL757" s="162"/>
    </row>
    <row r="758" spans="1:64" s="196" customForma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3"/>
      <c r="L758" s="13"/>
      <c r="M758" s="162"/>
      <c r="N758" s="162"/>
      <c r="O758" s="13"/>
      <c r="P758" s="13"/>
      <c r="Q758" s="13"/>
      <c r="R758" s="13"/>
      <c r="S758" s="162"/>
      <c r="T758" s="162"/>
      <c r="U758" s="13"/>
      <c r="V758" s="13"/>
      <c r="W758" s="13"/>
      <c r="X758" s="13"/>
      <c r="Y758" s="162"/>
      <c r="Z758" s="162"/>
      <c r="AA758" s="13"/>
      <c r="AB758" s="13"/>
      <c r="AC758" s="13"/>
      <c r="AD758" s="13"/>
      <c r="AE758" s="13"/>
      <c r="AF758" s="13"/>
      <c r="AG758" s="162"/>
      <c r="AH758" s="162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62"/>
      <c r="AV758" s="162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62"/>
      <c r="BH758" s="162"/>
      <c r="BI758" s="162"/>
      <c r="BJ758" s="162"/>
      <c r="BK758" s="162"/>
      <c r="BL758" s="162"/>
    </row>
    <row r="759" spans="1:64" s="196" customForma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3"/>
      <c r="L759" s="13"/>
      <c r="M759" s="162"/>
      <c r="N759" s="162"/>
      <c r="O759" s="13"/>
      <c r="P759" s="13"/>
      <c r="Q759" s="13"/>
      <c r="R759" s="13"/>
      <c r="S759" s="162"/>
      <c r="T759" s="162"/>
      <c r="U759" s="13"/>
      <c r="V759" s="13"/>
      <c r="W759" s="13"/>
      <c r="X759" s="13"/>
      <c r="Y759" s="162"/>
      <c r="Z759" s="162"/>
      <c r="AA759" s="13"/>
      <c r="AB759" s="13"/>
      <c r="AC759" s="13"/>
      <c r="AD759" s="13"/>
      <c r="AE759" s="13"/>
      <c r="AF759" s="13"/>
      <c r="AG759" s="162"/>
      <c r="AH759" s="162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62"/>
      <c r="AV759" s="162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62"/>
      <c r="BH759" s="162"/>
      <c r="BI759" s="162"/>
      <c r="BJ759" s="162"/>
      <c r="BK759" s="162"/>
      <c r="BL759" s="162"/>
    </row>
    <row r="760" spans="1:64" s="196" customForma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3"/>
      <c r="L760" s="13"/>
      <c r="M760" s="162"/>
      <c r="N760" s="162"/>
      <c r="O760" s="13"/>
      <c r="P760" s="13"/>
      <c r="Q760" s="13"/>
      <c r="R760" s="13"/>
      <c r="S760" s="162"/>
      <c r="T760" s="162"/>
      <c r="U760" s="13"/>
      <c r="V760" s="13"/>
      <c r="W760" s="13"/>
      <c r="X760" s="13"/>
      <c r="Y760" s="162"/>
      <c r="Z760" s="162"/>
      <c r="AA760" s="13"/>
      <c r="AB760" s="13"/>
      <c r="AC760" s="13"/>
      <c r="AD760" s="13"/>
      <c r="AE760" s="13"/>
      <c r="AF760" s="13"/>
      <c r="AG760" s="162"/>
      <c r="AH760" s="162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62"/>
      <c r="AV760" s="162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62"/>
      <c r="BH760" s="162"/>
      <c r="BI760" s="162"/>
      <c r="BJ760" s="162"/>
      <c r="BK760" s="162"/>
      <c r="BL760" s="162"/>
    </row>
    <row r="761" spans="1:64" s="196" customForma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3"/>
      <c r="L761" s="13"/>
      <c r="M761" s="162"/>
      <c r="N761" s="162"/>
      <c r="O761" s="13"/>
      <c r="P761" s="13"/>
      <c r="Q761" s="13"/>
      <c r="R761" s="13"/>
      <c r="S761" s="162"/>
      <c r="T761" s="162"/>
      <c r="U761" s="13"/>
      <c r="V761" s="13"/>
      <c r="W761" s="13"/>
      <c r="X761" s="13"/>
      <c r="Y761" s="162"/>
      <c r="Z761" s="162"/>
      <c r="AA761" s="13"/>
      <c r="AB761" s="13"/>
      <c r="AC761" s="13"/>
      <c r="AD761" s="13"/>
      <c r="AE761" s="13"/>
      <c r="AF761" s="13"/>
      <c r="AG761" s="162"/>
      <c r="AH761" s="162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62"/>
      <c r="AV761" s="162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62"/>
      <c r="BH761" s="162"/>
      <c r="BI761" s="162"/>
      <c r="BJ761" s="162"/>
      <c r="BK761" s="162"/>
      <c r="BL761" s="162"/>
    </row>
    <row r="762" spans="1:64" s="196" customForma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3"/>
      <c r="L762" s="13"/>
      <c r="M762" s="162"/>
      <c r="N762" s="162"/>
      <c r="O762" s="13"/>
      <c r="P762" s="13"/>
      <c r="Q762" s="13"/>
      <c r="R762" s="13"/>
      <c r="S762" s="162"/>
      <c r="T762" s="162"/>
      <c r="U762" s="13"/>
      <c r="V762" s="13"/>
      <c r="W762" s="13"/>
      <c r="X762" s="13"/>
      <c r="Y762" s="162"/>
      <c r="Z762" s="162"/>
      <c r="AA762" s="13"/>
      <c r="AB762" s="13"/>
      <c r="AC762" s="13"/>
      <c r="AD762" s="13"/>
      <c r="AE762" s="13"/>
      <c r="AF762" s="13"/>
      <c r="AG762" s="162"/>
      <c r="AH762" s="162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62"/>
      <c r="AV762" s="162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62"/>
      <c r="BH762" s="162"/>
      <c r="BI762" s="162"/>
      <c r="BJ762" s="162"/>
      <c r="BK762" s="162"/>
      <c r="BL762" s="162"/>
    </row>
    <row r="763" spans="1:64" s="196" customForma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3"/>
      <c r="L763" s="13"/>
      <c r="M763" s="162"/>
      <c r="N763" s="162"/>
      <c r="O763" s="13"/>
      <c r="P763" s="13"/>
      <c r="Q763" s="13"/>
      <c r="R763" s="13"/>
      <c r="S763" s="162"/>
      <c r="T763" s="162"/>
      <c r="U763" s="13"/>
      <c r="V763" s="13"/>
      <c r="W763" s="13"/>
      <c r="X763" s="13"/>
      <c r="Y763" s="162"/>
      <c r="Z763" s="162"/>
      <c r="AA763" s="13"/>
      <c r="AB763" s="13"/>
      <c r="AC763" s="13"/>
      <c r="AD763" s="13"/>
      <c r="AE763" s="13"/>
      <c r="AF763" s="13"/>
      <c r="AG763" s="162"/>
      <c r="AH763" s="162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62"/>
      <c r="AV763" s="162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62"/>
      <c r="BH763" s="162"/>
      <c r="BI763" s="162"/>
      <c r="BJ763" s="162"/>
      <c r="BK763" s="162"/>
      <c r="BL763" s="162"/>
    </row>
    <row r="764" spans="1:64" s="196" customForma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3"/>
      <c r="L764" s="13"/>
      <c r="M764" s="162"/>
      <c r="N764" s="162"/>
      <c r="O764" s="13"/>
      <c r="P764" s="13"/>
      <c r="Q764" s="13"/>
      <c r="R764" s="13"/>
      <c r="S764" s="162"/>
      <c r="T764" s="162"/>
      <c r="U764" s="13"/>
      <c r="V764" s="13"/>
      <c r="W764" s="13"/>
      <c r="X764" s="13"/>
      <c r="Y764" s="162"/>
      <c r="Z764" s="162"/>
      <c r="AA764" s="13"/>
      <c r="AB764" s="13"/>
      <c r="AC764" s="13"/>
      <c r="AD764" s="13"/>
      <c r="AE764" s="13"/>
      <c r="AF764" s="13"/>
      <c r="AG764" s="162"/>
      <c r="AH764" s="162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62"/>
      <c r="AV764" s="162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62"/>
      <c r="BH764" s="162"/>
      <c r="BI764" s="162"/>
      <c r="BJ764" s="162"/>
      <c r="BK764" s="162"/>
      <c r="BL764" s="162"/>
    </row>
    <row r="765" spans="1:64" s="196" customForma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3"/>
      <c r="L765" s="13"/>
      <c r="M765" s="162"/>
      <c r="N765" s="162"/>
      <c r="O765" s="13"/>
      <c r="P765" s="13"/>
      <c r="Q765" s="13"/>
      <c r="R765" s="13"/>
      <c r="S765" s="162"/>
      <c r="T765" s="162"/>
      <c r="U765" s="13"/>
      <c r="V765" s="13"/>
      <c r="W765" s="13"/>
      <c r="X765" s="13"/>
      <c r="Y765" s="162"/>
      <c r="Z765" s="162"/>
      <c r="AA765" s="13"/>
      <c r="AB765" s="13"/>
      <c r="AC765" s="13"/>
      <c r="AD765" s="13"/>
      <c r="AE765" s="13"/>
      <c r="AF765" s="13"/>
      <c r="AG765" s="162"/>
      <c r="AH765" s="162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62"/>
      <c r="AV765" s="162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62"/>
      <c r="BH765" s="162"/>
      <c r="BI765" s="162"/>
      <c r="BJ765" s="162"/>
      <c r="BK765" s="162"/>
      <c r="BL765" s="162"/>
    </row>
    <row r="766" spans="1:64" s="196" customForma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3"/>
      <c r="L766" s="13"/>
      <c r="M766" s="162"/>
      <c r="N766" s="162"/>
      <c r="O766" s="13"/>
      <c r="P766" s="13"/>
      <c r="Q766" s="13"/>
      <c r="R766" s="13"/>
      <c r="S766" s="162"/>
      <c r="T766" s="162"/>
      <c r="U766" s="13"/>
      <c r="V766" s="13"/>
      <c r="W766" s="13"/>
      <c r="X766" s="13"/>
      <c r="Y766" s="162"/>
      <c r="Z766" s="162"/>
      <c r="AA766" s="13"/>
      <c r="AB766" s="13"/>
      <c r="AC766" s="13"/>
      <c r="AD766" s="13"/>
      <c r="AE766" s="13"/>
      <c r="AF766" s="13"/>
      <c r="AG766" s="162"/>
      <c r="AH766" s="162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62"/>
      <c r="AV766" s="162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62"/>
      <c r="BH766" s="162"/>
      <c r="BI766" s="162"/>
      <c r="BJ766" s="162"/>
      <c r="BK766" s="162"/>
      <c r="BL766" s="162"/>
    </row>
    <row r="767" spans="1:64" s="196" customForma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3"/>
      <c r="L767" s="13"/>
      <c r="M767" s="162"/>
      <c r="N767" s="162"/>
      <c r="O767" s="13"/>
      <c r="P767" s="13"/>
      <c r="Q767" s="13"/>
      <c r="R767" s="13"/>
      <c r="S767" s="162"/>
      <c r="T767" s="162"/>
      <c r="U767" s="13"/>
      <c r="V767" s="13"/>
      <c r="W767" s="13"/>
      <c r="X767" s="13"/>
      <c r="Y767" s="162"/>
      <c r="Z767" s="162"/>
      <c r="AA767" s="13"/>
      <c r="AB767" s="13"/>
      <c r="AC767" s="13"/>
      <c r="AD767" s="13"/>
      <c r="AE767" s="13"/>
      <c r="AF767" s="13"/>
      <c r="AG767" s="162"/>
      <c r="AH767" s="162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62"/>
      <c r="AV767" s="162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62"/>
      <c r="BH767" s="162"/>
      <c r="BI767" s="162"/>
      <c r="BJ767" s="162"/>
      <c r="BK767" s="162"/>
      <c r="BL767" s="162"/>
    </row>
    <row r="768" spans="1:64" s="196" customForma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3"/>
      <c r="L768" s="13"/>
      <c r="M768" s="162"/>
      <c r="N768" s="162"/>
      <c r="O768" s="13"/>
      <c r="P768" s="13"/>
      <c r="Q768" s="13"/>
      <c r="R768" s="13"/>
      <c r="S768" s="162"/>
      <c r="T768" s="162"/>
      <c r="U768" s="13"/>
      <c r="V768" s="13"/>
      <c r="W768" s="13"/>
      <c r="X768" s="13"/>
      <c r="Y768" s="162"/>
      <c r="Z768" s="162"/>
      <c r="AA768" s="13"/>
      <c r="AB768" s="13"/>
      <c r="AC768" s="13"/>
      <c r="AD768" s="13"/>
      <c r="AE768" s="13"/>
      <c r="AF768" s="13"/>
      <c r="AG768" s="162"/>
      <c r="AH768" s="162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62"/>
      <c r="AV768" s="162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62"/>
      <c r="BH768" s="162"/>
      <c r="BI768" s="162"/>
      <c r="BJ768" s="162"/>
      <c r="BK768" s="162"/>
      <c r="BL768" s="162"/>
    </row>
    <row r="769" spans="1:64" s="196" customForma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3"/>
      <c r="L769" s="13"/>
      <c r="M769" s="162"/>
      <c r="N769" s="162"/>
      <c r="O769" s="13"/>
      <c r="P769" s="13"/>
      <c r="Q769" s="13"/>
      <c r="R769" s="13"/>
      <c r="S769" s="162"/>
      <c r="T769" s="162"/>
      <c r="U769" s="13"/>
      <c r="V769" s="13"/>
      <c r="W769" s="13"/>
      <c r="X769" s="13"/>
      <c r="Y769" s="162"/>
      <c r="Z769" s="162"/>
      <c r="AA769" s="13"/>
      <c r="AB769" s="13"/>
      <c r="AC769" s="13"/>
      <c r="AD769" s="13"/>
      <c r="AE769" s="13"/>
      <c r="AF769" s="13"/>
      <c r="AG769" s="162"/>
      <c r="AH769" s="162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62"/>
      <c r="AV769" s="162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62"/>
      <c r="BH769" s="162"/>
      <c r="BI769" s="162"/>
      <c r="BJ769" s="162"/>
      <c r="BK769" s="162"/>
      <c r="BL769" s="162"/>
    </row>
    <row r="770" spans="1:64" s="196" customForma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3"/>
      <c r="L770" s="13"/>
      <c r="M770" s="162"/>
      <c r="N770" s="162"/>
      <c r="O770" s="13"/>
      <c r="P770" s="13"/>
      <c r="Q770" s="13"/>
      <c r="R770" s="13"/>
      <c r="S770" s="162"/>
      <c r="T770" s="162"/>
      <c r="U770" s="13"/>
      <c r="V770" s="13"/>
      <c r="W770" s="13"/>
      <c r="X770" s="13"/>
      <c r="Y770" s="162"/>
      <c r="Z770" s="162"/>
      <c r="AA770" s="13"/>
      <c r="AB770" s="13"/>
      <c r="AC770" s="13"/>
      <c r="AD770" s="13"/>
      <c r="AE770" s="13"/>
      <c r="AF770" s="13"/>
      <c r="AG770" s="162"/>
      <c r="AH770" s="162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62"/>
      <c r="AV770" s="162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62"/>
      <c r="BH770" s="162"/>
      <c r="BI770" s="162"/>
      <c r="BJ770" s="162"/>
      <c r="BK770" s="162"/>
      <c r="BL770" s="162"/>
    </row>
    <row r="771" spans="1:64" s="196" customForma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3"/>
      <c r="L771" s="13"/>
      <c r="M771" s="162"/>
      <c r="N771" s="162"/>
      <c r="O771" s="13"/>
      <c r="P771" s="13"/>
      <c r="Q771" s="13"/>
      <c r="R771" s="13"/>
      <c r="S771" s="162"/>
      <c r="T771" s="162"/>
      <c r="U771" s="13"/>
      <c r="V771" s="13"/>
      <c r="W771" s="13"/>
      <c r="X771" s="13"/>
      <c r="Y771" s="162"/>
      <c r="Z771" s="162"/>
      <c r="AA771" s="13"/>
      <c r="AB771" s="13"/>
      <c r="AC771" s="13"/>
      <c r="AD771" s="13"/>
      <c r="AE771" s="13"/>
      <c r="AF771" s="13"/>
      <c r="AG771" s="162"/>
      <c r="AH771" s="162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62"/>
      <c r="AV771" s="162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62"/>
      <c r="BH771" s="162"/>
      <c r="BI771" s="162"/>
      <c r="BJ771" s="162"/>
      <c r="BK771" s="162"/>
      <c r="BL771" s="162"/>
    </row>
    <row r="772" spans="1:64" s="196" customForma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3"/>
      <c r="L772" s="13"/>
      <c r="M772" s="162"/>
      <c r="N772" s="162"/>
      <c r="O772" s="13"/>
      <c r="P772" s="13"/>
      <c r="Q772" s="13"/>
      <c r="R772" s="13"/>
      <c r="S772" s="162"/>
      <c r="T772" s="162"/>
      <c r="U772" s="13"/>
      <c r="V772" s="13"/>
      <c r="W772" s="13"/>
      <c r="X772" s="13"/>
      <c r="Y772" s="162"/>
      <c r="Z772" s="162"/>
      <c r="AA772" s="13"/>
      <c r="AB772" s="13"/>
      <c r="AC772" s="13"/>
      <c r="AD772" s="13"/>
      <c r="AE772" s="13"/>
      <c r="AF772" s="13"/>
      <c r="AG772" s="162"/>
      <c r="AH772" s="162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62"/>
      <c r="AV772" s="162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62"/>
      <c r="BH772" s="162"/>
      <c r="BI772" s="162"/>
      <c r="BJ772" s="162"/>
      <c r="BK772" s="162"/>
      <c r="BL772" s="162"/>
    </row>
    <row r="773" spans="1:64" s="196" customForma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3"/>
      <c r="L773" s="13"/>
      <c r="M773" s="162"/>
      <c r="N773" s="162"/>
      <c r="O773" s="13"/>
      <c r="P773" s="13"/>
      <c r="Q773" s="13"/>
      <c r="R773" s="13"/>
      <c r="S773" s="162"/>
      <c r="T773" s="162"/>
      <c r="U773" s="13"/>
      <c r="V773" s="13"/>
      <c r="W773" s="13"/>
      <c r="X773" s="13"/>
      <c r="Y773" s="162"/>
      <c r="Z773" s="162"/>
      <c r="AA773" s="13"/>
      <c r="AB773" s="13"/>
      <c r="AC773" s="13"/>
      <c r="AD773" s="13"/>
      <c r="AE773" s="13"/>
      <c r="AF773" s="13"/>
      <c r="AG773" s="162"/>
      <c r="AH773" s="162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62"/>
      <c r="AV773" s="162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62"/>
      <c r="BH773" s="162"/>
      <c r="BI773" s="162"/>
      <c r="BJ773" s="162"/>
      <c r="BK773" s="162"/>
      <c r="BL773" s="162"/>
    </row>
    <row r="774" spans="1:64" s="196" customForma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3"/>
      <c r="L774" s="13"/>
      <c r="M774" s="162"/>
      <c r="N774" s="162"/>
      <c r="O774" s="13"/>
      <c r="P774" s="13"/>
      <c r="Q774" s="13"/>
      <c r="R774" s="13"/>
      <c r="S774" s="162"/>
      <c r="T774" s="162"/>
      <c r="U774" s="13"/>
      <c r="V774" s="13"/>
      <c r="W774" s="13"/>
      <c r="X774" s="13"/>
      <c r="Y774" s="162"/>
      <c r="Z774" s="162"/>
      <c r="AA774" s="13"/>
      <c r="AB774" s="13"/>
      <c r="AC774" s="13"/>
      <c r="AD774" s="13"/>
      <c r="AE774" s="13"/>
      <c r="AF774" s="13"/>
      <c r="AG774" s="162"/>
      <c r="AH774" s="162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62"/>
      <c r="AV774" s="162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62"/>
      <c r="BH774" s="162"/>
      <c r="BI774" s="162"/>
      <c r="BJ774" s="162"/>
      <c r="BK774" s="162"/>
      <c r="BL774" s="162"/>
    </row>
    <row r="775" spans="1:64" s="196" customForma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3"/>
      <c r="L775" s="13"/>
      <c r="M775" s="162"/>
      <c r="N775" s="162"/>
      <c r="O775" s="13"/>
      <c r="P775" s="13"/>
      <c r="Q775" s="13"/>
      <c r="R775" s="13"/>
      <c r="S775" s="162"/>
      <c r="T775" s="162"/>
      <c r="U775" s="13"/>
      <c r="V775" s="13"/>
      <c r="W775" s="13"/>
      <c r="X775" s="13"/>
      <c r="Y775" s="162"/>
      <c r="Z775" s="162"/>
      <c r="AA775" s="13"/>
      <c r="AB775" s="13"/>
      <c r="AC775" s="13"/>
      <c r="AD775" s="13"/>
      <c r="AE775" s="13"/>
      <c r="AF775" s="13"/>
      <c r="AG775" s="162"/>
      <c r="AH775" s="162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62"/>
      <c r="AV775" s="162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62"/>
      <c r="BH775" s="162"/>
      <c r="BI775" s="162"/>
      <c r="BJ775" s="162"/>
      <c r="BK775" s="162"/>
      <c r="BL775" s="162"/>
    </row>
    <row r="776" spans="1:64" s="196" customForma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3"/>
      <c r="L776" s="13"/>
      <c r="M776" s="162"/>
      <c r="N776" s="162"/>
      <c r="O776" s="13"/>
      <c r="P776" s="13"/>
      <c r="Q776" s="13"/>
      <c r="R776" s="13"/>
      <c r="S776" s="162"/>
      <c r="T776" s="162"/>
      <c r="U776" s="13"/>
      <c r="V776" s="13"/>
      <c r="W776" s="13"/>
      <c r="X776" s="13"/>
      <c r="Y776" s="162"/>
      <c r="Z776" s="162"/>
      <c r="AA776" s="13"/>
      <c r="AB776" s="13"/>
      <c r="AC776" s="13"/>
      <c r="AD776" s="13"/>
      <c r="AE776" s="13"/>
      <c r="AF776" s="13"/>
      <c r="AG776" s="162"/>
      <c r="AH776" s="162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62"/>
      <c r="AV776" s="162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62"/>
      <c r="BH776" s="162"/>
      <c r="BI776" s="162"/>
      <c r="BJ776" s="162"/>
      <c r="BK776" s="162"/>
      <c r="BL776" s="162"/>
    </row>
    <row r="777" spans="1:64" s="196" customForma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3"/>
      <c r="L777" s="13"/>
      <c r="M777" s="162"/>
      <c r="N777" s="162"/>
      <c r="O777" s="13"/>
      <c r="P777" s="13"/>
      <c r="Q777" s="13"/>
      <c r="R777" s="13"/>
      <c r="S777" s="162"/>
      <c r="T777" s="162"/>
      <c r="U777" s="13"/>
      <c r="V777" s="13"/>
      <c r="W777" s="13"/>
      <c r="X777" s="13"/>
      <c r="Y777" s="162"/>
      <c r="Z777" s="162"/>
      <c r="AA777" s="13"/>
      <c r="AB777" s="13"/>
      <c r="AC777" s="13"/>
      <c r="AD777" s="13"/>
      <c r="AE777" s="13"/>
      <c r="AF777" s="13"/>
      <c r="AG777" s="162"/>
      <c r="AH777" s="162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62"/>
      <c r="AV777" s="162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62"/>
      <c r="BH777" s="162"/>
      <c r="BI777" s="162"/>
      <c r="BJ777" s="162"/>
      <c r="BK777" s="162"/>
      <c r="BL777" s="162"/>
    </row>
    <row r="778" spans="1:64" s="196" customForma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3"/>
      <c r="L778" s="13"/>
      <c r="M778" s="162"/>
      <c r="N778" s="162"/>
      <c r="O778" s="13"/>
      <c r="P778" s="13"/>
      <c r="Q778" s="13"/>
      <c r="R778" s="13"/>
      <c r="S778" s="162"/>
      <c r="T778" s="162"/>
      <c r="U778" s="13"/>
      <c r="V778" s="13"/>
      <c r="W778" s="13"/>
      <c r="X778" s="13"/>
      <c r="Y778" s="162"/>
      <c r="Z778" s="162"/>
      <c r="AA778" s="13"/>
      <c r="AB778" s="13"/>
      <c r="AC778" s="13"/>
      <c r="AD778" s="13"/>
      <c r="AE778" s="13"/>
      <c r="AF778" s="13"/>
      <c r="AG778" s="162"/>
      <c r="AH778" s="162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62"/>
      <c r="AV778" s="162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62"/>
      <c r="BH778" s="162"/>
      <c r="BI778" s="162"/>
      <c r="BJ778" s="162"/>
      <c r="BK778" s="162"/>
      <c r="BL778" s="162"/>
    </row>
    <row r="779" spans="1:64" s="196" customForma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3"/>
      <c r="L779" s="13"/>
      <c r="M779" s="162"/>
      <c r="N779" s="162"/>
      <c r="O779" s="13"/>
      <c r="P779" s="13"/>
      <c r="Q779" s="13"/>
      <c r="R779" s="13"/>
      <c r="S779" s="162"/>
      <c r="T779" s="162"/>
      <c r="U779" s="13"/>
      <c r="V779" s="13"/>
      <c r="W779" s="13"/>
      <c r="X779" s="13"/>
      <c r="Y779" s="162"/>
      <c r="Z779" s="162"/>
      <c r="AA779" s="13"/>
      <c r="AB779" s="13"/>
      <c r="AC779" s="13"/>
      <c r="AD779" s="13"/>
      <c r="AE779" s="13"/>
      <c r="AF779" s="13"/>
      <c r="AG779" s="162"/>
      <c r="AH779" s="162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62"/>
      <c r="AV779" s="162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62"/>
      <c r="BH779" s="162"/>
      <c r="BI779" s="162"/>
      <c r="BJ779" s="162"/>
      <c r="BK779" s="162"/>
      <c r="BL779" s="162"/>
    </row>
    <row r="780" spans="1:64" s="196" customForma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3"/>
      <c r="L780" s="13"/>
      <c r="M780" s="162"/>
      <c r="N780" s="162"/>
      <c r="O780" s="13"/>
      <c r="P780" s="13"/>
      <c r="Q780" s="13"/>
      <c r="R780" s="13"/>
      <c r="S780" s="162"/>
      <c r="T780" s="162"/>
      <c r="U780" s="13"/>
      <c r="V780" s="13"/>
      <c r="W780" s="13"/>
      <c r="X780" s="13"/>
      <c r="Y780" s="162"/>
      <c r="Z780" s="162"/>
      <c r="AA780" s="13"/>
      <c r="AB780" s="13"/>
      <c r="AC780" s="13"/>
      <c r="AD780" s="13"/>
      <c r="AE780" s="13"/>
      <c r="AF780" s="13"/>
      <c r="AG780" s="162"/>
      <c r="AH780" s="162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62"/>
      <c r="AV780" s="162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62"/>
      <c r="BH780" s="162"/>
      <c r="BI780" s="162"/>
      <c r="BJ780" s="162"/>
      <c r="BK780" s="162"/>
      <c r="BL780" s="162"/>
    </row>
    <row r="781" spans="1:64" s="196" customForma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3"/>
      <c r="L781" s="13"/>
      <c r="M781" s="162"/>
      <c r="N781" s="162"/>
      <c r="O781" s="13"/>
      <c r="P781" s="13"/>
      <c r="Q781" s="13"/>
      <c r="R781" s="13"/>
      <c r="S781" s="162"/>
      <c r="T781" s="162"/>
      <c r="U781" s="13"/>
      <c r="V781" s="13"/>
      <c r="W781" s="13"/>
      <c r="X781" s="13"/>
      <c r="Y781" s="162"/>
      <c r="Z781" s="162"/>
      <c r="AA781" s="13"/>
      <c r="AB781" s="13"/>
      <c r="AC781" s="13"/>
      <c r="AD781" s="13"/>
      <c r="AE781" s="13"/>
      <c r="AF781" s="13"/>
      <c r="AG781" s="162"/>
      <c r="AH781" s="162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62"/>
      <c r="AV781" s="162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62"/>
      <c r="BH781" s="162"/>
      <c r="BI781" s="162"/>
      <c r="BJ781" s="162"/>
      <c r="BK781" s="162"/>
      <c r="BL781" s="162"/>
    </row>
    <row r="782" spans="1:64" s="196" customForma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3"/>
      <c r="L782" s="13"/>
      <c r="M782" s="162"/>
      <c r="N782" s="162"/>
      <c r="O782" s="13"/>
      <c r="P782" s="13"/>
      <c r="Q782" s="13"/>
      <c r="R782" s="13"/>
      <c r="S782" s="162"/>
      <c r="T782" s="162"/>
      <c r="U782" s="13"/>
      <c r="V782" s="13"/>
      <c r="W782" s="13"/>
      <c r="X782" s="13"/>
      <c r="Y782" s="162"/>
      <c r="Z782" s="162"/>
      <c r="AA782" s="13"/>
      <c r="AB782" s="13"/>
      <c r="AC782" s="13"/>
      <c r="AD782" s="13"/>
      <c r="AE782" s="13"/>
      <c r="AF782" s="13"/>
      <c r="AG782" s="162"/>
      <c r="AH782" s="162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62"/>
      <c r="AV782" s="162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62"/>
      <c r="BH782" s="162"/>
      <c r="BI782" s="162"/>
      <c r="BJ782" s="162"/>
      <c r="BK782" s="162"/>
      <c r="BL782" s="162"/>
    </row>
    <row r="783" spans="1:64" s="196" customForma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3"/>
      <c r="L783" s="13"/>
      <c r="M783" s="162"/>
      <c r="N783" s="162"/>
      <c r="O783" s="13"/>
      <c r="P783" s="13"/>
      <c r="Q783" s="13"/>
      <c r="R783" s="13"/>
      <c r="S783" s="162"/>
      <c r="T783" s="162"/>
      <c r="U783" s="13"/>
      <c r="V783" s="13"/>
      <c r="W783" s="13"/>
      <c r="X783" s="13"/>
      <c r="Y783" s="162"/>
      <c r="Z783" s="162"/>
      <c r="AA783" s="13"/>
      <c r="AB783" s="13"/>
      <c r="AC783" s="13"/>
      <c r="AD783" s="13"/>
      <c r="AE783" s="13"/>
      <c r="AF783" s="13"/>
      <c r="AG783" s="162"/>
      <c r="AH783" s="162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62"/>
      <c r="AV783" s="162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62"/>
      <c r="BH783" s="162"/>
      <c r="BI783" s="162"/>
      <c r="BJ783" s="162"/>
      <c r="BK783" s="162"/>
      <c r="BL783" s="162"/>
    </row>
    <row r="784" spans="1:64" s="196" customForma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3"/>
      <c r="L784" s="13"/>
      <c r="M784" s="162"/>
      <c r="N784" s="162"/>
      <c r="O784" s="13"/>
      <c r="P784" s="13"/>
      <c r="Q784" s="13"/>
      <c r="R784" s="13"/>
      <c r="S784" s="162"/>
      <c r="T784" s="162"/>
      <c r="U784" s="13"/>
      <c r="V784" s="13"/>
      <c r="W784" s="13"/>
      <c r="X784" s="13"/>
      <c r="Y784" s="162"/>
      <c r="Z784" s="162"/>
      <c r="AA784" s="13"/>
      <c r="AB784" s="13"/>
      <c r="AC784" s="13"/>
      <c r="AD784" s="13"/>
      <c r="AE784" s="13"/>
      <c r="AF784" s="13"/>
      <c r="AG784" s="162"/>
      <c r="AH784" s="162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62"/>
      <c r="AV784" s="162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62"/>
      <c r="BH784" s="162"/>
      <c r="BI784" s="162"/>
      <c r="BJ784" s="162"/>
      <c r="BK784" s="162"/>
      <c r="BL784" s="162"/>
    </row>
    <row r="785" spans="1:64" s="196" customForma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3"/>
      <c r="L785" s="13"/>
      <c r="M785" s="162"/>
      <c r="N785" s="162"/>
      <c r="O785" s="13"/>
      <c r="P785" s="13"/>
      <c r="Q785" s="13"/>
      <c r="R785" s="13"/>
      <c r="S785" s="162"/>
      <c r="T785" s="162"/>
      <c r="U785" s="13"/>
      <c r="V785" s="13"/>
      <c r="W785" s="13"/>
      <c r="X785" s="13"/>
      <c r="Y785" s="162"/>
      <c r="Z785" s="162"/>
      <c r="AA785" s="13"/>
      <c r="AB785" s="13"/>
      <c r="AC785" s="13"/>
      <c r="AD785" s="13"/>
      <c r="AE785" s="13"/>
      <c r="AF785" s="13"/>
      <c r="AG785" s="162"/>
      <c r="AH785" s="162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62"/>
      <c r="AV785" s="162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62"/>
      <c r="BH785" s="162"/>
      <c r="BI785" s="162"/>
      <c r="BJ785" s="162"/>
      <c r="BK785" s="162"/>
      <c r="BL785" s="162"/>
    </row>
    <row r="786" spans="1:64" s="196" customForma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3"/>
      <c r="L786" s="13"/>
      <c r="M786" s="162"/>
      <c r="N786" s="162"/>
      <c r="O786" s="13"/>
      <c r="P786" s="13"/>
      <c r="Q786" s="13"/>
      <c r="R786" s="13"/>
      <c r="S786" s="162"/>
      <c r="T786" s="162"/>
      <c r="U786" s="13"/>
      <c r="V786" s="13"/>
      <c r="W786" s="13"/>
      <c r="X786" s="13"/>
      <c r="Y786" s="162"/>
      <c r="Z786" s="162"/>
      <c r="AA786" s="13"/>
      <c r="AB786" s="13"/>
      <c r="AC786" s="13"/>
      <c r="AD786" s="13"/>
      <c r="AE786" s="13"/>
      <c r="AF786" s="13"/>
      <c r="AG786" s="162"/>
      <c r="AH786" s="162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62"/>
      <c r="AV786" s="162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62"/>
      <c r="BH786" s="162"/>
      <c r="BI786" s="162"/>
      <c r="BJ786" s="162"/>
      <c r="BK786" s="162"/>
      <c r="BL786" s="162"/>
    </row>
    <row r="787" spans="1:64" s="196" customForma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3"/>
      <c r="L787" s="13"/>
      <c r="M787" s="162"/>
      <c r="N787" s="162"/>
      <c r="O787" s="13"/>
      <c r="P787" s="13"/>
      <c r="Q787" s="13"/>
      <c r="R787" s="13"/>
      <c r="S787" s="162"/>
      <c r="T787" s="162"/>
      <c r="U787" s="13"/>
      <c r="V787" s="13"/>
      <c r="W787" s="13"/>
      <c r="X787" s="13"/>
      <c r="Y787" s="162"/>
      <c r="Z787" s="162"/>
      <c r="AA787" s="13"/>
      <c r="AB787" s="13"/>
      <c r="AC787" s="13"/>
      <c r="AD787" s="13"/>
      <c r="AE787" s="13"/>
      <c r="AF787" s="13"/>
      <c r="AG787" s="162"/>
      <c r="AH787" s="162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62"/>
      <c r="AV787" s="162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62"/>
      <c r="BH787" s="162"/>
      <c r="BI787" s="162"/>
      <c r="BJ787" s="162"/>
      <c r="BK787" s="162"/>
      <c r="BL787" s="162"/>
    </row>
    <row r="788" spans="1:64" s="196" customForma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3"/>
      <c r="L788" s="13"/>
      <c r="M788" s="162"/>
      <c r="N788" s="162"/>
      <c r="O788" s="13"/>
      <c r="P788" s="13"/>
      <c r="Q788" s="13"/>
      <c r="R788" s="13"/>
      <c r="S788" s="162"/>
      <c r="T788" s="162"/>
      <c r="U788" s="13"/>
      <c r="V788" s="13"/>
      <c r="W788" s="13"/>
      <c r="X788" s="13"/>
      <c r="Y788" s="162"/>
      <c r="Z788" s="162"/>
      <c r="AA788" s="13"/>
      <c r="AB788" s="13"/>
      <c r="AC788" s="13"/>
      <c r="AD788" s="13"/>
      <c r="AE788" s="13"/>
      <c r="AF788" s="13"/>
      <c r="AG788" s="162"/>
      <c r="AH788" s="162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62"/>
      <c r="AV788" s="162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62"/>
      <c r="BH788" s="162"/>
      <c r="BI788" s="162"/>
      <c r="BJ788" s="162"/>
      <c r="BK788" s="162"/>
      <c r="BL788" s="162"/>
    </row>
    <row r="789" spans="1:64" s="196" customForma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3"/>
      <c r="L789" s="13"/>
      <c r="M789" s="162"/>
      <c r="N789" s="162"/>
      <c r="O789" s="13"/>
      <c r="P789" s="13"/>
      <c r="Q789" s="13"/>
      <c r="R789" s="13"/>
      <c r="S789" s="162"/>
      <c r="T789" s="162"/>
      <c r="U789" s="13"/>
      <c r="V789" s="13"/>
      <c r="W789" s="13"/>
      <c r="X789" s="13"/>
      <c r="Y789" s="162"/>
      <c r="Z789" s="162"/>
      <c r="AA789" s="13"/>
      <c r="AB789" s="13"/>
      <c r="AC789" s="13"/>
      <c r="AD789" s="13"/>
      <c r="AE789" s="13"/>
      <c r="AF789" s="13"/>
      <c r="AG789" s="162"/>
      <c r="AH789" s="162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62"/>
      <c r="AV789" s="162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62"/>
      <c r="BH789" s="162"/>
      <c r="BI789" s="162"/>
      <c r="BJ789" s="162"/>
      <c r="BK789" s="162"/>
      <c r="BL789" s="162"/>
    </row>
    <row r="790" spans="1:64" s="196" customForma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3"/>
      <c r="L790" s="13"/>
      <c r="M790" s="162"/>
      <c r="N790" s="162"/>
      <c r="O790" s="13"/>
      <c r="P790" s="13"/>
      <c r="Q790" s="13"/>
      <c r="R790" s="13"/>
      <c r="S790" s="162"/>
      <c r="T790" s="162"/>
      <c r="U790" s="13"/>
      <c r="V790" s="13"/>
      <c r="W790" s="13"/>
      <c r="X790" s="13"/>
      <c r="Y790" s="162"/>
      <c r="Z790" s="162"/>
      <c r="AA790" s="13"/>
      <c r="AB790" s="13"/>
      <c r="AC790" s="13"/>
      <c r="AD790" s="13"/>
      <c r="AE790" s="13"/>
      <c r="AF790" s="13"/>
      <c r="AG790" s="162"/>
      <c r="AH790" s="162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62"/>
      <c r="AV790" s="162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62"/>
      <c r="BH790" s="162"/>
      <c r="BI790" s="162"/>
      <c r="BJ790" s="162"/>
      <c r="BK790" s="162"/>
      <c r="BL790" s="162"/>
    </row>
    <row r="791" spans="1:64" s="196" customFormat="1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3"/>
      <c r="L791" s="13"/>
      <c r="M791" s="162"/>
      <c r="N791" s="162"/>
      <c r="O791" s="13"/>
      <c r="P791" s="13"/>
      <c r="Q791" s="13"/>
      <c r="R791" s="13"/>
      <c r="S791" s="162"/>
      <c r="T791" s="162"/>
      <c r="U791" s="13"/>
      <c r="V791" s="13"/>
      <c r="W791" s="13"/>
      <c r="X791" s="13"/>
      <c r="Y791" s="162"/>
      <c r="Z791" s="162"/>
      <c r="AA791" s="13"/>
      <c r="AB791" s="13"/>
      <c r="AC791" s="13"/>
      <c r="AD791" s="13"/>
      <c r="AE791" s="13"/>
      <c r="AF791" s="13"/>
      <c r="AG791" s="162"/>
      <c r="AH791" s="162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62"/>
      <c r="AV791" s="162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62"/>
      <c r="BH791" s="162"/>
      <c r="BI791" s="162"/>
      <c r="BJ791" s="162"/>
      <c r="BK791" s="162"/>
      <c r="BL791" s="162"/>
    </row>
    <row r="792" spans="1:64" s="196" customFormat="1">
      <c r="A792" s="162"/>
      <c r="B792" s="162"/>
      <c r="C792" s="162"/>
      <c r="D792" s="162"/>
      <c r="E792" s="162"/>
      <c r="F792" s="162"/>
      <c r="G792" s="162"/>
      <c r="H792" s="162"/>
      <c r="I792" s="162"/>
      <c r="J792" s="162"/>
      <c r="K792" s="13"/>
      <c r="L792" s="13"/>
      <c r="M792" s="162"/>
      <c r="N792" s="162"/>
      <c r="O792" s="13"/>
      <c r="P792" s="13"/>
      <c r="Q792" s="13"/>
      <c r="R792" s="13"/>
      <c r="S792" s="162"/>
      <c r="T792" s="162"/>
      <c r="U792" s="13"/>
      <c r="V792" s="13"/>
      <c r="W792" s="13"/>
      <c r="X792" s="13"/>
      <c r="Y792" s="162"/>
      <c r="Z792" s="162"/>
      <c r="AA792" s="13"/>
      <c r="AB792" s="13"/>
      <c r="AC792" s="13"/>
      <c r="AD792" s="13"/>
      <c r="AE792" s="13"/>
      <c r="AF792" s="13"/>
      <c r="AG792" s="162"/>
      <c r="AH792" s="162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62"/>
      <c r="AV792" s="162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62"/>
      <c r="BH792" s="162"/>
      <c r="BI792" s="162"/>
      <c r="BJ792" s="162"/>
      <c r="BK792" s="162"/>
      <c r="BL792" s="162"/>
    </row>
    <row r="793" spans="1:64" s="196" customFormat="1">
      <c r="A793" s="162"/>
      <c r="B793" s="162"/>
      <c r="C793" s="162"/>
      <c r="D793" s="162"/>
      <c r="E793" s="162"/>
      <c r="F793" s="162"/>
      <c r="G793" s="162"/>
      <c r="H793" s="162"/>
      <c r="I793" s="162"/>
      <c r="J793" s="162"/>
      <c r="K793" s="13"/>
      <c r="L793" s="13"/>
      <c r="M793" s="162"/>
      <c r="N793" s="162"/>
      <c r="O793" s="13"/>
      <c r="P793" s="13"/>
      <c r="Q793" s="13"/>
      <c r="R793" s="13"/>
      <c r="S793" s="162"/>
      <c r="T793" s="162"/>
      <c r="U793" s="13"/>
      <c r="V793" s="13"/>
      <c r="W793" s="13"/>
      <c r="X793" s="13"/>
      <c r="Y793" s="162"/>
      <c r="Z793" s="162"/>
      <c r="AA793" s="13"/>
      <c r="AB793" s="13"/>
      <c r="AC793" s="13"/>
      <c r="AD793" s="13"/>
      <c r="AE793" s="13"/>
      <c r="AF793" s="13"/>
      <c r="AG793" s="162"/>
      <c r="AH793" s="162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62"/>
      <c r="AV793" s="162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62"/>
      <c r="BH793" s="162"/>
      <c r="BI793" s="162"/>
      <c r="BJ793" s="162"/>
      <c r="BK793" s="162"/>
      <c r="BL793" s="162"/>
    </row>
    <row r="794" spans="1:64" s="196" customFormat="1">
      <c r="A794" s="162"/>
      <c r="B794" s="162"/>
      <c r="C794" s="162"/>
      <c r="D794" s="162"/>
      <c r="E794" s="162"/>
      <c r="F794" s="162"/>
      <c r="G794" s="162"/>
      <c r="H794" s="162"/>
      <c r="I794" s="162"/>
      <c r="J794" s="162"/>
      <c r="K794" s="13"/>
      <c r="L794" s="13"/>
      <c r="M794" s="162"/>
      <c r="N794" s="162"/>
      <c r="O794" s="13"/>
      <c r="P794" s="13"/>
      <c r="Q794" s="13"/>
      <c r="R794" s="13"/>
      <c r="S794" s="162"/>
      <c r="T794" s="162"/>
      <c r="U794" s="13"/>
      <c r="V794" s="13"/>
      <c r="W794" s="13"/>
      <c r="X794" s="13"/>
      <c r="Y794" s="162"/>
      <c r="Z794" s="162"/>
      <c r="AA794" s="13"/>
      <c r="AB794" s="13"/>
      <c r="AC794" s="13"/>
      <c r="AD794" s="13"/>
      <c r="AE794" s="13"/>
      <c r="AF794" s="13"/>
      <c r="AG794" s="162"/>
      <c r="AH794" s="162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62"/>
      <c r="AV794" s="162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62"/>
      <c r="BH794" s="162"/>
      <c r="BI794" s="162"/>
      <c r="BJ794" s="162"/>
      <c r="BK794" s="162"/>
      <c r="BL794" s="162"/>
    </row>
    <row r="795" spans="1:64" s="196" customFormat="1">
      <c r="A795" s="162"/>
      <c r="B795" s="162"/>
      <c r="C795" s="162"/>
      <c r="D795" s="162"/>
      <c r="E795" s="162"/>
      <c r="F795" s="162"/>
      <c r="G795" s="162"/>
      <c r="H795" s="162"/>
      <c r="I795" s="162"/>
      <c r="J795" s="162"/>
      <c r="K795" s="13"/>
      <c r="L795" s="13"/>
      <c r="M795" s="162"/>
      <c r="N795" s="162"/>
      <c r="O795" s="13"/>
      <c r="P795" s="13"/>
      <c r="Q795" s="13"/>
      <c r="R795" s="13"/>
      <c r="S795" s="162"/>
      <c r="T795" s="162"/>
      <c r="U795" s="13"/>
      <c r="V795" s="13"/>
      <c r="W795" s="13"/>
      <c r="X795" s="13"/>
      <c r="Y795" s="162"/>
      <c r="Z795" s="162"/>
      <c r="AA795" s="13"/>
      <c r="AB795" s="13"/>
      <c r="AC795" s="13"/>
      <c r="AD795" s="13"/>
      <c r="AE795" s="13"/>
      <c r="AF795" s="13"/>
      <c r="AG795" s="162"/>
      <c r="AH795" s="162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62"/>
      <c r="AV795" s="162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62"/>
      <c r="BH795" s="162"/>
      <c r="BI795" s="162"/>
      <c r="BJ795" s="162"/>
      <c r="BK795" s="162"/>
      <c r="BL795" s="162"/>
    </row>
    <row r="796" spans="1:64" s="196" customFormat="1">
      <c r="A796" s="162"/>
      <c r="B796" s="162"/>
      <c r="C796" s="162"/>
      <c r="D796" s="162"/>
      <c r="E796" s="162"/>
      <c r="F796" s="162"/>
      <c r="G796" s="162"/>
      <c r="H796" s="162"/>
      <c r="I796" s="162"/>
      <c r="J796" s="162"/>
      <c r="K796" s="13"/>
      <c r="L796" s="13"/>
      <c r="M796" s="162"/>
      <c r="N796" s="162"/>
      <c r="O796" s="13"/>
      <c r="P796" s="13"/>
      <c r="Q796" s="13"/>
      <c r="R796" s="13"/>
      <c r="S796" s="162"/>
      <c r="T796" s="162"/>
      <c r="U796" s="13"/>
      <c r="V796" s="13"/>
      <c r="W796" s="13"/>
      <c r="X796" s="13"/>
      <c r="Y796" s="162"/>
      <c r="Z796" s="162"/>
      <c r="AA796" s="13"/>
      <c r="AB796" s="13"/>
      <c r="AC796" s="13"/>
      <c r="AD796" s="13"/>
      <c r="AE796" s="13"/>
      <c r="AF796" s="13"/>
      <c r="AG796" s="162"/>
      <c r="AH796" s="162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62"/>
      <c r="AV796" s="162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62"/>
      <c r="BH796" s="162"/>
      <c r="BI796" s="162"/>
      <c r="BJ796" s="162"/>
      <c r="BK796" s="162"/>
      <c r="BL796" s="162"/>
    </row>
    <row r="797" spans="1:64" s="196" customFormat="1">
      <c r="A797" s="162"/>
      <c r="B797" s="162"/>
      <c r="C797" s="162"/>
      <c r="D797" s="162"/>
      <c r="E797" s="162"/>
      <c r="F797" s="162"/>
      <c r="G797" s="162"/>
      <c r="H797" s="162"/>
      <c r="I797" s="162"/>
      <c r="J797" s="162"/>
      <c r="K797" s="13"/>
      <c r="L797" s="13"/>
      <c r="M797" s="162"/>
      <c r="N797" s="162"/>
      <c r="O797" s="13"/>
      <c r="P797" s="13"/>
      <c r="Q797" s="13"/>
      <c r="R797" s="13"/>
      <c r="S797" s="162"/>
      <c r="T797" s="162"/>
      <c r="U797" s="13"/>
      <c r="V797" s="13"/>
      <c r="W797" s="13"/>
      <c r="X797" s="13"/>
      <c r="Y797" s="162"/>
      <c r="Z797" s="162"/>
      <c r="AA797" s="13"/>
      <c r="AB797" s="13"/>
      <c r="AC797" s="13"/>
      <c r="AD797" s="13"/>
      <c r="AE797" s="13"/>
      <c r="AF797" s="13"/>
      <c r="AG797" s="162"/>
      <c r="AH797" s="162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62"/>
      <c r="AV797" s="162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62"/>
      <c r="BH797" s="162"/>
      <c r="BI797" s="162"/>
      <c r="BJ797" s="162"/>
      <c r="BK797" s="162"/>
      <c r="BL797" s="162"/>
    </row>
    <row r="798" spans="1:64" s="196" customFormat="1">
      <c r="A798" s="162"/>
      <c r="B798" s="162"/>
      <c r="C798" s="162"/>
      <c r="D798" s="162"/>
      <c r="E798" s="162"/>
      <c r="F798" s="162"/>
      <c r="G798" s="162"/>
      <c r="H798" s="162"/>
      <c r="I798" s="162"/>
      <c r="J798" s="162"/>
      <c r="K798" s="13"/>
      <c r="L798" s="13"/>
      <c r="M798" s="162"/>
      <c r="N798" s="162"/>
      <c r="O798" s="13"/>
      <c r="P798" s="13"/>
      <c r="Q798" s="13"/>
      <c r="R798" s="13"/>
      <c r="S798" s="162"/>
      <c r="T798" s="162"/>
      <c r="U798" s="13"/>
      <c r="V798" s="13"/>
      <c r="W798" s="13"/>
      <c r="X798" s="13"/>
      <c r="Y798" s="162"/>
      <c r="Z798" s="162"/>
      <c r="AA798" s="13"/>
      <c r="AB798" s="13"/>
      <c r="AC798" s="13"/>
      <c r="AD798" s="13"/>
      <c r="AE798" s="13"/>
      <c r="AF798" s="13"/>
      <c r="AG798" s="162"/>
      <c r="AH798" s="162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62"/>
      <c r="AV798" s="162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62"/>
      <c r="BH798" s="162"/>
      <c r="BI798" s="162"/>
      <c r="BJ798" s="162"/>
      <c r="BK798" s="162"/>
      <c r="BL798" s="162"/>
    </row>
    <row r="799" spans="1:64" s="196" customFormat="1">
      <c r="A799" s="162"/>
      <c r="B799" s="162"/>
      <c r="C799" s="162"/>
      <c r="D799" s="162"/>
      <c r="E799" s="162"/>
      <c r="F799" s="162"/>
      <c r="G799" s="162"/>
      <c r="H799" s="162"/>
      <c r="I799" s="162"/>
      <c r="J799" s="162"/>
      <c r="K799" s="13"/>
      <c r="L799" s="13"/>
      <c r="M799" s="162"/>
      <c r="N799" s="162"/>
      <c r="O799" s="13"/>
      <c r="P799" s="13"/>
      <c r="Q799" s="13"/>
      <c r="R799" s="13"/>
      <c r="S799" s="162"/>
      <c r="T799" s="162"/>
      <c r="U799" s="13"/>
      <c r="V799" s="13"/>
      <c r="W799" s="13"/>
      <c r="X799" s="13"/>
      <c r="Y799" s="162"/>
      <c r="Z799" s="162"/>
      <c r="AA799" s="13"/>
      <c r="AB799" s="13"/>
      <c r="AC799" s="13"/>
      <c r="AD799" s="13"/>
      <c r="AE799" s="13"/>
      <c r="AF799" s="13"/>
      <c r="AG799" s="162"/>
      <c r="AH799" s="162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62"/>
      <c r="AV799" s="162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62"/>
      <c r="BH799" s="162"/>
      <c r="BI799" s="162"/>
      <c r="BJ799" s="162"/>
      <c r="BK799" s="162"/>
      <c r="BL799" s="162"/>
    </row>
    <row r="800" spans="1:64" s="196" customFormat="1">
      <c r="A800" s="162"/>
      <c r="B800" s="162"/>
      <c r="C800" s="162"/>
      <c r="D800" s="162"/>
      <c r="E800" s="162"/>
      <c r="F800" s="162"/>
      <c r="G800" s="162"/>
      <c r="H800" s="162"/>
      <c r="I800" s="162"/>
      <c r="J800" s="162"/>
      <c r="K800" s="13"/>
      <c r="L800" s="13"/>
      <c r="M800" s="162"/>
      <c r="N800" s="162"/>
      <c r="O800" s="13"/>
      <c r="P800" s="13"/>
      <c r="Q800" s="13"/>
      <c r="R800" s="13"/>
      <c r="S800" s="162"/>
      <c r="T800" s="162"/>
      <c r="U800" s="13"/>
      <c r="V800" s="13"/>
      <c r="W800" s="13"/>
      <c r="X800" s="13"/>
      <c r="Y800" s="162"/>
      <c r="Z800" s="162"/>
      <c r="AA800" s="13"/>
      <c r="AB800" s="13"/>
      <c r="AC800" s="13"/>
      <c r="AD800" s="13"/>
      <c r="AE800" s="13"/>
      <c r="AF800" s="13"/>
      <c r="AG800" s="162"/>
      <c r="AH800" s="162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62"/>
      <c r="AV800" s="162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62"/>
      <c r="BH800" s="162"/>
      <c r="BI800" s="162"/>
      <c r="BJ800" s="162"/>
      <c r="BK800" s="162"/>
      <c r="BL800" s="162"/>
    </row>
    <row r="801" spans="1:64" s="196" customFormat="1">
      <c r="A801" s="162"/>
      <c r="B801" s="162"/>
      <c r="C801" s="162"/>
      <c r="D801" s="162"/>
      <c r="E801" s="162"/>
      <c r="F801" s="162"/>
      <c r="G801" s="162"/>
      <c r="H801" s="162"/>
      <c r="I801" s="162"/>
      <c r="J801" s="162"/>
      <c r="K801" s="13"/>
      <c r="L801" s="13"/>
      <c r="M801" s="162"/>
      <c r="N801" s="162"/>
      <c r="O801" s="13"/>
      <c r="P801" s="13"/>
      <c r="Q801" s="13"/>
      <c r="R801" s="13"/>
      <c r="S801" s="162"/>
      <c r="T801" s="162"/>
      <c r="U801" s="13"/>
      <c r="V801" s="13"/>
      <c r="W801" s="13"/>
      <c r="X801" s="13"/>
      <c r="Y801" s="162"/>
      <c r="Z801" s="162"/>
      <c r="AA801" s="13"/>
      <c r="AB801" s="13"/>
      <c r="AC801" s="13"/>
      <c r="AD801" s="13"/>
      <c r="AE801" s="13"/>
      <c r="AF801" s="13"/>
      <c r="AG801" s="162"/>
      <c r="AH801" s="162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62"/>
      <c r="AV801" s="162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62"/>
      <c r="BH801" s="162"/>
      <c r="BI801" s="162"/>
      <c r="BJ801" s="162"/>
      <c r="BK801" s="162"/>
      <c r="BL801" s="162"/>
    </row>
    <row r="802" spans="1:64" s="196" customFormat="1">
      <c r="A802" s="162"/>
      <c r="B802" s="162"/>
      <c r="C802" s="162"/>
      <c r="D802" s="162"/>
      <c r="E802" s="162"/>
      <c r="F802" s="162"/>
      <c r="G802" s="162"/>
      <c r="H802" s="162"/>
      <c r="I802" s="162"/>
      <c r="J802" s="162"/>
      <c r="K802" s="13"/>
      <c r="L802" s="13"/>
      <c r="M802" s="162"/>
      <c r="N802" s="162"/>
      <c r="O802" s="13"/>
      <c r="P802" s="13"/>
      <c r="Q802" s="13"/>
      <c r="R802" s="13"/>
      <c r="S802" s="162"/>
      <c r="T802" s="162"/>
      <c r="U802" s="13"/>
      <c r="V802" s="13"/>
      <c r="W802" s="13"/>
      <c r="X802" s="13"/>
      <c r="Y802" s="162"/>
      <c r="Z802" s="162"/>
      <c r="AA802" s="13"/>
      <c r="AB802" s="13"/>
      <c r="AC802" s="13"/>
      <c r="AD802" s="13"/>
      <c r="AE802" s="13"/>
      <c r="AF802" s="13"/>
      <c r="AG802" s="162"/>
      <c r="AH802" s="162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62"/>
      <c r="AV802" s="162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62"/>
      <c r="BH802" s="162"/>
      <c r="BI802" s="162"/>
      <c r="BJ802" s="162"/>
      <c r="BK802" s="162"/>
      <c r="BL802" s="162"/>
    </row>
    <row r="803" spans="1:64" s="196" customFormat="1">
      <c r="A803" s="162"/>
      <c r="B803" s="162"/>
      <c r="C803" s="162"/>
      <c r="D803" s="162"/>
      <c r="E803" s="162"/>
      <c r="F803" s="162"/>
      <c r="G803" s="162"/>
      <c r="H803" s="162"/>
      <c r="I803" s="162"/>
      <c r="J803" s="162"/>
      <c r="K803" s="13"/>
      <c r="L803" s="13"/>
      <c r="M803" s="162"/>
      <c r="N803" s="162"/>
      <c r="O803" s="13"/>
      <c r="P803" s="13"/>
      <c r="Q803" s="13"/>
      <c r="R803" s="13"/>
      <c r="S803" s="162"/>
      <c r="T803" s="162"/>
      <c r="U803" s="13"/>
      <c r="V803" s="13"/>
      <c r="W803" s="13"/>
      <c r="X803" s="13"/>
      <c r="Y803" s="162"/>
      <c r="Z803" s="162"/>
      <c r="AA803" s="13"/>
      <c r="AB803" s="13"/>
      <c r="AC803" s="13"/>
      <c r="AD803" s="13"/>
      <c r="AE803" s="13"/>
      <c r="AF803" s="13"/>
      <c r="AG803" s="162"/>
      <c r="AH803" s="162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62"/>
      <c r="AV803" s="162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62"/>
      <c r="BH803" s="162"/>
      <c r="BI803" s="162"/>
      <c r="BJ803" s="162"/>
      <c r="BK803" s="162"/>
      <c r="BL803" s="162"/>
    </row>
    <row r="804" spans="1:64" s="196" customFormat="1">
      <c r="A804" s="162"/>
      <c r="B804" s="162"/>
      <c r="C804" s="162"/>
      <c r="D804" s="162"/>
      <c r="E804" s="162"/>
      <c r="F804" s="162"/>
      <c r="G804" s="162"/>
      <c r="H804" s="162"/>
      <c r="I804" s="162"/>
      <c r="J804" s="162"/>
      <c r="K804" s="13"/>
      <c r="L804" s="13"/>
      <c r="M804" s="162"/>
      <c r="N804" s="162"/>
      <c r="O804" s="13"/>
      <c r="P804" s="13"/>
      <c r="Q804" s="13"/>
      <c r="R804" s="13"/>
      <c r="S804" s="162"/>
      <c r="T804" s="162"/>
      <c r="U804" s="13"/>
      <c r="V804" s="13"/>
      <c r="W804" s="13"/>
      <c r="X804" s="13"/>
      <c r="Y804" s="162"/>
      <c r="Z804" s="162"/>
      <c r="AA804" s="13"/>
      <c r="AB804" s="13"/>
      <c r="AC804" s="13"/>
      <c r="AD804" s="13"/>
      <c r="AE804" s="13"/>
      <c r="AF804" s="13"/>
      <c r="AG804" s="162"/>
      <c r="AH804" s="162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62"/>
      <c r="AV804" s="162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62"/>
      <c r="BH804" s="162"/>
      <c r="BI804" s="162"/>
      <c r="BJ804" s="162"/>
      <c r="BK804" s="162"/>
      <c r="BL804" s="162"/>
    </row>
    <row r="805" spans="1:64" s="196" customFormat="1">
      <c r="A805" s="162"/>
      <c r="B805" s="162"/>
      <c r="C805" s="162"/>
      <c r="D805" s="162"/>
      <c r="E805" s="162"/>
      <c r="F805" s="162"/>
      <c r="G805" s="162"/>
      <c r="H805" s="162"/>
      <c r="I805" s="162"/>
      <c r="J805" s="162"/>
      <c r="K805" s="13"/>
      <c r="L805" s="13"/>
      <c r="M805" s="162"/>
      <c r="N805" s="162"/>
      <c r="O805" s="13"/>
      <c r="P805" s="13"/>
      <c r="Q805" s="13"/>
      <c r="R805" s="13"/>
      <c r="S805" s="162"/>
      <c r="T805" s="162"/>
      <c r="U805" s="13"/>
      <c r="V805" s="13"/>
      <c r="W805" s="13"/>
      <c r="X805" s="13"/>
      <c r="Y805" s="162"/>
      <c r="Z805" s="162"/>
      <c r="AA805" s="13"/>
      <c r="AB805" s="13"/>
      <c r="AC805" s="13"/>
      <c r="AD805" s="13"/>
      <c r="AE805" s="13"/>
      <c r="AF805" s="13"/>
      <c r="AG805" s="162"/>
      <c r="AH805" s="162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62"/>
      <c r="AV805" s="162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62"/>
      <c r="BH805" s="162"/>
      <c r="BI805" s="162"/>
      <c r="BJ805" s="162"/>
      <c r="BK805" s="162"/>
      <c r="BL805" s="162"/>
    </row>
    <row r="806" spans="1:64" s="196" customFormat="1">
      <c r="A806" s="162"/>
      <c r="B806" s="162"/>
      <c r="C806" s="162"/>
      <c r="D806" s="162"/>
      <c r="E806" s="162"/>
      <c r="F806" s="162"/>
      <c r="G806" s="162"/>
      <c r="H806" s="162"/>
      <c r="I806" s="162"/>
      <c r="J806" s="162"/>
      <c r="K806" s="13"/>
      <c r="L806" s="13"/>
      <c r="M806" s="162"/>
      <c r="N806" s="162"/>
      <c r="O806" s="13"/>
      <c r="P806" s="13"/>
      <c r="Q806" s="13"/>
      <c r="R806" s="13"/>
      <c r="S806" s="162"/>
      <c r="T806" s="162"/>
      <c r="U806" s="13"/>
      <c r="V806" s="13"/>
      <c r="W806" s="13"/>
      <c r="X806" s="13"/>
      <c r="Y806" s="162"/>
      <c r="Z806" s="162"/>
      <c r="AA806" s="13"/>
      <c r="AB806" s="13"/>
      <c r="AC806" s="13"/>
      <c r="AD806" s="13"/>
      <c r="AE806" s="13"/>
      <c r="AF806" s="13"/>
      <c r="AG806" s="162"/>
      <c r="AH806" s="162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62"/>
      <c r="AV806" s="162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62"/>
      <c r="BH806" s="162"/>
      <c r="BI806" s="162"/>
      <c r="BJ806" s="162"/>
      <c r="BK806" s="162"/>
      <c r="BL806" s="162"/>
    </row>
    <row r="807" spans="1:64" s="196" customFormat="1">
      <c r="A807" s="162"/>
      <c r="B807" s="162"/>
      <c r="C807" s="162"/>
      <c r="D807" s="162"/>
      <c r="E807" s="162"/>
      <c r="F807" s="162"/>
      <c r="G807" s="162"/>
      <c r="H807" s="162"/>
      <c r="I807" s="162"/>
      <c r="J807" s="162"/>
      <c r="K807" s="13"/>
      <c r="L807" s="13"/>
      <c r="M807" s="162"/>
      <c r="N807" s="162"/>
      <c r="O807" s="13"/>
      <c r="P807" s="13"/>
      <c r="Q807" s="13"/>
      <c r="R807" s="13"/>
      <c r="S807" s="162"/>
      <c r="T807" s="162"/>
      <c r="U807" s="13"/>
      <c r="V807" s="13"/>
      <c r="W807" s="13"/>
      <c r="X807" s="13"/>
      <c r="Y807" s="162"/>
      <c r="Z807" s="162"/>
      <c r="AA807" s="13"/>
      <c r="AB807" s="13"/>
      <c r="AC807" s="13"/>
      <c r="AD807" s="13"/>
      <c r="AE807" s="13"/>
      <c r="AF807" s="13"/>
      <c r="AG807" s="162"/>
      <c r="AH807" s="162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62"/>
      <c r="AV807" s="162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62"/>
      <c r="BH807" s="162"/>
      <c r="BI807" s="162"/>
      <c r="BJ807" s="162"/>
      <c r="BK807" s="162"/>
      <c r="BL807" s="162"/>
    </row>
    <row r="808" spans="1:64" s="196" customFormat="1">
      <c r="A808" s="162"/>
      <c r="B808" s="162"/>
      <c r="C808" s="162"/>
      <c r="D808" s="162"/>
      <c r="E808" s="162"/>
      <c r="F808" s="162"/>
      <c r="G808" s="162"/>
      <c r="H808" s="162"/>
      <c r="I808" s="162"/>
      <c r="J808" s="162"/>
      <c r="K808" s="13"/>
      <c r="L808" s="13"/>
      <c r="M808" s="162"/>
      <c r="N808" s="162"/>
      <c r="O808" s="13"/>
      <c r="P808" s="13"/>
      <c r="Q808" s="13"/>
      <c r="R808" s="13"/>
      <c r="S808" s="162"/>
      <c r="T808" s="162"/>
      <c r="U808" s="13"/>
      <c r="V808" s="13"/>
      <c r="W808" s="13"/>
      <c r="X808" s="13"/>
      <c r="Y808" s="162"/>
      <c r="Z808" s="162"/>
      <c r="AA808" s="13"/>
      <c r="AB808" s="13"/>
      <c r="AC808" s="13"/>
      <c r="AD808" s="13"/>
      <c r="AE808" s="13"/>
      <c r="AF808" s="13"/>
      <c r="AG808" s="162"/>
      <c r="AH808" s="162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62"/>
      <c r="AV808" s="162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62"/>
      <c r="BH808" s="162"/>
      <c r="BI808" s="162"/>
      <c r="BJ808" s="162"/>
      <c r="BK808" s="162"/>
      <c r="BL808" s="162"/>
    </row>
    <row r="809" spans="1:64" s="196" customFormat="1">
      <c r="A809" s="162"/>
      <c r="B809" s="162"/>
      <c r="C809" s="162"/>
      <c r="D809" s="162"/>
      <c r="E809" s="162"/>
      <c r="F809" s="162"/>
      <c r="G809" s="162"/>
      <c r="H809" s="162"/>
      <c r="I809" s="162"/>
      <c r="J809" s="162"/>
      <c r="K809" s="13"/>
      <c r="L809" s="13"/>
      <c r="M809" s="162"/>
      <c r="N809" s="162"/>
      <c r="O809" s="13"/>
      <c r="P809" s="13"/>
      <c r="Q809" s="13"/>
      <c r="R809" s="13"/>
      <c r="S809" s="162"/>
      <c r="T809" s="162"/>
      <c r="U809" s="13"/>
      <c r="V809" s="13"/>
      <c r="W809" s="13"/>
      <c r="X809" s="13"/>
      <c r="Y809" s="162"/>
      <c r="Z809" s="162"/>
      <c r="AA809" s="13"/>
      <c r="AB809" s="13"/>
      <c r="AC809" s="13"/>
      <c r="AD809" s="13"/>
      <c r="AE809" s="13"/>
      <c r="AF809" s="13"/>
      <c r="AG809" s="162"/>
      <c r="AH809" s="162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62"/>
      <c r="AV809" s="162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62"/>
      <c r="BH809" s="162"/>
      <c r="BI809" s="162"/>
      <c r="BJ809" s="162"/>
      <c r="BK809" s="162"/>
      <c r="BL809" s="162"/>
    </row>
    <row r="810" spans="1:64" s="196" customFormat="1">
      <c r="A810" s="162"/>
      <c r="B810" s="162"/>
      <c r="C810" s="162"/>
      <c r="D810" s="162"/>
      <c r="E810" s="162"/>
      <c r="F810" s="162"/>
      <c r="G810" s="162"/>
      <c r="H810" s="162"/>
      <c r="I810" s="162"/>
      <c r="J810" s="162"/>
      <c r="K810" s="13"/>
      <c r="L810" s="13"/>
      <c r="M810" s="162"/>
      <c r="N810" s="162"/>
      <c r="O810" s="13"/>
      <c r="P810" s="13"/>
      <c r="Q810" s="13"/>
      <c r="R810" s="13"/>
      <c r="S810" s="162"/>
      <c r="T810" s="162"/>
      <c r="U810" s="13"/>
      <c r="V810" s="13"/>
      <c r="W810" s="13"/>
      <c r="X810" s="13"/>
      <c r="Y810" s="162"/>
      <c r="Z810" s="162"/>
      <c r="AA810" s="13"/>
      <c r="AB810" s="13"/>
      <c r="AC810" s="13"/>
      <c r="AD810" s="13"/>
      <c r="AE810" s="13"/>
      <c r="AF810" s="13"/>
      <c r="AG810" s="162"/>
      <c r="AH810" s="162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62"/>
      <c r="AV810" s="162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62"/>
      <c r="BH810" s="162"/>
      <c r="BI810" s="162"/>
      <c r="BJ810" s="162"/>
      <c r="BK810" s="162"/>
      <c r="BL810" s="162"/>
    </row>
    <row r="811" spans="1:64" s="196" customFormat="1">
      <c r="A811" s="162"/>
      <c r="B811" s="162"/>
      <c r="C811" s="162"/>
      <c r="D811" s="162"/>
      <c r="E811" s="162"/>
      <c r="F811" s="162"/>
      <c r="G811" s="162"/>
      <c r="H811" s="162"/>
      <c r="I811" s="162"/>
      <c r="J811" s="162"/>
      <c r="K811" s="13"/>
      <c r="L811" s="13"/>
      <c r="M811" s="162"/>
      <c r="N811" s="162"/>
      <c r="O811" s="13"/>
      <c r="P811" s="13"/>
      <c r="Q811" s="13"/>
      <c r="R811" s="13"/>
      <c r="S811" s="162"/>
      <c r="T811" s="162"/>
      <c r="U811" s="13"/>
      <c r="V811" s="13"/>
      <c r="W811" s="13"/>
      <c r="X811" s="13"/>
      <c r="Y811" s="162"/>
      <c r="Z811" s="162"/>
      <c r="AA811" s="13"/>
      <c r="AB811" s="13"/>
      <c r="AC811" s="13"/>
      <c r="AD811" s="13"/>
      <c r="AE811" s="13"/>
      <c r="AF811" s="13"/>
      <c r="AG811" s="162"/>
      <c r="AH811" s="162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62"/>
      <c r="AV811" s="162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62"/>
      <c r="BH811" s="162"/>
      <c r="BI811" s="162"/>
      <c r="BJ811" s="162"/>
      <c r="BK811" s="162"/>
      <c r="BL811" s="162"/>
    </row>
    <row r="812" spans="1:64" s="196" customFormat="1">
      <c r="A812" s="162"/>
      <c r="B812" s="162"/>
      <c r="C812" s="162"/>
      <c r="D812" s="162"/>
      <c r="E812" s="162"/>
      <c r="F812" s="162"/>
      <c r="G812" s="162"/>
      <c r="H812" s="162"/>
      <c r="I812" s="162"/>
      <c r="J812" s="162"/>
      <c r="K812" s="13"/>
      <c r="L812" s="13"/>
      <c r="M812" s="162"/>
      <c r="N812" s="162"/>
      <c r="O812" s="13"/>
      <c r="P812" s="13"/>
      <c r="Q812" s="13"/>
      <c r="R812" s="13"/>
      <c r="S812" s="162"/>
      <c r="T812" s="162"/>
      <c r="U812" s="13"/>
      <c r="V812" s="13"/>
      <c r="W812" s="13"/>
      <c r="X812" s="13"/>
      <c r="Y812" s="162"/>
      <c r="Z812" s="162"/>
      <c r="AA812" s="13"/>
      <c r="AB812" s="13"/>
      <c r="AC812" s="13"/>
      <c r="AD812" s="13"/>
      <c r="AE812" s="13"/>
      <c r="AF812" s="13"/>
      <c r="AG812" s="162"/>
      <c r="AH812" s="162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62"/>
      <c r="AV812" s="162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62"/>
      <c r="BH812" s="162"/>
      <c r="BI812" s="162"/>
      <c r="BJ812" s="162"/>
      <c r="BK812" s="162"/>
      <c r="BL812" s="162"/>
    </row>
    <row r="813" spans="1:64" s="196" customFormat="1">
      <c r="A813" s="162"/>
      <c r="B813" s="162"/>
      <c r="C813" s="162"/>
      <c r="D813" s="162"/>
      <c r="E813" s="162"/>
      <c r="F813" s="162"/>
      <c r="G813" s="162"/>
      <c r="H813" s="162"/>
      <c r="I813" s="162"/>
      <c r="J813" s="162"/>
      <c r="K813" s="13"/>
      <c r="L813" s="13"/>
      <c r="M813" s="162"/>
      <c r="N813" s="162"/>
      <c r="O813" s="13"/>
      <c r="P813" s="13"/>
      <c r="Q813" s="13"/>
      <c r="R813" s="13"/>
      <c r="S813" s="162"/>
      <c r="T813" s="162"/>
      <c r="U813" s="13"/>
      <c r="V813" s="13"/>
      <c r="W813" s="13"/>
      <c r="X813" s="13"/>
      <c r="Y813" s="162"/>
      <c r="Z813" s="162"/>
      <c r="AA813" s="13"/>
      <c r="AB813" s="13"/>
      <c r="AC813" s="13"/>
      <c r="AD813" s="13"/>
      <c r="AE813" s="13"/>
      <c r="AF813" s="13"/>
      <c r="AG813" s="162"/>
      <c r="AH813" s="162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62"/>
      <c r="AV813" s="162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62"/>
      <c r="BH813" s="162"/>
      <c r="BI813" s="162"/>
      <c r="BJ813" s="162"/>
      <c r="BK813" s="162"/>
      <c r="BL813" s="162"/>
    </row>
    <row r="814" spans="1:64" s="196" customFormat="1">
      <c r="A814" s="162"/>
      <c r="B814" s="162"/>
      <c r="C814" s="162"/>
      <c r="D814" s="162"/>
      <c r="E814" s="162"/>
      <c r="F814" s="162"/>
      <c r="G814" s="162"/>
      <c r="H814" s="162"/>
      <c r="I814" s="162"/>
      <c r="J814" s="162"/>
      <c r="K814" s="13"/>
      <c r="L814" s="13"/>
      <c r="M814" s="162"/>
      <c r="N814" s="162"/>
      <c r="O814" s="13"/>
      <c r="P814" s="13"/>
      <c r="Q814" s="13"/>
      <c r="R814" s="13"/>
      <c r="S814" s="162"/>
      <c r="T814" s="162"/>
      <c r="U814" s="13"/>
      <c r="V814" s="13"/>
      <c r="W814" s="13"/>
      <c r="X814" s="13"/>
      <c r="Y814" s="162"/>
      <c r="Z814" s="162"/>
      <c r="AA814" s="13"/>
      <c r="AB814" s="13"/>
      <c r="AC814" s="13"/>
      <c r="AD814" s="13"/>
      <c r="AE814" s="13"/>
      <c r="AF814" s="13"/>
      <c r="AG814" s="162"/>
      <c r="AH814" s="162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62"/>
      <c r="AV814" s="162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62"/>
      <c r="BH814" s="162"/>
      <c r="BI814" s="162"/>
      <c r="BJ814" s="162"/>
      <c r="BK814" s="162"/>
      <c r="BL814" s="162"/>
    </row>
    <row r="815" spans="1:64" s="196" customFormat="1">
      <c r="A815" s="162"/>
      <c r="B815" s="162"/>
      <c r="C815" s="162"/>
      <c r="D815" s="162"/>
      <c r="E815" s="162"/>
      <c r="F815" s="162"/>
      <c r="G815" s="162"/>
      <c r="H815" s="162"/>
      <c r="I815" s="162"/>
      <c r="J815" s="162"/>
      <c r="K815" s="13"/>
      <c r="L815" s="13"/>
      <c r="M815" s="162"/>
      <c r="N815" s="162"/>
      <c r="O815" s="13"/>
      <c r="P815" s="13"/>
      <c r="Q815" s="13"/>
      <c r="R815" s="13"/>
      <c r="S815" s="162"/>
      <c r="T815" s="162"/>
      <c r="U815" s="13"/>
      <c r="V815" s="13"/>
      <c r="W815" s="13"/>
      <c r="X815" s="13"/>
      <c r="Y815" s="162"/>
      <c r="Z815" s="162"/>
      <c r="AA815" s="13"/>
      <c r="AB815" s="13"/>
      <c r="AC815" s="13"/>
      <c r="AD815" s="13"/>
      <c r="AE815" s="13"/>
      <c r="AF815" s="13"/>
      <c r="AG815" s="162"/>
      <c r="AH815" s="162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62"/>
      <c r="AV815" s="162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62"/>
      <c r="BH815" s="162"/>
      <c r="BI815" s="162"/>
      <c r="BJ815" s="162"/>
      <c r="BK815" s="162"/>
      <c r="BL815" s="162"/>
    </row>
    <row r="816" spans="1:64" s="196" customFormat="1">
      <c r="A816" s="162"/>
      <c r="B816" s="162"/>
      <c r="C816" s="162"/>
      <c r="D816" s="162"/>
      <c r="E816" s="162"/>
      <c r="F816" s="162"/>
      <c r="G816" s="162"/>
      <c r="H816" s="162"/>
      <c r="I816" s="162"/>
      <c r="J816" s="162"/>
      <c r="K816" s="13"/>
      <c r="L816" s="13"/>
      <c r="M816" s="162"/>
      <c r="N816" s="162"/>
      <c r="O816" s="13"/>
      <c r="P816" s="13"/>
      <c r="Q816" s="13"/>
      <c r="R816" s="13"/>
      <c r="S816" s="162"/>
      <c r="T816" s="162"/>
      <c r="U816" s="13"/>
      <c r="V816" s="13"/>
      <c r="W816" s="13"/>
      <c r="X816" s="13"/>
      <c r="Y816" s="162"/>
      <c r="Z816" s="162"/>
      <c r="AA816" s="13"/>
      <c r="AB816" s="13"/>
      <c r="AC816" s="13"/>
      <c r="AD816" s="13"/>
      <c r="AE816" s="13"/>
      <c r="AF816" s="13"/>
      <c r="AG816" s="162"/>
      <c r="AH816" s="162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62"/>
      <c r="AV816" s="162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62"/>
      <c r="BH816" s="162"/>
      <c r="BI816" s="162"/>
      <c r="BJ816" s="162"/>
      <c r="BK816" s="162"/>
      <c r="BL816" s="162"/>
    </row>
    <row r="817" spans="1:64" s="196" customFormat="1">
      <c r="A817" s="162"/>
      <c r="B817" s="162"/>
      <c r="C817" s="162"/>
      <c r="D817" s="162"/>
      <c r="E817" s="162"/>
      <c r="F817" s="162"/>
      <c r="G817" s="162"/>
      <c r="H817" s="162"/>
      <c r="I817" s="162"/>
      <c r="J817" s="162"/>
      <c r="K817" s="13"/>
      <c r="L817" s="13"/>
      <c r="M817" s="162"/>
      <c r="N817" s="162"/>
      <c r="O817" s="13"/>
      <c r="P817" s="13"/>
      <c r="Q817" s="13"/>
      <c r="R817" s="13"/>
      <c r="S817" s="162"/>
      <c r="T817" s="162"/>
      <c r="U817" s="13"/>
      <c r="V817" s="13"/>
      <c r="W817" s="13"/>
      <c r="X817" s="13"/>
      <c r="Y817" s="162"/>
      <c r="Z817" s="162"/>
      <c r="AA817" s="13"/>
      <c r="AB817" s="13"/>
      <c r="AC817" s="13"/>
      <c r="AD817" s="13"/>
      <c r="AE817" s="13"/>
      <c r="AF817" s="13"/>
      <c r="AG817" s="162"/>
      <c r="AH817" s="162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62"/>
      <c r="AV817" s="162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62"/>
      <c r="BH817" s="162"/>
      <c r="BI817" s="162"/>
      <c r="BJ817" s="162"/>
      <c r="BK817" s="162"/>
      <c r="BL817" s="162"/>
    </row>
    <row r="818" spans="1:64" s="196" customFormat="1">
      <c r="A818" s="162"/>
      <c r="B818" s="162"/>
      <c r="C818" s="162"/>
      <c r="D818" s="162"/>
      <c r="E818" s="162"/>
      <c r="F818" s="162"/>
      <c r="G818" s="162"/>
      <c r="H818" s="162"/>
      <c r="I818" s="162"/>
      <c r="J818" s="162"/>
      <c r="K818" s="13"/>
      <c r="L818" s="13"/>
      <c r="M818" s="162"/>
      <c r="N818" s="162"/>
      <c r="O818" s="13"/>
      <c r="P818" s="13"/>
      <c r="Q818" s="13"/>
      <c r="R818" s="13"/>
      <c r="S818" s="162"/>
      <c r="T818" s="162"/>
      <c r="U818" s="13"/>
      <c r="V818" s="13"/>
      <c r="W818" s="13"/>
      <c r="X818" s="13"/>
      <c r="Y818" s="162"/>
      <c r="Z818" s="162"/>
      <c r="AA818" s="13"/>
      <c r="AB818" s="13"/>
      <c r="AC818" s="13"/>
      <c r="AD818" s="13"/>
      <c r="AE818" s="13"/>
      <c r="AF818" s="13"/>
      <c r="AG818" s="162"/>
      <c r="AH818" s="162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62"/>
      <c r="AV818" s="162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62"/>
      <c r="BH818" s="162"/>
      <c r="BI818" s="162"/>
      <c r="BJ818" s="162"/>
      <c r="BK818" s="162"/>
      <c r="BL818" s="162"/>
    </row>
    <row r="819" spans="1:64" s="196" customFormat="1">
      <c r="A819" s="162"/>
      <c r="B819" s="162"/>
      <c r="C819" s="162"/>
      <c r="D819" s="162"/>
      <c r="E819" s="162"/>
      <c r="F819" s="162"/>
      <c r="G819" s="162"/>
      <c r="H819" s="162"/>
      <c r="I819" s="162"/>
      <c r="J819" s="162"/>
      <c r="K819" s="13"/>
      <c r="L819" s="13"/>
      <c r="M819" s="162"/>
      <c r="N819" s="162"/>
      <c r="O819" s="13"/>
      <c r="P819" s="13"/>
      <c r="Q819" s="13"/>
      <c r="R819" s="13"/>
      <c r="S819" s="162"/>
      <c r="T819" s="162"/>
      <c r="U819" s="13"/>
      <c r="V819" s="13"/>
      <c r="W819" s="13"/>
      <c r="X819" s="13"/>
      <c r="Y819" s="162"/>
      <c r="Z819" s="162"/>
      <c r="AA819" s="13"/>
      <c r="AB819" s="13"/>
      <c r="AC819" s="13"/>
      <c r="AD819" s="13"/>
      <c r="AE819" s="13"/>
      <c r="AF819" s="13"/>
      <c r="AG819" s="162"/>
      <c r="AH819" s="162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62"/>
      <c r="AV819" s="162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62"/>
      <c r="BH819" s="162"/>
      <c r="BI819" s="162"/>
      <c r="BJ819" s="162"/>
      <c r="BK819" s="162"/>
      <c r="BL819" s="162"/>
    </row>
    <row r="820" spans="1:64" s="196" customFormat="1">
      <c r="A820" s="162"/>
      <c r="B820" s="162"/>
      <c r="C820" s="162"/>
      <c r="D820" s="162"/>
      <c r="E820" s="162"/>
      <c r="F820" s="162"/>
      <c r="G820" s="162"/>
      <c r="H820" s="162"/>
      <c r="I820" s="162"/>
      <c r="J820" s="162"/>
      <c r="K820" s="13"/>
      <c r="L820" s="13"/>
      <c r="M820" s="162"/>
      <c r="N820" s="162"/>
      <c r="O820" s="13"/>
      <c r="P820" s="13"/>
      <c r="Q820" s="13"/>
      <c r="R820" s="13"/>
      <c r="S820" s="162"/>
      <c r="T820" s="162"/>
      <c r="U820" s="13"/>
      <c r="V820" s="13"/>
      <c r="W820" s="13"/>
      <c r="X820" s="13"/>
      <c r="Y820" s="162"/>
      <c r="Z820" s="162"/>
      <c r="AA820" s="13"/>
      <c r="AB820" s="13"/>
      <c r="AC820" s="13"/>
      <c r="AD820" s="13"/>
      <c r="AE820" s="13"/>
      <c r="AF820" s="13"/>
      <c r="AG820" s="162"/>
      <c r="AH820" s="162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62"/>
      <c r="AV820" s="162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62"/>
      <c r="BH820" s="162"/>
      <c r="BI820" s="162"/>
      <c r="BJ820" s="162"/>
      <c r="BK820" s="162"/>
      <c r="BL820" s="162"/>
    </row>
    <row r="821" spans="1:64" s="196" customFormat="1">
      <c r="A821" s="162"/>
      <c r="B821" s="162"/>
      <c r="C821" s="162"/>
      <c r="D821" s="162"/>
      <c r="E821" s="162"/>
      <c r="F821" s="162"/>
      <c r="G821" s="162"/>
      <c r="H821" s="162"/>
      <c r="I821" s="162"/>
      <c r="J821" s="162"/>
      <c r="K821" s="13"/>
      <c r="L821" s="13"/>
      <c r="M821" s="162"/>
      <c r="N821" s="162"/>
      <c r="O821" s="13"/>
      <c r="P821" s="13"/>
      <c r="Q821" s="13"/>
      <c r="R821" s="13"/>
      <c r="S821" s="162"/>
      <c r="T821" s="162"/>
      <c r="U821" s="13"/>
      <c r="V821" s="13"/>
      <c r="W821" s="13"/>
      <c r="X821" s="13"/>
      <c r="Y821" s="162"/>
      <c r="Z821" s="162"/>
      <c r="AA821" s="13"/>
      <c r="AB821" s="13"/>
      <c r="AC821" s="13"/>
      <c r="AD821" s="13"/>
      <c r="AE821" s="13"/>
      <c r="AF821" s="13"/>
      <c r="AG821" s="162"/>
      <c r="AH821" s="162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62"/>
      <c r="AV821" s="162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62"/>
      <c r="BH821" s="162"/>
      <c r="BI821" s="162"/>
      <c r="BJ821" s="162"/>
      <c r="BK821" s="162"/>
      <c r="BL821" s="162"/>
    </row>
    <row r="822" spans="1:64" s="196" customFormat="1">
      <c r="A822" s="162"/>
      <c r="B822" s="162"/>
      <c r="C822" s="162"/>
      <c r="D822" s="162"/>
      <c r="E822" s="162"/>
      <c r="F822" s="162"/>
      <c r="G822" s="162"/>
      <c r="H822" s="162"/>
      <c r="I822" s="162"/>
      <c r="J822" s="162"/>
      <c r="K822" s="13"/>
      <c r="L822" s="13"/>
      <c r="M822" s="162"/>
      <c r="N822" s="162"/>
      <c r="O822" s="13"/>
      <c r="P822" s="13"/>
      <c r="Q822" s="13"/>
      <c r="R822" s="13"/>
      <c r="S822" s="162"/>
      <c r="T822" s="162"/>
      <c r="U822" s="13"/>
      <c r="V822" s="13"/>
      <c r="W822" s="13"/>
      <c r="X822" s="13"/>
      <c r="Y822" s="162"/>
      <c r="Z822" s="162"/>
      <c r="AA822" s="13"/>
      <c r="AB822" s="13"/>
      <c r="AC822" s="13"/>
      <c r="AD822" s="13"/>
      <c r="AE822" s="13"/>
      <c r="AF822" s="13"/>
      <c r="AG822" s="162"/>
      <c r="AH822" s="162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62"/>
      <c r="AV822" s="162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62"/>
      <c r="BH822" s="162"/>
      <c r="BI822" s="162"/>
      <c r="BJ822" s="162"/>
      <c r="BK822" s="162"/>
      <c r="BL822" s="162"/>
    </row>
    <row r="823" spans="1:64" s="196" customFormat="1">
      <c r="A823" s="162"/>
      <c r="B823" s="162"/>
      <c r="C823" s="162"/>
      <c r="D823" s="162"/>
      <c r="E823" s="162"/>
      <c r="F823" s="162"/>
      <c r="G823" s="162"/>
      <c r="H823" s="162"/>
      <c r="I823" s="162"/>
      <c r="J823" s="162"/>
      <c r="K823" s="13"/>
      <c r="L823" s="13"/>
      <c r="M823" s="162"/>
      <c r="N823" s="162"/>
      <c r="O823" s="13"/>
      <c r="P823" s="13"/>
      <c r="Q823" s="13"/>
      <c r="R823" s="13"/>
      <c r="S823" s="162"/>
      <c r="T823" s="162"/>
      <c r="U823" s="13"/>
      <c r="V823" s="13"/>
      <c r="W823" s="13"/>
      <c r="X823" s="13"/>
      <c r="Y823" s="162"/>
      <c r="Z823" s="162"/>
      <c r="AA823" s="13"/>
      <c r="AB823" s="13"/>
      <c r="AC823" s="13"/>
      <c r="AD823" s="13"/>
      <c r="AE823" s="13"/>
      <c r="AF823" s="13"/>
      <c r="AG823" s="162"/>
      <c r="AH823" s="162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62"/>
      <c r="AV823" s="162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62"/>
      <c r="BH823" s="162"/>
      <c r="BI823" s="162"/>
      <c r="BJ823" s="162"/>
      <c r="BK823" s="162"/>
      <c r="BL823" s="162"/>
    </row>
    <row r="824" spans="1:64" s="196" customFormat="1">
      <c r="A824" s="162"/>
      <c r="B824" s="162"/>
      <c r="C824" s="162"/>
      <c r="D824" s="162"/>
      <c r="E824" s="162"/>
      <c r="F824" s="162"/>
      <c r="G824" s="162"/>
      <c r="H824" s="162"/>
      <c r="I824" s="162"/>
      <c r="J824" s="162"/>
      <c r="K824" s="13"/>
      <c r="L824" s="13"/>
      <c r="M824" s="162"/>
      <c r="N824" s="162"/>
      <c r="O824" s="13"/>
      <c r="P824" s="13"/>
      <c r="Q824" s="13"/>
      <c r="R824" s="13"/>
      <c r="S824" s="162"/>
      <c r="T824" s="162"/>
      <c r="U824" s="13"/>
      <c r="V824" s="13"/>
      <c r="W824" s="13"/>
      <c r="X824" s="13"/>
      <c r="Y824" s="162"/>
      <c r="Z824" s="162"/>
      <c r="AA824" s="13"/>
      <c r="AB824" s="13"/>
      <c r="AC824" s="13"/>
      <c r="AD824" s="13"/>
      <c r="AE824" s="13"/>
      <c r="AF824" s="13"/>
      <c r="AG824" s="162"/>
      <c r="AH824" s="162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62"/>
      <c r="AV824" s="162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62"/>
      <c r="BH824" s="162"/>
      <c r="BI824" s="162"/>
      <c r="BJ824" s="162"/>
      <c r="BK824" s="162"/>
      <c r="BL824" s="162"/>
    </row>
    <row r="825" spans="1:64" s="196" customFormat="1">
      <c r="A825" s="162"/>
      <c r="B825" s="162"/>
      <c r="C825" s="162"/>
      <c r="D825" s="162"/>
      <c r="E825" s="162"/>
      <c r="F825" s="162"/>
      <c r="G825" s="162"/>
      <c r="H825" s="162"/>
      <c r="I825" s="162"/>
      <c r="J825" s="162"/>
      <c r="K825" s="13"/>
      <c r="L825" s="13"/>
      <c r="M825" s="162"/>
      <c r="N825" s="162"/>
      <c r="O825" s="13"/>
      <c r="P825" s="13"/>
      <c r="Q825" s="13"/>
      <c r="R825" s="13"/>
      <c r="S825" s="162"/>
      <c r="T825" s="162"/>
      <c r="U825" s="13"/>
      <c r="V825" s="13"/>
      <c r="W825" s="13"/>
      <c r="X825" s="13"/>
      <c r="Y825" s="162"/>
      <c r="Z825" s="162"/>
      <c r="AA825" s="13"/>
      <c r="AB825" s="13"/>
      <c r="AC825" s="13"/>
      <c r="AD825" s="13"/>
      <c r="AE825" s="13"/>
      <c r="AF825" s="13"/>
      <c r="AG825" s="162"/>
      <c r="AH825" s="162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62"/>
      <c r="AV825" s="162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62"/>
      <c r="BH825" s="162"/>
      <c r="BI825" s="162"/>
      <c r="BJ825" s="162"/>
      <c r="BK825" s="162"/>
      <c r="BL825" s="162"/>
    </row>
    <row r="826" spans="1:64" s="196" customFormat="1">
      <c r="A826" s="162"/>
      <c r="B826" s="162"/>
      <c r="C826" s="162"/>
      <c r="D826" s="162"/>
      <c r="E826" s="162"/>
      <c r="F826" s="162"/>
      <c r="G826" s="162"/>
      <c r="H826" s="162"/>
      <c r="I826" s="162"/>
      <c r="J826" s="162"/>
      <c r="K826" s="13"/>
      <c r="L826" s="13"/>
      <c r="M826" s="162"/>
      <c r="N826" s="162"/>
      <c r="O826" s="13"/>
      <c r="P826" s="13"/>
      <c r="Q826" s="13"/>
      <c r="R826" s="13"/>
      <c r="S826" s="162"/>
      <c r="T826" s="162"/>
      <c r="U826" s="13"/>
      <c r="V826" s="13"/>
      <c r="W826" s="13"/>
      <c r="X826" s="13"/>
      <c r="Y826" s="162"/>
      <c r="Z826" s="162"/>
      <c r="AA826" s="13"/>
      <c r="AB826" s="13"/>
      <c r="AC826" s="13"/>
      <c r="AD826" s="13"/>
      <c r="AE826" s="13"/>
      <c r="AF826" s="13"/>
      <c r="AG826" s="162"/>
      <c r="AH826" s="162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62"/>
      <c r="AV826" s="162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62"/>
      <c r="BH826" s="162"/>
      <c r="BI826" s="162"/>
      <c r="BJ826" s="162"/>
      <c r="BK826" s="162"/>
      <c r="BL826" s="162"/>
    </row>
    <row r="827" spans="1:64" s="196" customFormat="1">
      <c r="A827" s="162"/>
      <c r="B827" s="162"/>
      <c r="C827" s="162"/>
      <c r="D827" s="162"/>
      <c r="E827" s="162"/>
      <c r="F827" s="162"/>
      <c r="G827" s="162"/>
      <c r="H827" s="162"/>
      <c r="I827" s="162"/>
      <c r="J827" s="162"/>
      <c r="K827" s="13"/>
      <c r="L827" s="13"/>
      <c r="M827" s="162"/>
      <c r="N827" s="162"/>
      <c r="O827" s="13"/>
      <c r="P827" s="13"/>
      <c r="Q827" s="13"/>
      <c r="R827" s="13"/>
      <c r="S827" s="162"/>
      <c r="T827" s="162"/>
      <c r="U827" s="13"/>
      <c r="V827" s="13"/>
      <c r="W827" s="13"/>
      <c r="X827" s="13"/>
      <c r="Y827" s="162"/>
      <c r="Z827" s="162"/>
      <c r="AA827" s="13"/>
      <c r="AB827" s="13"/>
      <c r="AC827" s="13"/>
      <c r="AD827" s="13"/>
      <c r="AE827" s="13"/>
      <c r="AF827" s="13"/>
      <c r="AG827" s="162"/>
      <c r="AH827" s="162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62"/>
      <c r="AV827" s="162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62"/>
      <c r="BH827" s="162"/>
      <c r="BI827" s="162"/>
      <c r="BJ827" s="162"/>
      <c r="BK827" s="162"/>
      <c r="BL827" s="162"/>
    </row>
    <row r="828" spans="1:64" s="196" customFormat="1">
      <c r="A828" s="162"/>
      <c r="B828" s="162"/>
      <c r="C828" s="162"/>
      <c r="D828" s="162"/>
      <c r="E828" s="162"/>
      <c r="F828" s="162"/>
      <c r="G828" s="162"/>
      <c r="H828" s="162"/>
      <c r="I828" s="162"/>
      <c r="J828" s="162"/>
      <c r="K828" s="13"/>
      <c r="L828" s="13"/>
      <c r="M828" s="162"/>
      <c r="N828" s="162"/>
      <c r="O828" s="13"/>
      <c r="P828" s="13"/>
      <c r="Q828" s="13"/>
      <c r="R828" s="13"/>
      <c r="S828" s="162"/>
      <c r="T828" s="162"/>
      <c r="U828" s="13"/>
      <c r="V828" s="13"/>
      <c r="W828" s="13"/>
      <c r="X828" s="13"/>
      <c r="Y828" s="162"/>
      <c r="Z828" s="162"/>
      <c r="AA828" s="13"/>
      <c r="AB828" s="13"/>
      <c r="AC828" s="13"/>
      <c r="AD828" s="13"/>
      <c r="AE828" s="13"/>
      <c r="AF828" s="13"/>
      <c r="AG828" s="162"/>
      <c r="AH828" s="162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62"/>
      <c r="AV828" s="162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62"/>
      <c r="BH828" s="162"/>
      <c r="BI828" s="162"/>
      <c r="BJ828" s="162"/>
      <c r="BK828" s="162"/>
      <c r="BL828" s="162"/>
    </row>
    <row r="829" spans="1:64" s="196" customFormat="1">
      <c r="A829" s="162"/>
      <c r="B829" s="162"/>
      <c r="C829" s="162"/>
      <c r="D829" s="162"/>
      <c r="E829" s="162"/>
      <c r="F829" s="162"/>
      <c r="G829" s="162"/>
      <c r="H829" s="162"/>
      <c r="I829" s="162"/>
      <c r="J829" s="162"/>
      <c r="K829" s="13"/>
      <c r="L829" s="13"/>
      <c r="M829" s="162"/>
      <c r="N829" s="162"/>
      <c r="O829" s="13"/>
      <c r="P829" s="13"/>
      <c r="Q829" s="13"/>
      <c r="R829" s="13"/>
      <c r="S829" s="162"/>
      <c r="T829" s="162"/>
      <c r="U829" s="13"/>
      <c r="V829" s="13"/>
      <c r="W829" s="13"/>
      <c r="X829" s="13"/>
      <c r="Y829" s="162"/>
      <c r="Z829" s="162"/>
      <c r="AA829" s="13"/>
      <c r="AB829" s="13"/>
      <c r="AC829" s="13"/>
      <c r="AD829" s="13"/>
      <c r="AE829" s="13"/>
      <c r="AF829" s="13"/>
      <c r="AG829" s="162"/>
      <c r="AH829" s="162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62"/>
      <c r="AV829" s="162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62"/>
      <c r="BH829" s="162"/>
      <c r="BI829" s="162"/>
      <c r="BJ829" s="162"/>
      <c r="BK829" s="162"/>
      <c r="BL829" s="162"/>
    </row>
    <row r="830" spans="1:64" s="196" customFormat="1">
      <c r="A830" s="162"/>
      <c r="B830" s="162"/>
      <c r="C830" s="162"/>
      <c r="D830" s="162"/>
      <c r="E830" s="162"/>
      <c r="F830" s="162"/>
      <c r="G830" s="162"/>
      <c r="H830" s="162"/>
      <c r="I830" s="162"/>
      <c r="J830" s="162"/>
      <c r="K830" s="13"/>
      <c r="L830" s="13"/>
      <c r="M830" s="162"/>
      <c r="N830" s="162"/>
      <c r="O830" s="13"/>
      <c r="P830" s="13"/>
      <c r="Q830" s="13"/>
      <c r="R830" s="13"/>
      <c r="S830" s="162"/>
      <c r="T830" s="162"/>
      <c r="U830" s="13"/>
      <c r="V830" s="13"/>
      <c r="W830" s="13"/>
      <c r="X830" s="13"/>
      <c r="Y830" s="162"/>
      <c r="Z830" s="162"/>
      <c r="AA830" s="13"/>
      <c r="AB830" s="13"/>
      <c r="AC830" s="13"/>
      <c r="AD830" s="13"/>
      <c r="AE830" s="13"/>
      <c r="AF830" s="13"/>
      <c r="AG830" s="162"/>
      <c r="AH830" s="162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62"/>
      <c r="AV830" s="162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62"/>
      <c r="BH830" s="162"/>
      <c r="BI830" s="162"/>
      <c r="BJ830" s="162"/>
      <c r="BK830" s="162"/>
      <c r="BL830" s="162"/>
    </row>
    <row r="831" spans="1:64" s="196" customFormat="1">
      <c r="A831" s="162"/>
      <c r="B831" s="162"/>
      <c r="C831" s="162"/>
      <c r="D831" s="162"/>
      <c r="E831" s="162"/>
      <c r="F831" s="162"/>
      <c r="G831" s="162"/>
      <c r="H831" s="162"/>
      <c r="I831" s="162"/>
      <c r="J831" s="162"/>
      <c r="K831" s="13"/>
      <c r="L831" s="13"/>
      <c r="M831" s="162"/>
      <c r="N831" s="162"/>
      <c r="O831" s="13"/>
      <c r="P831" s="13"/>
      <c r="Q831" s="13"/>
      <c r="R831" s="13"/>
      <c r="S831" s="162"/>
      <c r="T831" s="162"/>
      <c r="U831" s="13"/>
      <c r="V831" s="13"/>
      <c r="W831" s="13"/>
      <c r="X831" s="13"/>
      <c r="Y831" s="162"/>
      <c r="Z831" s="162"/>
      <c r="AA831" s="13"/>
      <c r="AB831" s="13"/>
      <c r="AC831" s="13"/>
      <c r="AD831" s="13"/>
      <c r="AE831" s="13"/>
      <c r="AF831" s="13"/>
      <c r="AG831" s="162"/>
      <c r="AH831" s="162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62"/>
      <c r="AV831" s="162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62"/>
      <c r="BH831" s="162"/>
      <c r="BI831" s="162"/>
      <c r="BJ831" s="162"/>
      <c r="BK831" s="162"/>
      <c r="BL831" s="162"/>
    </row>
    <row r="832" spans="1:64" s="196" customFormat="1">
      <c r="A832" s="162"/>
      <c r="B832" s="162"/>
      <c r="C832" s="162"/>
      <c r="D832" s="162"/>
      <c r="E832" s="162"/>
      <c r="F832" s="162"/>
      <c r="G832" s="162"/>
      <c r="H832" s="162"/>
      <c r="I832" s="162"/>
      <c r="J832" s="162"/>
      <c r="K832" s="13"/>
      <c r="L832" s="13"/>
      <c r="M832" s="162"/>
      <c r="N832" s="162"/>
      <c r="O832" s="13"/>
      <c r="P832" s="13"/>
      <c r="Q832" s="13"/>
      <c r="R832" s="13"/>
      <c r="S832" s="162"/>
      <c r="T832" s="162"/>
      <c r="U832" s="13"/>
      <c r="V832" s="13"/>
      <c r="W832" s="13"/>
      <c r="X832" s="13"/>
      <c r="Y832" s="162"/>
      <c r="Z832" s="162"/>
      <c r="AA832" s="13"/>
      <c r="AB832" s="13"/>
      <c r="AC832" s="13"/>
      <c r="AD832" s="13"/>
      <c r="AE832" s="13"/>
      <c r="AF832" s="13"/>
      <c r="AG832" s="162"/>
      <c r="AH832" s="162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62"/>
      <c r="AV832" s="162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62"/>
      <c r="BH832" s="162"/>
      <c r="BI832" s="162"/>
      <c r="BJ832" s="162"/>
      <c r="BK832" s="162"/>
      <c r="BL832" s="162"/>
    </row>
    <row r="833" spans="1:64" s="196" customFormat="1">
      <c r="A833" s="162"/>
      <c r="B833" s="162"/>
      <c r="C833" s="162"/>
      <c r="D833" s="162"/>
      <c r="E833" s="162"/>
      <c r="F833" s="162"/>
      <c r="G833" s="162"/>
      <c r="H833" s="162"/>
      <c r="I833" s="162"/>
      <c r="J833" s="162"/>
      <c r="K833" s="13"/>
      <c r="L833" s="13"/>
      <c r="M833" s="162"/>
      <c r="N833" s="162"/>
      <c r="O833" s="13"/>
      <c r="P833" s="13"/>
      <c r="Q833" s="13"/>
      <c r="R833" s="13"/>
      <c r="S833" s="162"/>
      <c r="T833" s="162"/>
      <c r="U833" s="13"/>
      <c r="V833" s="13"/>
      <c r="W833" s="13"/>
      <c r="X833" s="13"/>
      <c r="Y833" s="162"/>
      <c r="Z833" s="162"/>
      <c r="AA833" s="13"/>
      <c r="AB833" s="13"/>
      <c r="AC833" s="13"/>
      <c r="AD833" s="13"/>
      <c r="AE833" s="13"/>
      <c r="AF833" s="13"/>
      <c r="AG833" s="162"/>
      <c r="AH833" s="162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62"/>
      <c r="AV833" s="162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62"/>
      <c r="BH833" s="162"/>
      <c r="BI833" s="162"/>
      <c r="BJ833" s="162"/>
      <c r="BK833" s="162"/>
      <c r="BL833" s="162"/>
    </row>
    <row r="834" spans="1:64" s="196" customFormat="1">
      <c r="A834" s="162"/>
      <c r="B834" s="162"/>
      <c r="C834" s="162"/>
      <c r="D834" s="162"/>
      <c r="E834" s="162"/>
      <c r="F834" s="162"/>
      <c r="G834" s="162"/>
      <c r="H834" s="162"/>
      <c r="I834" s="162"/>
      <c r="J834" s="162"/>
      <c r="K834" s="13"/>
      <c r="L834" s="13"/>
      <c r="M834" s="162"/>
      <c r="N834" s="162"/>
      <c r="O834" s="13"/>
      <c r="P834" s="13"/>
      <c r="Q834" s="13"/>
      <c r="R834" s="13"/>
      <c r="S834" s="162"/>
      <c r="T834" s="162"/>
      <c r="U834" s="13"/>
      <c r="V834" s="13"/>
      <c r="W834" s="13"/>
      <c r="X834" s="13"/>
      <c r="Y834" s="162"/>
      <c r="Z834" s="162"/>
      <c r="AA834" s="13"/>
      <c r="AB834" s="13"/>
      <c r="AC834" s="13"/>
      <c r="AD834" s="13"/>
      <c r="AE834" s="13"/>
      <c r="AF834" s="13"/>
      <c r="AG834" s="162"/>
      <c r="AH834" s="162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62"/>
      <c r="AV834" s="162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62"/>
      <c r="BH834" s="162"/>
      <c r="BI834" s="162"/>
      <c r="BJ834" s="162"/>
      <c r="BK834" s="162"/>
      <c r="BL834" s="162"/>
    </row>
    <row r="835" spans="1:64" s="196" customFormat="1">
      <c r="A835" s="162"/>
      <c r="B835" s="162"/>
      <c r="C835" s="162"/>
      <c r="D835" s="162"/>
      <c r="E835" s="162"/>
      <c r="F835" s="162"/>
      <c r="G835" s="162"/>
      <c r="H835" s="162"/>
      <c r="I835" s="162"/>
      <c r="J835" s="162"/>
      <c r="K835" s="13"/>
      <c r="L835" s="13"/>
      <c r="M835" s="162"/>
      <c r="N835" s="162"/>
      <c r="O835" s="13"/>
      <c r="P835" s="13"/>
      <c r="Q835" s="13"/>
      <c r="R835" s="13"/>
      <c r="S835" s="162"/>
      <c r="T835" s="162"/>
      <c r="U835" s="13"/>
      <c r="V835" s="13"/>
      <c r="W835" s="13"/>
      <c r="X835" s="13"/>
      <c r="Y835" s="162"/>
      <c r="Z835" s="162"/>
      <c r="AA835" s="13"/>
      <c r="AB835" s="13"/>
      <c r="AC835" s="13"/>
      <c r="AD835" s="13"/>
      <c r="AE835" s="13"/>
      <c r="AF835" s="13"/>
      <c r="AG835" s="162"/>
      <c r="AH835" s="162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62"/>
      <c r="AV835" s="162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62"/>
      <c r="BH835" s="162"/>
      <c r="BI835" s="162"/>
      <c r="BJ835" s="162"/>
      <c r="BK835" s="162"/>
      <c r="BL835" s="162"/>
    </row>
    <row r="836" spans="1:64" s="196" customFormat="1">
      <c r="A836" s="162"/>
      <c r="B836" s="162"/>
      <c r="C836" s="162"/>
      <c r="D836" s="162"/>
      <c r="E836" s="162"/>
      <c r="F836" s="162"/>
      <c r="G836" s="162"/>
      <c r="H836" s="162"/>
      <c r="I836" s="162"/>
      <c r="J836" s="162"/>
      <c r="K836" s="13"/>
      <c r="L836" s="13"/>
      <c r="M836" s="162"/>
      <c r="N836" s="162"/>
      <c r="O836" s="13"/>
      <c r="P836" s="13"/>
      <c r="Q836" s="13"/>
      <c r="R836" s="13"/>
      <c r="S836" s="162"/>
      <c r="T836" s="162"/>
      <c r="U836" s="13"/>
      <c r="V836" s="13"/>
      <c r="W836" s="13"/>
      <c r="X836" s="13"/>
      <c r="Y836" s="162"/>
      <c r="Z836" s="162"/>
      <c r="AA836" s="13"/>
      <c r="AB836" s="13"/>
      <c r="AC836" s="13"/>
      <c r="AD836" s="13"/>
      <c r="AE836" s="13"/>
      <c r="AF836" s="13"/>
      <c r="AG836" s="162"/>
      <c r="AH836" s="162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62"/>
      <c r="AV836" s="162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62"/>
      <c r="BH836" s="162"/>
      <c r="BI836" s="162"/>
      <c r="BJ836" s="162"/>
      <c r="BK836" s="162"/>
      <c r="BL836" s="162"/>
    </row>
    <row r="837" spans="1:64" s="196" customFormat="1">
      <c r="A837" s="162"/>
      <c r="B837" s="162"/>
      <c r="C837" s="162"/>
      <c r="D837" s="162"/>
      <c r="E837" s="162"/>
      <c r="F837" s="162"/>
      <c r="G837" s="162"/>
      <c r="H837" s="162"/>
      <c r="I837" s="162"/>
      <c r="J837" s="162"/>
      <c r="K837" s="13"/>
      <c r="L837" s="13"/>
      <c r="M837" s="162"/>
      <c r="N837" s="162"/>
      <c r="O837" s="13"/>
      <c r="P837" s="13"/>
      <c r="Q837" s="13"/>
      <c r="R837" s="13"/>
      <c r="S837" s="162"/>
      <c r="T837" s="162"/>
      <c r="U837" s="13"/>
      <c r="V837" s="13"/>
      <c r="W837" s="13"/>
      <c r="X837" s="13"/>
      <c r="Y837" s="162"/>
      <c r="Z837" s="162"/>
      <c r="AA837" s="13"/>
      <c r="AB837" s="13"/>
      <c r="AC837" s="13"/>
      <c r="AD837" s="13"/>
      <c r="AE837" s="13"/>
      <c r="AF837" s="13"/>
      <c r="AG837" s="162"/>
      <c r="AH837" s="162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62"/>
      <c r="AV837" s="162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62"/>
      <c r="BH837" s="162"/>
      <c r="BI837" s="162"/>
      <c r="BJ837" s="162"/>
      <c r="BK837" s="162"/>
      <c r="BL837" s="162"/>
    </row>
    <row r="838" spans="1:64" s="196" customFormat="1">
      <c r="A838" s="162"/>
      <c r="B838" s="162"/>
      <c r="C838" s="162"/>
      <c r="D838" s="162"/>
      <c r="E838" s="162"/>
      <c r="F838" s="162"/>
      <c r="G838" s="162"/>
      <c r="H838" s="162"/>
      <c r="I838" s="162"/>
      <c r="J838" s="162"/>
      <c r="K838" s="13"/>
      <c r="L838" s="13"/>
      <c r="M838" s="162"/>
      <c r="N838" s="162"/>
      <c r="O838" s="13"/>
      <c r="P838" s="13"/>
      <c r="Q838" s="13"/>
      <c r="R838" s="13"/>
      <c r="S838" s="162"/>
      <c r="T838" s="162"/>
      <c r="U838" s="13"/>
      <c r="V838" s="13"/>
      <c r="W838" s="13"/>
      <c r="X838" s="13"/>
      <c r="Y838" s="162"/>
      <c r="Z838" s="162"/>
      <c r="AA838" s="13"/>
      <c r="AB838" s="13"/>
      <c r="AC838" s="13"/>
      <c r="AD838" s="13"/>
      <c r="AE838" s="13"/>
      <c r="AF838" s="13"/>
      <c r="AG838" s="162"/>
      <c r="AH838" s="162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62"/>
      <c r="AV838" s="162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62"/>
      <c r="BH838" s="162"/>
      <c r="BI838" s="162"/>
      <c r="BJ838" s="162"/>
      <c r="BK838" s="162"/>
      <c r="BL838" s="162"/>
    </row>
    <row r="839" spans="1:64" s="196" customFormat="1">
      <c r="A839" s="162"/>
      <c r="B839" s="162"/>
      <c r="C839" s="162"/>
      <c r="D839" s="162"/>
      <c r="E839" s="162"/>
      <c r="F839" s="162"/>
      <c r="G839" s="162"/>
      <c r="H839" s="162"/>
      <c r="I839" s="162"/>
      <c r="J839" s="162"/>
      <c r="K839" s="13"/>
      <c r="L839" s="13"/>
      <c r="M839" s="162"/>
      <c r="N839" s="162"/>
      <c r="O839" s="13"/>
      <c r="P839" s="13"/>
      <c r="Q839" s="13"/>
      <c r="R839" s="13"/>
      <c r="S839" s="162"/>
      <c r="T839" s="162"/>
      <c r="U839" s="13"/>
      <c r="V839" s="13"/>
      <c r="W839" s="13"/>
      <c r="X839" s="13"/>
      <c r="Y839" s="162"/>
      <c r="Z839" s="162"/>
      <c r="AA839" s="13"/>
      <c r="AB839" s="13"/>
      <c r="AC839" s="13"/>
      <c r="AD839" s="13"/>
      <c r="AE839" s="13"/>
      <c r="AF839" s="13"/>
      <c r="AG839" s="162"/>
      <c r="AH839" s="162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62"/>
      <c r="AV839" s="162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62"/>
      <c r="BH839" s="162"/>
      <c r="BI839" s="162"/>
      <c r="BJ839" s="162"/>
      <c r="BK839" s="162"/>
      <c r="BL839" s="162"/>
    </row>
    <row r="840" spans="1:64" s="196" customFormat="1">
      <c r="A840" s="162"/>
      <c r="B840" s="162"/>
      <c r="C840" s="162"/>
      <c r="D840" s="162"/>
      <c r="E840" s="162"/>
      <c r="F840" s="162"/>
      <c r="G840" s="162"/>
      <c r="H840" s="162"/>
      <c r="I840" s="162"/>
      <c r="J840" s="162"/>
      <c r="K840" s="13"/>
      <c r="L840" s="13"/>
      <c r="M840" s="162"/>
      <c r="N840" s="162"/>
      <c r="O840" s="13"/>
      <c r="P840" s="13"/>
      <c r="Q840" s="13"/>
      <c r="R840" s="13"/>
      <c r="S840" s="162"/>
      <c r="T840" s="162"/>
      <c r="U840" s="13"/>
      <c r="V840" s="13"/>
      <c r="W840" s="13"/>
      <c r="X840" s="13"/>
      <c r="Y840" s="162"/>
      <c r="Z840" s="162"/>
      <c r="AA840" s="13"/>
      <c r="AB840" s="13"/>
      <c r="AC840" s="13"/>
      <c r="AD840" s="13"/>
      <c r="AE840" s="13"/>
      <c r="AF840" s="13"/>
      <c r="AG840" s="162"/>
      <c r="AH840" s="162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62"/>
      <c r="AV840" s="162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62"/>
      <c r="BH840" s="162"/>
      <c r="BI840" s="162"/>
      <c r="BJ840" s="162"/>
      <c r="BK840" s="162"/>
      <c r="BL840" s="162"/>
    </row>
    <row r="841" spans="1:64" s="196" customFormat="1">
      <c r="A841" s="162"/>
      <c r="B841" s="162"/>
      <c r="C841" s="162"/>
      <c r="D841" s="162"/>
      <c r="E841" s="162"/>
      <c r="F841" s="162"/>
      <c r="G841" s="162"/>
      <c r="H841" s="162"/>
      <c r="I841" s="162"/>
      <c r="J841" s="162"/>
      <c r="K841" s="13"/>
      <c r="L841" s="13"/>
      <c r="M841" s="162"/>
      <c r="N841" s="162"/>
      <c r="O841" s="13"/>
      <c r="P841" s="13"/>
      <c r="Q841" s="13"/>
      <c r="R841" s="13"/>
      <c r="S841" s="162"/>
      <c r="T841" s="162"/>
      <c r="U841" s="13"/>
      <c r="V841" s="13"/>
      <c r="W841" s="13"/>
      <c r="X841" s="13"/>
      <c r="Y841" s="162"/>
      <c r="Z841" s="162"/>
      <c r="AA841" s="13"/>
      <c r="AB841" s="13"/>
      <c r="AC841" s="13"/>
      <c r="AD841" s="13"/>
      <c r="AE841" s="13"/>
      <c r="AF841" s="13"/>
      <c r="AG841" s="162"/>
      <c r="AH841" s="162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62"/>
      <c r="AV841" s="162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62"/>
      <c r="BH841" s="162"/>
      <c r="BI841" s="162"/>
      <c r="BJ841" s="162"/>
      <c r="BK841" s="162"/>
      <c r="BL841" s="162"/>
    </row>
    <row r="842" spans="1:64" s="196" customFormat="1">
      <c r="A842" s="162"/>
      <c r="B842" s="162"/>
      <c r="C842" s="162"/>
      <c r="D842" s="162"/>
      <c r="E842" s="162"/>
      <c r="F842" s="162"/>
      <c r="G842" s="162"/>
      <c r="H842" s="162"/>
      <c r="I842" s="162"/>
      <c r="J842" s="162"/>
      <c r="K842" s="13"/>
      <c r="L842" s="13"/>
      <c r="M842" s="162"/>
      <c r="N842" s="162"/>
      <c r="O842" s="13"/>
      <c r="P842" s="13"/>
      <c r="Q842" s="13"/>
      <c r="R842" s="13"/>
      <c r="S842" s="162"/>
      <c r="T842" s="162"/>
      <c r="U842" s="13"/>
      <c r="V842" s="13"/>
      <c r="W842" s="13"/>
      <c r="X842" s="13"/>
      <c r="Y842" s="162"/>
      <c r="Z842" s="162"/>
      <c r="AA842" s="13"/>
      <c r="AB842" s="13"/>
      <c r="AC842" s="13"/>
      <c r="AD842" s="13"/>
      <c r="AE842" s="13"/>
      <c r="AF842" s="13"/>
      <c r="AG842" s="162"/>
      <c r="AH842" s="162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62"/>
      <c r="AV842" s="162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62"/>
      <c r="BH842" s="162"/>
      <c r="BI842" s="162"/>
      <c r="BJ842" s="162"/>
      <c r="BK842" s="162"/>
      <c r="BL842" s="162"/>
    </row>
    <row r="843" spans="1:64" s="196" customFormat="1">
      <c r="A843" s="162"/>
      <c r="B843" s="162"/>
      <c r="C843" s="162"/>
      <c r="D843" s="162"/>
      <c r="E843" s="162"/>
      <c r="F843" s="162"/>
      <c r="G843" s="162"/>
      <c r="H843" s="162"/>
      <c r="I843" s="162"/>
      <c r="J843" s="162"/>
      <c r="K843" s="13"/>
      <c r="L843" s="13"/>
      <c r="M843" s="162"/>
      <c r="N843" s="162"/>
      <c r="O843" s="13"/>
      <c r="P843" s="13"/>
      <c r="Q843" s="13"/>
      <c r="R843" s="13"/>
      <c r="S843" s="162"/>
      <c r="T843" s="162"/>
      <c r="U843" s="13"/>
      <c r="V843" s="13"/>
      <c r="W843" s="13"/>
      <c r="X843" s="13"/>
      <c r="Y843" s="162"/>
      <c r="Z843" s="162"/>
      <c r="AA843" s="13"/>
      <c r="AB843" s="13"/>
      <c r="AC843" s="13"/>
      <c r="AD843" s="13"/>
      <c r="AE843" s="13"/>
      <c r="AF843" s="13"/>
      <c r="AG843" s="162"/>
      <c r="AH843" s="162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62"/>
      <c r="AV843" s="162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62"/>
      <c r="BH843" s="162"/>
      <c r="BI843" s="162"/>
      <c r="BJ843" s="162"/>
      <c r="BK843" s="162"/>
      <c r="BL843" s="162"/>
    </row>
    <row r="844" spans="1:64" s="196" customFormat="1">
      <c r="A844" s="162"/>
      <c r="B844" s="162"/>
      <c r="C844" s="162"/>
      <c r="D844" s="162"/>
      <c r="E844" s="162"/>
      <c r="F844" s="162"/>
      <c r="G844" s="162"/>
      <c r="H844" s="162"/>
      <c r="I844" s="162"/>
      <c r="J844" s="162"/>
      <c r="K844" s="13"/>
      <c r="L844" s="13"/>
      <c r="M844" s="162"/>
      <c r="N844" s="162"/>
      <c r="O844" s="13"/>
      <c r="P844" s="13"/>
      <c r="Q844" s="13"/>
      <c r="R844" s="13"/>
      <c r="S844" s="162"/>
      <c r="T844" s="162"/>
      <c r="U844" s="13"/>
      <c r="V844" s="13"/>
      <c r="W844" s="13"/>
      <c r="X844" s="13"/>
      <c r="Y844" s="162"/>
      <c r="Z844" s="162"/>
      <c r="AA844" s="13"/>
      <c r="AB844" s="13"/>
      <c r="AC844" s="13"/>
      <c r="AD844" s="13"/>
      <c r="AE844" s="13"/>
      <c r="AF844" s="13"/>
      <c r="AG844" s="162"/>
      <c r="AH844" s="162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62"/>
      <c r="AV844" s="162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62"/>
      <c r="BH844" s="162"/>
      <c r="BI844" s="162"/>
      <c r="BJ844" s="162"/>
      <c r="BK844" s="162"/>
      <c r="BL844" s="162"/>
    </row>
    <row r="845" spans="1:64" s="196" customFormat="1">
      <c r="A845" s="162"/>
      <c r="B845" s="162"/>
      <c r="C845" s="162"/>
      <c r="D845" s="162"/>
      <c r="E845" s="162"/>
      <c r="F845" s="162"/>
      <c r="G845" s="162"/>
      <c r="H845" s="162"/>
      <c r="I845" s="162"/>
      <c r="J845" s="162"/>
      <c r="K845" s="13"/>
      <c r="L845" s="13"/>
      <c r="M845" s="162"/>
      <c r="N845" s="162"/>
      <c r="O845" s="13"/>
      <c r="P845" s="13"/>
      <c r="Q845" s="13"/>
      <c r="R845" s="13"/>
      <c r="S845" s="162"/>
      <c r="T845" s="162"/>
      <c r="U845" s="13"/>
      <c r="V845" s="13"/>
      <c r="W845" s="13"/>
      <c r="X845" s="13"/>
      <c r="Y845" s="162"/>
      <c r="Z845" s="162"/>
      <c r="AA845" s="13"/>
      <c r="AB845" s="13"/>
      <c r="AC845" s="13"/>
      <c r="AD845" s="13"/>
      <c r="AE845" s="13"/>
      <c r="AF845" s="13"/>
      <c r="AG845" s="162"/>
      <c r="AH845" s="162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62"/>
      <c r="AV845" s="162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62"/>
      <c r="BH845" s="162"/>
      <c r="BI845" s="162"/>
      <c r="BJ845" s="162"/>
      <c r="BK845" s="162"/>
      <c r="BL845" s="162"/>
    </row>
    <row r="846" spans="1:64" s="196" customFormat="1">
      <c r="A846" s="162"/>
      <c r="B846" s="162"/>
      <c r="C846" s="162"/>
      <c r="D846" s="162"/>
      <c r="E846" s="162"/>
      <c r="F846" s="162"/>
      <c r="G846" s="162"/>
      <c r="H846" s="162"/>
      <c r="I846" s="162"/>
      <c r="J846" s="162"/>
      <c r="K846" s="13"/>
      <c r="L846" s="13"/>
      <c r="M846" s="162"/>
      <c r="N846" s="162"/>
      <c r="O846" s="13"/>
      <c r="P846" s="13"/>
      <c r="Q846" s="13"/>
      <c r="R846" s="13"/>
      <c r="S846" s="162"/>
      <c r="T846" s="162"/>
      <c r="U846" s="13"/>
      <c r="V846" s="13"/>
      <c r="W846" s="13"/>
      <c r="X846" s="13"/>
      <c r="Y846" s="162"/>
      <c r="Z846" s="162"/>
      <c r="AA846" s="13"/>
      <c r="AB846" s="13"/>
      <c r="AC846" s="13"/>
      <c r="AD846" s="13"/>
      <c r="AE846" s="13"/>
      <c r="AF846" s="13"/>
      <c r="AG846" s="162"/>
      <c r="AH846" s="162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62"/>
      <c r="AV846" s="162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62"/>
      <c r="BH846" s="162"/>
      <c r="BI846" s="162"/>
      <c r="BJ846" s="162"/>
      <c r="BK846" s="162"/>
      <c r="BL846" s="162"/>
    </row>
    <row r="847" spans="1:64" s="196" customFormat="1">
      <c r="A847" s="162"/>
      <c r="B847" s="162"/>
      <c r="C847" s="162"/>
      <c r="D847" s="162"/>
      <c r="E847" s="162"/>
      <c r="F847" s="162"/>
      <c r="G847" s="162"/>
      <c r="H847" s="162"/>
      <c r="I847" s="162"/>
      <c r="J847" s="162"/>
      <c r="K847" s="13"/>
      <c r="L847" s="13"/>
      <c r="M847" s="162"/>
      <c r="N847" s="162"/>
      <c r="O847" s="13"/>
      <c r="P847" s="13"/>
      <c r="Q847" s="13"/>
      <c r="R847" s="13"/>
      <c r="S847" s="162"/>
      <c r="T847" s="162"/>
      <c r="U847" s="13"/>
      <c r="V847" s="13"/>
      <c r="W847" s="13"/>
      <c r="X847" s="13"/>
      <c r="Y847" s="162"/>
      <c r="Z847" s="162"/>
      <c r="AA847" s="13"/>
      <c r="AB847" s="13"/>
      <c r="AC847" s="13"/>
      <c r="AD847" s="13"/>
      <c r="AE847" s="13"/>
      <c r="AF847" s="13"/>
      <c r="AG847" s="162"/>
      <c r="AH847" s="162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62"/>
      <c r="AV847" s="162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62"/>
      <c r="BH847" s="162"/>
      <c r="BI847" s="162"/>
      <c r="BJ847" s="162"/>
      <c r="BK847" s="162"/>
      <c r="BL847" s="162"/>
    </row>
    <row r="848" spans="1:64" s="196" customFormat="1">
      <c r="A848" s="162"/>
      <c r="B848" s="162"/>
      <c r="C848" s="162"/>
      <c r="D848" s="162"/>
      <c r="E848" s="162"/>
      <c r="F848" s="162"/>
      <c r="G848" s="162"/>
      <c r="H848" s="162"/>
      <c r="I848" s="162"/>
      <c r="J848" s="162"/>
      <c r="K848" s="13"/>
      <c r="L848" s="13"/>
      <c r="M848" s="162"/>
      <c r="N848" s="162"/>
      <c r="O848" s="13"/>
      <c r="P848" s="13"/>
      <c r="Q848" s="13"/>
      <c r="R848" s="13"/>
      <c r="S848" s="162"/>
      <c r="T848" s="162"/>
      <c r="U848" s="13"/>
      <c r="V848" s="13"/>
      <c r="W848" s="13"/>
      <c r="X848" s="13"/>
      <c r="Y848" s="162"/>
      <c r="Z848" s="162"/>
      <c r="AA848" s="13"/>
      <c r="AB848" s="13"/>
      <c r="AC848" s="13"/>
      <c r="AD848" s="13"/>
      <c r="AE848" s="13"/>
      <c r="AF848" s="13"/>
      <c r="AG848" s="162"/>
      <c r="AH848" s="162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62"/>
      <c r="AV848" s="162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62"/>
      <c r="BH848" s="162"/>
      <c r="BI848" s="162"/>
      <c r="BJ848" s="162"/>
      <c r="BK848" s="162"/>
      <c r="BL848" s="162"/>
    </row>
    <row r="849" spans="1:64" s="196" customFormat="1">
      <c r="A849" s="162"/>
      <c r="B849" s="162"/>
      <c r="C849" s="162"/>
      <c r="D849" s="162"/>
      <c r="E849" s="162"/>
      <c r="F849" s="162"/>
      <c r="G849" s="162"/>
      <c r="H849" s="162"/>
      <c r="I849" s="162"/>
      <c r="J849" s="162"/>
      <c r="K849" s="13"/>
      <c r="L849" s="13"/>
      <c r="M849" s="162"/>
      <c r="N849" s="162"/>
      <c r="O849" s="13"/>
      <c r="P849" s="13"/>
      <c r="Q849" s="13"/>
      <c r="R849" s="13"/>
      <c r="S849" s="162"/>
      <c r="T849" s="162"/>
      <c r="U849" s="13"/>
      <c r="V849" s="13"/>
      <c r="W849" s="13"/>
      <c r="X849" s="13"/>
      <c r="Y849" s="162"/>
      <c r="Z849" s="162"/>
      <c r="AA849" s="13"/>
      <c r="AB849" s="13"/>
      <c r="AC849" s="13"/>
      <c r="AD849" s="13"/>
      <c r="AE849" s="13"/>
      <c r="AF849" s="13"/>
      <c r="AG849" s="162"/>
      <c r="AH849" s="162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62"/>
      <c r="AV849" s="162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62"/>
      <c r="BH849" s="162"/>
      <c r="BI849" s="162"/>
      <c r="BJ849" s="162"/>
      <c r="BK849" s="162"/>
      <c r="BL849" s="162"/>
    </row>
    <row r="850" spans="1:64" s="196" customFormat="1">
      <c r="A850" s="162"/>
      <c r="B850" s="162"/>
      <c r="C850" s="162"/>
      <c r="D850" s="162"/>
      <c r="E850" s="162"/>
      <c r="F850" s="162"/>
      <c r="G850" s="162"/>
      <c r="H850" s="162"/>
      <c r="I850" s="162"/>
      <c r="J850" s="162"/>
      <c r="K850" s="13"/>
      <c r="L850" s="13"/>
      <c r="M850" s="162"/>
      <c r="N850" s="162"/>
      <c r="O850" s="13"/>
      <c r="P850" s="13"/>
      <c r="Q850" s="13"/>
      <c r="R850" s="13"/>
      <c r="S850" s="162"/>
      <c r="T850" s="162"/>
      <c r="U850" s="13"/>
      <c r="V850" s="13"/>
      <c r="W850" s="13"/>
      <c r="X850" s="13"/>
      <c r="Y850" s="162"/>
      <c r="Z850" s="162"/>
      <c r="AA850" s="13"/>
      <c r="AB850" s="13"/>
      <c r="AC850" s="13"/>
      <c r="AD850" s="13"/>
      <c r="AE850" s="13"/>
      <c r="AF850" s="13"/>
      <c r="AG850" s="162"/>
      <c r="AH850" s="162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62"/>
      <c r="AV850" s="162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62"/>
      <c r="BH850" s="162"/>
      <c r="BI850" s="162"/>
      <c r="BJ850" s="162"/>
      <c r="BK850" s="162"/>
      <c r="BL850" s="162"/>
    </row>
    <row r="851" spans="1:64" s="196" customFormat="1">
      <c r="A851" s="162"/>
      <c r="B851" s="162"/>
      <c r="C851" s="162"/>
      <c r="D851" s="162"/>
      <c r="E851" s="162"/>
      <c r="F851" s="162"/>
      <c r="G851" s="162"/>
      <c r="H851" s="162"/>
      <c r="I851" s="162"/>
      <c r="J851" s="162"/>
      <c r="K851" s="13"/>
      <c r="L851" s="13"/>
      <c r="M851" s="162"/>
      <c r="N851" s="162"/>
      <c r="O851" s="13"/>
      <c r="P851" s="13"/>
      <c r="Q851" s="13"/>
      <c r="R851" s="13"/>
      <c r="S851" s="162"/>
      <c r="T851" s="162"/>
      <c r="U851" s="13"/>
      <c r="V851" s="13"/>
      <c r="W851" s="13"/>
      <c r="X851" s="13"/>
      <c r="Y851" s="162"/>
      <c r="Z851" s="162"/>
      <c r="AA851" s="13"/>
      <c r="AB851" s="13"/>
      <c r="AC851" s="13"/>
      <c r="AD851" s="13"/>
      <c r="AE851" s="13"/>
      <c r="AF851" s="13"/>
      <c r="AG851" s="162"/>
      <c r="AH851" s="162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62"/>
      <c r="AV851" s="162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62"/>
      <c r="BH851" s="162"/>
      <c r="BI851" s="162"/>
      <c r="BJ851" s="162"/>
      <c r="BK851" s="162"/>
      <c r="BL851" s="162"/>
    </row>
    <row r="852" spans="1:64" s="196" customFormat="1">
      <c r="A852" s="162"/>
      <c r="B852" s="162"/>
      <c r="C852" s="162"/>
      <c r="D852" s="162"/>
      <c r="E852" s="162"/>
      <c r="F852" s="162"/>
      <c r="G852" s="162"/>
      <c r="H852" s="162"/>
      <c r="I852" s="162"/>
      <c r="J852" s="162"/>
      <c r="K852" s="13"/>
      <c r="L852" s="13"/>
      <c r="M852" s="162"/>
      <c r="N852" s="162"/>
      <c r="O852" s="13"/>
      <c r="P852" s="13"/>
      <c r="Q852" s="13"/>
      <c r="R852" s="13"/>
      <c r="S852" s="162"/>
      <c r="T852" s="162"/>
      <c r="U852" s="13"/>
      <c r="V852" s="13"/>
      <c r="W852" s="13"/>
      <c r="X852" s="13"/>
      <c r="Y852" s="162"/>
      <c r="Z852" s="162"/>
      <c r="AA852" s="13"/>
      <c r="AB852" s="13"/>
      <c r="AC852" s="13"/>
      <c r="AD852" s="13"/>
      <c r="AE852" s="13"/>
      <c r="AF852" s="13"/>
      <c r="AG852" s="162"/>
      <c r="AH852" s="162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62"/>
      <c r="AV852" s="162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62"/>
      <c r="BH852" s="162"/>
      <c r="BI852" s="162"/>
      <c r="BJ852" s="162"/>
      <c r="BK852" s="162"/>
      <c r="BL852" s="162"/>
    </row>
    <row r="853" spans="1:64" s="196" customFormat="1">
      <c r="A853" s="162"/>
      <c r="B853" s="162"/>
      <c r="C853" s="162"/>
      <c r="D853" s="162"/>
      <c r="E853" s="162"/>
      <c r="F853" s="162"/>
      <c r="G853" s="162"/>
      <c r="H853" s="162"/>
      <c r="I853" s="162"/>
      <c r="J853" s="162"/>
      <c r="K853" s="13"/>
      <c r="L853" s="13"/>
      <c r="M853" s="162"/>
      <c r="N853" s="162"/>
      <c r="O853" s="13"/>
      <c r="P853" s="13"/>
      <c r="Q853" s="13"/>
      <c r="R853" s="13"/>
      <c r="S853" s="162"/>
      <c r="T853" s="162"/>
      <c r="U853" s="13"/>
      <c r="V853" s="13"/>
      <c r="W853" s="13"/>
      <c r="X853" s="13"/>
      <c r="Y853" s="162"/>
      <c r="Z853" s="162"/>
      <c r="AA853" s="13"/>
      <c r="AB853" s="13"/>
      <c r="AC853" s="13"/>
      <c r="AD853" s="13"/>
      <c r="AE853" s="13"/>
      <c r="AF853" s="13"/>
      <c r="AG853" s="162"/>
      <c r="AH853" s="162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62"/>
      <c r="AV853" s="162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62"/>
      <c r="BH853" s="162"/>
      <c r="BI853" s="162"/>
      <c r="BJ853" s="162"/>
      <c r="BK853" s="162"/>
      <c r="BL853" s="162"/>
    </row>
  </sheetData>
  <mergeCells count="60">
    <mergeCell ref="BA40:BB40"/>
    <mergeCell ref="BC40:BD40"/>
    <mergeCell ref="BE40:BF40"/>
    <mergeCell ref="BG40:BH40"/>
    <mergeCell ref="BI40:BJ40"/>
    <mergeCell ref="AQ40:AR40"/>
    <mergeCell ref="AS40:AT40"/>
    <mergeCell ref="AU40:AV40"/>
    <mergeCell ref="AW40:AX40"/>
    <mergeCell ref="AY40:AZ40"/>
    <mergeCell ref="AG40:AH40"/>
    <mergeCell ref="AI40:AJ40"/>
    <mergeCell ref="AK40:AL40"/>
    <mergeCell ref="AM40:AN40"/>
    <mergeCell ref="AO40:AP40"/>
    <mergeCell ref="W40:X40"/>
    <mergeCell ref="Y40:Z40"/>
    <mergeCell ref="AA40:AB40"/>
    <mergeCell ref="AC40:AD40"/>
    <mergeCell ref="AE40:AF40"/>
    <mergeCell ref="M40:N40"/>
    <mergeCell ref="O40:P40"/>
    <mergeCell ref="Q40:R40"/>
    <mergeCell ref="S40:T40"/>
    <mergeCell ref="U40:V40"/>
    <mergeCell ref="C40:D40"/>
    <mergeCell ref="E40:F40"/>
    <mergeCell ref="G40:H40"/>
    <mergeCell ref="I40:J40"/>
    <mergeCell ref="K40:L40"/>
    <mergeCell ref="BA4:BB4"/>
    <mergeCell ref="BC4:BD4"/>
    <mergeCell ref="BE4:BF4"/>
    <mergeCell ref="BG4:BH4"/>
    <mergeCell ref="BI4:BL4"/>
    <mergeCell ref="AQ4:AR4"/>
    <mergeCell ref="AS4:AT4"/>
    <mergeCell ref="AU4:AV4"/>
    <mergeCell ref="AW4:AX4"/>
    <mergeCell ref="AY4:AZ4"/>
    <mergeCell ref="AG4:AH4"/>
    <mergeCell ref="AI4:AJ4"/>
    <mergeCell ref="AK4:AL4"/>
    <mergeCell ref="AM4:AN4"/>
    <mergeCell ref="AO4:AP4"/>
    <mergeCell ref="W4:X4"/>
    <mergeCell ref="Y4:Z4"/>
    <mergeCell ref="AA4:AB4"/>
    <mergeCell ref="AC4:AD4"/>
    <mergeCell ref="AE4:AF4"/>
    <mergeCell ref="M4:N4"/>
    <mergeCell ref="O4:P4"/>
    <mergeCell ref="Q4:R4"/>
    <mergeCell ref="S4:T4"/>
    <mergeCell ref="U4:V4"/>
    <mergeCell ref="C4:D4"/>
    <mergeCell ref="E4:F4"/>
    <mergeCell ref="G4:H4"/>
    <mergeCell ref="I4:J4"/>
    <mergeCell ref="K4:L4"/>
  </mergeCells>
  <hyperlinks>
    <hyperlink ref="A43" r:id="rId1" display="https://www.media-stat.admin.ch/web/apps/glossary/index.php?n=glo-363-de" xr:uid="{00000000-0004-0000-0500-000000000000}"/>
  </hyperlinks>
  <pageMargins left="0.7" right="0.7" top="0.78740157499999996" bottom="0.78740157499999996" header="0.3" footer="0.3"/>
  <pageSetup paperSize="9" scale="69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J853"/>
  <sheetViews>
    <sheetView showGridLines="0" zoomScaleNormal="100" zoomScaleSheetLayoutView="100" zoomScalePageLayoutView="90" workbookViewId="0"/>
  </sheetViews>
  <sheetFormatPr baseColWidth="10" defaultColWidth="11" defaultRowHeight="15"/>
  <cols>
    <col min="1" max="1" width="12.42578125" style="162" customWidth="1"/>
    <col min="2" max="2" width="8.28515625" style="162" customWidth="1"/>
    <col min="3" max="10" width="5.42578125" style="162" customWidth="1"/>
    <col min="11" max="12" width="5.7109375" style="13" hidden="1" customWidth="1"/>
    <col min="13" max="14" width="5.42578125" style="162" customWidth="1"/>
    <col min="15" max="18" width="5.7109375" style="13" hidden="1" customWidth="1"/>
    <col min="19" max="20" width="5.42578125" style="162" customWidth="1"/>
    <col min="21" max="22" width="5.7109375" style="13" hidden="1" customWidth="1"/>
    <col min="23" max="24" width="5.7109375" style="13" customWidth="1"/>
    <col min="25" max="26" width="5.42578125" style="162" customWidth="1"/>
    <col min="27" max="32" width="5.7109375" style="13" hidden="1" customWidth="1"/>
    <col min="33" max="34" width="5.42578125" style="162" customWidth="1"/>
    <col min="35" max="46" width="5.7109375" style="13" hidden="1" customWidth="1"/>
    <col min="47" max="48" width="5.42578125" style="162" customWidth="1"/>
    <col min="49" max="50" width="5.7109375" style="13" customWidth="1"/>
    <col min="51" max="58" width="5.7109375" style="13" hidden="1" customWidth="1"/>
    <col min="59" max="64" width="5.42578125" style="162" customWidth="1"/>
    <col min="65" max="16384" width="11" style="193"/>
  </cols>
  <sheetData>
    <row r="1" spans="1:64" s="4" customFormat="1" ht="12" customHeight="1">
      <c r="A1" s="106" t="s">
        <v>182</v>
      </c>
      <c r="B1" s="75"/>
      <c r="C1" s="154"/>
      <c r="D1" s="154"/>
      <c r="E1" s="154"/>
      <c r="F1" s="154"/>
      <c r="G1" s="154"/>
      <c r="H1" s="154"/>
      <c r="I1" s="154"/>
      <c r="J1" s="154"/>
      <c r="M1" s="154"/>
      <c r="N1" s="154"/>
      <c r="S1" s="154"/>
      <c r="T1" s="154"/>
      <c r="Y1" s="154"/>
      <c r="Z1" s="154"/>
      <c r="AG1" s="154"/>
      <c r="AH1" s="154"/>
      <c r="AU1" s="154"/>
      <c r="AV1" s="154"/>
      <c r="BG1" s="154"/>
      <c r="BH1" s="154"/>
      <c r="BI1" s="154"/>
      <c r="BJ1" s="154"/>
      <c r="BK1" s="154"/>
      <c r="BL1" s="153" t="s">
        <v>1</v>
      </c>
    </row>
    <row r="2" spans="1:64" s="4" customFormat="1" ht="3.75" customHeight="1">
      <c r="A2" s="92"/>
      <c r="B2" s="76"/>
      <c r="C2" s="155"/>
      <c r="D2" s="155"/>
      <c r="E2" s="155"/>
      <c r="F2" s="155"/>
      <c r="G2" s="155"/>
      <c r="H2" s="155"/>
      <c r="I2" s="155"/>
      <c r="J2" s="155"/>
      <c r="M2" s="155"/>
      <c r="N2" s="155"/>
      <c r="S2" s="155"/>
      <c r="T2" s="155"/>
      <c r="Y2" s="155"/>
      <c r="Z2" s="155"/>
      <c r="AG2" s="155"/>
      <c r="AH2" s="155"/>
      <c r="AU2" s="155"/>
      <c r="AV2" s="155"/>
      <c r="BG2" s="155"/>
      <c r="BH2" s="155"/>
      <c r="BI2" s="155"/>
      <c r="BJ2" s="155"/>
      <c r="BK2" s="155"/>
      <c r="BL2" s="155"/>
    </row>
    <row r="3" spans="1:64" s="13" customFormat="1" ht="3.75" customHeight="1">
      <c r="A3" s="77"/>
      <c r="B3" s="78"/>
      <c r="C3" s="156"/>
      <c r="D3" s="157"/>
      <c r="E3" s="156"/>
      <c r="F3" s="157"/>
      <c r="G3" s="156"/>
      <c r="H3" s="157"/>
      <c r="I3" s="156"/>
      <c r="J3" s="157"/>
      <c r="K3" s="156"/>
      <c r="L3" s="157"/>
      <c r="M3" s="156"/>
      <c r="N3" s="157"/>
      <c r="O3" s="156"/>
      <c r="P3" s="157"/>
      <c r="Q3" s="156"/>
      <c r="R3" s="157"/>
      <c r="S3" s="156"/>
      <c r="T3" s="157"/>
      <c r="U3" s="156"/>
      <c r="V3" s="157"/>
      <c r="W3" s="156"/>
      <c r="X3" s="157"/>
      <c r="Y3" s="156"/>
      <c r="Z3" s="157"/>
      <c r="AA3" s="156"/>
      <c r="AB3" s="157"/>
      <c r="AC3" s="156"/>
      <c r="AD3" s="157"/>
      <c r="AE3" s="156"/>
      <c r="AF3" s="157"/>
      <c r="AG3" s="156"/>
      <c r="AH3" s="157"/>
      <c r="AI3" s="156"/>
      <c r="AJ3" s="157"/>
      <c r="AK3" s="156"/>
      <c r="AL3" s="157"/>
      <c r="AM3" s="156"/>
      <c r="AN3" s="157"/>
      <c r="AO3" s="156"/>
      <c r="AP3" s="157"/>
      <c r="AQ3" s="156"/>
      <c r="AR3" s="157"/>
      <c r="AS3" s="156"/>
      <c r="AT3" s="157"/>
      <c r="AU3" s="156"/>
      <c r="AV3" s="157"/>
      <c r="AW3" s="156"/>
      <c r="AX3" s="157"/>
      <c r="AY3" s="156"/>
      <c r="AZ3" s="157"/>
      <c r="BA3" s="156"/>
      <c r="BB3" s="157"/>
      <c r="BC3" s="156"/>
      <c r="BD3" s="157"/>
      <c r="BE3" s="156"/>
      <c r="BF3" s="157"/>
      <c r="BG3" s="156"/>
      <c r="BH3" s="157"/>
      <c r="BI3" s="156"/>
      <c r="BJ3" s="158"/>
      <c r="BK3" s="158"/>
      <c r="BL3" s="158"/>
    </row>
    <row r="4" spans="1:64" s="13" customFormat="1" ht="12" customHeight="1">
      <c r="A4" s="77"/>
      <c r="B4" s="79" t="s">
        <v>71</v>
      </c>
      <c r="C4" s="333" t="s">
        <v>72</v>
      </c>
      <c r="D4" s="335"/>
      <c r="E4" s="333" t="s">
        <v>183</v>
      </c>
      <c r="F4" s="335"/>
      <c r="G4" s="333" t="s">
        <v>4</v>
      </c>
      <c r="H4" s="335"/>
      <c r="I4" s="333" t="s">
        <v>5</v>
      </c>
      <c r="J4" s="335"/>
      <c r="K4" s="333" t="s">
        <v>101</v>
      </c>
      <c r="L4" s="334"/>
      <c r="M4" s="333" t="s">
        <v>73</v>
      </c>
      <c r="N4" s="335"/>
      <c r="O4" s="333" t="s">
        <v>102</v>
      </c>
      <c r="P4" s="334"/>
      <c r="Q4" s="333" t="s">
        <v>103</v>
      </c>
      <c r="R4" s="334"/>
      <c r="S4" s="333" t="s">
        <v>7</v>
      </c>
      <c r="T4" s="335"/>
      <c r="U4" s="333" t="s">
        <v>104</v>
      </c>
      <c r="V4" s="334"/>
      <c r="W4" s="333" t="s">
        <v>8</v>
      </c>
      <c r="X4" s="334"/>
      <c r="Y4" s="333" t="s">
        <v>105</v>
      </c>
      <c r="Z4" s="335"/>
      <c r="AA4" s="333" t="s">
        <v>106</v>
      </c>
      <c r="AB4" s="334"/>
      <c r="AC4" s="333" t="s">
        <v>107</v>
      </c>
      <c r="AD4" s="334"/>
      <c r="AE4" s="333" t="s">
        <v>108</v>
      </c>
      <c r="AF4" s="334"/>
      <c r="AG4" s="333" t="s">
        <v>126</v>
      </c>
      <c r="AH4" s="335"/>
      <c r="AI4" s="333" t="s">
        <v>109</v>
      </c>
      <c r="AJ4" s="334"/>
      <c r="AK4" s="333" t="s">
        <v>110</v>
      </c>
      <c r="AL4" s="334"/>
      <c r="AM4" s="333" t="s">
        <v>111</v>
      </c>
      <c r="AN4" s="334"/>
      <c r="AO4" s="333" t="s">
        <v>112</v>
      </c>
      <c r="AP4" s="334"/>
      <c r="AQ4" s="333" t="s">
        <v>113</v>
      </c>
      <c r="AR4" s="334"/>
      <c r="AS4" s="333" t="s">
        <v>114</v>
      </c>
      <c r="AT4" s="334"/>
      <c r="AU4" s="333" t="s">
        <v>13</v>
      </c>
      <c r="AV4" s="335"/>
      <c r="AW4" s="333" t="s">
        <v>78</v>
      </c>
      <c r="AX4" s="334"/>
      <c r="AY4" s="333" t="s">
        <v>115</v>
      </c>
      <c r="AZ4" s="334"/>
      <c r="BA4" s="333" t="s">
        <v>116</v>
      </c>
      <c r="BB4" s="334"/>
      <c r="BC4" s="333" t="s">
        <v>117</v>
      </c>
      <c r="BD4" s="334"/>
      <c r="BE4" s="333" t="s">
        <v>118</v>
      </c>
      <c r="BF4" s="334"/>
      <c r="BG4" s="333" t="s">
        <v>184</v>
      </c>
      <c r="BH4" s="335"/>
      <c r="BI4" s="333" t="s">
        <v>16</v>
      </c>
      <c r="BJ4" s="336"/>
      <c r="BK4" s="336"/>
      <c r="BL4" s="336"/>
    </row>
    <row r="5" spans="1:64" s="13" customFormat="1" ht="12" customHeight="1">
      <c r="A5" s="77"/>
      <c r="B5" s="79"/>
      <c r="C5" s="159"/>
      <c r="D5" s="160"/>
      <c r="E5" s="159"/>
      <c r="F5" s="160"/>
      <c r="G5" s="159"/>
      <c r="H5" s="160"/>
      <c r="I5" s="159"/>
      <c r="J5" s="160"/>
      <c r="K5" s="159"/>
      <c r="L5" s="160"/>
      <c r="M5" s="159"/>
      <c r="N5" s="160"/>
      <c r="O5" s="159"/>
      <c r="P5" s="160"/>
      <c r="Q5" s="159"/>
      <c r="R5" s="160"/>
      <c r="S5" s="159"/>
      <c r="T5" s="160"/>
      <c r="U5" s="159"/>
      <c r="V5" s="160"/>
      <c r="W5" s="159"/>
      <c r="X5" s="160"/>
      <c r="Y5" s="159"/>
      <c r="Z5" s="160"/>
      <c r="AA5" s="159"/>
      <c r="AB5" s="160"/>
      <c r="AC5" s="159"/>
      <c r="AD5" s="160"/>
      <c r="AE5" s="159"/>
      <c r="AF5" s="160"/>
      <c r="AG5" s="159"/>
      <c r="AH5" s="160"/>
      <c r="AI5" s="159"/>
      <c r="AJ5" s="160"/>
      <c r="AK5" s="159"/>
      <c r="AL5" s="160"/>
      <c r="AM5" s="159"/>
      <c r="AN5" s="160"/>
      <c r="AO5" s="159"/>
      <c r="AP5" s="160"/>
      <c r="AQ5" s="159"/>
      <c r="AR5" s="160"/>
      <c r="AS5" s="159"/>
      <c r="AT5" s="160"/>
      <c r="AU5" s="159"/>
      <c r="AV5" s="160"/>
      <c r="AW5" s="159"/>
      <c r="AX5" s="160"/>
      <c r="AY5" s="159"/>
      <c r="AZ5" s="160"/>
      <c r="BA5" s="159"/>
      <c r="BB5" s="160"/>
      <c r="BC5" s="159"/>
      <c r="BD5" s="160"/>
      <c r="BE5" s="159"/>
      <c r="BF5" s="160"/>
      <c r="BG5" s="159"/>
      <c r="BH5" s="160"/>
      <c r="BI5" s="161"/>
      <c r="BJ5" s="162"/>
      <c r="BK5" s="162"/>
      <c r="BL5" s="162"/>
    </row>
    <row r="6" spans="1:64" s="13" customFormat="1" ht="3.75" customHeight="1">
      <c r="A6" s="77"/>
      <c r="B6" s="79"/>
      <c r="C6" s="163"/>
      <c r="D6" s="164"/>
      <c r="E6" s="163"/>
      <c r="F6" s="164"/>
      <c r="G6" s="163"/>
      <c r="H6" s="164"/>
      <c r="I6" s="163"/>
      <c r="J6" s="164"/>
      <c r="K6" s="163"/>
      <c r="L6" s="164"/>
      <c r="M6" s="163"/>
      <c r="N6" s="164"/>
      <c r="O6" s="163"/>
      <c r="P6" s="164"/>
      <c r="Q6" s="163"/>
      <c r="R6" s="164"/>
      <c r="S6" s="163"/>
      <c r="T6" s="164"/>
      <c r="U6" s="163"/>
      <c r="V6" s="164"/>
      <c r="W6" s="163"/>
      <c r="X6" s="164"/>
      <c r="Y6" s="163"/>
      <c r="Z6" s="164"/>
      <c r="AA6" s="163"/>
      <c r="AB6" s="164"/>
      <c r="AC6" s="163"/>
      <c r="AD6" s="164"/>
      <c r="AE6" s="163"/>
      <c r="AF6" s="164"/>
      <c r="AG6" s="163"/>
      <c r="AH6" s="164"/>
      <c r="AI6" s="163"/>
      <c r="AJ6" s="164"/>
      <c r="AK6" s="163"/>
      <c r="AL6" s="164"/>
      <c r="AM6" s="163"/>
      <c r="AN6" s="164"/>
      <c r="AO6" s="163"/>
      <c r="AP6" s="164"/>
      <c r="AQ6" s="163"/>
      <c r="AR6" s="164"/>
      <c r="AS6" s="163"/>
      <c r="AT6" s="164"/>
      <c r="AU6" s="163"/>
      <c r="AV6" s="164"/>
      <c r="AW6" s="163"/>
      <c r="AX6" s="164"/>
      <c r="AY6" s="163"/>
      <c r="AZ6" s="164"/>
      <c r="BA6" s="163"/>
      <c r="BB6" s="164"/>
      <c r="BC6" s="163"/>
      <c r="BD6" s="164"/>
      <c r="BE6" s="163"/>
      <c r="BF6" s="164"/>
      <c r="BG6" s="163"/>
      <c r="BH6" s="164"/>
      <c r="BI6" s="163"/>
      <c r="BJ6" s="165"/>
      <c r="BK6" s="165"/>
      <c r="BL6" s="165"/>
    </row>
    <row r="7" spans="1:64" s="13" customFormat="1" ht="12" customHeight="1">
      <c r="A7" s="77"/>
      <c r="B7" s="79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56" t="s">
        <v>17</v>
      </c>
    </row>
    <row r="8" spans="1:64" s="13" customFormat="1" ht="12" customHeight="1">
      <c r="A8" s="77"/>
      <c r="B8" s="79"/>
      <c r="C8" s="167" t="s">
        <v>17</v>
      </c>
      <c r="D8" s="167" t="s">
        <v>18</v>
      </c>
      <c r="E8" s="167" t="s">
        <v>17</v>
      </c>
      <c r="F8" s="167" t="s">
        <v>18</v>
      </c>
      <c r="G8" s="167" t="s">
        <v>17</v>
      </c>
      <c r="H8" s="167" t="s">
        <v>18</v>
      </c>
      <c r="I8" s="167" t="s">
        <v>17</v>
      </c>
      <c r="J8" s="167" t="s">
        <v>18</v>
      </c>
      <c r="K8" s="167" t="s">
        <v>17</v>
      </c>
      <c r="L8" s="167" t="s">
        <v>18</v>
      </c>
      <c r="M8" s="167" t="s">
        <v>17</v>
      </c>
      <c r="N8" s="167" t="s">
        <v>18</v>
      </c>
      <c r="O8" s="167" t="s">
        <v>17</v>
      </c>
      <c r="P8" s="167" t="s">
        <v>18</v>
      </c>
      <c r="Q8" s="167" t="s">
        <v>17</v>
      </c>
      <c r="R8" s="167" t="s">
        <v>18</v>
      </c>
      <c r="S8" s="167" t="s">
        <v>17</v>
      </c>
      <c r="T8" s="167" t="s">
        <v>18</v>
      </c>
      <c r="U8" s="167" t="s">
        <v>17</v>
      </c>
      <c r="V8" s="167" t="s">
        <v>18</v>
      </c>
      <c r="W8" s="167" t="s">
        <v>17</v>
      </c>
      <c r="X8" s="167" t="s">
        <v>18</v>
      </c>
      <c r="Y8" s="167" t="s">
        <v>17</v>
      </c>
      <c r="Z8" s="167" t="s">
        <v>18</v>
      </c>
      <c r="AA8" s="167" t="s">
        <v>17</v>
      </c>
      <c r="AB8" s="167" t="s">
        <v>18</v>
      </c>
      <c r="AC8" s="167" t="s">
        <v>17</v>
      </c>
      <c r="AD8" s="167" t="s">
        <v>18</v>
      </c>
      <c r="AE8" s="167" t="s">
        <v>17</v>
      </c>
      <c r="AF8" s="167" t="s">
        <v>18</v>
      </c>
      <c r="AG8" s="167" t="s">
        <v>17</v>
      </c>
      <c r="AH8" s="167" t="s">
        <v>18</v>
      </c>
      <c r="AI8" s="167" t="s">
        <v>17</v>
      </c>
      <c r="AJ8" s="167" t="s">
        <v>18</v>
      </c>
      <c r="AK8" s="167" t="s">
        <v>17</v>
      </c>
      <c r="AL8" s="167" t="s">
        <v>18</v>
      </c>
      <c r="AM8" s="167" t="s">
        <v>17</v>
      </c>
      <c r="AN8" s="167" t="s">
        <v>18</v>
      </c>
      <c r="AO8" s="167" t="s">
        <v>17</v>
      </c>
      <c r="AP8" s="167" t="s">
        <v>18</v>
      </c>
      <c r="AQ8" s="167" t="s">
        <v>17</v>
      </c>
      <c r="AR8" s="167" t="s">
        <v>18</v>
      </c>
      <c r="AS8" s="167" t="s">
        <v>17</v>
      </c>
      <c r="AT8" s="167" t="s">
        <v>18</v>
      </c>
      <c r="AU8" s="167" t="s">
        <v>17</v>
      </c>
      <c r="AV8" s="167" t="s">
        <v>18</v>
      </c>
      <c r="AW8" s="167" t="s">
        <v>17</v>
      </c>
      <c r="AX8" s="167" t="s">
        <v>18</v>
      </c>
      <c r="AY8" s="167" t="s">
        <v>17</v>
      </c>
      <c r="AZ8" s="167" t="s">
        <v>18</v>
      </c>
      <c r="BA8" s="167" t="s">
        <v>17</v>
      </c>
      <c r="BB8" s="167" t="s">
        <v>18</v>
      </c>
      <c r="BC8" s="167" t="s">
        <v>17</v>
      </c>
      <c r="BD8" s="167" t="s">
        <v>18</v>
      </c>
      <c r="BE8" s="167" t="s">
        <v>17</v>
      </c>
      <c r="BF8" s="167" t="s">
        <v>18</v>
      </c>
      <c r="BG8" s="167" t="s">
        <v>17</v>
      </c>
      <c r="BH8" s="167" t="s">
        <v>18</v>
      </c>
      <c r="BI8" s="167" t="s">
        <v>17</v>
      </c>
      <c r="BJ8" s="167" t="s">
        <v>18</v>
      </c>
      <c r="BK8" s="167" t="s">
        <v>16</v>
      </c>
      <c r="BL8" s="161" t="s">
        <v>19</v>
      </c>
    </row>
    <row r="9" spans="1:64" s="13" customFormat="1" ht="3.75" customHeight="1">
      <c r="A9" s="80"/>
      <c r="B9" s="81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/>
      <c r="BD9" s="168"/>
      <c r="BE9" s="168"/>
      <c r="BF9" s="168"/>
      <c r="BG9" s="168"/>
      <c r="BH9" s="168"/>
      <c r="BI9" s="168"/>
      <c r="BJ9" s="168"/>
      <c r="BK9" s="168"/>
      <c r="BL9" s="163"/>
    </row>
    <row r="10" spans="1:64" s="13" customFormat="1" ht="3.75" customHeight="1">
      <c r="A10" s="77"/>
      <c r="B10" s="75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  <c r="AY10" s="162"/>
      <c r="AZ10" s="162"/>
      <c r="BA10" s="162"/>
      <c r="BB10" s="162"/>
      <c r="BC10" s="162"/>
      <c r="BD10" s="162"/>
      <c r="BE10" s="162"/>
      <c r="BF10" s="162"/>
      <c r="BG10" s="162"/>
      <c r="BH10" s="162"/>
      <c r="BI10" s="158"/>
      <c r="BJ10" s="162"/>
      <c r="BK10" s="162"/>
      <c r="BL10" s="162"/>
    </row>
    <row r="11" spans="1:64" s="114" customFormat="1" ht="12" customHeight="1">
      <c r="A11" s="113" t="s">
        <v>16</v>
      </c>
      <c r="B11" s="113"/>
      <c r="C11" s="185">
        <v>10</v>
      </c>
      <c r="D11" s="185">
        <v>31</v>
      </c>
      <c r="E11" s="185">
        <v>5</v>
      </c>
      <c r="F11" s="185">
        <v>35</v>
      </c>
      <c r="G11" s="185">
        <v>12</v>
      </c>
      <c r="H11" s="185">
        <v>16</v>
      </c>
      <c r="I11" s="185">
        <v>4</v>
      </c>
      <c r="J11" s="185">
        <v>19</v>
      </c>
      <c r="K11" s="185">
        <v>0</v>
      </c>
      <c r="L11" s="185">
        <v>0</v>
      </c>
      <c r="M11" s="185">
        <v>0</v>
      </c>
      <c r="N11" s="185">
        <v>1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1</v>
      </c>
      <c r="U11" s="185">
        <v>0</v>
      </c>
      <c r="V11" s="185">
        <v>0</v>
      </c>
      <c r="W11" s="185">
        <v>0</v>
      </c>
      <c r="X11" s="185">
        <v>0</v>
      </c>
      <c r="Y11" s="185">
        <v>2</v>
      </c>
      <c r="Z11" s="185">
        <v>2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4</v>
      </c>
      <c r="AH11" s="185">
        <v>3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2</v>
      </c>
      <c r="AW11" s="185">
        <v>0</v>
      </c>
      <c r="AX11" s="185">
        <v>1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6</v>
      </c>
      <c r="BI11" s="185">
        <v>37</v>
      </c>
      <c r="BJ11" s="185">
        <v>117</v>
      </c>
      <c r="BK11" s="185">
        <v>154</v>
      </c>
      <c r="BL11" s="186">
        <v>24.025974025974026</v>
      </c>
    </row>
    <row r="12" spans="1:64" s="13" customFormat="1" ht="5.0999999999999996" customHeight="1">
      <c r="A12" s="82"/>
      <c r="B12" s="83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70"/>
    </row>
    <row r="13" spans="1:64" s="13" customFormat="1" ht="12" customHeight="1">
      <c r="A13" s="77" t="s">
        <v>133</v>
      </c>
      <c r="B13" s="84">
        <v>2015</v>
      </c>
      <c r="C13" s="169">
        <v>1</v>
      </c>
      <c r="D13" s="169">
        <v>1</v>
      </c>
      <c r="E13" s="169">
        <v>1</v>
      </c>
      <c r="F13" s="169">
        <v>0</v>
      </c>
      <c r="G13" s="169">
        <v>1</v>
      </c>
      <c r="H13" s="169">
        <v>1</v>
      </c>
      <c r="I13" s="169">
        <v>0</v>
      </c>
      <c r="J13" s="169">
        <v>2</v>
      </c>
      <c r="K13" s="169" t="s">
        <v>21</v>
      </c>
      <c r="L13" s="169" t="s">
        <v>21</v>
      </c>
      <c r="M13" s="169" t="s">
        <v>21</v>
      </c>
      <c r="N13" s="169" t="s">
        <v>21</v>
      </c>
      <c r="O13" s="169" t="s">
        <v>21</v>
      </c>
      <c r="P13" s="169" t="s">
        <v>21</v>
      </c>
      <c r="Q13" s="169">
        <v>0</v>
      </c>
      <c r="R13" s="169">
        <v>0</v>
      </c>
      <c r="S13" s="169" t="s">
        <v>21</v>
      </c>
      <c r="T13" s="169" t="s">
        <v>21</v>
      </c>
      <c r="U13" s="169" t="s">
        <v>21</v>
      </c>
      <c r="V13" s="169" t="s">
        <v>21</v>
      </c>
      <c r="W13" s="169" t="s">
        <v>21</v>
      </c>
      <c r="X13" s="169" t="s">
        <v>21</v>
      </c>
      <c r="Y13" s="169">
        <v>0</v>
      </c>
      <c r="Z13" s="169">
        <v>0</v>
      </c>
      <c r="AA13" s="169" t="s">
        <v>21</v>
      </c>
      <c r="AB13" s="169" t="s">
        <v>21</v>
      </c>
      <c r="AC13" s="169" t="s">
        <v>21</v>
      </c>
      <c r="AD13" s="169" t="s">
        <v>21</v>
      </c>
      <c r="AE13" s="169" t="s">
        <v>21</v>
      </c>
      <c r="AF13" s="169" t="s">
        <v>21</v>
      </c>
      <c r="AG13" s="169">
        <v>0</v>
      </c>
      <c r="AH13" s="169">
        <v>0</v>
      </c>
      <c r="AI13" s="169">
        <v>0</v>
      </c>
      <c r="AJ13" s="169">
        <v>0</v>
      </c>
      <c r="AK13" s="169" t="s">
        <v>21</v>
      </c>
      <c r="AL13" s="169" t="s">
        <v>21</v>
      </c>
      <c r="AM13" s="169" t="s">
        <v>21</v>
      </c>
      <c r="AN13" s="169" t="s">
        <v>21</v>
      </c>
      <c r="AO13" s="169" t="s">
        <v>21</v>
      </c>
      <c r="AP13" s="169" t="s">
        <v>21</v>
      </c>
      <c r="AQ13" s="169" t="s">
        <v>21</v>
      </c>
      <c r="AR13" s="169" t="s">
        <v>21</v>
      </c>
      <c r="AS13" s="169" t="s">
        <v>21</v>
      </c>
      <c r="AT13" s="169" t="s">
        <v>21</v>
      </c>
      <c r="AU13" s="169" t="s">
        <v>21</v>
      </c>
      <c r="AV13" s="169" t="s">
        <v>21</v>
      </c>
      <c r="AW13" s="169" t="s">
        <v>21</v>
      </c>
      <c r="AX13" s="169" t="s">
        <v>21</v>
      </c>
      <c r="AY13" s="169" t="s">
        <v>21</v>
      </c>
      <c r="AZ13" s="169" t="s">
        <v>21</v>
      </c>
      <c r="BA13" s="169" t="s">
        <v>21</v>
      </c>
      <c r="BB13" s="169" t="s">
        <v>21</v>
      </c>
      <c r="BC13" s="169" t="s">
        <v>21</v>
      </c>
      <c r="BD13" s="169">
        <v>0</v>
      </c>
      <c r="BE13" s="169" t="s">
        <v>21</v>
      </c>
      <c r="BF13" s="169" t="s">
        <v>21</v>
      </c>
      <c r="BG13" s="169">
        <v>0</v>
      </c>
      <c r="BH13" s="169">
        <v>0</v>
      </c>
      <c r="BI13" s="169">
        <v>3</v>
      </c>
      <c r="BJ13" s="169">
        <v>4</v>
      </c>
      <c r="BK13" s="169">
        <v>7</v>
      </c>
      <c r="BL13" s="170">
        <v>42.857142857142861</v>
      </c>
    </row>
    <row r="14" spans="1:64" s="13" customFormat="1" ht="12" customHeight="1">
      <c r="A14" s="77" t="s">
        <v>171</v>
      </c>
      <c r="B14" s="84">
        <v>2014</v>
      </c>
      <c r="C14" s="169">
        <v>0</v>
      </c>
      <c r="D14" s="169">
        <v>1</v>
      </c>
      <c r="E14" s="169">
        <v>0</v>
      </c>
      <c r="F14" s="169">
        <v>0</v>
      </c>
      <c r="G14" s="169">
        <v>1</v>
      </c>
      <c r="H14" s="169">
        <v>1</v>
      </c>
      <c r="I14" s="169">
        <v>0</v>
      </c>
      <c r="J14" s="169">
        <v>2</v>
      </c>
      <c r="K14" s="169" t="s">
        <v>21</v>
      </c>
      <c r="L14" s="169" t="s">
        <v>21</v>
      </c>
      <c r="M14" s="169" t="s">
        <v>21</v>
      </c>
      <c r="N14" s="169" t="s">
        <v>21</v>
      </c>
      <c r="O14" s="169" t="s">
        <v>21</v>
      </c>
      <c r="P14" s="169" t="s">
        <v>21</v>
      </c>
      <c r="Q14" s="169">
        <v>0</v>
      </c>
      <c r="R14" s="169">
        <v>0</v>
      </c>
      <c r="S14" s="169" t="s">
        <v>21</v>
      </c>
      <c r="T14" s="169" t="s">
        <v>21</v>
      </c>
      <c r="U14" s="169" t="s">
        <v>21</v>
      </c>
      <c r="V14" s="169" t="s">
        <v>21</v>
      </c>
      <c r="W14" s="169" t="s">
        <v>21</v>
      </c>
      <c r="X14" s="169" t="s">
        <v>21</v>
      </c>
      <c r="Y14" s="169">
        <v>1</v>
      </c>
      <c r="Z14" s="169">
        <v>0</v>
      </c>
      <c r="AA14" s="169" t="s">
        <v>21</v>
      </c>
      <c r="AB14" s="169" t="s">
        <v>21</v>
      </c>
      <c r="AC14" s="169" t="s">
        <v>21</v>
      </c>
      <c r="AD14" s="169" t="s">
        <v>21</v>
      </c>
      <c r="AE14" s="169" t="s">
        <v>21</v>
      </c>
      <c r="AF14" s="169" t="s">
        <v>21</v>
      </c>
      <c r="AG14" s="169">
        <v>0</v>
      </c>
      <c r="AH14" s="169">
        <v>1</v>
      </c>
      <c r="AI14" s="169" t="s">
        <v>21</v>
      </c>
      <c r="AJ14" s="169" t="s">
        <v>21</v>
      </c>
      <c r="AK14" s="169" t="s">
        <v>21</v>
      </c>
      <c r="AL14" s="169" t="s">
        <v>21</v>
      </c>
      <c r="AM14" s="169" t="s">
        <v>21</v>
      </c>
      <c r="AN14" s="169" t="s">
        <v>21</v>
      </c>
      <c r="AO14" s="169" t="s">
        <v>21</v>
      </c>
      <c r="AP14" s="169" t="s">
        <v>21</v>
      </c>
      <c r="AQ14" s="169" t="s">
        <v>21</v>
      </c>
      <c r="AR14" s="169" t="s">
        <v>21</v>
      </c>
      <c r="AS14" s="169" t="s">
        <v>21</v>
      </c>
      <c r="AT14" s="169" t="s">
        <v>21</v>
      </c>
      <c r="AU14" s="169" t="s">
        <v>21</v>
      </c>
      <c r="AV14" s="169" t="s">
        <v>21</v>
      </c>
      <c r="AW14" s="169" t="s">
        <v>21</v>
      </c>
      <c r="AX14" s="169" t="s">
        <v>21</v>
      </c>
      <c r="AY14" s="169" t="s">
        <v>21</v>
      </c>
      <c r="AZ14" s="169" t="s">
        <v>21</v>
      </c>
      <c r="BA14" s="169" t="s">
        <v>21</v>
      </c>
      <c r="BB14" s="169" t="s">
        <v>21</v>
      </c>
      <c r="BC14" s="169" t="s">
        <v>21</v>
      </c>
      <c r="BD14" s="169">
        <v>0</v>
      </c>
      <c r="BE14" s="169" t="s">
        <v>21</v>
      </c>
      <c r="BF14" s="169" t="s">
        <v>21</v>
      </c>
      <c r="BG14" s="169">
        <v>0</v>
      </c>
      <c r="BH14" s="169">
        <v>0</v>
      </c>
      <c r="BI14" s="169">
        <v>2</v>
      </c>
      <c r="BJ14" s="169">
        <v>5</v>
      </c>
      <c r="BK14" s="169">
        <v>7</v>
      </c>
      <c r="BL14" s="170">
        <v>28.571428571428573</v>
      </c>
    </row>
    <row r="15" spans="1:64" s="13" customFormat="1" ht="12" customHeight="1">
      <c r="A15" s="77" t="s">
        <v>134</v>
      </c>
      <c r="B15" s="84">
        <v>2015</v>
      </c>
      <c r="C15" s="169">
        <v>0</v>
      </c>
      <c r="D15" s="169">
        <v>1</v>
      </c>
      <c r="E15" s="169">
        <v>0</v>
      </c>
      <c r="F15" s="169">
        <v>2</v>
      </c>
      <c r="G15" s="169">
        <v>0</v>
      </c>
      <c r="H15" s="169">
        <v>0</v>
      </c>
      <c r="I15" s="169">
        <v>0</v>
      </c>
      <c r="J15" s="169">
        <v>1</v>
      </c>
      <c r="K15" s="169" t="s">
        <v>21</v>
      </c>
      <c r="L15" s="169" t="s">
        <v>21</v>
      </c>
      <c r="M15" s="169" t="s">
        <v>21</v>
      </c>
      <c r="N15" s="169" t="s">
        <v>21</v>
      </c>
      <c r="O15" s="169" t="s">
        <v>21</v>
      </c>
      <c r="P15" s="169" t="s">
        <v>21</v>
      </c>
      <c r="Q15" s="169" t="s">
        <v>21</v>
      </c>
      <c r="R15" s="169" t="s">
        <v>21</v>
      </c>
      <c r="S15" s="169" t="s">
        <v>21</v>
      </c>
      <c r="T15" s="169" t="s">
        <v>21</v>
      </c>
      <c r="U15" s="169" t="s">
        <v>21</v>
      </c>
      <c r="V15" s="169" t="s">
        <v>21</v>
      </c>
      <c r="W15" s="169" t="s">
        <v>21</v>
      </c>
      <c r="X15" s="169" t="s">
        <v>21</v>
      </c>
      <c r="Y15" s="169" t="s">
        <v>21</v>
      </c>
      <c r="Z15" s="169" t="s">
        <v>21</v>
      </c>
      <c r="AA15" s="169" t="s">
        <v>21</v>
      </c>
      <c r="AB15" s="169" t="s">
        <v>21</v>
      </c>
      <c r="AC15" s="169" t="s">
        <v>21</v>
      </c>
      <c r="AD15" s="169" t="s">
        <v>21</v>
      </c>
      <c r="AE15" s="169" t="s">
        <v>21</v>
      </c>
      <c r="AF15" s="169" t="s">
        <v>21</v>
      </c>
      <c r="AG15" s="169">
        <v>0</v>
      </c>
      <c r="AH15" s="169">
        <v>0</v>
      </c>
      <c r="AI15" s="169" t="s">
        <v>21</v>
      </c>
      <c r="AJ15" s="169" t="s">
        <v>21</v>
      </c>
      <c r="AK15" s="169" t="s">
        <v>21</v>
      </c>
      <c r="AL15" s="169" t="s">
        <v>21</v>
      </c>
      <c r="AM15" s="169" t="s">
        <v>21</v>
      </c>
      <c r="AN15" s="169" t="s">
        <v>21</v>
      </c>
      <c r="AO15" s="169" t="s">
        <v>21</v>
      </c>
      <c r="AP15" s="169" t="s">
        <v>21</v>
      </c>
      <c r="AQ15" s="169" t="s">
        <v>21</v>
      </c>
      <c r="AR15" s="169" t="s">
        <v>21</v>
      </c>
      <c r="AS15" s="169" t="s">
        <v>21</v>
      </c>
      <c r="AT15" s="169" t="s">
        <v>21</v>
      </c>
      <c r="AU15" s="169" t="s">
        <v>21</v>
      </c>
      <c r="AV15" s="169" t="s">
        <v>21</v>
      </c>
      <c r="AW15" s="169" t="s">
        <v>21</v>
      </c>
      <c r="AX15" s="169" t="s">
        <v>21</v>
      </c>
      <c r="AY15" s="169" t="s">
        <v>21</v>
      </c>
      <c r="AZ15" s="169" t="s">
        <v>21</v>
      </c>
      <c r="BA15" s="169" t="s">
        <v>21</v>
      </c>
      <c r="BB15" s="169" t="s">
        <v>21</v>
      </c>
      <c r="BC15" s="169" t="s">
        <v>21</v>
      </c>
      <c r="BD15" s="169">
        <v>0</v>
      </c>
      <c r="BE15" s="169" t="s">
        <v>21</v>
      </c>
      <c r="BF15" s="169" t="s">
        <v>21</v>
      </c>
      <c r="BG15" s="169">
        <v>0</v>
      </c>
      <c r="BH15" s="169">
        <v>1</v>
      </c>
      <c r="BI15" s="169">
        <v>0</v>
      </c>
      <c r="BJ15" s="169">
        <v>5</v>
      </c>
      <c r="BK15" s="169">
        <v>5</v>
      </c>
      <c r="BL15" s="170">
        <v>0</v>
      </c>
    </row>
    <row r="16" spans="1:64" s="13" customFormat="1" ht="12" customHeight="1">
      <c r="A16" s="77" t="s">
        <v>24</v>
      </c>
      <c r="B16" s="84">
        <v>2016</v>
      </c>
      <c r="C16" s="169">
        <v>1</v>
      </c>
      <c r="D16" s="169">
        <v>2</v>
      </c>
      <c r="E16" s="169">
        <v>1</v>
      </c>
      <c r="F16" s="169">
        <v>2</v>
      </c>
      <c r="G16" s="169">
        <v>0</v>
      </c>
      <c r="H16" s="169">
        <v>1</v>
      </c>
      <c r="I16" s="169">
        <v>0</v>
      </c>
      <c r="J16" s="169">
        <v>0</v>
      </c>
      <c r="K16" s="169" t="s">
        <v>21</v>
      </c>
      <c r="L16" s="169" t="s">
        <v>21</v>
      </c>
      <c r="M16" s="169" t="s">
        <v>21</v>
      </c>
      <c r="N16" s="169" t="s">
        <v>21</v>
      </c>
      <c r="O16" s="169" t="s">
        <v>21</v>
      </c>
      <c r="P16" s="169" t="s">
        <v>21</v>
      </c>
      <c r="Q16" s="169" t="s">
        <v>21</v>
      </c>
      <c r="R16" s="169" t="s">
        <v>21</v>
      </c>
      <c r="S16" s="169" t="s">
        <v>21</v>
      </c>
      <c r="T16" s="169" t="s">
        <v>21</v>
      </c>
      <c r="U16" s="169" t="s">
        <v>21</v>
      </c>
      <c r="V16" s="169" t="s">
        <v>21</v>
      </c>
      <c r="W16" s="169" t="s">
        <v>21</v>
      </c>
      <c r="X16" s="169" t="s">
        <v>21</v>
      </c>
      <c r="Y16" s="169" t="s">
        <v>21</v>
      </c>
      <c r="Z16" s="169" t="s">
        <v>21</v>
      </c>
      <c r="AA16" s="169" t="s">
        <v>21</v>
      </c>
      <c r="AB16" s="169" t="s">
        <v>21</v>
      </c>
      <c r="AC16" s="169" t="s">
        <v>21</v>
      </c>
      <c r="AD16" s="169" t="s">
        <v>21</v>
      </c>
      <c r="AE16" s="169" t="s">
        <v>21</v>
      </c>
      <c r="AF16" s="169" t="s">
        <v>21</v>
      </c>
      <c r="AG16" s="169" t="s">
        <v>21</v>
      </c>
      <c r="AH16" s="169" t="s">
        <v>21</v>
      </c>
      <c r="AI16" s="169" t="s">
        <v>21</v>
      </c>
      <c r="AJ16" s="169" t="s">
        <v>21</v>
      </c>
      <c r="AK16" s="169" t="s">
        <v>21</v>
      </c>
      <c r="AL16" s="169" t="s">
        <v>21</v>
      </c>
      <c r="AM16" s="169" t="s">
        <v>21</v>
      </c>
      <c r="AN16" s="169" t="s">
        <v>21</v>
      </c>
      <c r="AO16" s="169" t="s">
        <v>21</v>
      </c>
      <c r="AP16" s="169" t="s">
        <v>21</v>
      </c>
      <c r="AQ16" s="169" t="s">
        <v>21</v>
      </c>
      <c r="AR16" s="169" t="s">
        <v>21</v>
      </c>
      <c r="AS16" s="169" t="s">
        <v>21</v>
      </c>
      <c r="AT16" s="169" t="s">
        <v>21</v>
      </c>
      <c r="AU16" s="169" t="s">
        <v>21</v>
      </c>
      <c r="AV16" s="169" t="s">
        <v>21</v>
      </c>
      <c r="AW16" s="169" t="s">
        <v>21</v>
      </c>
      <c r="AX16" s="169" t="s">
        <v>21</v>
      </c>
      <c r="AY16" s="169" t="s">
        <v>21</v>
      </c>
      <c r="AZ16" s="169" t="s">
        <v>21</v>
      </c>
      <c r="BA16" s="169" t="s">
        <v>21</v>
      </c>
      <c r="BB16" s="169" t="s">
        <v>21</v>
      </c>
      <c r="BC16" s="169" t="s">
        <v>21</v>
      </c>
      <c r="BD16" s="169">
        <v>0</v>
      </c>
      <c r="BE16" s="169" t="s">
        <v>21</v>
      </c>
      <c r="BF16" s="169" t="s">
        <v>21</v>
      </c>
      <c r="BG16" s="169" t="s">
        <v>21</v>
      </c>
      <c r="BH16" s="169" t="s">
        <v>21</v>
      </c>
      <c r="BI16" s="169">
        <v>2</v>
      </c>
      <c r="BJ16" s="169">
        <v>5</v>
      </c>
      <c r="BK16" s="169">
        <v>7</v>
      </c>
      <c r="BL16" s="170">
        <v>28.571428571428573</v>
      </c>
    </row>
    <row r="17" spans="1:64" s="13" customFormat="1" ht="12" customHeight="1">
      <c r="A17" s="77" t="s">
        <v>25</v>
      </c>
      <c r="B17" s="84">
        <v>2016</v>
      </c>
      <c r="C17" s="169">
        <v>1</v>
      </c>
      <c r="D17" s="169">
        <v>1</v>
      </c>
      <c r="E17" s="169">
        <v>0</v>
      </c>
      <c r="F17" s="169">
        <v>2</v>
      </c>
      <c r="G17" s="169">
        <v>0</v>
      </c>
      <c r="H17" s="169">
        <v>0</v>
      </c>
      <c r="I17" s="169">
        <v>0</v>
      </c>
      <c r="J17" s="169">
        <v>3</v>
      </c>
      <c r="K17" s="169" t="s">
        <v>21</v>
      </c>
      <c r="L17" s="169" t="s">
        <v>21</v>
      </c>
      <c r="M17" s="169" t="s">
        <v>21</v>
      </c>
      <c r="N17" s="169" t="s">
        <v>21</v>
      </c>
      <c r="O17" s="169" t="s">
        <v>21</v>
      </c>
      <c r="P17" s="169" t="s">
        <v>21</v>
      </c>
      <c r="Q17" s="169" t="s">
        <v>21</v>
      </c>
      <c r="R17" s="169" t="s">
        <v>21</v>
      </c>
      <c r="S17" s="169" t="s">
        <v>21</v>
      </c>
      <c r="T17" s="169" t="s">
        <v>21</v>
      </c>
      <c r="U17" s="169" t="s">
        <v>21</v>
      </c>
      <c r="V17" s="169" t="s">
        <v>21</v>
      </c>
      <c r="W17" s="169" t="s">
        <v>21</v>
      </c>
      <c r="X17" s="169" t="s">
        <v>21</v>
      </c>
      <c r="Y17" s="169" t="s">
        <v>21</v>
      </c>
      <c r="Z17" s="169" t="s">
        <v>21</v>
      </c>
      <c r="AA17" s="169" t="s">
        <v>21</v>
      </c>
      <c r="AB17" s="169" t="s">
        <v>21</v>
      </c>
      <c r="AC17" s="169" t="s">
        <v>21</v>
      </c>
      <c r="AD17" s="169" t="s">
        <v>21</v>
      </c>
      <c r="AE17" s="169" t="s">
        <v>21</v>
      </c>
      <c r="AF17" s="169" t="s">
        <v>21</v>
      </c>
      <c r="AG17" s="169">
        <v>0</v>
      </c>
      <c r="AH17" s="169">
        <v>0</v>
      </c>
      <c r="AI17" s="169" t="s">
        <v>21</v>
      </c>
      <c r="AJ17" s="169" t="s">
        <v>21</v>
      </c>
      <c r="AK17" s="169" t="s">
        <v>21</v>
      </c>
      <c r="AL17" s="169" t="s">
        <v>21</v>
      </c>
      <c r="AM17" s="169" t="s">
        <v>21</v>
      </c>
      <c r="AN17" s="169" t="s">
        <v>21</v>
      </c>
      <c r="AO17" s="169" t="s">
        <v>21</v>
      </c>
      <c r="AP17" s="169" t="s">
        <v>21</v>
      </c>
      <c r="AQ17" s="169" t="s">
        <v>21</v>
      </c>
      <c r="AR17" s="169" t="s">
        <v>21</v>
      </c>
      <c r="AS17" s="169" t="s">
        <v>21</v>
      </c>
      <c r="AT17" s="169" t="s">
        <v>21</v>
      </c>
      <c r="AU17" s="169" t="s">
        <v>21</v>
      </c>
      <c r="AV17" s="169" t="s">
        <v>21</v>
      </c>
      <c r="AW17" s="169" t="s">
        <v>21</v>
      </c>
      <c r="AX17" s="169" t="s">
        <v>21</v>
      </c>
      <c r="AY17" s="169" t="s">
        <v>21</v>
      </c>
      <c r="AZ17" s="169" t="s">
        <v>21</v>
      </c>
      <c r="BA17" s="169" t="s">
        <v>21</v>
      </c>
      <c r="BB17" s="169" t="s">
        <v>21</v>
      </c>
      <c r="BC17" s="169" t="s">
        <v>21</v>
      </c>
      <c r="BD17" s="169">
        <v>0</v>
      </c>
      <c r="BE17" s="169" t="s">
        <v>21</v>
      </c>
      <c r="BF17" s="169" t="s">
        <v>21</v>
      </c>
      <c r="BG17" s="169">
        <v>0</v>
      </c>
      <c r="BH17" s="169">
        <v>0</v>
      </c>
      <c r="BI17" s="169">
        <v>1</v>
      </c>
      <c r="BJ17" s="169">
        <v>6</v>
      </c>
      <c r="BK17" s="169">
        <v>7</v>
      </c>
      <c r="BL17" s="170">
        <v>14.285714285714286</v>
      </c>
    </row>
    <row r="18" spans="1:64" s="13" customFormat="1" ht="18" customHeight="1">
      <c r="A18" s="77" t="s">
        <v>172</v>
      </c>
      <c r="B18" s="84">
        <v>2014</v>
      </c>
      <c r="C18" s="169">
        <v>1</v>
      </c>
      <c r="D18" s="169">
        <v>1</v>
      </c>
      <c r="E18" s="169">
        <v>0</v>
      </c>
      <c r="F18" s="169">
        <v>2</v>
      </c>
      <c r="G18" s="169" t="s">
        <v>21</v>
      </c>
      <c r="H18" s="169" t="s">
        <v>21</v>
      </c>
      <c r="I18" s="169">
        <v>0</v>
      </c>
      <c r="J18" s="169">
        <v>0</v>
      </c>
      <c r="K18" s="169" t="s">
        <v>21</v>
      </c>
      <c r="L18" s="169" t="s">
        <v>21</v>
      </c>
      <c r="M18" s="169" t="s">
        <v>21</v>
      </c>
      <c r="N18" s="169" t="s">
        <v>21</v>
      </c>
      <c r="O18" s="169" t="s">
        <v>21</v>
      </c>
      <c r="P18" s="169" t="s">
        <v>21</v>
      </c>
      <c r="Q18" s="169" t="s">
        <v>21</v>
      </c>
      <c r="R18" s="169" t="s">
        <v>21</v>
      </c>
      <c r="S18" s="169" t="s">
        <v>21</v>
      </c>
      <c r="T18" s="169" t="s">
        <v>21</v>
      </c>
      <c r="U18" s="169" t="s">
        <v>21</v>
      </c>
      <c r="V18" s="169" t="s">
        <v>21</v>
      </c>
      <c r="W18" s="169" t="s">
        <v>21</v>
      </c>
      <c r="X18" s="169" t="s">
        <v>21</v>
      </c>
      <c r="Y18" s="169" t="s">
        <v>21</v>
      </c>
      <c r="Z18" s="169" t="s">
        <v>21</v>
      </c>
      <c r="AA18" s="169" t="s">
        <v>21</v>
      </c>
      <c r="AB18" s="169" t="s">
        <v>21</v>
      </c>
      <c r="AC18" s="169" t="s">
        <v>21</v>
      </c>
      <c r="AD18" s="169" t="s">
        <v>21</v>
      </c>
      <c r="AE18" s="169" t="s">
        <v>21</v>
      </c>
      <c r="AF18" s="169" t="s">
        <v>21</v>
      </c>
      <c r="AG18" s="169" t="s">
        <v>21</v>
      </c>
      <c r="AH18" s="169" t="s">
        <v>21</v>
      </c>
      <c r="AI18" s="169" t="s">
        <v>21</v>
      </c>
      <c r="AJ18" s="169" t="s">
        <v>21</v>
      </c>
      <c r="AK18" s="169" t="s">
        <v>21</v>
      </c>
      <c r="AL18" s="169" t="s">
        <v>21</v>
      </c>
      <c r="AM18" s="169" t="s">
        <v>21</v>
      </c>
      <c r="AN18" s="169" t="s">
        <v>21</v>
      </c>
      <c r="AO18" s="169" t="s">
        <v>21</v>
      </c>
      <c r="AP18" s="169" t="s">
        <v>21</v>
      </c>
      <c r="AQ18" s="169" t="s">
        <v>21</v>
      </c>
      <c r="AR18" s="169" t="s">
        <v>21</v>
      </c>
      <c r="AS18" s="169" t="s">
        <v>21</v>
      </c>
      <c r="AT18" s="169" t="s">
        <v>21</v>
      </c>
      <c r="AU18" s="169" t="s">
        <v>21</v>
      </c>
      <c r="AV18" s="169" t="s">
        <v>21</v>
      </c>
      <c r="AW18" s="169" t="s">
        <v>21</v>
      </c>
      <c r="AX18" s="169" t="s">
        <v>21</v>
      </c>
      <c r="AY18" s="169" t="s">
        <v>21</v>
      </c>
      <c r="AZ18" s="169" t="s">
        <v>21</v>
      </c>
      <c r="BA18" s="169" t="s">
        <v>21</v>
      </c>
      <c r="BB18" s="169" t="s">
        <v>21</v>
      </c>
      <c r="BC18" s="169" t="s">
        <v>21</v>
      </c>
      <c r="BD18" s="169">
        <v>0</v>
      </c>
      <c r="BE18" s="169" t="s">
        <v>21</v>
      </c>
      <c r="BF18" s="169" t="s">
        <v>21</v>
      </c>
      <c r="BG18" s="169">
        <v>0</v>
      </c>
      <c r="BH18" s="169">
        <v>1</v>
      </c>
      <c r="BI18" s="169">
        <v>1</v>
      </c>
      <c r="BJ18" s="169">
        <v>4</v>
      </c>
      <c r="BK18" s="169">
        <v>5</v>
      </c>
      <c r="BL18" s="170">
        <v>20</v>
      </c>
    </row>
    <row r="19" spans="1:64" s="13" customFormat="1" ht="12" customHeight="1">
      <c r="A19" s="77" t="s">
        <v>173</v>
      </c>
      <c r="B19" s="84">
        <v>2014</v>
      </c>
      <c r="C19" s="169">
        <v>1</v>
      </c>
      <c r="D19" s="169">
        <v>1</v>
      </c>
      <c r="E19" s="169">
        <v>1</v>
      </c>
      <c r="F19" s="169">
        <v>2</v>
      </c>
      <c r="G19" s="169" t="s">
        <v>21</v>
      </c>
      <c r="H19" s="169" t="s">
        <v>21</v>
      </c>
      <c r="I19" s="169">
        <v>0</v>
      </c>
      <c r="J19" s="169">
        <v>2</v>
      </c>
      <c r="K19" s="169" t="s">
        <v>21</v>
      </c>
      <c r="L19" s="169" t="s">
        <v>21</v>
      </c>
      <c r="M19" s="169" t="s">
        <v>21</v>
      </c>
      <c r="N19" s="169" t="s">
        <v>21</v>
      </c>
      <c r="O19" s="169" t="s">
        <v>21</v>
      </c>
      <c r="P19" s="169" t="s">
        <v>21</v>
      </c>
      <c r="Q19" s="169" t="s">
        <v>21</v>
      </c>
      <c r="R19" s="169" t="s">
        <v>21</v>
      </c>
      <c r="S19" s="169" t="s">
        <v>21</v>
      </c>
      <c r="T19" s="169" t="s">
        <v>21</v>
      </c>
      <c r="U19" s="169" t="s">
        <v>21</v>
      </c>
      <c r="V19" s="169" t="s">
        <v>21</v>
      </c>
      <c r="W19" s="169" t="s">
        <v>21</v>
      </c>
      <c r="X19" s="169" t="s">
        <v>21</v>
      </c>
      <c r="Y19" s="169" t="s">
        <v>21</v>
      </c>
      <c r="Z19" s="169" t="s">
        <v>21</v>
      </c>
      <c r="AA19" s="169" t="s">
        <v>21</v>
      </c>
      <c r="AB19" s="169" t="s">
        <v>21</v>
      </c>
      <c r="AC19" s="169" t="s">
        <v>21</v>
      </c>
      <c r="AD19" s="169" t="s">
        <v>21</v>
      </c>
      <c r="AE19" s="169" t="s">
        <v>21</v>
      </c>
      <c r="AF19" s="169" t="s">
        <v>21</v>
      </c>
      <c r="AG19" s="169">
        <v>0</v>
      </c>
      <c r="AH19" s="169">
        <v>0</v>
      </c>
      <c r="AI19" s="169" t="s">
        <v>21</v>
      </c>
      <c r="AJ19" s="169" t="s">
        <v>21</v>
      </c>
      <c r="AK19" s="169" t="s">
        <v>21</v>
      </c>
      <c r="AL19" s="169" t="s">
        <v>21</v>
      </c>
      <c r="AM19" s="169" t="s">
        <v>21</v>
      </c>
      <c r="AN19" s="169" t="s">
        <v>21</v>
      </c>
      <c r="AO19" s="169" t="s">
        <v>21</v>
      </c>
      <c r="AP19" s="169" t="s">
        <v>21</v>
      </c>
      <c r="AQ19" s="169" t="s">
        <v>21</v>
      </c>
      <c r="AR19" s="169" t="s">
        <v>21</v>
      </c>
      <c r="AS19" s="169" t="s">
        <v>21</v>
      </c>
      <c r="AT19" s="169" t="s">
        <v>21</v>
      </c>
      <c r="AU19" s="169" t="s">
        <v>21</v>
      </c>
      <c r="AV19" s="169" t="s">
        <v>21</v>
      </c>
      <c r="AW19" s="169" t="s">
        <v>21</v>
      </c>
      <c r="AX19" s="169" t="s">
        <v>21</v>
      </c>
      <c r="AY19" s="169" t="s">
        <v>21</v>
      </c>
      <c r="AZ19" s="169" t="s">
        <v>21</v>
      </c>
      <c r="BA19" s="169" t="s">
        <v>21</v>
      </c>
      <c r="BB19" s="169" t="s">
        <v>21</v>
      </c>
      <c r="BC19" s="169" t="s">
        <v>21</v>
      </c>
      <c r="BD19" s="169">
        <v>0</v>
      </c>
      <c r="BE19" s="169" t="s">
        <v>21</v>
      </c>
      <c r="BF19" s="169" t="s">
        <v>21</v>
      </c>
      <c r="BG19" s="169" t="s">
        <v>21</v>
      </c>
      <c r="BH19" s="169" t="s">
        <v>21</v>
      </c>
      <c r="BI19" s="169">
        <v>2</v>
      </c>
      <c r="BJ19" s="169">
        <v>5</v>
      </c>
      <c r="BK19" s="169">
        <v>7</v>
      </c>
      <c r="BL19" s="170">
        <v>28.571428571428573</v>
      </c>
    </row>
    <row r="20" spans="1:64" s="13" customFormat="1" ht="12" customHeight="1">
      <c r="A20" s="77" t="s">
        <v>174</v>
      </c>
      <c r="B20" s="84">
        <v>2014</v>
      </c>
      <c r="C20" s="169">
        <v>0</v>
      </c>
      <c r="D20" s="169">
        <v>2</v>
      </c>
      <c r="E20" s="169">
        <v>0</v>
      </c>
      <c r="F20" s="169">
        <v>1</v>
      </c>
      <c r="G20" s="169">
        <v>0</v>
      </c>
      <c r="H20" s="169">
        <v>0</v>
      </c>
      <c r="I20" s="169">
        <v>1</v>
      </c>
      <c r="J20" s="169">
        <v>0</v>
      </c>
      <c r="K20" s="169" t="s">
        <v>21</v>
      </c>
      <c r="L20" s="169" t="s">
        <v>21</v>
      </c>
      <c r="M20" s="169" t="s">
        <v>21</v>
      </c>
      <c r="N20" s="169" t="s">
        <v>21</v>
      </c>
      <c r="O20" s="169" t="s">
        <v>21</v>
      </c>
      <c r="P20" s="169" t="s">
        <v>21</v>
      </c>
      <c r="Q20" s="169" t="s">
        <v>21</v>
      </c>
      <c r="R20" s="169" t="s">
        <v>21</v>
      </c>
      <c r="S20" s="169" t="s">
        <v>21</v>
      </c>
      <c r="T20" s="169" t="s">
        <v>21</v>
      </c>
      <c r="U20" s="169" t="s">
        <v>21</v>
      </c>
      <c r="V20" s="169" t="s">
        <v>21</v>
      </c>
      <c r="W20" s="169" t="s">
        <v>21</v>
      </c>
      <c r="X20" s="169" t="s">
        <v>21</v>
      </c>
      <c r="Y20" s="169">
        <v>0</v>
      </c>
      <c r="Z20" s="169">
        <v>1</v>
      </c>
      <c r="AA20" s="169" t="s">
        <v>21</v>
      </c>
      <c r="AB20" s="169" t="s">
        <v>21</v>
      </c>
      <c r="AC20" s="169" t="s">
        <v>21</v>
      </c>
      <c r="AD20" s="169" t="s">
        <v>21</v>
      </c>
      <c r="AE20" s="169" t="s">
        <v>21</v>
      </c>
      <c r="AF20" s="169" t="s">
        <v>21</v>
      </c>
      <c r="AG20" s="169" t="s">
        <v>21</v>
      </c>
      <c r="AH20" s="169" t="s">
        <v>21</v>
      </c>
      <c r="AI20" s="169" t="s">
        <v>21</v>
      </c>
      <c r="AJ20" s="169" t="s">
        <v>21</v>
      </c>
      <c r="AK20" s="169" t="s">
        <v>21</v>
      </c>
      <c r="AL20" s="169" t="s">
        <v>21</v>
      </c>
      <c r="AM20" s="169" t="s">
        <v>21</v>
      </c>
      <c r="AN20" s="169" t="s">
        <v>21</v>
      </c>
      <c r="AO20" s="169" t="s">
        <v>21</v>
      </c>
      <c r="AP20" s="169" t="s">
        <v>21</v>
      </c>
      <c r="AQ20" s="169" t="s">
        <v>21</v>
      </c>
      <c r="AR20" s="169" t="s">
        <v>21</v>
      </c>
      <c r="AS20" s="169" t="s">
        <v>21</v>
      </c>
      <c r="AT20" s="169" t="s">
        <v>21</v>
      </c>
      <c r="AU20" s="169" t="s">
        <v>21</v>
      </c>
      <c r="AV20" s="169" t="s">
        <v>21</v>
      </c>
      <c r="AW20" s="169" t="s">
        <v>21</v>
      </c>
      <c r="AX20" s="169" t="s">
        <v>21</v>
      </c>
      <c r="AY20" s="169" t="s">
        <v>21</v>
      </c>
      <c r="AZ20" s="169" t="s">
        <v>21</v>
      </c>
      <c r="BA20" s="169" t="s">
        <v>21</v>
      </c>
      <c r="BB20" s="169" t="s">
        <v>21</v>
      </c>
      <c r="BC20" s="169" t="s">
        <v>21</v>
      </c>
      <c r="BD20" s="169" t="s">
        <v>21</v>
      </c>
      <c r="BE20" s="169" t="s">
        <v>21</v>
      </c>
      <c r="BF20" s="169" t="s">
        <v>21</v>
      </c>
      <c r="BG20" s="169" t="s">
        <v>21</v>
      </c>
      <c r="BH20" s="169" t="s">
        <v>21</v>
      </c>
      <c r="BI20" s="169">
        <v>1</v>
      </c>
      <c r="BJ20" s="169">
        <v>4</v>
      </c>
      <c r="BK20" s="169">
        <v>5</v>
      </c>
      <c r="BL20" s="170">
        <v>20</v>
      </c>
    </row>
    <row r="21" spans="1:64" s="13" customFormat="1" ht="12" customHeight="1">
      <c r="A21" s="77" t="s">
        <v>135</v>
      </c>
      <c r="B21" s="84">
        <v>2014</v>
      </c>
      <c r="C21" s="169">
        <v>0</v>
      </c>
      <c r="D21" s="169">
        <v>2</v>
      </c>
      <c r="E21" s="169">
        <v>0</v>
      </c>
      <c r="F21" s="169">
        <v>2</v>
      </c>
      <c r="G21" s="169">
        <v>0</v>
      </c>
      <c r="H21" s="169">
        <v>0</v>
      </c>
      <c r="I21" s="169">
        <v>0</v>
      </c>
      <c r="J21" s="169">
        <v>2</v>
      </c>
      <c r="K21" s="169" t="s">
        <v>21</v>
      </c>
      <c r="L21" s="169" t="s">
        <v>21</v>
      </c>
      <c r="M21" s="169" t="s">
        <v>21</v>
      </c>
      <c r="N21" s="169" t="s">
        <v>21</v>
      </c>
      <c r="O21" s="169" t="s">
        <v>21</v>
      </c>
      <c r="P21" s="169" t="s">
        <v>21</v>
      </c>
      <c r="Q21" s="169" t="s">
        <v>21</v>
      </c>
      <c r="R21" s="169" t="s">
        <v>21</v>
      </c>
      <c r="S21" s="169" t="s">
        <v>21</v>
      </c>
      <c r="T21" s="169" t="s">
        <v>21</v>
      </c>
      <c r="U21" s="169" t="s">
        <v>21</v>
      </c>
      <c r="V21" s="169" t="s">
        <v>21</v>
      </c>
      <c r="W21" s="169" t="s">
        <v>21</v>
      </c>
      <c r="X21" s="169" t="s">
        <v>21</v>
      </c>
      <c r="Y21" s="169" t="s">
        <v>21</v>
      </c>
      <c r="Z21" s="169" t="s">
        <v>21</v>
      </c>
      <c r="AA21" s="169" t="s">
        <v>21</v>
      </c>
      <c r="AB21" s="169" t="s">
        <v>21</v>
      </c>
      <c r="AC21" s="169" t="s">
        <v>21</v>
      </c>
      <c r="AD21" s="169" t="s">
        <v>21</v>
      </c>
      <c r="AE21" s="169" t="s">
        <v>21</v>
      </c>
      <c r="AF21" s="169" t="s">
        <v>21</v>
      </c>
      <c r="AG21" s="169">
        <v>1</v>
      </c>
      <c r="AH21" s="169">
        <v>0</v>
      </c>
      <c r="AI21" s="169" t="s">
        <v>21</v>
      </c>
      <c r="AJ21" s="169" t="s">
        <v>21</v>
      </c>
      <c r="AK21" s="169" t="s">
        <v>21</v>
      </c>
      <c r="AL21" s="169" t="s">
        <v>21</v>
      </c>
      <c r="AM21" s="169" t="s">
        <v>21</v>
      </c>
      <c r="AN21" s="169" t="s">
        <v>21</v>
      </c>
      <c r="AO21" s="169" t="s">
        <v>21</v>
      </c>
      <c r="AP21" s="169" t="s">
        <v>21</v>
      </c>
      <c r="AQ21" s="169" t="s">
        <v>21</v>
      </c>
      <c r="AR21" s="169" t="s">
        <v>21</v>
      </c>
      <c r="AS21" s="169" t="s">
        <v>21</v>
      </c>
      <c r="AT21" s="169" t="s">
        <v>21</v>
      </c>
      <c r="AU21" s="169" t="s">
        <v>21</v>
      </c>
      <c r="AV21" s="169" t="s">
        <v>21</v>
      </c>
      <c r="AW21" s="169" t="s">
        <v>21</v>
      </c>
      <c r="AX21" s="169" t="s">
        <v>21</v>
      </c>
      <c r="AY21" s="169" t="s">
        <v>21</v>
      </c>
      <c r="AZ21" s="169" t="s">
        <v>21</v>
      </c>
      <c r="BA21" s="169" t="s">
        <v>21</v>
      </c>
      <c r="BB21" s="169" t="s">
        <v>21</v>
      </c>
      <c r="BC21" s="169" t="s">
        <v>21</v>
      </c>
      <c r="BD21" s="169" t="s">
        <v>21</v>
      </c>
      <c r="BE21" s="169" t="s">
        <v>21</v>
      </c>
      <c r="BF21" s="169" t="s">
        <v>21</v>
      </c>
      <c r="BG21" s="169">
        <v>0</v>
      </c>
      <c r="BH21" s="169">
        <v>0</v>
      </c>
      <c r="BI21" s="169">
        <v>1</v>
      </c>
      <c r="BJ21" s="169">
        <v>6</v>
      </c>
      <c r="BK21" s="169">
        <v>7</v>
      </c>
      <c r="BL21" s="170">
        <v>14.285714285714286</v>
      </c>
    </row>
    <row r="22" spans="1:64" s="13" customFormat="1" ht="12" customHeight="1">
      <c r="A22" s="77" t="s">
        <v>175</v>
      </c>
      <c r="B22" s="84">
        <v>2016</v>
      </c>
      <c r="C22" s="169">
        <v>0</v>
      </c>
      <c r="D22" s="169">
        <v>1</v>
      </c>
      <c r="E22" s="169">
        <v>0</v>
      </c>
      <c r="F22" s="169">
        <v>3</v>
      </c>
      <c r="G22" s="169">
        <v>1</v>
      </c>
      <c r="H22" s="169">
        <v>1</v>
      </c>
      <c r="I22" s="169">
        <v>0</v>
      </c>
      <c r="J22" s="169">
        <v>0</v>
      </c>
      <c r="K22" s="169" t="s">
        <v>21</v>
      </c>
      <c r="L22" s="169" t="s">
        <v>21</v>
      </c>
      <c r="M22" s="169" t="s">
        <v>21</v>
      </c>
      <c r="N22" s="169" t="s">
        <v>21</v>
      </c>
      <c r="O22" s="169" t="s">
        <v>21</v>
      </c>
      <c r="P22" s="169" t="s">
        <v>21</v>
      </c>
      <c r="Q22" s="169" t="s">
        <v>21</v>
      </c>
      <c r="R22" s="169" t="s">
        <v>21</v>
      </c>
      <c r="S22" s="169">
        <v>0</v>
      </c>
      <c r="T22" s="169">
        <v>0</v>
      </c>
      <c r="U22" s="169" t="s">
        <v>21</v>
      </c>
      <c r="V22" s="169" t="s">
        <v>21</v>
      </c>
      <c r="W22" s="169" t="s">
        <v>21</v>
      </c>
      <c r="X22" s="169" t="s">
        <v>21</v>
      </c>
      <c r="Y22" s="169" t="s">
        <v>21</v>
      </c>
      <c r="Z22" s="169" t="s">
        <v>21</v>
      </c>
      <c r="AA22" s="169" t="s">
        <v>21</v>
      </c>
      <c r="AB22" s="169" t="s">
        <v>21</v>
      </c>
      <c r="AC22" s="169" t="s">
        <v>21</v>
      </c>
      <c r="AD22" s="169" t="s">
        <v>21</v>
      </c>
      <c r="AE22" s="169" t="s">
        <v>21</v>
      </c>
      <c r="AF22" s="169" t="s">
        <v>21</v>
      </c>
      <c r="AG22" s="169">
        <v>1</v>
      </c>
      <c r="AH22" s="169">
        <v>0</v>
      </c>
      <c r="AI22" s="169" t="s">
        <v>21</v>
      </c>
      <c r="AJ22" s="169" t="s">
        <v>21</v>
      </c>
      <c r="AK22" s="169" t="s">
        <v>21</v>
      </c>
      <c r="AL22" s="169" t="s">
        <v>21</v>
      </c>
      <c r="AM22" s="169" t="s">
        <v>21</v>
      </c>
      <c r="AN22" s="169" t="s">
        <v>21</v>
      </c>
      <c r="AO22" s="169" t="s">
        <v>21</v>
      </c>
      <c r="AP22" s="169" t="s">
        <v>21</v>
      </c>
      <c r="AQ22" s="169" t="s">
        <v>21</v>
      </c>
      <c r="AR22" s="169" t="s">
        <v>21</v>
      </c>
      <c r="AS22" s="169" t="s">
        <v>21</v>
      </c>
      <c r="AT22" s="169" t="s">
        <v>21</v>
      </c>
      <c r="AU22" s="169" t="s">
        <v>21</v>
      </c>
      <c r="AV22" s="169" t="s">
        <v>21</v>
      </c>
      <c r="AW22" s="169" t="s">
        <v>21</v>
      </c>
      <c r="AX22" s="169" t="s">
        <v>21</v>
      </c>
      <c r="AY22" s="169" t="s">
        <v>21</v>
      </c>
      <c r="AZ22" s="169" t="s">
        <v>21</v>
      </c>
      <c r="BA22" s="169" t="s">
        <v>21</v>
      </c>
      <c r="BB22" s="169" t="s">
        <v>21</v>
      </c>
      <c r="BC22" s="169" t="s">
        <v>21</v>
      </c>
      <c r="BD22" s="169" t="s">
        <v>21</v>
      </c>
      <c r="BE22" s="169" t="s">
        <v>21</v>
      </c>
      <c r="BF22" s="169" t="s">
        <v>21</v>
      </c>
      <c r="BG22" s="169">
        <v>0</v>
      </c>
      <c r="BH22" s="169">
        <v>0</v>
      </c>
      <c r="BI22" s="169">
        <v>2</v>
      </c>
      <c r="BJ22" s="169">
        <v>5</v>
      </c>
      <c r="BK22" s="169">
        <v>7</v>
      </c>
      <c r="BL22" s="170">
        <v>28.571428571428573</v>
      </c>
    </row>
    <row r="23" spans="1:64" s="13" customFormat="1" ht="18" customHeight="1">
      <c r="A23" s="77" t="s">
        <v>185</v>
      </c>
      <c r="B23" s="84">
        <v>2013</v>
      </c>
      <c r="C23" s="169">
        <v>1</v>
      </c>
      <c r="D23" s="169">
        <v>1</v>
      </c>
      <c r="E23" s="169">
        <v>0</v>
      </c>
      <c r="F23" s="169">
        <v>2</v>
      </c>
      <c r="G23" s="169">
        <v>0</v>
      </c>
      <c r="H23" s="169">
        <v>1</v>
      </c>
      <c r="I23" s="169">
        <v>0</v>
      </c>
      <c r="J23" s="169">
        <v>0</v>
      </c>
      <c r="K23" s="169" t="s">
        <v>21</v>
      </c>
      <c r="L23" s="169" t="s">
        <v>21</v>
      </c>
      <c r="M23" s="169" t="s">
        <v>21</v>
      </c>
      <c r="N23" s="169" t="s">
        <v>21</v>
      </c>
      <c r="O23" s="169" t="s">
        <v>21</v>
      </c>
      <c r="P23" s="169" t="s">
        <v>21</v>
      </c>
      <c r="Q23" s="169" t="s">
        <v>21</v>
      </c>
      <c r="R23" s="169" t="s">
        <v>21</v>
      </c>
      <c r="S23" s="169" t="s">
        <v>21</v>
      </c>
      <c r="T23" s="169" t="s">
        <v>21</v>
      </c>
      <c r="U23" s="169" t="s">
        <v>21</v>
      </c>
      <c r="V23" s="169" t="s">
        <v>21</v>
      </c>
      <c r="W23" s="169" t="s">
        <v>21</v>
      </c>
      <c r="X23" s="169" t="s">
        <v>21</v>
      </c>
      <c r="Y23" s="169" t="s">
        <v>21</v>
      </c>
      <c r="Z23" s="169" t="s">
        <v>21</v>
      </c>
      <c r="AA23" s="169" t="s">
        <v>21</v>
      </c>
      <c r="AB23" s="169" t="s">
        <v>21</v>
      </c>
      <c r="AC23" s="169" t="s">
        <v>21</v>
      </c>
      <c r="AD23" s="169" t="s">
        <v>21</v>
      </c>
      <c r="AE23" s="169" t="s">
        <v>21</v>
      </c>
      <c r="AF23" s="169" t="s">
        <v>21</v>
      </c>
      <c r="AG23" s="169">
        <v>0</v>
      </c>
      <c r="AH23" s="169">
        <v>0</v>
      </c>
      <c r="AI23" s="169" t="s">
        <v>21</v>
      </c>
      <c r="AJ23" s="169" t="s">
        <v>21</v>
      </c>
      <c r="AK23" s="169" t="s">
        <v>21</v>
      </c>
      <c r="AL23" s="169" t="s">
        <v>21</v>
      </c>
      <c r="AM23" s="169" t="s">
        <v>21</v>
      </c>
      <c r="AN23" s="169" t="s">
        <v>21</v>
      </c>
      <c r="AO23" s="169" t="s">
        <v>21</v>
      </c>
      <c r="AP23" s="169" t="s">
        <v>21</v>
      </c>
      <c r="AQ23" s="169" t="s">
        <v>21</v>
      </c>
      <c r="AR23" s="169" t="s">
        <v>21</v>
      </c>
      <c r="AS23" s="169" t="s">
        <v>21</v>
      </c>
      <c r="AT23" s="169" t="s">
        <v>21</v>
      </c>
      <c r="AU23" s="169" t="s">
        <v>21</v>
      </c>
      <c r="AV23" s="169" t="s">
        <v>21</v>
      </c>
      <c r="AW23" s="169" t="s">
        <v>21</v>
      </c>
      <c r="AX23" s="169" t="s">
        <v>21</v>
      </c>
      <c r="AY23" s="169" t="s">
        <v>21</v>
      </c>
      <c r="AZ23" s="169" t="s">
        <v>21</v>
      </c>
      <c r="BA23" s="169" t="s">
        <v>21</v>
      </c>
      <c r="BB23" s="169" t="s">
        <v>21</v>
      </c>
      <c r="BC23" s="169" t="s">
        <v>21</v>
      </c>
      <c r="BD23" s="169" t="s">
        <v>21</v>
      </c>
      <c r="BE23" s="169" t="s">
        <v>21</v>
      </c>
      <c r="BF23" s="169" t="s">
        <v>21</v>
      </c>
      <c r="BG23" s="169">
        <v>0</v>
      </c>
      <c r="BH23" s="169">
        <v>0</v>
      </c>
      <c r="BI23" s="169">
        <v>1</v>
      </c>
      <c r="BJ23" s="169">
        <v>4</v>
      </c>
      <c r="BK23" s="169">
        <v>5</v>
      </c>
      <c r="BL23" s="170">
        <v>20</v>
      </c>
    </row>
    <row r="24" spans="1:64" s="13" customFormat="1" ht="12" customHeight="1">
      <c r="A24" s="77" t="s">
        <v>32</v>
      </c>
      <c r="B24" s="84">
        <v>2016</v>
      </c>
      <c r="C24" s="169">
        <v>0</v>
      </c>
      <c r="D24" s="169">
        <v>1</v>
      </c>
      <c r="E24" s="169">
        <v>0</v>
      </c>
      <c r="F24" s="169">
        <v>1</v>
      </c>
      <c r="G24" s="169">
        <v>1</v>
      </c>
      <c r="H24" s="169">
        <v>2</v>
      </c>
      <c r="I24" s="169">
        <v>0</v>
      </c>
      <c r="J24" s="169">
        <v>0</v>
      </c>
      <c r="K24" s="169" t="s">
        <v>21</v>
      </c>
      <c r="L24" s="169" t="s">
        <v>21</v>
      </c>
      <c r="M24" s="169">
        <v>0</v>
      </c>
      <c r="N24" s="169">
        <v>1</v>
      </c>
      <c r="O24" s="169" t="s">
        <v>21</v>
      </c>
      <c r="P24" s="169" t="s">
        <v>21</v>
      </c>
      <c r="Q24" s="169" t="s">
        <v>21</v>
      </c>
      <c r="R24" s="169" t="s">
        <v>21</v>
      </c>
      <c r="S24" s="169" t="s">
        <v>21</v>
      </c>
      <c r="T24" s="169" t="s">
        <v>21</v>
      </c>
      <c r="U24" s="169" t="s">
        <v>21</v>
      </c>
      <c r="V24" s="169" t="s">
        <v>21</v>
      </c>
      <c r="W24" s="169" t="s">
        <v>21</v>
      </c>
      <c r="X24" s="169" t="s">
        <v>21</v>
      </c>
      <c r="Y24" s="169" t="s">
        <v>21</v>
      </c>
      <c r="Z24" s="169" t="s">
        <v>21</v>
      </c>
      <c r="AA24" s="169" t="s">
        <v>21</v>
      </c>
      <c r="AB24" s="169" t="s">
        <v>21</v>
      </c>
      <c r="AC24" s="169" t="s">
        <v>21</v>
      </c>
      <c r="AD24" s="169" t="s">
        <v>21</v>
      </c>
      <c r="AE24" s="169" t="s">
        <v>21</v>
      </c>
      <c r="AF24" s="169" t="s">
        <v>21</v>
      </c>
      <c r="AG24" s="169">
        <v>1</v>
      </c>
      <c r="AH24" s="169">
        <v>0</v>
      </c>
      <c r="AI24" s="169" t="s">
        <v>21</v>
      </c>
      <c r="AJ24" s="169" t="s">
        <v>21</v>
      </c>
      <c r="AK24" s="169" t="s">
        <v>21</v>
      </c>
      <c r="AL24" s="169" t="s">
        <v>21</v>
      </c>
      <c r="AM24" s="169" t="s">
        <v>21</v>
      </c>
      <c r="AN24" s="169" t="s">
        <v>21</v>
      </c>
      <c r="AO24" s="169" t="s">
        <v>21</v>
      </c>
      <c r="AP24" s="169" t="s">
        <v>21</v>
      </c>
      <c r="AQ24" s="169" t="s">
        <v>21</v>
      </c>
      <c r="AR24" s="169" t="s">
        <v>21</v>
      </c>
      <c r="AS24" s="169" t="s">
        <v>21</v>
      </c>
      <c r="AT24" s="169" t="s">
        <v>21</v>
      </c>
      <c r="AU24" s="169" t="s">
        <v>21</v>
      </c>
      <c r="AV24" s="169" t="s">
        <v>21</v>
      </c>
      <c r="AW24" s="169" t="s">
        <v>21</v>
      </c>
      <c r="AX24" s="169" t="s">
        <v>21</v>
      </c>
      <c r="AY24" s="169" t="s">
        <v>21</v>
      </c>
      <c r="AZ24" s="169" t="s">
        <v>21</v>
      </c>
      <c r="BA24" s="169" t="s">
        <v>21</v>
      </c>
      <c r="BB24" s="169" t="s">
        <v>21</v>
      </c>
      <c r="BC24" s="169" t="s">
        <v>21</v>
      </c>
      <c r="BD24" s="169" t="s">
        <v>21</v>
      </c>
      <c r="BE24" s="169" t="s">
        <v>21</v>
      </c>
      <c r="BF24" s="169" t="s">
        <v>21</v>
      </c>
      <c r="BG24" s="169">
        <v>0</v>
      </c>
      <c r="BH24" s="169">
        <v>0</v>
      </c>
      <c r="BI24" s="169">
        <v>2</v>
      </c>
      <c r="BJ24" s="169">
        <v>5</v>
      </c>
      <c r="BK24" s="169">
        <v>7</v>
      </c>
      <c r="BL24" s="170">
        <v>28.571428571428573</v>
      </c>
    </row>
    <row r="25" spans="1:64" s="13" customFormat="1" ht="12" customHeight="1">
      <c r="A25" s="77" t="s">
        <v>33</v>
      </c>
      <c r="B25" s="84">
        <v>2015</v>
      </c>
      <c r="C25" s="169">
        <v>2</v>
      </c>
      <c r="D25" s="169">
        <v>0</v>
      </c>
      <c r="E25" s="169">
        <v>0</v>
      </c>
      <c r="F25" s="169">
        <v>1</v>
      </c>
      <c r="G25" s="169">
        <v>0</v>
      </c>
      <c r="H25" s="169">
        <v>0</v>
      </c>
      <c r="I25" s="169">
        <v>0</v>
      </c>
      <c r="J25" s="169">
        <v>1</v>
      </c>
      <c r="K25" s="169" t="s">
        <v>21</v>
      </c>
      <c r="L25" s="169" t="s">
        <v>21</v>
      </c>
      <c r="M25" s="169" t="s">
        <v>21</v>
      </c>
      <c r="N25" s="169" t="s">
        <v>21</v>
      </c>
      <c r="O25" s="169" t="s">
        <v>21</v>
      </c>
      <c r="P25" s="169" t="s">
        <v>21</v>
      </c>
      <c r="Q25" s="169" t="s">
        <v>21</v>
      </c>
      <c r="R25" s="169" t="s">
        <v>21</v>
      </c>
      <c r="S25" s="169" t="s">
        <v>21</v>
      </c>
      <c r="T25" s="169" t="s">
        <v>21</v>
      </c>
      <c r="U25" s="169" t="s">
        <v>21</v>
      </c>
      <c r="V25" s="169" t="s">
        <v>21</v>
      </c>
      <c r="W25" s="169" t="s">
        <v>21</v>
      </c>
      <c r="X25" s="169" t="s">
        <v>21</v>
      </c>
      <c r="Y25" s="169">
        <v>0</v>
      </c>
      <c r="Z25" s="169">
        <v>0</v>
      </c>
      <c r="AA25" s="169" t="s">
        <v>21</v>
      </c>
      <c r="AB25" s="169" t="s">
        <v>21</v>
      </c>
      <c r="AC25" s="169" t="s">
        <v>21</v>
      </c>
      <c r="AD25" s="169" t="s">
        <v>21</v>
      </c>
      <c r="AE25" s="169" t="s">
        <v>21</v>
      </c>
      <c r="AF25" s="169" t="s">
        <v>21</v>
      </c>
      <c r="AG25" s="169">
        <v>0</v>
      </c>
      <c r="AH25" s="169">
        <v>1</v>
      </c>
      <c r="AI25" s="169" t="s">
        <v>21</v>
      </c>
      <c r="AJ25" s="169" t="s">
        <v>21</v>
      </c>
      <c r="AK25" s="169" t="s">
        <v>21</v>
      </c>
      <c r="AL25" s="169" t="s">
        <v>21</v>
      </c>
      <c r="AM25" s="169" t="s">
        <v>21</v>
      </c>
      <c r="AN25" s="169" t="s">
        <v>21</v>
      </c>
      <c r="AO25" s="169" t="s">
        <v>21</v>
      </c>
      <c r="AP25" s="169" t="s">
        <v>21</v>
      </c>
      <c r="AQ25" s="169" t="s">
        <v>21</v>
      </c>
      <c r="AR25" s="169" t="s">
        <v>21</v>
      </c>
      <c r="AS25" s="169" t="s">
        <v>21</v>
      </c>
      <c r="AT25" s="169" t="s">
        <v>21</v>
      </c>
      <c r="AU25" s="169" t="s">
        <v>21</v>
      </c>
      <c r="AV25" s="169" t="s">
        <v>21</v>
      </c>
      <c r="AW25" s="169" t="s">
        <v>21</v>
      </c>
      <c r="AX25" s="169" t="s">
        <v>21</v>
      </c>
      <c r="AY25" s="169" t="s">
        <v>21</v>
      </c>
      <c r="AZ25" s="169" t="s">
        <v>21</v>
      </c>
      <c r="BA25" s="169" t="s">
        <v>21</v>
      </c>
      <c r="BB25" s="169" t="s">
        <v>21</v>
      </c>
      <c r="BC25" s="169" t="s">
        <v>21</v>
      </c>
      <c r="BD25" s="169" t="s">
        <v>21</v>
      </c>
      <c r="BE25" s="169" t="s">
        <v>21</v>
      </c>
      <c r="BF25" s="169" t="s">
        <v>21</v>
      </c>
      <c r="BG25" s="169">
        <v>0</v>
      </c>
      <c r="BH25" s="169">
        <v>0</v>
      </c>
      <c r="BI25" s="169">
        <v>2</v>
      </c>
      <c r="BJ25" s="169">
        <v>3</v>
      </c>
      <c r="BK25" s="169">
        <v>5</v>
      </c>
      <c r="BL25" s="170">
        <v>40</v>
      </c>
    </row>
    <row r="26" spans="1:64" s="13" customFormat="1" ht="12" customHeight="1">
      <c r="A26" s="77" t="s">
        <v>176</v>
      </c>
      <c r="B26" s="84">
        <v>2016</v>
      </c>
      <c r="C26" s="169">
        <v>0</v>
      </c>
      <c r="D26" s="169">
        <v>2</v>
      </c>
      <c r="E26" s="169" t="s">
        <v>21</v>
      </c>
      <c r="F26" s="169" t="s">
        <v>21</v>
      </c>
      <c r="G26" s="169">
        <v>0</v>
      </c>
      <c r="H26" s="169">
        <v>1</v>
      </c>
      <c r="I26" s="169">
        <v>1</v>
      </c>
      <c r="J26" s="169">
        <v>1</v>
      </c>
      <c r="K26" s="169" t="s">
        <v>21</v>
      </c>
      <c r="L26" s="169" t="s">
        <v>21</v>
      </c>
      <c r="M26" s="169" t="s">
        <v>21</v>
      </c>
      <c r="N26" s="169" t="s">
        <v>21</v>
      </c>
      <c r="O26" s="169" t="s">
        <v>21</v>
      </c>
      <c r="P26" s="169" t="s">
        <v>21</v>
      </c>
      <c r="Q26" s="169" t="s">
        <v>21</v>
      </c>
      <c r="R26" s="169" t="s">
        <v>21</v>
      </c>
      <c r="S26" s="169" t="s">
        <v>21</v>
      </c>
      <c r="T26" s="169" t="s">
        <v>21</v>
      </c>
      <c r="U26" s="169" t="s">
        <v>21</v>
      </c>
      <c r="V26" s="169" t="s">
        <v>21</v>
      </c>
      <c r="W26" s="169" t="s">
        <v>21</v>
      </c>
      <c r="X26" s="169" t="s">
        <v>21</v>
      </c>
      <c r="Y26" s="169" t="s">
        <v>21</v>
      </c>
      <c r="Z26" s="169" t="s">
        <v>21</v>
      </c>
      <c r="AA26" s="169" t="s">
        <v>21</v>
      </c>
      <c r="AB26" s="169" t="s">
        <v>21</v>
      </c>
      <c r="AC26" s="169" t="s">
        <v>21</v>
      </c>
      <c r="AD26" s="169" t="s">
        <v>21</v>
      </c>
      <c r="AE26" s="169" t="s">
        <v>21</v>
      </c>
      <c r="AF26" s="169" t="s">
        <v>21</v>
      </c>
      <c r="AG26" s="169">
        <v>0</v>
      </c>
      <c r="AH26" s="169">
        <v>0</v>
      </c>
      <c r="AI26" s="169">
        <v>0</v>
      </c>
      <c r="AJ26" s="169">
        <v>0</v>
      </c>
      <c r="AK26" s="169" t="s">
        <v>21</v>
      </c>
      <c r="AL26" s="169" t="s">
        <v>21</v>
      </c>
      <c r="AM26" s="169" t="s">
        <v>21</v>
      </c>
      <c r="AN26" s="169" t="s">
        <v>21</v>
      </c>
      <c r="AO26" s="169" t="s">
        <v>21</v>
      </c>
      <c r="AP26" s="169" t="s">
        <v>21</v>
      </c>
      <c r="AQ26" s="169" t="s">
        <v>21</v>
      </c>
      <c r="AR26" s="169" t="s">
        <v>21</v>
      </c>
      <c r="AS26" s="169" t="s">
        <v>21</v>
      </c>
      <c r="AT26" s="169" t="s">
        <v>21</v>
      </c>
      <c r="AU26" s="169" t="s">
        <v>21</v>
      </c>
      <c r="AV26" s="169" t="s">
        <v>21</v>
      </c>
      <c r="AW26" s="169" t="s">
        <v>21</v>
      </c>
      <c r="AX26" s="169" t="s">
        <v>21</v>
      </c>
      <c r="AY26" s="169" t="s">
        <v>21</v>
      </c>
      <c r="AZ26" s="169" t="s">
        <v>21</v>
      </c>
      <c r="BA26" s="169" t="s">
        <v>21</v>
      </c>
      <c r="BB26" s="169" t="s">
        <v>21</v>
      </c>
      <c r="BC26" s="169" t="s">
        <v>21</v>
      </c>
      <c r="BD26" s="169" t="s">
        <v>21</v>
      </c>
      <c r="BE26" s="169" t="s">
        <v>21</v>
      </c>
      <c r="BF26" s="169" t="s">
        <v>21</v>
      </c>
      <c r="BG26" s="169" t="s">
        <v>21</v>
      </c>
      <c r="BH26" s="169" t="s">
        <v>21</v>
      </c>
      <c r="BI26" s="169">
        <v>1</v>
      </c>
      <c r="BJ26" s="169">
        <v>4</v>
      </c>
      <c r="BK26" s="169">
        <v>5</v>
      </c>
      <c r="BL26" s="170">
        <v>20</v>
      </c>
    </row>
    <row r="27" spans="1:64" s="13" customFormat="1" ht="12" customHeight="1">
      <c r="A27" s="77" t="s">
        <v>186</v>
      </c>
      <c r="B27" s="84">
        <v>2015</v>
      </c>
      <c r="C27" s="169">
        <v>1</v>
      </c>
      <c r="D27" s="169">
        <v>1</v>
      </c>
      <c r="E27" s="169">
        <v>0</v>
      </c>
      <c r="F27" s="169">
        <v>0</v>
      </c>
      <c r="G27" s="169">
        <v>0</v>
      </c>
      <c r="H27" s="169">
        <v>1</v>
      </c>
      <c r="I27" s="169">
        <v>0</v>
      </c>
      <c r="J27" s="169">
        <v>1</v>
      </c>
      <c r="K27" s="169" t="s">
        <v>21</v>
      </c>
      <c r="L27" s="169" t="s">
        <v>21</v>
      </c>
      <c r="M27" s="169" t="s">
        <v>21</v>
      </c>
      <c r="N27" s="169" t="s">
        <v>21</v>
      </c>
      <c r="O27" s="169" t="s">
        <v>21</v>
      </c>
      <c r="P27" s="169" t="s">
        <v>21</v>
      </c>
      <c r="Q27" s="169" t="s">
        <v>21</v>
      </c>
      <c r="R27" s="169" t="s">
        <v>21</v>
      </c>
      <c r="S27" s="169" t="s">
        <v>21</v>
      </c>
      <c r="T27" s="169" t="s">
        <v>21</v>
      </c>
      <c r="U27" s="169" t="s">
        <v>21</v>
      </c>
      <c r="V27" s="169" t="s">
        <v>21</v>
      </c>
      <c r="W27" s="169" t="s">
        <v>21</v>
      </c>
      <c r="X27" s="169" t="s">
        <v>21</v>
      </c>
      <c r="Y27" s="169" t="s">
        <v>21</v>
      </c>
      <c r="Z27" s="169" t="s">
        <v>21</v>
      </c>
      <c r="AA27" s="169" t="s">
        <v>21</v>
      </c>
      <c r="AB27" s="169" t="s">
        <v>21</v>
      </c>
      <c r="AC27" s="169" t="s">
        <v>21</v>
      </c>
      <c r="AD27" s="169" t="s">
        <v>21</v>
      </c>
      <c r="AE27" s="169" t="s">
        <v>21</v>
      </c>
      <c r="AF27" s="169" t="s">
        <v>21</v>
      </c>
      <c r="AG27" s="169" t="s">
        <v>21</v>
      </c>
      <c r="AH27" s="169" t="s">
        <v>21</v>
      </c>
      <c r="AI27" s="169" t="s">
        <v>21</v>
      </c>
      <c r="AJ27" s="169" t="s">
        <v>21</v>
      </c>
      <c r="AK27" s="169" t="s">
        <v>21</v>
      </c>
      <c r="AL27" s="169" t="s">
        <v>21</v>
      </c>
      <c r="AM27" s="169" t="s">
        <v>21</v>
      </c>
      <c r="AN27" s="169" t="s">
        <v>21</v>
      </c>
      <c r="AO27" s="169" t="s">
        <v>21</v>
      </c>
      <c r="AP27" s="169" t="s">
        <v>21</v>
      </c>
      <c r="AQ27" s="169" t="s">
        <v>21</v>
      </c>
      <c r="AR27" s="169" t="s">
        <v>21</v>
      </c>
      <c r="AS27" s="169" t="s">
        <v>21</v>
      </c>
      <c r="AT27" s="169" t="s">
        <v>21</v>
      </c>
      <c r="AU27" s="169" t="s">
        <v>21</v>
      </c>
      <c r="AV27" s="169" t="s">
        <v>21</v>
      </c>
      <c r="AW27" s="169" t="s">
        <v>21</v>
      </c>
      <c r="AX27" s="169" t="s">
        <v>21</v>
      </c>
      <c r="AY27" s="169" t="s">
        <v>21</v>
      </c>
      <c r="AZ27" s="169" t="s">
        <v>21</v>
      </c>
      <c r="BA27" s="169" t="s">
        <v>21</v>
      </c>
      <c r="BB27" s="169" t="s">
        <v>21</v>
      </c>
      <c r="BC27" s="169" t="s">
        <v>21</v>
      </c>
      <c r="BD27" s="169" t="s">
        <v>21</v>
      </c>
      <c r="BE27" s="169" t="s">
        <v>21</v>
      </c>
      <c r="BF27" s="169" t="s">
        <v>21</v>
      </c>
      <c r="BG27" s="169">
        <v>0</v>
      </c>
      <c r="BH27" s="169">
        <v>1</v>
      </c>
      <c r="BI27" s="169">
        <v>1</v>
      </c>
      <c r="BJ27" s="169">
        <v>4</v>
      </c>
      <c r="BK27" s="169">
        <v>5</v>
      </c>
      <c r="BL27" s="170">
        <v>20</v>
      </c>
    </row>
    <row r="28" spans="1:64" s="13" customFormat="1" ht="18" customHeight="1">
      <c r="A28" s="77" t="s">
        <v>136</v>
      </c>
      <c r="B28" s="84">
        <v>2016</v>
      </c>
      <c r="C28" s="169" t="s">
        <v>21</v>
      </c>
      <c r="D28" s="169" t="s">
        <v>21</v>
      </c>
      <c r="E28" s="169">
        <v>1</v>
      </c>
      <c r="F28" s="169">
        <v>3</v>
      </c>
      <c r="G28" s="169" t="s">
        <v>21</v>
      </c>
      <c r="H28" s="169" t="s">
        <v>21</v>
      </c>
      <c r="I28" s="169" t="s">
        <v>21</v>
      </c>
      <c r="J28" s="169" t="s">
        <v>21</v>
      </c>
      <c r="K28" s="169" t="s">
        <v>21</v>
      </c>
      <c r="L28" s="169" t="s">
        <v>21</v>
      </c>
      <c r="M28" s="169" t="s">
        <v>21</v>
      </c>
      <c r="N28" s="169" t="s">
        <v>21</v>
      </c>
      <c r="O28" s="169" t="s">
        <v>21</v>
      </c>
      <c r="P28" s="169" t="s">
        <v>21</v>
      </c>
      <c r="Q28" s="169" t="s">
        <v>21</v>
      </c>
      <c r="R28" s="169" t="s">
        <v>21</v>
      </c>
      <c r="S28" s="169" t="s">
        <v>21</v>
      </c>
      <c r="T28" s="169" t="s">
        <v>21</v>
      </c>
      <c r="U28" s="169" t="s">
        <v>21</v>
      </c>
      <c r="V28" s="169" t="s">
        <v>21</v>
      </c>
      <c r="W28" s="169" t="s">
        <v>21</v>
      </c>
      <c r="X28" s="169" t="s">
        <v>21</v>
      </c>
      <c r="Y28" s="169" t="s">
        <v>21</v>
      </c>
      <c r="Z28" s="169" t="s">
        <v>21</v>
      </c>
      <c r="AA28" s="169" t="s">
        <v>21</v>
      </c>
      <c r="AB28" s="169" t="s">
        <v>21</v>
      </c>
      <c r="AC28" s="169" t="s">
        <v>21</v>
      </c>
      <c r="AD28" s="169" t="s">
        <v>21</v>
      </c>
      <c r="AE28" s="169" t="s">
        <v>21</v>
      </c>
      <c r="AF28" s="169" t="s">
        <v>21</v>
      </c>
      <c r="AG28" s="169" t="s">
        <v>21</v>
      </c>
      <c r="AH28" s="169" t="s">
        <v>21</v>
      </c>
      <c r="AI28" s="169" t="s">
        <v>21</v>
      </c>
      <c r="AJ28" s="169" t="s">
        <v>21</v>
      </c>
      <c r="AK28" s="169" t="s">
        <v>21</v>
      </c>
      <c r="AL28" s="169" t="s">
        <v>21</v>
      </c>
      <c r="AM28" s="169" t="s">
        <v>21</v>
      </c>
      <c r="AN28" s="169" t="s">
        <v>21</v>
      </c>
      <c r="AO28" s="169" t="s">
        <v>21</v>
      </c>
      <c r="AP28" s="169" t="s">
        <v>21</v>
      </c>
      <c r="AQ28" s="169" t="s">
        <v>21</v>
      </c>
      <c r="AR28" s="169" t="s">
        <v>21</v>
      </c>
      <c r="AS28" s="169" t="s">
        <v>21</v>
      </c>
      <c r="AT28" s="169" t="s">
        <v>21</v>
      </c>
      <c r="AU28" s="169" t="s">
        <v>21</v>
      </c>
      <c r="AV28" s="169" t="s">
        <v>21</v>
      </c>
      <c r="AW28" s="169" t="s">
        <v>21</v>
      </c>
      <c r="AX28" s="169" t="s">
        <v>21</v>
      </c>
      <c r="AY28" s="169" t="s">
        <v>21</v>
      </c>
      <c r="AZ28" s="169" t="s">
        <v>21</v>
      </c>
      <c r="BA28" s="169" t="s">
        <v>21</v>
      </c>
      <c r="BB28" s="169" t="s">
        <v>21</v>
      </c>
      <c r="BC28" s="169" t="s">
        <v>21</v>
      </c>
      <c r="BD28" s="169" t="s">
        <v>21</v>
      </c>
      <c r="BE28" s="169" t="s">
        <v>21</v>
      </c>
      <c r="BF28" s="169" t="s">
        <v>21</v>
      </c>
      <c r="BG28" s="169">
        <v>0</v>
      </c>
      <c r="BH28" s="169">
        <v>3</v>
      </c>
      <c r="BI28" s="169">
        <v>1</v>
      </c>
      <c r="BJ28" s="169">
        <v>6</v>
      </c>
      <c r="BK28" s="169">
        <v>7</v>
      </c>
      <c r="BL28" s="170">
        <v>14.285714285714286</v>
      </c>
    </row>
    <row r="29" spans="1:64" s="13" customFormat="1" ht="12" customHeight="1">
      <c r="A29" s="77" t="s">
        <v>37</v>
      </c>
      <c r="B29" s="84">
        <v>2016</v>
      </c>
      <c r="C29" s="169">
        <v>0</v>
      </c>
      <c r="D29" s="169">
        <v>2</v>
      </c>
      <c r="E29" s="169">
        <v>0</v>
      </c>
      <c r="F29" s="169">
        <v>2</v>
      </c>
      <c r="G29" s="169">
        <v>1</v>
      </c>
      <c r="H29" s="169">
        <v>1</v>
      </c>
      <c r="I29" s="169">
        <v>0</v>
      </c>
      <c r="J29" s="169">
        <v>1</v>
      </c>
      <c r="K29" s="169" t="s">
        <v>21</v>
      </c>
      <c r="L29" s="169" t="s">
        <v>21</v>
      </c>
      <c r="M29" s="169" t="s">
        <v>21</v>
      </c>
      <c r="N29" s="169" t="s">
        <v>21</v>
      </c>
      <c r="O29" s="169" t="s">
        <v>21</v>
      </c>
      <c r="P29" s="169" t="s">
        <v>21</v>
      </c>
      <c r="Q29" s="169" t="s">
        <v>21</v>
      </c>
      <c r="R29" s="169" t="s">
        <v>21</v>
      </c>
      <c r="S29" s="169" t="s">
        <v>21</v>
      </c>
      <c r="T29" s="169" t="s">
        <v>21</v>
      </c>
      <c r="U29" s="169" t="s">
        <v>21</v>
      </c>
      <c r="V29" s="169" t="s">
        <v>21</v>
      </c>
      <c r="W29" s="169" t="s">
        <v>21</v>
      </c>
      <c r="X29" s="169" t="s">
        <v>21</v>
      </c>
      <c r="Y29" s="169">
        <v>0</v>
      </c>
      <c r="Z29" s="169">
        <v>0</v>
      </c>
      <c r="AA29" s="169" t="s">
        <v>21</v>
      </c>
      <c r="AB29" s="169" t="s">
        <v>21</v>
      </c>
      <c r="AC29" s="169" t="s">
        <v>21</v>
      </c>
      <c r="AD29" s="169" t="s">
        <v>21</v>
      </c>
      <c r="AE29" s="169" t="s">
        <v>21</v>
      </c>
      <c r="AF29" s="169" t="s">
        <v>21</v>
      </c>
      <c r="AG29" s="169" t="s">
        <v>21</v>
      </c>
      <c r="AH29" s="169" t="s">
        <v>21</v>
      </c>
      <c r="AI29" s="169" t="s">
        <v>21</v>
      </c>
      <c r="AJ29" s="169" t="s">
        <v>21</v>
      </c>
      <c r="AK29" s="169" t="s">
        <v>21</v>
      </c>
      <c r="AL29" s="169" t="s">
        <v>21</v>
      </c>
      <c r="AM29" s="169" t="s">
        <v>21</v>
      </c>
      <c r="AN29" s="169" t="s">
        <v>21</v>
      </c>
      <c r="AO29" s="169" t="s">
        <v>21</v>
      </c>
      <c r="AP29" s="169" t="s">
        <v>21</v>
      </c>
      <c r="AQ29" s="169" t="s">
        <v>21</v>
      </c>
      <c r="AR29" s="169" t="s">
        <v>21</v>
      </c>
      <c r="AS29" s="169" t="s">
        <v>21</v>
      </c>
      <c r="AT29" s="169" t="s">
        <v>21</v>
      </c>
      <c r="AU29" s="169" t="s">
        <v>21</v>
      </c>
      <c r="AV29" s="169" t="s">
        <v>21</v>
      </c>
      <c r="AW29" s="169" t="s">
        <v>21</v>
      </c>
      <c r="AX29" s="169" t="s">
        <v>21</v>
      </c>
      <c r="AY29" s="169" t="s">
        <v>21</v>
      </c>
      <c r="AZ29" s="169" t="s">
        <v>21</v>
      </c>
      <c r="BA29" s="169" t="s">
        <v>21</v>
      </c>
      <c r="BB29" s="169" t="s">
        <v>21</v>
      </c>
      <c r="BC29" s="169" t="s">
        <v>21</v>
      </c>
      <c r="BD29" s="169" t="s">
        <v>21</v>
      </c>
      <c r="BE29" s="169" t="s">
        <v>21</v>
      </c>
      <c r="BF29" s="169" t="s">
        <v>21</v>
      </c>
      <c r="BG29" s="169">
        <v>0</v>
      </c>
      <c r="BH29" s="169">
        <v>0</v>
      </c>
      <c r="BI29" s="169">
        <v>1</v>
      </c>
      <c r="BJ29" s="169">
        <v>6</v>
      </c>
      <c r="BK29" s="169">
        <v>7</v>
      </c>
      <c r="BL29" s="170">
        <v>14.285714285714286</v>
      </c>
    </row>
    <row r="30" spans="1:64" s="13" customFormat="1" ht="12" customHeight="1">
      <c r="A30" s="77" t="s">
        <v>137</v>
      </c>
      <c r="B30" s="84">
        <v>2014</v>
      </c>
      <c r="C30" s="169">
        <v>0</v>
      </c>
      <c r="D30" s="169">
        <v>1</v>
      </c>
      <c r="E30" s="169">
        <v>0</v>
      </c>
      <c r="F30" s="169">
        <v>1</v>
      </c>
      <c r="G30" s="169">
        <v>0</v>
      </c>
      <c r="H30" s="169">
        <v>1</v>
      </c>
      <c r="I30" s="169">
        <v>0</v>
      </c>
      <c r="J30" s="169">
        <v>0</v>
      </c>
      <c r="K30" s="169" t="s">
        <v>21</v>
      </c>
      <c r="L30" s="169" t="s">
        <v>21</v>
      </c>
      <c r="M30" s="169" t="s">
        <v>21</v>
      </c>
      <c r="N30" s="169" t="s">
        <v>21</v>
      </c>
      <c r="O30" s="169" t="s">
        <v>21</v>
      </c>
      <c r="P30" s="169" t="s">
        <v>21</v>
      </c>
      <c r="Q30" s="169" t="s">
        <v>21</v>
      </c>
      <c r="R30" s="169" t="s">
        <v>21</v>
      </c>
      <c r="S30" s="169" t="s">
        <v>21</v>
      </c>
      <c r="T30" s="169" t="s">
        <v>21</v>
      </c>
      <c r="U30" s="169" t="s">
        <v>21</v>
      </c>
      <c r="V30" s="169" t="s">
        <v>21</v>
      </c>
      <c r="W30" s="169" t="s">
        <v>21</v>
      </c>
      <c r="X30" s="169" t="s">
        <v>21</v>
      </c>
      <c r="Y30" s="169">
        <v>1</v>
      </c>
      <c r="Z30" s="169">
        <v>1</v>
      </c>
      <c r="AA30" s="169" t="s">
        <v>21</v>
      </c>
      <c r="AB30" s="169" t="s">
        <v>21</v>
      </c>
      <c r="AC30" s="169" t="s">
        <v>21</v>
      </c>
      <c r="AD30" s="169" t="s">
        <v>21</v>
      </c>
      <c r="AE30" s="169" t="s">
        <v>21</v>
      </c>
      <c r="AF30" s="169" t="s">
        <v>21</v>
      </c>
      <c r="AG30" s="169" t="s">
        <v>21</v>
      </c>
      <c r="AH30" s="169" t="s">
        <v>21</v>
      </c>
      <c r="AI30" s="169" t="s">
        <v>21</v>
      </c>
      <c r="AJ30" s="169" t="s">
        <v>21</v>
      </c>
      <c r="AK30" s="169" t="s">
        <v>21</v>
      </c>
      <c r="AL30" s="169" t="s">
        <v>21</v>
      </c>
      <c r="AM30" s="169" t="s">
        <v>21</v>
      </c>
      <c r="AN30" s="169" t="s">
        <v>21</v>
      </c>
      <c r="AO30" s="169" t="s">
        <v>21</v>
      </c>
      <c r="AP30" s="169" t="s">
        <v>21</v>
      </c>
      <c r="AQ30" s="169" t="s">
        <v>21</v>
      </c>
      <c r="AR30" s="169" t="s">
        <v>21</v>
      </c>
      <c r="AS30" s="169" t="s">
        <v>21</v>
      </c>
      <c r="AT30" s="169" t="s">
        <v>21</v>
      </c>
      <c r="AU30" s="169" t="s">
        <v>21</v>
      </c>
      <c r="AV30" s="169" t="s">
        <v>21</v>
      </c>
      <c r="AW30" s="169" t="s">
        <v>21</v>
      </c>
      <c r="AX30" s="169" t="s">
        <v>21</v>
      </c>
      <c r="AY30" s="169" t="s">
        <v>21</v>
      </c>
      <c r="AZ30" s="169" t="s">
        <v>21</v>
      </c>
      <c r="BA30" s="169" t="s">
        <v>21</v>
      </c>
      <c r="BB30" s="169" t="s">
        <v>21</v>
      </c>
      <c r="BC30" s="169" t="s">
        <v>21</v>
      </c>
      <c r="BD30" s="169" t="s">
        <v>21</v>
      </c>
      <c r="BE30" s="169" t="s">
        <v>21</v>
      </c>
      <c r="BF30" s="169" t="s">
        <v>21</v>
      </c>
      <c r="BG30" s="169" t="s">
        <v>21</v>
      </c>
      <c r="BH30" s="169" t="s">
        <v>21</v>
      </c>
      <c r="BI30" s="169">
        <v>1</v>
      </c>
      <c r="BJ30" s="169">
        <v>4</v>
      </c>
      <c r="BK30" s="169">
        <v>5</v>
      </c>
      <c r="BL30" s="170">
        <v>20</v>
      </c>
    </row>
    <row r="31" spans="1:64" s="13" customFormat="1" ht="12" customHeight="1">
      <c r="A31" s="77" t="s">
        <v>39</v>
      </c>
      <c r="B31" s="84">
        <v>2016</v>
      </c>
      <c r="C31" s="169">
        <v>0</v>
      </c>
      <c r="D31" s="169">
        <v>1</v>
      </c>
      <c r="E31" s="169">
        <v>0</v>
      </c>
      <c r="F31" s="169">
        <v>1</v>
      </c>
      <c r="G31" s="169">
        <v>0</v>
      </c>
      <c r="H31" s="169">
        <v>1</v>
      </c>
      <c r="I31" s="169">
        <v>1</v>
      </c>
      <c r="J31" s="169">
        <v>1</v>
      </c>
      <c r="K31" s="169" t="s">
        <v>21</v>
      </c>
      <c r="L31" s="169" t="s">
        <v>21</v>
      </c>
      <c r="M31" s="169" t="s">
        <v>21</v>
      </c>
      <c r="N31" s="169" t="s">
        <v>21</v>
      </c>
      <c r="O31" s="169" t="s">
        <v>21</v>
      </c>
      <c r="P31" s="169" t="s">
        <v>21</v>
      </c>
      <c r="Q31" s="169" t="s">
        <v>21</v>
      </c>
      <c r="R31" s="169" t="s">
        <v>21</v>
      </c>
      <c r="S31" s="169" t="s">
        <v>21</v>
      </c>
      <c r="T31" s="169" t="s">
        <v>21</v>
      </c>
      <c r="U31" s="169" t="s">
        <v>21</v>
      </c>
      <c r="V31" s="169" t="s">
        <v>21</v>
      </c>
      <c r="W31" s="169">
        <v>0</v>
      </c>
      <c r="X31" s="169">
        <v>0</v>
      </c>
      <c r="Y31" s="169">
        <v>0</v>
      </c>
      <c r="Z31" s="169">
        <v>0</v>
      </c>
      <c r="AA31" s="169" t="s">
        <v>21</v>
      </c>
      <c r="AB31" s="169" t="s">
        <v>21</v>
      </c>
      <c r="AC31" s="169" t="s">
        <v>21</v>
      </c>
      <c r="AD31" s="169" t="s">
        <v>21</v>
      </c>
      <c r="AE31" s="169" t="s">
        <v>21</v>
      </c>
      <c r="AF31" s="169" t="s">
        <v>21</v>
      </c>
      <c r="AG31" s="169">
        <v>0</v>
      </c>
      <c r="AH31" s="169">
        <v>0</v>
      </c>
      <c r="AI31" s="169" t="s">
        <v>21</v>
      </c>
      <c r="AJ31" s="169" t="s">
        <v>21</v>
      </c>
      <c r="AK31" s="169" t="s">
        <v>21</v>
      </c>
      <c r="AL31" s="169" t="s">
        <v>21</v>
      </c>
      <c r="AM31" s="169" t="s">
        <v>21</v>
      </c>
      <c r="AN31" s="169" t="s">
        <v>21</v>
      </c>
      <c r="AO31" s="169" t="s">
        <v>21</v>
      </c>
      <c r="AP31" s="169" t="s">
        <v>21</v>
      </c>
      <c r="AQ31" s="169" t="s">
        <v>21</v>
      </c>
      <c r="AR31" s="169" t="s">
        <v>21</v>
      </c>
      <c r="AS31" s="169" t="s">
        <v>21</v>
      </c>
      <c r="AT31" s="169" t="s">
        <v>21</v>
      </c>
      <c r="AU31" s="169" t="s">
        <v>21</v>
      </c>
      <c r="AV31" s="169" t="s">
        <v>21</v>
      </c>
      <c r="AW31" s="169" t="s">
        <v>21</v>
      </c>
      <c r="AX31" s="169" t="s">
        <v>21</v>
      </c>
      <c r="AY31" s="169" t="s">
        <v>21</v>
      </c>
      <c r="AZ31" s="169" t="s">
        <v>21</v>
      </c>
      <c r="BA31" s="169" t="s">
        <v>21</v>
      </c>
      <c r="BB31" s="169" t="s">
        <v>21</v>
      </c>
      <c r="BC31" s="169" t="s">
        <v>21</v>
      </c>
      <c r="BD31" s="169" t="s">
        <v>21</v>
      </c>
      <c r="BE31" s="169" t="s">
        <v>21</v>
      </c>
      <c r="BF31" s="169" t="s">
        <v>21</v>
      </c>
      <c r="BG31" s="169">
        <v>0</v>
      </c>
      <c r="BH31" s="169">
        <v>0</v>
      </c>
      <c r="BI31" s="169">
        <v>1</v>
      </c>
      <c r="BJ31" s="169">
        <v>4</v>
      </c>
      <c r="BK31" s="169">
        <v>5</v>
      </c>
      <c r="BL31" s="170">
        <v>20</v>
      </c>
    </row>
    <row r="32" spans="1:64" s="13" customFormat="1" ht="12" customHeight="1">
      <c r="A32" s="77" t="s">
        <v>40</v>
      </c>
      <c r="B32" s="84">
        <v>2016</v>
      </c>
      <c r="C32" s="169">
        <v>0</v>
      </c>
      <c r="D32" s="169">
        <v>1</v>
      </c>
      <c r="E32" s="169">
        <v>1</v>
      </c>
      <c r="F32" s="169">
        <v>0</v>
      </c>
      <c r="G32" s="169">
        <v>1</v>
      </c>
      <c r="H32" s="169">
        <v>0</v>
      </c>
      <c r="I32" s="169">
        <v>1</v>
      </c>
      <c r="J32" s="169">
        <v>1</v>
      </c>
      <c r="K32" s="169" t="s">
        <v>21</v>
      </c>
      <c r="L32" s="169" t="s">
        <v>21</v>
      </c>
      <c r="M32" s="169" t="s">
        <v>21</v>
      </c>
      <c r="N32" s="169" t="s">
        <v>21</v>
      </c>
      <c r="O32" s="169" t="s">
        <v>21</v>
      </c>
      <c r="P32" s="169" t="s">
        <v>21</v>
      </c>
      <c r="Q32" s="169" t="s">
        <v>21</v>
      </c>
      <c r="R32" s="169" t="s">
        <v>21</v>
      </c>
      <c r="S32" s="169" t="s">
        <v>21</v>
      </c>
      <c r="T32" s="169" t="s">
        <v>21</v>
      </c>
      <c r="U32" s="169" t="s">
        <v>21</v>
      </c>
      <c r="V32" s="169" t="s">
        <v>21</v>
      </c>
      <c r="W32" s="169">
        <v>0</v>
      </c>
      <c r="X32" s="169">
        <v>0</v>
      </c>
      <c r="Y32" s="169" t="s">
        <v>21</v>
      </c>
      <c r="Z32" s="169" t="s">
        <v>21</v>
      </c>
      <c r="AA32" s="169" t="s">
        <v>21</v>
      </c>
      <c r="AB32" s="169" t="s">
        <v>21</v>
      </c>
      <c r="AC32" s="169" t="s">
        <v>21</v>
      </c>
      <c r="AD32" s="169" t="s">
        <v>21</v>
      </c>
      <c r="AE32" s="169" t="s">
        <v>21</v>
      </c>
      <c r="AF32" s="169" t="s">
        <v>21</v>
      </c>
      <c r="AG32" s="169" t="s">
        <v>21</v>
      </c>
      <c r="AH32" s="169" t="s">
        <v>21</v>
      </c>
      <c r="AI32" s="169" t="s">
        <v>21</v>
      </c>
      <c r="AJ32" s="169" t="s">
        <v>21</v>
      </c>
      <c r="AK32" s="169" t="s">
        <v>21</v>
      </c>
      <c r="AL32" s="169" t="s">
        <v>21</v>
      </c>
      <c r="AM32" s="169" t="s">
        <v>21</v>
      </c>
      <c r="AN32" s="169" t="s">
        <v>21</v>
      </c>
      <c r="AO32" s="169" t="s">
        <v>21</v>
      </c>
      <c r="AP32" s="169" t="s">
        <v>21</v>
      </c>
      <c r="AQ32" s="169" t="s">
        <v>21</v>
      </c>
      <c r="AR32" s="169" t="s">
        <v>21</v>
      </c>
      <c r="AS32" s="169" t="s">
        <v>21</v>
      </c>
      <c r="AT32" s="169" t="s">
        <v>21</v>
      </c>
      <c r="AU32" s="169" t="s">
        <v>21</v>
      </c>
      <c r="AV32" s="169" t="s">
        <v>21</v>
      </c>
      <c r="AW32" s="169" t="s">
        <v>21</v>
      </c>
      <c r="AX32" s="169" t="s">
        <v>21</v>
      </c>
      <c r="AY32" s="169" t="s">
        <v>21</v>
      </c>
      <c r="AZ32" s="169" t="s">
        <v>21</v>
      </c>
      <c r="BA32" s="169" t="s">
        <v>21</v>
      </c>
      <c r="BB32" s="169" t="s">
        <v>21</v>
      </c>
      <c r="BC32" s="169" t="s">
        <v>21</v>
      </c>
      <c r="BD32" s="169" t="s">
        <v>21</v>
      </c>
      <c r="BE32" s="169" t="s">
        <v>21</v>
      </c>
      <c r="BF32" s="169" t="s">
        <v>21</v>
      </c>
      <c r="BG32" s="169" t="s">
        <v>21</v>
      </c>
      <c r="BH32" s="169" t="s">
        <v>21</v>
      </c>
      <c r="BI32" s="169">
        <v>3</v>
      </c>
      <c r="BJ32" s="169">
        <v>2</v>
      </c>
      <c r="BK32" s="169">
        <v>5</v>
      </c>
      <c r="BL32" s="170">
        <v>60</v>
      </c>
    </row>
    <row r="33" spans="1:88" s="13" customFormat="1" ht="18" customHeight="1">
      <c r="A33" s="77" t="s">
        <v>138</v>
      </c>
      <c r="B33" s="84">
        <v>2015</v>
      </c>
      <c r="C33" s="169">
        <v>0</v>
      </c>
      <c r="D33" s="169">
        <v>1</v>
      </c>
      <c r="E33" s="169">
        <v>0</v>
      </c>
      <c r="F33" s="169">
        <v>1</v>
      </c>
      <c r="G33" s="169">
        <v>0</v>
      </c>
      <c r="H33" s="169">
        <v>1</v>
      </c>
      <c r="I33" s="169">
        <v>0</v>
      </c>
      <c r="J33" s="169">
        <v>0</v>
      </c>
      <c r="K33" s="169" t="s">
        <v>21</v>
      </c>
      <c r="L33" s="169" t="s">
        <v>21</v>
      </c>
      <c r="M33" s="169" t="s">
        <v>21</v>
      </c>
      <c r="N33" s="169" t="s">
        <v>21</v>
      </c>
      <c r="O33" s="169" t="s">
        <v>21</v>
      </c>
      <c r="P33" s="169" t="s">
        <v>21</v>
      </c>
      <c r="Q33" s="169" t="s">
        <v>21</v>
      </c>
      <c r="R33" s="169" t="s">
        <v>21</v>
      </c>
      <c r="S33" s="169" t="s">
        <v>21</v>
      </c>
      <c r="T33" s="169" t="s">
        <v>21</v>
      </c>
      <c r="U33" s="169" t="s">
        <v>21</v>
      </c>
      <c r="V33" s="169" t="s">
        <v>21</v>
      </c>
      <c r="W33" s="169">
        <v>0</v>
      </c>
      <c r="X33" s="169">
        <v>0</v>
      </c>
      <c r="Y33" s="169" t="s">
        <v>21</v>
      </c>
      <c r="Z33" s="169" t="s">
        <v>21</v>
      </c>
      <c r="AA33" s="169" t="s">
        <v>21</v>
      </c>
      <c r="AB33" s="169" t="s">
        <v>21</v>
      </c>
      <c r="AC33" s="169" t="s">
        <v>21</v>
      </c>
      <c r="AD33" s="169" t="s">
        <v>21</v>
      </c>
      <c r="AE33" s="169" t="s">
        <v>21</v>
      </c>
      <c r="AF33" s="169" t="s">
        <v>21</v>
      </c>
      <c r="AG33" s="169">
        <v>0</v>
      </c>
      <c r="AH33" s="169">
        <v>0</v>
      </c>
      <c r="AI33" s="169" t="s">
        <v>21</v>
      </c>
      <c r="AJ33" s="169" t="s">
        <v>21</v>
      </c>
      <c r="AK33" s="169" t="s">
        <v>21</v>
      </c>
      <c r="AL33" s="169" t="s">
        <v>21</v>
      </c>
      <c r="AM33" s="169" t="s">
        <v>21</v>
      </c>
      <c r="AN33" s="169" t="s">
        <v>21</v>
      </c>
      <c r="AO33" s="169" t="s">
        <v>21</v>
      </c>
      <c r="AP33" s="169" t="s">
        <v>21</v>
      </c>
      <c r="AQ33" s="169" t="s">
        <v>21</v>
      </c>
      <c r="AR33" s="169" t="s">
        <v>21</v>
      </c>
      <c r="AS33" s="169" t="s">
        <v>21</v>
      </c>
      <c r="AT33" s="169" t="s">
        <v>21</v>
      </c>
      <c r="AU33" s="169">
        <v>0</v>
      </c>
      <c r="AV33" s="169">
        <v>2</v>
      </c>
      <c r="AW33" s="169" t="s">
        <v>21</v>
      </c>
      <c r="AX33" s="169" t="s">
        <v>21</v>
      </c>
      <c r="AY33" s="169" t="s">
        <v>21</v>
      </c>
      <c r="AZ33" s="169" t="s">
        <v>21</v>
      </c>
      <c r="BA33" s="169" t="s">
        <v>21</v>
      </c>
      <c r="BB33" s="169" t="s">
        <v>21</v>
      </c>
      <c r="BC33" s="169" t="s">
        <v>21</v>
      </c>
      <c r="BD33" s="169" t="s">
        <v>21</v>
      </c>
      <c r="BE33" s="169" t="s">
        <v>21</v>
      </c>
      <c r="BF33" s="169" t="s">
        <v>21</v>
      </c>
      <c r="BG33" s="169">
        <v>0</v>
      </c>
      <c r="BH33" s="169">
        <v>0</v>
      </c>
      <c r="BI33" s="169">
        <v>0</v>
      </c>
      <c r="BJ33" s="169">
        <v>5</v>
      </c>
      <c r="BK33" s="169">
        <v>5</v>
      </c>
      <c r="BL33" s="170">
        <v>0</v>
      </c>
    </row>
    <row r="34" spans="1:88" s="13" customFormat="1" ht="12" customHeight="1">
      <c r="A34" s="77" t="s">
        <v>139</v>
      </c>
      <c r="B34" s="84">
        <v>2012</v>
      </c>
      <c r="C34" s="169">
        <v>1</v>
      </c>
      <c r="D34" s="169">
        <v>2</v>
      </c>
      <c r="E34" s="169">
        <v>0</v>
      </c>
      <c r="F34" s="169">
        <v>0</v>
      </c>
      <c r="G34" s="169">
        <v>2</v>
      </c>
      <c r="H34" s="169">
        <v>1</v>
      </c>
      <c r="I34" s="169">
        <v>0</v>
      </c>
      <c r="J34" s="169">
        <v>0</v>
      </c>
      <c r="K34" s="169" t="s">
        <v>21</v>
      </c>
      <c r="L34" s="169" t="s">
        <v>21</v>
      </c>
      <c r="M34" s="169" t="s">
        <v>21</v>
      </c>
      <c r="N34" s="169" t="s">
        <v>21</v>
      </c>
      <c r="O34" s="169" t="s">
        <v>21</v>
      </c>
      <c r="P34" s="169" t="s">
        <v>21</v>
      </c>
      <c r="Q34" s="169" t="s">
        <v>21</v>
      </c>
      <c r="R34" s="169" t="s">
        <v>21</v>
      </c>
      <c r="S34" s="169" t="s">
        <v>21</v>
      </c>
      <c r="T34" s="169" t="s">
        <v>21</v>
      </c>
      <c r="U34" s="169" t="s">
        <v>21</v>
      </c>
      <c r="V34" s="169" t="s">
        <v>21</v>
      </c>
      <c r="W34" s="169">
        <v>0</v>
      </c>
      <c r="X34" s="169">
        <v>0</v>
      </c>
      <c r="Y34" s="169">
        <v>0</v>
      </c>
      <c r="Z34" s="169">
        <v>0</v>
      </c>
      <c r="AA34" s="169">
        <v>0</v>
      </c>
      <c r="AB34" s="169">
        <v>0</v>
      </c>
      <c r="AC34" s="169" t="s">
        <v>21</v>
      </c>
      <c r="AD34" s="169" t="s">
        <v>21</v>
      </c>
      <c r="AE34" s="169" t="s">
        <v>21</v>
      </c>
      <c r="AF34" s="169" t="s">
        <v>21</v>
      </c>
      <c r="AG34" s="169">
        <v>1</v>
      </c>
      <c r="AH34" s="169">
        <v>0</v>
      </c>
      <c r="AI34" s="169" t="s">
        <v>21</v>
      </c>
      <c r="AJ34" s="169" t="s">
        <v>21</v>
      </c>
      <c r="AK34" s="169">
        <v>0</v>
      </c>
      <c r="AL34" s="169">
        <v>0</v>
      </c>
      <c r="AM34" s="169" t="s">
        <v>21</v>
      </c>
      <c r="AN34" s="169" t="s">
        <v>21</v>
      </c>
      <c r="AO34" s="169" t="s">
        <v>21</v>
      </c>
      <c r="AP34" s="169" t="s">
        <v>21</v>
      </c>
      <c r="AQ34" s="169">
        <v>0</v>
      </c>
      <c r="AR34" s="169">
        <v>0</v>
      </c>
      <c r="AS34" s="169" t="s">
        <v>21</v>
      </c>
      <c r="AT34" s="169" t="s">
        <v>21</v>
      </c>
      <c r="AU34" s="169" t="s">
        <v>21</v>
      </c>
      <c r="AV34" s="169" t="s">
        <v>21</v>
      </c>
      <c r="AW34" s="169">
        <v>0</v>
      </c>
      <c r="AX34" s="169">
        <v>0</v>
      </c>
      <c r="AY34" s="169" t="s">
        <v>21</v>
      </c>
      <c r="AZ34" s="169" t="s">
        <v>21</v>
      </c>
      <c r="BA34" s="169" t="s">
        <v>21</v>
      </c>
      <c r="BB34" s="169" t="s">
        <v>21</v>
      </c>
      <c r="BC34" s="169" t="s">
        <v>21</v>
      </c>
      <c r="BD34" s="169" t="s">
        <v>21</v>
      </c>
      <c r="BE34" s="169" t="s">
        <v>21</v>
      </c>
      <c r="BF34" s="169" t="s">
        <v>21</v>
      </c>
      <c r="BG34" s="169">
        <v>0</v>
      </c>
      <c r="BH34" s="169">
        <v>0</v>
      </c>
      <c r="BI34" s="169">
        <v>4</v>
      </c>
      <c r="BJ34" s="169">
        <v>3</v>
      </c>
      <c r="BK34" s="169">
        <v>7</v>
      </c>
      <c r="BL34" s="170">
        <v>57.142857142857139</v>
      </c>
    </row>
    <row r="35" spans="1:88" s="13" customFormat="1" ht="12" customHeight="1">
      <c r="A35" s="77" t="s">
        <v>187</v>
      </c>
      <c r="B35" s="84">
        <v>2013</v>
      </c>
      <c r="C35" s="169">
        <v>0</v>
      </c>
      <c r="D35" s="169">
        <v>0</v>
      </c>
      <c r="E35" s="169">
        <v>0</v>
      </c>
      <c r="F35" s="169">
        <v>3</v>
      </c>
      <c r="G35" s="169">
        <v>1</v>
      </c>
      <c r="H35" s="169">
        <v>0</v>
      </c>
      <c r="I35" s="169">
        <v>0</v>
      </c>
      <c r="J35" s="169">
        <v>1</v>
      </c>
      <c r="K35" s="169" t="s">
        <v>21</v>
      </c>
      <c r="L35" s="169" t="s">
        <v>21</v>
      </c>
      <c r="M35" s="169" t="s">
        <v>21</v>
      </c>
      <c r="N35" s="169" t="s">
        <v>21</v>
      </c>
      <c r="O35" s="169" t="s">
        <v>21</v>
      </c>
      <c r="P35" s="169" t="s">
        <v>21</v>
      </c>
      <c r="Q35" s="169" t="s">
        <v>21</v>
      </c>
      <c r="R35" s="169" t="s">
        <v>21</v>
      </c>
      <c r="S35" s="169" t="s">
        <v>21</v>
      </c>
      <c r="T35" s="169" t="s">
        <v>21</v>
      </c>
      <c r="U35" s="169" t="s">
        <v>21</v>
      </c>
      <c r="V35" s="169" t="s">
        <v>21</v>
      </c>
      <c r="W35" s="169" t="s">
        <v>21</v>
      </c>
      <c r="X35" s="169" t="s">
        <v>21</v>
      </c>
      <c r="Y35" s="169" t="s">
        <v>21</v>
      </c>
      <c r="Z35" s="169" t="s">
        <v>21</v>
      </c>
      <c r="AA35" s="169" t="s">
        <v>21</v>
      </c>
      <c r="AB35" s="169" t="s">
        <v>21</v>
      </c>
      <c r="AC35" s="169" t="s">
        <v>21</v>
      </c>
      <c r="AD35" s="169" t="s">
        <v>21</v>
      </c>
      <c r="AE35" s="169" t="s">
        <v>21</v>
      </c>
      <c r="AF35" s="169" t="s">
        <v>21</v>
      </c>
      <c r="AG35" s="169">
        <v>0</v>
      </c>
      <c r="AH35" s="169">
        <v>0</v>
      </c>
      <c r="AI35" s="169" t="s">
        <v>21</v>
      </c>
      <c r="AJ35" s="169" t="s">
        <v>21</v>
      </c>
      <c r="AK35" s="169" t="s">
        <v>21</v>
      </c>
      <c r="AL35" s="169" t="s">
        <v>21</v>
      </c>
      <c r="AM35" s="169" t="s">
        <v>21</v>
      </c>
      <c r="AN35" s="169" t="s">
        <v>21</v>
      </c>
      <c r="AO35" s="169" t="s">
        <v>21</v>
      </c>
      <c r="AP35" s="169" t="s">
        <v>21</v>
      </c>
      <c r="AQ35" s="169" t="s">
        <v>21</v>
      </c>
      <c r="AR35" s="169" t="s">
        <v>21</v>
      </c>
      <c r="AS35" s="169" t="s">
        <v>21</v>
      </c>
      <c r="AT35" s="169" t="s">
        <v>21</v>
      </c>
      <c r="AU35" s="169" t="s">
        <v>21</v>
      </c>
      <c r="AV35" s="169" t="s">
        <v>21</v>
      </c>
      <c r="AW35" s="169" t="s">
        <v>21</v>
      </c>
      <c r="AX35" s="169" t="s">
        <v>21</v>
      </c>
      <c r="AY35" s="169" t="s">
        <v>21</v>
      </c>
      <c r="AZ35" s="169" t="s">
        <v>21</v>
      </c>
      <c r="BA35" s="169" t="s">
        <v>21</v>
      </c>
      <c r="BB35" s="169" t="s">
        <v>21</v>
      </c>
      <c r="BC35" s="169" t="s">
        <v>21</v>
      </c>
      <c r="BD35" s="169" t="s">
        <v>21</v>
      </c>
      <c r="BE35" s="169" t="s">
        <v>21</v>
      </c>
      <c r="BF35" s="169" t="s">
        <v>21</v>
      </c>
      <c r="BG35" s="169" t="s">
        <v>21</v>
      </c>
      <c r="BH35" s="169" t="s">
        <v>21</v>
      </c>
      <c r="BI35" s="169">
        <v>1</v>
      </c>
      <c r="BJ35" s="169">
        <v>4</v>
      </c>
      <c r="BK35" s="169">
        <v>5</v>
      </c>
      <c r="BL35" s="170">
        <v>20</v>
      </c>
    </row>
    <row r="36" spans="1:88" s="13" customFormat="1" ht="12" customHeight="1">
      <c r="A36" s="93" t="s">
        <v>188</v>
      </c>
      <c r="B36" s="84">
        <v>2013</v>
      </c>
      <c r="C36" s="169">
        <v>0</v>
      </c>
      <c r="D36" s="169">
        <v>2</v>
      </c>
      <c r="E36" s="169" t="s">
        <v>21</v>
      </c>
      <c r="F36" s="169" t="s">
        <v>21</v>
      </c>
      <c r="G36" s="169">
        <v>1</v>
      </c>
      <c r="H36" s="169">
        <v>2</v>
      </c>
      <c r="I36" s="169">
        <v>0</v>
      </c>
      <c r="J36" s="169">
        <v>0</v>
      </c>
      <c r="K36" s="169" t="s">
        <v>21</v>
      </c>
      <c r="L36" s="169" t="s">
        <v>21</v>
      </c>
      <c r="M36" s="169" t="s">
        <v>21</v>
      </c>
      <c r="N36" s="169" t="s">
        <v>21</v>
      </c>
      <c r="O36" s="169" t="s">
        <v>21</v>
      </c>
      <c r="P36" s="169" t="s">
        <v>21</v>
      </c>
      <c r="Q36" s="169" t="s">
        <v>21</v>
      </c>
      <c r="R36" s="169" t="s">
        <v>21</v>
      </c>
      <c r="S36" s="169" t="s">
        <v>21</v>
      </c>
      <c r="T36" s="169" t="s">
        <v>21</v>
      </c>
      <c r="U36" s="169" t="s">
        <v>21</v>
      </c>
      <c r="V36" s="169" t="s">
        <v>21</v>
      </c>
      <c r="W36" s="169" t="s">
        <v>21</v>
      </c>
      <c r="X36" s="169" t="s">
        <v>21</v>
      </c>
      <c r="Y36" s="169" t="s">
        <v>21</v>
      </c>
      <c r="Z36" s="169" t="s">
        <v>21</v>
      </c>
      <c r="AA36" s="169" t="s">
        <v>21</v>
      </c>
      <c r="AB36" s="169" t="s">
        <v>21</v>
      </c>
      <c r="AC36" s="169" t="s">
        <v>21</v>
      </c>
      <c r="AD36" s="169" t="s">
        <v>21</v>
      </c>
      <c r="AE36" s="169" t="s">
        <v>21</v>
      </c>
      <c r="AF36" s="169" t="s">
        <v>21</v>
      </c>
      <c r="AG36" s="169">
        <v>0</v>
      </c>
      <c r="AH36" s="169">
        <v>0</v>
      </c>
      <c r="AI36" s="169" t="s">
        <v>21</v>
      </c>
      <c r="AJ36" s="169" t="s">
        <v>21</v>
      </c>
      <c r="AK36" s="169" t="s">
        <v>21</v>
      </c>
      <c r="AL36" s="169" t="s">
        <v>21</v>
      </c>
      <c r="AM36" s="169" t="s">
        <v>21</v>
      </c>
      <c r="AN36" s="169" t="s">
        <v>21</v>
      </c>
      <c r="AO36" s="169" t="s">
        <v>21</v>
      </c>
      <c r="AP36" s="169" t="s">
        <v>21</v>
      </c>
      <c r="AQ36" s="169" t="s">
        <v>21</v>
      </c>
      <c r="AR36" s="169" t="s">
        <v>21</v>
      </c>
      <c r="AS36" s="169" t="s">
        <v>21</v>
      </c>
      <c r="AT36" s="169" t="s">
        <v>21</v>
      </c>
      <c r="AU36" s="169" t="s">
        <v>21</v>
      </c>
      <c r="AV36" s="169" t="s">
        <v>21</v>
      </c>
      <c r="AW36" s="169" t="s">
        <v>21</v>
      </c>
      <c r="AX36" s="169" t="s">
        <v>21</v>
      </c>
      <c r="AY36" s="169" t="s">
        <v>21</v>
      </c>
      <c r="AZ36" s="169" t="s">
        <v>21</v>
      </c>
      <c r="BA36" s="169" t="s">
        <v>21</v>
      </c>
      <c r="BB36" s="169" t="s">
        <v>21</v>
      </c>
      <c r="BC36" s="169" t="s">
        <v>21</v>
      </c>
      <c r="BD36" s="169" t="s">
        <v>21</v>
      </c>
      <c r="BE36" s="169" t="s">
        <v>21</v>
      </c>
      <c r="BF36" s="169" t="s">
        <v>21</v>
      </c>
      <c r="BG36" s="169">
        <v>0</v>
      </c>
      <c r="BH36" s="169">
        <v>0</v>
      </c>
      <c r="BI36" s="169">
        <v>1</v>
      </c>
      <c r="BJ36" s="169">
        <v>4</v>
      </c>
      <c r="BK36" s="169">
        <v>5</v>
      </c>
      <c r="BL36" s="170">
        <v>20</v>
      </c>
    </row>
    <row r="37" spans="1:88" s="94" customFormat="1" ht="12" customHeight="1">
      <c r="A37" s="93" t="s">
        <v>178</v>
      </c>
      <c r="B37" s="84">
        <v>2013</v>
      </c>
      <c r="C37" s="169">
        <v>0</v>
      </c>
      <c r="D37" s="169">
        <v>2</v>
      </c>
      <c r="E37" s="169">
        <v>0</v>
      </c>
      <c r="F37" s="169">
        <v>2</v>
      </c>
      <c r="G37" s="169">
        <v>1</v>
      </c>
      <c r="H37" s="169">
        <v>0</v>
      </c>
      <c r="I37" s="169">
        <v>0</v>
      </c>
      <c r="J37" s="169">
        <v>0</v>
      </c>
      <c r="K37" s="169" t="s">
        <v>21</v>
      </c>
      <c r="L37" s="169" t="s">
        <v>21</v>
      </c>
      <c r="M37" s="169" t="s">
        <v>21</v>
      </c>
      <c r="N37" s="169" t="s">
        <v>21</v>
      </c>
      <c r="O37" s="169" t="s">
        <v>21</v>
      </c>
      <c r="P37" s="169" t="s">
        <v>21</v>
      </c>
      <c r="Q37" s="169" t="s">
        <v>21</v>
      </c>
      <c r="R37" s="169" t="s">
        <v>21</v>
      </c>
      <c r="S37" s="169" t="s">
        <v>21</v>
      </c>
      <c r="T37" s="169" t="s">
        <v>21</v>
      </c>
      <c r="U37" s="169" t="s">
        <v>21</v>
      </c>
      <c r="V37" s="169" t="s">
        <v>21</v>
      </c>
      <c r="W37" s="169">
        <v>0</v>
      </c>
      <c r="X37" s="169">
        <v>0</v>
      </c>
      <c r="Y37" s="169" t="s">
        <v>21</v>
      </c>
      <c r="Z37" s="169" t="s">
        <v>21</v>
      </c>
      <c r="AA37" s="169">
        <v>0</v>
      </c>
      <c r="AB37" s="169">
        <v>0</v>
      </c>
      <c r="AC37" s="169" t="s">
        <v>21</v>
      </c>
      <c r="AD37" s="169" t="s">
        <v>21</v>
      </c>
      <c r="AE37" s="169" t="s">
        <v>21</v>
      </c>
      <c r="AF37" s="169" t="s">
        <v>21</v>
      </c>
      <c r="AG37" s="169">
        <v>0</v>
      </c>
      <c r="AH37" s="169">
        <v>1</v>
      </c>
      <c r="AI37" s="169" t="s">
        <v>21</v>
      </c>
      <c r="AJ37" s="169" t="s">
        <v>21</v>
      </c>
      <c r="AK37" s="169">
        <v>0</v>
      </c>
      <c r="AL37" s="169">
        <v>0</v>
      </c>
      <c r="AM37" s="169" t="s">
        <v>21</v>
      </c>
      <c r="AN37" s="169" t="s">
        <v>21</v>
      </c>
      <c r="AO37" s="169" t="s">
        <v>21</v>
      </c>
      <c r="AP37" s="169" t="s">
        <v>21</v>
      </c>
      <c r="AQ37" s="169" t="s">
        <v>21</v>
      </c>
      <c r="AR37" s="169" t="s">
        <v>21</v>
      </c>
      <c r="AS37" s="169" t="s">
        <v>21</v>
      </c>
      <c r="AT37" s="169" t="s">
        <v>21</v>
      </c>
      <c r="AU37" s="169" t="s">
        <v>21</v>
      </c>
      <c r="AV37" s="169" t="s">
        <v>21</v>
      </c>
      <c r="AW37" s="169">
        <v>0</v>
      </c>
      <c r="AX37" s="169">
        <v>1</v>
      </c>
      <c r="AY37" s="169" t="s">
        <v>21</v>
      </c>
      <c r="AZ37" s="169" t="s">
        <v>21</v>
      </c>
      <c r="BA37" s="169" t="s">
        <v>21</v>
      </c>
      <c r="BB37" s="169" t="s">
        <v>21</v>
      </c>
      <c r="BC37" s="169" t="s">
        <v>21</v>
      </c>
      <c r="BD37" s="169" t="s">
        <v>21</v>
      </c>
      <c r="BE37" s="169" t="s">
        <v>21</v>
      </c>
      <c r="BF37" s="169" t="s">
        <v>21</v>
      </c>
      <c r="BG37" s="169">
        <v>0</v>
      </c>
      <c r="BH37" s="169">
        <v>0</v>
      </c>
      <c r="BI37" s="169">
        <v>1</v>
      </c>
      <c r="BJ37" s="169">
        <v>6</v>
      </c>
      <c r="BK37" s="169">
        <v>7</v>
      </c>
      <c r="BL37" s="170">
        <v>14.285714285714286</v>
      </c>
    </row>
    <row r="38" spans="1:88" s="13" customFormat="1" ht="12" customHeight="1">
      <c r="A38" s="89" t="s">
        <v>46</v>
      </c>
      <c r="B38" s="84">
        <v>2015</v>
      </c>
      <c r="C38" s="169">
        <v>0</v>
      </c>
      <c r="D38" s="169">
        <v>1</v>
      </c>
      <c r="E38" s="169">
        <v>0</v>
      </c>
      <c r="F38" s="169">
        <v>2</v>
      </c>
      <c r="G38" s="169">
        <v>1</v>
      </c>
      <c r="H38" s="169">
        <v>0</v>
      </c>
      <c r="I38" s="169">
        <v>0</v>
      </c>
      <c r="J38" s="169">
        <v>0</v>
      </c>
      <c r="K38" s="169" t="s">
        <v>21</v>
      </c>
      <c r="L38" s="169" t="s">
        <v>21</v>
      </c>
      <c r="M38" s="169" t="s">
        <v>21</v>
      </c>
      <c r="N38" s="169" t="s">
        <v>21</v>
      </c>
      <c r="O38" s="169" t="s">
        <v>21</v>
      </c>
      <c r="P38" s="169" t="s">
        <v>21</v>
      </c>
      <c r="Q38" s="169" t="s">
        <v>21</v>
      </c>
      <c r="R38" s="169" t="s">
        <v>21</v>
      </c>
      <c r="S38" s="169">
        <v>0</v>
      </c>
      <c r="T38" s="169">
        <v>1</v>
      </c>
      <c r="U38" s="169" t="s">
        <v>21</v>
      </c>
      <c r="V38" s="169" t="s">
        <v>21</v>
      </c>
      <c r="W38" s="169" t="s">
        <v>21</v>
      </c>
      <c r="X38" s="169" t="s">
        <v>21</v>
      </c>
      <c r="Y38" s="169" t="s">
        <v>21</v>
      </c>
      <c r="Z38" s="169" t="s">
        <v>21</v>
      </c>
      <c r="AA38" s="169">
        <v>0</v>
      </c>
      <c r="AB38" s="169">
        <v>0</v>
      </c>
      <c r="AC38" s="169" t="s">
        <v>21</v>
      </c>
      <c r="AD38" s="169" t="s">
        <v>21</v>
      </c>
      <c r="AE38" s="169" t="s">
        <v>21</v>
      </c>
      <c r="AF38" s="169" t="s">
        <v>21</v>
      </c>
      <c r="AG38" s="169">
        <v>0</v>
      </c>
      <c r="AH38" s="169">
        <v>0</v>
      </c>
      <c r="AI38" s="169" t="s">
        <v>21</v>
      </c>
      <c r="AJ38" s="169" t="s">
        <v>21</v>
      </c>
      <c r="AK38" s="169" t="s">
        <v>21</v>
      </c>
      <c r="AL38" s="169" t="s">
        <v>21</v>
      </c>
      <c r="AM38" s="169" t="s">
        <v>21</v>
      </c>
      <c r="AN38" s="169" t="s">
        <v>21</v>
      </c>
      <c r="AO38" s="169" t="s">
        <v>21</v>
      </c>
      <c r="AP38" s="169" t="s">
        <v>21</v>
      </c>
      <c r="AQ38" s="169" t="s">
        <v>21</v>
      </c>
      <c r="AR38" s="169" t="s">
        <v>21</v>
      </c>
      <c r="AS38" s="169" t="s">
        <v>21</v>
      </c>
      <c r="AT38" s="169" t="s">
        <v>21</v>
      </c>
      <c r="AU38" s="169" t="s">
        <v>21</v>
      </c>
      <c r="AV38" s="169" t="s">
        <v>21</v>
      </c>
      <c r="AW38" s="169" t="s">
        <v>21</v>
      </c>
      <c r="AX38" s="169" t="s">
        <v>21</v>
      </c>
      <c r="AY38" s="169" t="s">
        <v>21</v>
      </c>
      <c r="AZ38" s="169" t="s">
        <v>21</v>
      </c>
      <c r="BA38" s="169" t="s">
        <v>21</v>
      </c>
      <c r="BB38" s="169" t="s">
        <v>21</v>
      </c>
      <c r="BC38" s="169" t="s">
        <v>21</v>
      </c>
      <c r="BD38" s="169" t="s">
        <v>21</v>
      </c>
      <c r="BE38" s="169" t="s">
        <v>21</v>
      </c>
      <c r="BF38" s="169" t="s">
        <v>21</v>
      </c>
      <c r="BG38" s="169">
        <v>0</v>
      </c>
      <c r="BH38" s="169">
        <v>0</v>
      </c>
      <c r="BI38" s="169">
        <v>1</v>
      </c>
      <c r="BJ38" s="169">
        <v>4</v>
      </c>
      <c r="BK38" s="169">
        <v>5</v>
      </c>
      <c r="BL38" s="170">
        <v>20</v>
      </c>
    </row>
    <row r="39" spans="1:88" s="13" customFormat="1" ht="8.1" customHeight="1">
      <c r="A39" s="77"/>
      <c r="B39" s="83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2"/>
      <c r="BJ39" s="171"/>
      <c r="BK39" s="171"/>
      <c r="BL39" s="171"/>
    </row>
    <row r="40" spans="1:88" s="13" customFormat="1" ht="12" customHeight="1">
      <c r="A40" s="85" t="s">
        <v>47</v>
      </c>
      <c r="B40" s="86"/>
      <c r="C40" s="329">
        <v>24.390243902439025</v>
      </c>
      <c r="D40" s="329"/>
      <c r="E40" s="329">
        <v>12.5</v>
      </c>
      <c r="F40" s="329"/>
      <c r="G40" s="329">
        <v>42.857142857142861</v>
      </c>
      <c r="H40" s="329"/>
      <c r="I40" s="329">
        <v>17.391304347826086</v>
      </c>
      <c r="J40" s="329"/>
      <c r="K40" s="331" t="s">
        <v>127</v>
      </c>
      <c r="L40" s="331"/>
      <c r="M40" s="332">
        <v>0</v>
      </c>
      <c r="N40" s="332"/>
      <c r="O40" s="331" t="s">
        <v>127</v>
      </c>
      <c r="P40" s="331"/>
      <c r="Q40" s="331" t="s">
        <v>127</v>
      </c>
      <c r="R40" s="331"/>
      <c r="S40" s="332">
        <v>0</v>
      </c>
      <c r="T40" s="332"/>
      <c r="U40" s="331" t="s">
        <v>127</v>
      </c>
      <c r="V40" s="331"/>
      <c r="W40" s="331">
        <v>0</v>
      </c>
      <c r="X40" s="331"/>
      <c r="Y40" s="329">
        <v>50</v>
      </c>
      <c r="Z40" s="329"/>
      <c r="AA40" s="331" t="s">
        <v>127</v>
      </c>
      <c r="AB40" s="331"/>
      <c r="AC40" s="331" t="s">
        <v>127</v>
      </c>
      <c r="AD40" s="331"/>
      <c r="AE40" s="331" t="s">
        <v>127</v>
      </c>
      <c r="AF40" s="331"/>
      <c r="AG40" s="329">
        <v>57.142857142857146</v>
      </c>
      <c r="AH40" s="329"/>
      <c r="AI40" s="331" t="s">
        <v>127</v>
      </c>
      <c r="AJ40" s="331"/>
      <c r="AK40" s="331" t="s">
        <v>127</v>
      </c>
      <c r="AL40" s="331"/>
      <c r="AM40" s="330" t="s">
        <v>127</v>
      </c>
      <c r="AN40" s="331"/>
      <c r="AO40" s="331" t="s">
        <v>127</v>
      </c>
      <c r="AP40" s="331"/>
      <c r="AQ40" s="331" t="s">
        <v>127</v>
      </c>
      <c r="AR40" s="331"/>
      <c r="AS40" s="331" t="s">
        <v>127</v>
      </c>
      <c r="AT40" s="331"/>
      <c r="AU40" s="332">
        <v>0</v>
      </c>
      <c r="AV40" s="332"/>
      <c r="AW40" s="331">
        <v>0</v>
      </c>
      <c r="AX40" s="331"/>
      <c r="AY40" s="331" t="s">
        <v>127</v>
      </c>
      <c r="AZ40" s="331"/>
      <c r="BA40" s="331" t="s">
        <v>127</v>
      </c>
      <c r="BB40" s="331"/>
      <c r="BC40" s="331" t="s">
        <v>127</v>
      </c>
      <c r="BD40" s="331"/>
      <c r="BE40" s="331" t="s">
        <v>127</v>
      </c>
      <c r="BF40" s="331"/>
      <c r="BG40" s="332">
        <v>0</v>
      </c>
      <c r="BH40" s="332"/>
      <c r="BI40" s="329">
        <v>24.025974025974026</v>
      </c>
      <c r="BJ40" s="329"/>
      <c r="BK40" s="173"/>
      <c r="BL40" s="174"/>
    </row>
    <row r="41" spans="1:88" s="13" customFormat="1" ht="3.75" customHeight="1">
      <c r="A41" s="77"/>
      <c r="B41" s="77"/>
      <c r="C41" s="162"/>
      <c r="D41" s="162"/>
      <c r="E41" s="162"/>
      <c r="F41" s="162"/>
      <c r="G41" s="162"/>
      <c r="H41" s="162"/>
      <c r="I41" s="162"/>
      <c r="J41" s="162"/>
      <c r="M41" s="162"/>
      <c r="N41" s="162"/>
      <c r="S41" s="162"/>
      <c r="T41" s="162"/>
      <c r="Y41" s="162"/>
      <c r="Z41" s="162"/>
      <c r="AG41" s="162"/>
      <c r="AH41" s="162"/>
      <c r="AU41" s="162"/>
      <c r="AV41" s="162"/>
      <c r="BG41" s="162"/>
      <c r="BH41" s="162"/>
      <c r="BI41" s="162"/>
      <c r="BJ41" s="162"/>
      <c r="BK41" s="162"/>
      <c r="BL41" s="162"/>
    </row>
    <row r="42" spans="1:88" s="13" customFormat="1" ht="3.75" customHeight="1">
      <c r="A42" s="158"/>
      <c r="B42" s="90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</row>
    <row r="43" spans="1:88" s="175" customFormat="1" ht="12" customHeight="1">
      <c r="A43" s="188" t="s">
        <v>48</v>
      </c>
      <c r="B43" s="107"/>
      <c r="C43" s="162"/>
      <c r="AF43" s="107"/>
      <c r="AG43" s="107"/>
      <c r="AH43" s="162"/>
      <c r="AU43" s="107"/>
      <c r="AV43" s="162"/>
      <c r="BY43" s="107"/>
      <c r="BZ43" s="107"/>
      <c r="CA43" s="162"/>
      <c r="CI43" s="107"/>
      <c r="CJ43" s="107"/>
    </row>
    <row r="44" spans="1:88" s="13" customFormat="1" ht="12" customHeight="1">
      <c r="A44" s="77" t="s">
        <v>189</v>
      </c>
      <c r="B44" s="77"/>
      <c r="C44" s="162"/>
      <c r="D44" s="162"/>
      <c r="E44" s="162"/>
      <c r="F44" s="162"/>
      <c r="G44" s="162"/>
      <c r="H44" s="162"/>
      <c r="I44" s="162"/>
      <c r="J44" s="162"/>
      <c r="L44" s="45"/>
      <c r="M44" s="162"/>
      <c r="N44" s="162"/>
      <c r="S44" s="162"/>
      <c r="T44" s="162"/>
      <c r="Y44" s="162"/>
      <c r="Z44" s="162"/>
      <c r="AG44" s="162"/>
      <c r="AH44" s="77"/>
      <c r="AI44" s="77"/>
      <c r="AJ44" s="162"/>
      <c r="AK44" s="162"/>
      <c r="AL44" s="162"/>
      <c r="AU44" s="162"/>
      <c r="AV44" s="162"/>
      <c r="BG44" s="162"/>
      <c r="BH44" s="162"/>
      <c r="BI44" s="162"/>
      <c r="BJ44" s="162"/>
      <c r="BK44" s="162"/>
      <c r="BL44" s="162"/>
    </row>
    <row r="45" spans="1:88" s="13" customFormat="1" ht="12" customHeight="1">
      <c r="A45" s="13" t="s">
        <v>49</v>
      </c>
      <c r="B45" s="87"/>
      <c r="C45" s="162"/>
      <c r="D45" s="162"/>
      <c r="E45" s="162"/>
      <c r="F45" s="162"/>
      <c r="G45" s="162"/>
      <c r="H45" s="162"/>
      <c r="I45" s="162"/>
      <c r="J45" s="162"/>
      <c r="M45" s="162"/>
      <c r="N45" s="162"/>
      <c r="S45" s="162"/>
      <c r="T45" s="162"/>
      <c r="Y45" s="162"/>
      <c r="Z45" s="162"/>
      <c r="AG45" s="162"/>
      <c r="AI45" s="87"/>
      <c r="AJ45" s="162"/>
      <c r="AK45" s="162"/>
      <c r="AL45" s="162"/>
      <c r="AU45" s="162"/>
      <c r="AV45" s="162"/>
      <c r="BG45" s="162"/>
      <c r="BH45" s="162"/>
      <c r="BI45" s="162"/>
      <c r="BJ45" s="162"/>
      <c r="BK45" s="162"/>
      <c r="BL45" s="162"/>
    </row>
    <row r="46" spans="1:88" s="13" customFormat="1" ht="12" customHeight="1">
      <c r="A46" s="96"/>
      <c r="B46" s="77"/>
      <c r="C46" s="162"/>
      <c r="D46" s="162"/>
      <c r="E46" s="162"/>
      <c r="F46" s="162"/>
      <c r="G46" s="162"/>
      <c r="H46" s="162"/>
      <c r="I46" s="162"/>
      <c r="J46" s="162"/>
      <c r="M46" s="162"/>
      <c r="N46" s="162"/>
      <c r="S46" s="162"/>
      <c r="T46" s="162"/>
      <c r="Y46" s="162"/>
      <c r="Z46" s="162"/>
      <c r="AG46" s="162"/>
      <c r="AH46" s="96"/>
      <c r="AI46" s="77"/>
      <c r="AJ46" s="162"/>
      <c r="AK46" s="162"/>
      <c r="AL46" s="162"/>
      <c r="AU46" s="162"/>
      <c r="AV46" s="162"/>
      <c r="BG46" s="162"/>
      <c r="BH46" s="162"/>
      <c r="BI46" s="162"/>
      <c r="BJ46" s="162"/>
      <c r="BK46" s="162"/>
      <c r="BL46" s="162"/>
    </row>
    <row r="47" spans="1:88" s="13" customFormat="1" ht="12" customHeight="1">
      <c r="A47" s="176" t="s">
        <v>51</v>
      </c>
      <c r="B47" s="77"/>
      <c r="C47" s="162"/>
      <c r="D47" s="162"/>
      <c r="E47" s="162"/>
      <c r="F47" s="162"/>
      <c r="G47" s="162"/>
      <c r="H47" s="162"/>
      <c r="I47" s="162"/>
      <c r="J47" s="162"/>
      <c r="M47" s="162"/>
      <c r="N47" s="162"/>
      <c r="S47" s="162"/>
      <c r="T47" s="162"/>
      <c r="Y47" s="162"/>
      <c r="Z47" s="162"/>
      <c r="AG47" s="162"/>
      <c r="AH47" s="77"/>
      <c r="AI47" s="77"/>
      <c r="AJ47" s="162"/>
      <c r="AK47" s="162"/>
      <c r="AL47" s="162"/>
      <c r="AU47" s="162"/>
      <c r="AV47" s="162"/>
      <c r="BG47" s="162"/>
      <c r="BH47" s="162"/>
      <c r="BI47" s="162"/>
      <c r="BJ47" s="162"/>
      <c r="BK47" s="162"/>
      <c r="BL47" s="162"/>
    </row>
    <row r="48" spans="1:88" s="94" customFormat="1" ht="12" customHeight="1">
      <c r="A48" s="77" t="s">
        <v>190</v>
      </c>
      <c r="B48" s="96"/>
      <c r="C48" s="189"/>
      <c r="D48" s="189"/>
      <c r="E48" s="189"/>
      <c r="F48" s="189"/>
      <c r="G48" s="189"/>
      <c r="H48" s="189"/>
      <c r="I48" s="189"/>
      <c r="J48" s="189"/>
      <c r="M48" s="189"/>
      <c r="N48" s="189"/>
      <c r="S48" s="189"/>
      <c r="T48" s="189"/>
      <c r="Y48" s="189"/>
      <c r="Z48" s="189"/>
      <c r="AG48" s="189"/>
      <c r="AH48" s="96"/>
      <c r="AI48" s="96"/>
      <c r="AJ48" s="189"/>
      <c r="AK48" s="189"/>
      <c r="AL48" s="189"/>
      <c r="AU48" s="189"/>
      <c r="AV48" s="189"/>
      <c r="BG48" s="189"/>
      <c r="BH48" s="189"/>
      <c r="BI48" s="189"/>
      <c r="BJ48" s="189"/>
      <c r="BK48" s="189"/>
      <c r="BL48" s="189"/>
    </row>
    <row r="49" spans="1:64" s="13" customFormat="1" ht="12" customHeight="1">
      <c r="A49" s="77" t="s">
        <v>142</v>
      </c>
      <c r="B49" s="77"/>
      <c r="C49" s="162"/>
      <c r="D49" s="162"/>
      <c r="E49" s="162"/>
      <c r="F49" s="162"/>
      <c r="G49" s="162"/>
      <c r="H49" s="162"/>
      <c r="I49" s="162"/>
      <c r="J49" s="162"/>
      <c r="M49" s="162"/>
      <c r="N49" s="162"/>
      <c r="S49" s="162"/>
      <c r="T49" s="162"/>
      <c r="Y49" s="162"/>
      <c r="Z49" s="162"/>
      <c r="AG49" s="162"/>
      <c r="AH49" s="77"/>
      <c r="AI49" s="77"/>
      <c r="AJ49" s="162"/>
      <c r="AK49" s="162"/>
      <c r="AL49" s="162"/>
      <c r="AU49" s="162"/>
      <c r="AV49" s="162"/>
      <c r="BG49" s="162"/>
      <c r="BH49" s="162"/>
      <c r="BI49" s="162"/>
      <c r="BJ49" s="162"/>
      <c r="BK49" s="162"/>
      <c r="BL49" s="162"/>
    </row>
    <row r="50" spans="1:64" s="13" customFormat="1" ht="12" customHeight="1">
      <c r="A50" s="91" t="s">
        <v>191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88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</row>
    <row r="51" spans="1:64" s="13" customFormat="1" ht="12" customHeight="1">
      <c r="A51" s="190" t="s">
        <v>192</v>
      </c>
      <c r="B51" s="77"/>
      <c r="C51" s="162"/>
      <c r="D51" s="162"/>
      <c r="E51" s="162"/>
      <c r="F51" s="162"/>
      <c r="G51" s="162"/>
      <c r="H51" s="162"/>
      <c r="I51" s="162"/>
      <c r="J51" s="162"/>
      <c r="M51" s="162"/>
      <c r="N51" s="162"/>
      <c r="S51" s="162"/>
      <c r="T51" s="162"/>
      <c r="Y51" s="162"/>
      <c r="Z51" s="162"/>
      <c r="AG51" s="162"/>
      <c r="AH51" s="189"/>
      <c r="AI51" s="77"/>
      <c r="AJ51" s="162"/>
      <c r="AK51" s="162"/>
      <c r="AL51" s="162"/>
      <c r="AU51" s="162"/>
      <c r="AV51" s="162"/>
      <c r="BG51" s="162"/>
      <c r="BH51" s="162"/>
      <c r="BI51" s="162"/>
      <c r="BJ51" s="162"/>
      <c r="BK51" s="162"/>
      <c r="BL51" s="162"/>
    </row>
    <row r="52" spans="1:64" s="13" customFormat="1" ht="12" hidden="1" customHeight="1">
      <c r="A52" s="190" t="s">
        <v>143</v>
      </c>
      <c r="B52" s="77"/>
      <c r="C52" s="162"/>
      <c r="D52" s="162"/>
      <c r="E52" s="162"/>
      <c r="F52" s="162"/>
      <c r="G52" s="162"/>
      <c r="H52" s="162"/>
      <c r="I52" s="162"/>
      <c r="J52" s="162"/>
      <c r="M52" s="162"/>
      <c r="N52" s="162"/>
      <c r="S52" s="162"/>
      <c r="T52" s="162"/>
      <c r="Y52" s="162"/>
      <c r="Z52" s="162"/>
      <c r="AG52" s="162"/>
      <c r="AH52" s="189"/>
      <c r="AI52" s="77"/>
      <c r="AJ52" s="162"/>
      <c r="AK52" s="162"/>
      <c r="AL52" s="162"/>
      <c r="AU52" s="162"/>
      <c r="AV52" s="162"/>
      <c r="BG52" s="162"/>
      <c r="BH52" s="162"/>
      <c r="BI52" s="162"/>
      <c r="BJ52" s="162"/>
      <c r="BK52" s="162"/>
      <c r="BL52" s="162"/>
    </row>
    <row r="53" spans="1:64" s="13" customFormat="1" ht="12" hidden="1" customHeight="1">
      <c r="A53" s="190" t="s">
        <v>144</v>
      </c>
      <c r="B53" s="77"/>
      <c r="C53" s="162"/>
      <c r="D53" s="162"/>
      <c r="E53" s="162"/>
      <c r="F53" s="162"/>
      <c r="G53" s="162"/>
      <c r="H53" s="162"/>
      <c r="I53" s="162"/>
      <c r="J53" s="162"/>
      <c r="M53" s="162"/>
      <c r="N53" s="162"/>
      <c r="S53" s="162"/>
      <c r="T53" s="162"/>
      <c r="Y53" s="162"/>
      <c r="Z53" s="162"/>
      <c r="AG53" s="162"/>
      <c r="AH53" s="189"/>
      <c r="AI53" s="77"/>
      <c r="AJ53" s="162"/>
      <c r="AK53" s="162"/>
      <c r="AL53" s="162"/>
      <c r="AU53" s="162"/>
      <c r="AV53" s="162"/>
      <c r="BG53" s="162"/>
      <c r="BH53" s="162"/>
      <c r="BI53" s="162"/>
      <c r="BJ53" s="162"/>
      <c r="BK53" s="162"/>
      <c r="BL53" s="162"/>
    </row>
    <row r="54" spans="1:64" s="13" customFormat="1" ht="12" customHeight="1">
      <c r="A54" s="178" t="s">
        <v>90</v>
      </c>
      <c r="B54" s="77"/>
      <c r="C54" s="162"/>
      <c r="D54" s="162"/>
      <c r="E54" s="162"/>
      <c r="F54" s="162"/>
      <c r="G54" s="162"/>
      <c r="H54" s="162"/>
      <c r="I54" s="162"/>
      <c r="J54" s="162"/>
      <c r="M54" s="162"/>
      <c r="N54" s="162"/>
      <c r="S54" s="162"/>
      <c r="T54" s="162"/>
      <c r="Y54" s="162"/>
      <c r="Z54" s="162"/>
      <c r="AG54" s="162"/>
      <c r="AH54" s="189"/>
      <c r="AI54" s="77"/>
      <c r="AJ54" s="162"/>
      <c r="AK54" s="162"/>
      <c r="AL54" s="162"/>
      <c r="AU54" s="162"/>
      <c r="AV54" s="162"/>
      <c r="BG54" s="162"/>
      <c r="BH54" s="162"/>
      <c r="BI54" s="162"/>
      <c r="BJ54" s="162"/>
      <c r="BK54" s="162"/>
      <c r="BL54" s="162"/>
    </row>
    <row r="55" spans="1:64" s="13" customFormat="1" ht="12" hidden="1" customHeight="1">
      <c r="A55" s="191" t="s">
        <v>145</v>
      </c>
      <c r="B55" s="77"/>
      <c r="C55" s="162"/>
      <c r="D55" s="162"/>
      <c r="E55" s="162"/>
      <c r="F55" s="162"/>
      <c r="G55" s="162"/>
      <c r="H55" s="162"/>
      <c r="I55" s="162"/>
      <c r="J55" s="162"/>
      <c r="M55" s="162"/>
      <c r="N55" s="162"/>
      <c r="S55" s="162"/>
      <c r="T55" s="162"/>
      <c r="Y55" s="162"/>
      <c r="Z55" s="162"/>
      <c r="AG55" s="162"/>
      <c r="AH55" s="189"/>
      <c r="AI55" s="77"/>
      <c r="AJ55" s="162"/>
      <c r="AK55" s="162"/>
      <c r="AL55" s="162"/>
      <c r="AU55" s="162"/>
      <c r="AV55" s="162"/>
      <c r="BG55" s="162"/>
      <c r="BH55" s="162"/>
      <c r="BI55" s="162"/>
      <c r="BJ55" s="162"/>
      <c r="BK55" s="162"/>
      <c r="BL55" s="162"/>
    </row>
    <row r="56" spans="1:64" s="13" customFormat="1" ht="12" hidden="1" customHeight="1">
      <c r="A56" s="178" t="s">
        <v>146</v>
      </c>
      <c r="B56" s="77"/>
      <c r="C56" s="162"/>
      <c r="D56" s="162"/>
      <c r="E56" s="162"/>
      <c r="F56" s="162"/>
      <c r="G56" s="162"/>
      <c r="H56" s="162"/>
      <c r="I56" s="162"/>
      <c r="J56" s="162"/>
      <c r="M56" s="162"/>
      <c r="N56" s="162"/>
      <c r="S56" s="162"/>
      <c r="T56" s="162"/>
      <c r="Y56" s="162"/>
      <c r="Z56" s="162"/>
      <c r="AG56" s="162"/>
      <c r="AH56" s="189"/>
      <c r="AI56" s="77"/>
      <c r="AJ56" s="162"/>
      <c r="AK56" s="162"/>
      <c r="AL56" s="162"/>
      <c r="AU56" s="162"/>
      <c r="AV56" s="162"/>
      <c r="BG56" s="162"/>
      <c r="BH56" s="162"/>
      <c r="BI56" s="162"/>
      <c r="BJ56" s="162"/>
      <c r="BK56" s="162"/>
      <c r="BL56" s="162"/>
    </row>
    <row r="57" spans="1:64" s="13" customFormat="1" ht="12" customHeight="1">
      <c r="A57" s="178" t="s">
        <v>193</v>
      </c>
      <c r="B57" s="77"/>
      <c r="C57" s="162"/>
      <c r="D57" s="162"/>
      <c r="E57" s="162"/>
      <c r="F57" s="162"/>
      <c r="G57" s="162"/>
      <c r="H57" s="162"/>
      <c r="I57" s="162"/>
      <c r="J57" s="162"/>
      <c r="M57" s="162"/>
      <c r="N57" s="162"/>
      <c r="S57" s="162"/>
      <c r="T57" s="162"/>
      <c r="Y57" s="162"/>
      <c r="Z57" s="162"/>
      <c r="AG57" s="162"/>
      <c r="AH57" s="189"/>
      <c r="AI57" s="77"/>
      <c r="AJ57" s="162"/>
      <c r="AK57" s="162"/>
      <c r="AL57" s="162"/>
      <c r="AU57" s="162"/>
      <c r="AV57" s="162"/>
      <c r="BG57" s="162"/>
      <c r="BH57" s="162"/>
      <c r="BI57" s="162"/>
      <c r="BJ57" s="162"/>
      <c r="BK57" s="162"/>
      <c r="BL57" s="162"/>
    </row>
    <row r="58" spans="1:64" s="13" customFormat="1" ht="12" hidden="1" customHeight="1">
      <c r="A58" s="191" t="s">
        <v>147</v>
      </c>
      <c r="B58" s="77"/>
      <c r="C58" s="162"/>
      <c r="D58" s="162"/>
      <c r="E58" s="162"/>
      <c r="F58" s="162"/>
      <c r="G58" s="162"/>
      <c r="H58" s="162"/>
      <c r="I58" s="162"/>
      <c r="J58" s="162"/>
      <c r="M58" s="162"/>
      <c r="N58" s="162"/>
      <c r="S58" s="162"/>
      <c r="T58" s="162"/>
      <c r="Y58" s="162"/>
      <c r="Z58" s="162"/>
      <c r="AG58" s="162"/>
      <c r="AH58" s="189"/>
      <c r="AI58" s="77"/>
      <c r="AJ58" s="162"/>
      <c r="AK58" s="162"/>
      <c r="AL58" s="162"/>
      <c r="AU58" s="162"/>
      <c r="AV58" s="162"/>
      <c r="BG58" s="162"/>
      <c r="BH58" s="162"/>
      <c r="BI58" s="162"/>
      <c r="BJ58" s="162"/>
      <c r="BK58" s="162"/>
      <c r="BL58" s="162"/>
    </row>
    <row r="59" spans="1:64" s="13" customFormat="1" ht="12" hidden="1" customHeight="1">
      <c r="A59" s="178" t="s">
        <v>148</v>
      </c>
      <c r="B59" s="77"/>
      <c r="C59" s="162"/>
      <c r="D59" s="162"/>
      <c r="E59" s="162"/>
      <c r="F59" s="162"/>
      <c r="G59" s="162"/>
      <c r="H59" s="162"/>
      <c r="I59" s="162"/>
      <c r="J59" s="162"/>
      <c r="M59" s="162"/>
      <c r="N59" s="162"/>
      <c r="S59" s="162"/>
      <c r="T59" s="162"/>
      <c r="Y59" s="162"/>
      <c r="Z59" s="162"/>
      <c r="AG59" s="162"/>
      <c r="AH59" s="189"/>
      <c r="AI59" s="77"/>
      <c r="AJ59" s="162"/>
      <c r="AK59" s="162"/>
      <c r="AL59" s="162"/>
      <c r="AU59" s="162"/>
      <c r="AV59" s="162"/>
      <c r="BG59" s="162"/>
      <c r="BH59" s="162"/>
      <c r="BI59" s="162"/>
      <c r="BJ59" s="162"/>
      <c r="BK59" s="162"/>
      <c r="BL59" s="162"/>
    </row>
    <row r="60" spans="1:64" s="13" customFormat="1" ht="12" hidden="1" customHeight="1">
      <c r="A60" s="178" t="s">
        <v>149</v>
      </c>
      <c r="B60" s="77"/>
      <c r="C60" s="162"/>
      <c r="D60" s="162"/>
      <c r="E60" s="162"/>
      <c r="F60" s="162"/>
      <c r="G60" s="162"/>
      <c r="H60" s="162"/>
      <c r="I60" s="162"/>
      <c r="J60" s="162"/>
      <c r="M60" s="162"/>
      <c r="N60" s="162"/>
      <c r="S60" s="162"/>
      <c r="T60" s="162"/>
      <c r="Y60" s="162"/>
      <c r="Z60" s="162"/>
      <c r="AG60" s="162"/>
      <c r="AH60" s="189"/>
      <c r="AI60" s="77"/>
      <c r="AJ60" s="162"/>
      <c r="AK60" s="162"/>
      <c r="AL60" s="162"/>
      <c r="AU60" s="162"/>
      <c r="AV60" s="162"/>
      <c r="BG60" s="162"/>
      <c r="BH60" s="162"/>
      <c r="BI60" s="162"/>
      <c r="BJ60" s="162"/>
      <c r="BK60" s="162"/>
      <c r="BL60" s="162"/>
    </row>
    <row r="61" spans="1:64" s="13" customFormat="1" ht="12" hidden="1" customHeight="1">
      <c r="A61" s="191" t="s">
        <v>150</v>
      </c>
      <c r="B61" s="77"/>
      <c r="C61" s="162"/>
      <c r="D61" s="162"/>
      <c r="E61" s="162"/>
      <c r="F61" s="162"/>
      <c r="G61" s="162"/>
      <c r="H61" s="162"/>
      <c r="I61" s="162"/>
      <c r="J61" s="162"/>
      <c r="M61" s="162"/>
      <c r="N61" s="162"/>
      <c r="S61" s="162"/>
      <c r="T61" s="162"/>
      <c r="Y61" s="162"/>
      <c r="Z61" s="162"/>
      <c r="AG61" s="162"/>
      <c r="AH61" s="189"/>
      <c r="AI61" s="77"/>
      <c r="AJ61" s="162"/>
      <c r="AK61" s="162"/>
      <c r="AL61" s="162"/>
      <c r="AU61" s="162"/>
      <c r="AV61" s="162"/>
      <c r="BG61" s="162"/>
      <c r="BH61" s="162"/>
      <c r="BI61" s="162"/>
      <c r="BJ61" s="162"/>
      <c r="BK61" s="162"/>
      <c r="BL61" s="162"/>
    </row>
    <row r="62" spans="1:64" s="13" customFormat="1" ht="12" hidden="1" customHeight="1">
      <c r="A62" s="178" t="s">
        <v>151</v>
      </c>
      <c r="B62" s="77"/>
      <c r="C62" s="162"/>
      <c r="D62" s="162"/>
      <c r="E62" s="162"/>
      <c r="F62" s="162"/>
      <c r="G62" s="162"/>
      <c r="H62" s="162"/>
      <c r="I62" s="162"/>
      <c r="J62" s="162"/>
      <c r="M62" s="162"/>
      <c r="N62" s="162"/>
      <c r="S62" s="162"/>
      <c r="T62" s="162"/>
      <c r="Y62" s="162"/>
      <c r="Z62" s="162"/>
      <c r="AG62" s="162"/>
      <c r="AH62" s="189"/>
      <c r="AI62" s="77"/>
      <c r="AJ62" s="162"/>
      <c r="AK62" s="162"/>
      <c r="AL62" s="162"/>
      <c r="AU62" s="162"/>
      <c r="AV62" s="162"/>
      <c r="BG62" s="162"/>
      <c r="BH62" s="162"/>
      <c r="BI62" s="162"/>
      <c r="BJ62" s="162"/>
      <c r="BK62" s="162"/>
      <c r="BL62" s="162"/>
    </row>
    <row r="63" spans="1:64" s="13" customFormat="1" ht="12" hidden="1" customHeight="1">
      <c r="A63" s="178" t="s">
        <v>152</v>
      </c>
      <c r="B63" s="77"/>
      <c r="C63" s="162"/>
      <c r="D63" s="162"/>
      <c r="E63" s="162"/>
      <c r="F63" s="162"/>
      <c r="G63" s="162"/>
      <c r="H63" s="162"/>
      <c r="I63" s="162"/>
      <c r="J63" s="162"/>
      <c r="M63" s="162"/>
      <c r="N63" s="162"/>
      <c r="S63" s="162"/>
      <c r="T63" s="162"/>
      <c r="Y63" s="162"/>
      <c r="Z63" s="162"/>
      <c r="AG63" s="162"/>
      <c r="AH63" s="189"/>
      <c r="AI63" s="77"/>
      <c r="AJ63" s="162"/>
      <c r="AK63" s="162"/>
      <c r="AL63" s="162"/>
      <c r="AU63" s="162"/>
      <c r="AV63" s="162"/>
      <c r="BG63" s="162"/>
      <c r="BH63" s="162"/>
      <c r="BI63" s="162"/>
      <c r="BJ63" s="162"/>
      <c r="BK63" s="162"/>
      <c r="BL63" s="162"/>
    </row>
    <row r="64" spans="1:64" s="13" customFormat="1" ht="12" hidden="1" customHeight="1">
      <c r="A64" s="191" t="s">
        <v>153</v>
      </c>
      <c r="B64" s="77"/>
      <c r="C64" s="162"/>
      <c r="D64" s="162"/>
      <c r="E64" s="162"/>
      <c r="F64" s="162"/>
      <c r="G64" s="162"/>
      <c r="H64" s="162"/>
      <c r="I64" s="162"/>
      <c r="J64" s="162"/>
      <c r="M64" s="162"/>
      <c r="N64" s="162"/>
      <c r="S64" s="162"/>
      <c r="T64" s="162"/>
      <c r="Y64" s="162"/>
      <c r="Z64" s="162"/>
      <c r="AG64" s="162"/>
      <c r="AH64" s="189"/>
      <c r="AI64" s="77"/>
      <c r="AJ64" s="162"/>
      <c r="AK64" s="162"/>
      <c r="AL64" s="162"/>
      <c r="AU64" s="162"/>
      <c r="AV64" s="162"/>
      <c r="BG64" s="162"/>
      <c r="BH64" s="162"/>
      <c r="BI64" s="162"/>
      <c r="BJ64" s="162"/>
      <c r="BK64" s="162"/>
      <c r="BL64" s="162"/>
    </row>
    <row r="65" spans="1:64" s="13" customFormat="1" ht="12" hidden="1" customHeight="1">
      <c r="A65" s="178" t="s">
        <v>154</v>
      </c>
      <c r="B65" s="77"/>
      <c r="C65" s="162"/>
      <c r="D65" s="162"/>
      <c r="E65" s="162"/>
      <c r="F65" s="162"/>
      <c r="G65" s="162"/>
      <c r="H65" s="162"/>
      <c r="I65" s="162"/>
      <c r="J65" s="162"/>
      <c r="M65" s="162"/>
      <c r="N65" s="162"/>
      <c r="S65" s="162"/>
      <c r="T65" s="162"/>
      <c r="Y65" s="162"/>
      <c r="Z65" s="162"/>
      <c r="AG65" s="162"/>
      <c r="AH65" s="189"/>
      <c r="AI65" s="77"/>
      <c r="AJ65" s="162"/>
      <c r="AK65" s="162"/>
      <c r="AL65" s="162"/>
      <c r="AU65" s="162"/>
      <c r="AV65" s="162"/>
      <c r="BG65" s="162"/>
      <c r="BH65" s="162"/>
      <c r="BI65" s="162"/>
      <c r="BJ65" s="162"/>
      <c r="BK65" s="162"/>
      <c r="BL65" s="162"/>
    </row>
    <row r="66" spans="1:64" s="13" customFormat="1" ht="12" hidden="1" customHeight="1">
      <c r="A66" s="178" t="s">
        <v>60</v>
      </c>
      <c r="B66" s="77"/>
      <c r="C66" s="162"/>
      <c r="D66" s="162"/>
      <c r="E66" s="162"/>
      <c r="F66" s="162"/>
      <c r="G66" s="162"/>
      <c r="H66" s="162"/>
      <c r="I66" s="162"/>
      <c r="J66" s="162"/>
      <c r="M66" s="162"/>
      <c r="N66" s="162"/>
      <c r="S66" s="162"/>
      <c r="T66" s="162"/>
      <c r="Y66" s="162"/>
      <c r="Z66" s="162"/>
      <c r="AG66" s="162"/>
      <c r="AH66" s="189"/>
      <c r="AI66" s="77"/>
      <c r="AJ66" s="162"/>
      <c r="AK66" s="162"/>
      <c r="AL66" s="162"/>
      <c r="AU66" s="162"/>
      <c r="AV66" s="162"/>
      <c r="BG66" s="162"/>
      <c r="BH66" s="162"/>
      <c r="BI66" s="162"/>
      <c r="BJ66" s="162"/>
      <c r="BK66" s="162"/>
      <c r="BL66" s="162"/>
    </row>
    <row r="67" spans="1:64" s="13" customFormat="1" ht="12" customHeight="1">
      <c r="A67" s="191" t="s">
        <v>60</v>
      </c>
      <c r="B67" s="77"/>
      <c r="C67" s="162"/>
      <c r="D67" s="162"/>
      <c r="E67" s="162"/>
      <c r="F67" s="162"/>
      <c r="G67" s="162"/>
      <c r="H67" s="162"/>
      <c r="I67" s="162"/>
      <c r="J67" s="162"/>
      <c r="M67" s="162"/>
      <c r="N67" s="162"/>
      <c r="S67" s="162"/>
      <c r="T67" s="162"/>
      <c r="Y67" s="162"/>
      <c r="Z67" s="162"/>
      <c r="AG67" s="162"/>
      <c r="AH67" s="189"/>
      <c r="AI67" s="77"/>
      <c r="AJ67" s="162"/>
      <c r="AK67" s="162"/>
      <c r="AL67" s="162"/>
      <c r="AU67" s="162"/>
      <c r="AV67" s="162"/>
      <c r="BG67" s="162"/>
      <c r="BH67" s="162"/>
      <c r="BI67" s="162"/>
      <c r="BJ67" s="162"/>
      <c r="BK67" s="162"/>
      <c r="BL67" s="162"/>
    </row>
    <row r="68" spans="1:64" s="13" customFormat="1" ht="12" customHeight="1">
      <c r="A68" s="191" t="s">
        <v>61</v>
      </c>
      <c r="B68" s="77"/>
      <c r="C68" s="162"/>
      <c r="D68" s="162"/>
      <c r="E68" s="162"/>
      <c r="F68" s="162"/>
      <c r="G68" s="162"/>
      <c r="H68" s="162"/>
      <c r="I68" s="162"/>
      <c r="J68" s="162"/>
      <c r="M68" s="162"/>
      <c r="N68" s="162"/>
      <c r="S68" s="162"/>
      <c r="T68" s="162"/>
      <c r="Y68" s="162"/>
      <c r="Z68" s="162"/>
      <c r="AG68" s="162"/>
      <c r="AH68" s="189"/>
      <c r="AI68" s="77"/>
      <c r="AJ68" s="162"/>
      <c r="AK68" s="162"/>
      <c r="AL68" s="162"/>
      <c r="AU68" s="162"/>
      <c r="AV68" s="162"/>
      <c r="BG68" s="162"/>
      <c r="BH68" s="162"/>
      <c r="BI68" s="162"/>
      <c r="BJ68" s="162"/>
      <c r="BK68" s="162"/>
      <c r="BL68" s="162"/>
    </row>
    <row r="69" spans="1:64" s="13" customFormat="1" ht="12" hidden="1" customHeight="1">
      <c r="A69" s="190" t="s">
        <v>155</v>
      </c>
      <c r="B69" s="77"/>
      <c r="C69" s="162"/>
      <c r="D69" s="162"/>
      <c r="E69" s="162"/>
      <c r="F69" s="162"/>
      <c r="G69" s="162"/>
      <c r="H69" s="162"/>
      <c r="I69" s="162"/>
      <c r="J69" s="162"/>
      <c r="M69" s="162"/>
      <c r="N69" s="162"/>
      <c r="S69" s="162"/>
      <c r="T69" s="162"/>
      <c r="Y69" s="162"/>
      <c r="Z69" s="162"/>
      <c r="AG69" s="162"/>
      <c r="AH69" s="189"/>
      <c r="AI69" s="77"/>
      <c r="AJ69" s="162"/>
      <c r="AK69" s="162"/>
      <c r="AL69" s="162"/>
      <c r="AU69" s="162"/>
      <c r="AV69" s="162"/>
      <c r="BG69" s="162"/>
      <c r="BH69" s="162"/>
      <c r="BI69" s="162"/>
      <c r="BJ69" s="162"/>
      <c r="BK69" s="162"/>
      <c r="BL69" s="162"/>
    </row>
    <row r="70" spans="1:64" s="13" customFormat="1" ht="12" hidden="1" customHeight="1">
      <c r="A70" s="190" t="s">
        <v>156</v>
      </c>
      <c r="B70" s="77"/>
      <c r="C70" s="162"/>
      <c r="D70" s="162"/>
      <c r="E70" s="162"/>
      <c r="F70" s="162"/>
      <c r="G70" s="162"/>
      <c r="H70" s="162"/>
      <c r="I70" s="162"/>
      <c r="J70" s="162"/>
      <c r="M70" s="162"/>
      <c r="N70" s="162"/>
      <c r="S70" s="162"/>
      <c r="T70" s="162"/>
      <c r="Y70" s="162"/>
      <c r="Z70" s="162"/>
      <c r="AG70" s="162"/>
      <c r="AH70" s="189"/>
      <c r="AI70" s="77"/>
      <c r="AJ70" s="162"/>
      <c r="AK70" s="162"/>
      <c r="AL70" s="162"/>
      <c r="AU70" s="162"/>
      <c r="AV70" s="162"/>
      <c r="BG70" s="162"/>
      <c r="BH70" s="162"/>
      <c r="BI70" s="162"/>
      <c r="BJ70" s="162"/>
      <c r="BK70" s="162"/>
      <c r="BL70" s="162"/>
    </row>
    <row r="71" spans="1:64" s="13" customFormat="1" ht="12" hidden="1" customHeight="1">
      <c r="A71" s="190" t="s">
        <v>157</v>
      </c>
      <c r="B71" s="77"/>
      <c r="C71" s="162"/>
      <c r="D71" s="162"/>
      <c r="E71" s="162"/>
      <c r="F71" s="162"/>
      <c r="G71" s="162"/>
      <c r="H71" s="162"/>
      <c r="I71" s="162"/>
      <c r="J71" s="162"/>
      <c r="M71" s="162"/>
      <c r="N71" s="162"/>
      <c r="S71" s="162"/>
      <c r="T71" s="162"/>
      <c r="Y71" s="162"/>
      <c r="Z71" s="162"/>
      <c r="AG71" s="162"/>
      <c r="AH71" s="189"/>
      <c r="AI71" s="77"/>
      <c r="AJ71" s="162"/>
      <c r="AK71" s="162"/>
      <c r="AL71" s="162"/>
      <c r="AU71" s="162"/>
      <c r="AV71" s="162"/>
      <c r="BG71" s="162"/>
      <c r="BH71" s="162"/>
      <c r="BI71" s="162"/>
      <c r="BJ71" s="162"/>
      <c r="BK71" s="162"/>
      <c r="BL71" s="162"/>
    </row>
    <row r="72" spans="1:64" s="13" customFormat="1" ht="12" hidden="1" customHeight="1">
      <c r="A72" s="190" t="s">
        <v>158</v>
      </c>
      <c r="B72" s="77"/>
      <c r="C72" s="162"/>
      <c r="D72" s="162"/>
      <c r="E72" s="162"/>
      <c r="F72" s="162"/>
      <c r="G72" s="162"/>
      <c r="H72" s="162"/>
      <c r="I72" s="162"/>
      <c r="J72" s="162"/>
      <c r="M72" s="162"/>
      <c r="N72" s="162"/>
      <c r="S72" s="162"/>
      <c r="T72" s="162"/>
      <c r="Y72" s="162"/>
      <c r="Z72" s="162"/>
      <c r="AG72" s="162"/>
      <c r="AH72" s="189"/>
      <c r="AI72" s="77"/>
      <c r="AJ72" s="162"/>
      <c r="AK72" s="162"/>
      <c r="AL72" s="162"/>
      <c r="AU72" s="162"/>
      <c r="AV72" s="162"/>
      <c r="BG72" s="162"/>
      <c r="BH72" s="162"/>
      <c r="BI72" s="162"/>
      <c r="BJ72" s="162"/>
      <c r="BK72" s="162"/>
      <c r="BL72" s="162"/>
    </row>
    <row r="73" spans="1:64" s="13" customFormat="1" ht="12" hidden="1" customHeight="1">
      <c r="A73" s="190" t="s">
        <v>159</v>
      </c>
      <c r="B73" s="162"/>
      <c r="C73" s="179"/>
      <c r="D73" s="87"/>
      <c r="E73" s="162"/>
      <c r="F73" s="162"/>
      <c r="G73" s="162"/>
      <c r="H73" s="162"/>
      <c r="I73" s="162"/>
      <c r="J73" s="162"/>
      <c r="M73" s="162"/>
      <c r="N73" s="162"/>
      <c r="S73" s="162"/>
      <c r="T73" s="162"/>
      <c r="Y73" s="162"/>
      <c r="Z73" s="162"/>
      <c r="AG73" s="162"/>
      <c r="AH73" s="180"/>
      <c r="AI73" s="162"/>
      <c r="AJ73" s="179"/>
      <c r="AK73" s="87"/>
      <c r="AL73" s="162"/>
      <c r="AU73" s="162"/>
      <c r="AV73" s="162"/>
      <c r="BG73" s="162"/>
      <c r="BH73" s="162"/>
      <c r="BI73" s="162"/>
      <c r="BJ73" s="162"/>
      <c r="BK73" s="162"/>
      <c r="BL73" s="162"/>
    </row>
    <row r="74" spans="1:64" s="13" customFormat="1" ht="12" hidden="1" customHeight="1">
      <c r="A74" s="190" t="s">
        <v>160</v>
      </c>
      <c r="B74" s="162"/>
      <c r="C74" s="179"/>
      <c r="D74" s="87"/>
      <c r="E74" s="162"/>
      <c r="F74" s="162"/>
      <c r="G74" s="162"/>
      <c r="H74" s="162"/>
      <c r="I74" s="162"/>
      <c r="J74" s="162"/>
      <c r="M74" s="162"/>
      <c r="N74" s="162"/>
      <c r="S74" s="162"/>
      <c r="T74" s="162"/>
      <c r="Y74" s="162"/>
      <c r="Z74" s="162"/>
      <c r="AG74" s="162"/>
      <c r="AH74" s="180"/>
      <c r="AI74" s="162"/>
      <c r="AJ74" s="179"/>
      <c r="AK74" s="87"/>
      <c r="AL74" s="162"/>
      <c r="AU74" s="162"/>
      <c r="AV74" s="162"/>
      <c r="BG74" s="162"/>
      <c r="BH74" s="162"/>
      <c r="BI74" s="162"/>
      <c r="BJ74" s="162"/>
      <c r="BK74" s="162"/>
      <c r="BL74" s="162"/>
    </row>
    <row r="75" spans="1:64" s="13" customFormat="1" ht="12" hidden="1" customHeight="1">
      <c r="A75" s="190" t="s">
        <v>161</v>
      </c>
      <c r="B75" s="162"/>
      <c r="C75" s="179"/>
      <c r="D75" s="87"/>
      <c r="E75" s="162"/>
      <c r="F75" s="162"/>
      <c r="G75" s="162"/>
      <c r="H75" s="162"/>
      <c r="I75" s="162"/>
      <c r="J75" s="162"/>
      <c r="M75" s="162"/>
      <c r="N75" s="162"/>
      <c r="S75" s="162"/>
      <c r="T75" s="162"/>
      <c r="Y75" s="162"/>
      <c r="Z75" s="162"/>
      <c r="AG75" s="162"/>
      <c r="AH75" s="180"/>
      <c r="AI75" s="162"/>
      <c r="AJ75" s="179"/>
      <c r="AK75" s="87"/>
      <c r="AL75" s="162"/>
      <c r="AU75" s="162"/>
      <c r="AV75" s="162"/>
      <c r="BG75" s="162"/>
      <c r="BH75" s="162"/>
      <c r="BI75" s="162"/>
      <c r="BJ75" s="162"/>
      <c r="BK75" s="162"/>
      <c r="BL75" s="162"/>
    </row>
    <row r="76" spans="1:64" s="13" customFormat="1" ht="12" hidden="1" customHeight="1">
      <c r="A76" s="190" t="s">
        <v>162</v>
      </c>
      <c r="B76" s="162"/>
      <c r="C76" s="179"/>
      <c r="D76" s="87"/>
      <c r="E76" s="162"/>
      <c r="F76" s="162"/>
      <c r="G76" s="162"/>
      <c r="H76" s="162"/>
      <c r="I76" s="162"/>
      <c r="J76" s="162"/>
      <c r="M76" s="162"/>
      <c r="N76" s="162"/>
      <c r="S76" s="162"/>
      <c r="T76" s="162"/>
      <c r="Y76" s="162"/>
      <c r="Z76" s="162"/>
      <c r="AG76" s="162"/>
      <c r="AH76" s="180"/>
      <c r="AI76" s="162"/>
      <c r="AJ76" s="179"/>
      <c r="AK76" s="87"/>
      <c r="AL76" s="162"/>
      <c r="AU76" s="162"/>
      <c r="AV76" s="162"/>
      <c r="BG76" s="162"/>
      <c r="BH76" s="162"/>
      <c r="BI76" s="162"/>
      <c r="BJ76" s="162"/>
      <c r="BK76" s="162"/>
      <c r="BL76" s="162"/>
    </row>
    <row r="77" spans="1:64" s="13" customFormat="1" ht="12" hidden="1" customHeight="1">
      <c r="A77" s="190" t="s">
        <v>163</v>
      </c>
      <c r="B77" s="162"/>
      <c r="C77" s="179"/>
      <c r="D77" s="87"/>
      <c r="E77" s="162"/>
      <c r="F77" s="162"/>
      <c r="G77" s="162"/>
      <c r="H77" s="162"/>
      <c r="I77" s="162"/>
      <c r="J77" s="162"/>
      <c r="M77" s="162"/>
      <c r="N77" s="162"/>
      <c r="S77" s="162"/>
      <c r="T77" s="162"/>
      <c r="Y77" s="162"/>
      <c r="Z77" s="162"/>
      <c r="AG77" s="162"/>
      <c r="AH77" s="180"/>
      <c r="AI77" s="162"/>
      <c r="AJ77" s="179"/>
      <c r="AK77" s="87"/>
      <c r="AL77" s="162"/>
      <c r="AU77" s="162"/>
      <c r="AV77" s="162"/>
      <c r="BG77" s="162"/>
      <c r="BH77" s="162"/>
      <c r="BI77" s="162"/>
      <c r="BJ77" s="162"/>
      <c r="BK77" s="162"/>
      <c r="BL77" s="162"/>
    </row>
    <row r="78" spans="1:64" s="13" customFormat="1" ht="12" hidden="1" customHeight="1">
      <c r="A78" s="190" t="s">
        <v>164</v>
      </c>
      <c r="B78" s="162"/>
      <c r="C78" s="179"/>
      <c r="D78" s="87"/>
      <c r="E78" s="162"/>
      <c r="F78" s="162"/>
      <c r="G78" s="162"/>
      <c r="H78" s="162"/>
      <c r="I78" s="162"/>
      <c r="J78" s="162"/>
      <c r="M78" s="162"/>
      <c r="N78" s="162"/>
      <c r="S78" s="162"/>
      <c r="T78" s="162"/>
      <c r="Y78" s="162"/>
      <c r="Z78" s="162"/>
      <c r="AG78" s="162"/>
      <c r="AH78" s="180"/>
      <c r="AI78" s="162"/>
      <c r="AJ78" s="179"/>
      <c r="AK78" s="87"/>
      <c r="AL78" s="162"/>
      <c r="AU78" s="162"/>
      <c r="AV78" s="162"/>
      <c r="BG78" s="162"/>
      <c r="BH78" s="162"/>
      <c r="BI78" s="162"/>
      <c r="BJ78" s="162"/>
      <c r="BK78" s="162"/>
      <c r="BL78" s="162"/>
    </row>
    <row r="79" spans="1:64" s="13" customFormat="1" ht="12" customHeight="1">
      <c r="A79" s="187" t="s">
        <v>194</v>
      </c>
      <c r="B79" s="162"/>
      <c r="C79" s="179"/>
      <c r="D79" s="87"/>
      <c r="E79" s="162"/>
      <c r="F79" s="162"/>
      <c r="G79" s="162"/>
      <c r="H79" s="162"/>
      <c r="I79" s="162"/>
      <c r="J79" s="162"/>
      <c r="M79" s="162"/>
      <c r="N79" s="162"/>
      <c r="S79" s="162"/>
      <c r="T79" s="162"/>
      <c r="Y79" s="162"/>
      <c r="Z79" s="162"/>
      <c r="AG79" s="162"/>
      <c r="AH79" s="180"/>
      <c r="AI79" s="162"/>
      <c r="AJ79" s="179"/>
      <c r="AK79" s="87"/>
      <c r="AL79" s="162"/>
      <c r="AU79" s="162"/>
      <c r="AV79" s="162"/>
      <c r="BG79" s="162"/>
      <c r="BH79" s="162"/>
      <c r="BI79" s="162"/>
      <c r="BJ79" s="162"/>
      <c r="BK79" s="162"/>
      <c r="BL79" s="162"/>
    </row>
    <row r="80" spans="1:64" s="13" customFormat="1" ht="12" customHeight="1">
      <c r="A80" s="77"/>
      <c r="B80" s="162"/>
      <c r="C80" s="179"/>
      <c r="D80" s="87"/>
      <c r="E80" s="162"/>
      <c r="F80" s="162"/>
      <c r="G80" s="162"/>
      <c r="H80" s="162"/>
      <c r="I80" s="162"/>
      <c r="J80" s="162"/>
      <c r="M80" s="162"/>
      <c r="N80" s="162"/>
      <c r="S80" s="162"/>
      <c r="T80" s="162"/>
      <c r="Y80" s="162"/>
      <c r="Z80" s="162"/>
      <c r="AG80" s="162"/>
      <c r="AH80" s="180"/>
      <c r="AI80" s="162"/>
      <c r="AJ80" s="179"/>
      <c r="AK80" s="87"/>
      <c r="AL80" s="162"/>
      <c r="AU80" s="162"/>
      <c r="AV80" s="162"/>
      <c r="BG80" s="162"/>
      <c r="BH80" s="162"/>
      <c r="BI80" s="162"/>
      <c r="BJ80" s="162"/>
      <c r="BK80" s="162"/>
      <c r="BL80" s="162"/>
    </row>
    <row r="81" spans="1:64" s="13" customFormat="1" ht="12" customHeight="1">
      <c r="A81" s="162" t="s">
        <v>165</v>
      </c>
      <c r="B81" s="162"/>
      <c r="C81" s="162"/>
      <c r="D81" s="77"/>
      <c r="E81" s="162"/>
      <c r="F81" s="162"/>
      <c r="G81" s="162"/>
      <c r="H81" s="162"/>
      <c r="I81" s="162"/>
      <c r="J81" s="162"/>
      <c r="M81" s="162"/>
      <c r="N81" s="162"/>
      <c r="S81" s="162"/>
      <c r="T81" s="162"/>
      <c r="Y81" s="162"/>
      <c r="Z81" s="162"/>
      <c r="AG81" s="162"/>
      <c r="AH81" s="162"/>
      <c r="AI81" s="162"/>
      <c r="AJ81" s="162"/>
      <c r="AK81" s="77"/>
      <c r="AL81" s="162"/>
      <c r="AU81" s="162"/>
      <c r="AV81" s="162"/>
      <c r="BG81" s="162"/>
      <c r="BH81" s="162"/>
      <c r="BI81" s="162"/>
      <c r="BJ81" s="162"/>
      <c r="BK81" s="162"/>
      <c r="BL81" s="162"/>
    </row>
    <row r="82" spans="1:64" s="13" customFormat="1" ht="12" customHeight="1">
      <c r="A82" s="162" t="s">
        <v>195</v>
      </c>
      <c r="B82" s="181"/>
      <c r="C82" s="181"/>
      <c r="D82" s="77"/>
      <c r="E82" s="162"/>
      <c r="F82" s="162"/>
      <c r="G82" s="162"/>
      <c r="H82" s="162"/>
      <c r="I82" s="162"/>
      <c r="J82" s="162"/>
      <c r="M82" s="162"/>
      <c r="N82" s="162"/>
      <c r="S82" s="162"/>
      <c r="T82" s="162"/>
      <c r="Y82" s="162"/>
      <c r="Z82" s="162"/>
      <c r="AG82" s="162"/>
      <c r="AH82" s="180"/>
      <c r="AI82" s="181"/>
      <c r="AJ82" s="181"/>
      <c r="AK82" s="77"/>
      <c r="AL82" s="162"/>
      <c r="AU82" s="162"/>
      <c r="AV82" s="162"/>
      <c r="BG82" s="162"/>
      <c r="BH82" s="162"/>
      <c r="BI82" s="162"/>
      <c r="BJ82" s="162"/>
      <c r="BK82" s="162"/>
      <c r="BL82" s="162"/>
    </row>
    <row r="83" spans="1:64" s="13" customFormat="1" ht="12" customHeight="1">
      <c r="A83" s="162" t="s">
        <v>167</v>
      </c>
      <c r="B83" s="181"/>
      <c r="C83" s="181"/>
      <c r="D83" s="77"/>
      <c r="E83" s="162"/>
      <c r="F83" s="162"/>
      <c r="G83" s="162"/>
      <c r="H83" s="162"/>
      <c r="I83" s="162"/>
      <c r="J83" s="162"/>
      <c r="M83" s="162"/>
      <c r="N83" s="162"/>
      <c r="S83" s="162"/>
      <c r="T83" s="162"/>
      <c r="Y83" s="162"/>
      <c r="Z83" s="162"/>
      <c r="AG83" s="162"/>
      <c r="AH83" s="180"/>
      <c r="AI83" s="181"/>
      <c r="AJ83" s="181"/>
      <c r="AK83" s="77"/>
      <c r="AL83" s="162"/>
      <c r="AU83" s="162"/>
      <c r="AV83" s="162"/>
      <c r="BG83" s="162"/>
      <c r="BH83" s="162"/>
      <c r="BI83" s="162"/>
      <c r="BJ83" s="162"/>
      <c r="BK83" s="162"/>
      <c r="BL83" s="162"/>
    </row>
    <row r="84" spans="1:64" s="192" customFormat="1" ht="12" customHeight="1">
      <c r="A84" s="162" t="s">
        <v>168</v>
      </c>
      <c r="B84" s="77"/>
      <c r="C84" s="162"/>
      <c r="D84" s="162"/>
      <c r="E84" s="162"/>
      <c r="F84" s="162"/>
      <c r="G84" s="162"/>
      <c r="H84" s="162"/>
      <c r="I84" s="162"/>
      <c r="J84" s="162"/>
      <c r="K84" s="13"/>
      <c r="L84" s="162"/>
      <c r="M84" s="162"/>
      <c r="N84" s="162"/>
      <c r="O84" s="13"/>
      <c r="P84" s="50"/>
      <c r="Q84" s="50"/>
      <c r="R84" s="162"/>
      <c r="S84" s="162"/>
      <c r="T84" s="162"/>
      <c r="U84" s="50"/>
      <c r="V84" s="50"/>
      <c r="W84" s="50"/>
      <c r="X84" s="162"/>
      <c r="Y84" s="162"/>
      <c r="Z84" s="162"/>
      <c r="AA84" s="50"/>
      <c r="AB84" s="50"/>
      <c r="AC84" s="50"/>
      <c r="AD84" s="50"/>
      <c r="AE84" s="50"/>
      <c r="AF84" s="162"/>
      <c r="AG84" s="162"/>
      <c r="AH84" s="162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162"/>
      <c r="AU84" s="162"/>
      <c r="AV84" s="162"/>
      <c r="AW84" s="50"/>
      <c r="AX84" s="50"/>
      <c r="AY84" s="50"/>
      <c r="AZ84" s="50"/>
      <c r="BA84" s="50"/>
      <c r="BB84" s="50"/>
      <c r="BC84" s="50"/>
      <c r="BD84" s="50"/>
      <c r="BE84" s="50"/>
      <c r="BF84" s="162"/>
      <c r="BG84" s="162"/>
      <c r="BH84" s="162"/>
      <c r="BI84" s="182"/>
      <c r="BJ84" s="182"/>
      <c r="BK84" s="182"/>
      <c r="BL84" s="182"/>
    </row>
    <row r="85" spans="1:64" s="192" customFormat="1" ht="12" customHeight="1">
      <c r="A85" s="162" t="s">
        <v>169</v>
      </c>
      <c r="B85" s="77"/>
      <c r="C85" s="162"/>
      <c r="D85" s="162"/>
      <c r="E85" s="162"/>
      <c r="F85" s="162"/>
      <c r="G85" s="162"/>
      <c r="H85" s="162"/>
      <c r="I85" s="162"/>
      <c r="J85" s="162"/>
      <c r="K85" s="50"/>
      <c r="L85" s="162"/>
      <c r="M85" s="162"/>
      <c r="N85" s="162"/>
      <c r="O85" s="50"/>
      <c r="P85" s="50"/>
      <c r="Q85" s="50"/>
      <c r="R85" s="162"/>
      <c r="S85" s="162"/>
      <c r="T85" s="162"/>
      <c r="U85" s="50"/>
      <c r="V85" s="50"/>
      <c r="W85" s="50"/>
      <c r="X85" s="162"/>
      <c r="Y85" s="162"/>
      <c r="Z85" s="162"/>
      <c r="AA85" s="50"/>
      <c r="AB85" s="50"/>
      <c r="AC85" s="50"/>
      <c r="AD85" s="50"/>
      <c r="AE85" s="50"/>
      <c r="AF85" s="162"/>
      <c r="AG85" s="162"/>
      <c r="AH85" s="162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162"/>
      <c r="AU85" s="162"/>
      <c r="AV85" s="162"/>
      <c r="AW85" s="50"/>
      <c r="AX85" s="50"/>
      <c r="AY85" s="50"/>
      <c r="AZ85" s="50"/>
      <c r="BA85" s="50"/>
      <c r="BB85" s="50"/>
      <c r="BC85" s="50"/>
      <c r="BD85" s="50"/>
      <c r="BE85" s="50"/>
      <c r="BF85" s="162"/>
      <c r="BG85" s="162"/>
      <c r="BH85" s="162"/>
      <c r="BI85" s="182"/>
      <c r="BJ85" s="182"/>
      <c r="BK85" s="182"/>
      <c r="BL85" s="182"/>
    </row>
    <row r="86" spans="1:64" s="192" customFormat="1">
      <c r="A86" s="77"/>
      <c r="B86" s="77"/>
      <c r="C86" s="162"/>
      <c r="D86" s="162"/>
      <c r="E86" s="162"/>
      <c r="F86" s="162"/>
      <c r="G86" s="162"/>
      <c r="H86" s="162"/>
      <c r="I86" s="162"/>
      <c r="J86" s="162"/>
      <c r="K86" s="50"/>
      <c r="L86" s="162"/>
      <c r="M86" s="162"/>
      <c r="N86" s="162"/>
      <c r="O86" s="50"/>
      <c r="P86" s="50"/>
      <c r="Q86" s="50"/>
      <c r="R86" s="162"/>
      <c r="S86" s="162"/>
      <c r="T86" s="162"/>
      <c r="U86" s="50"/>
      <c r="V86" s="50"/>
      <c r="W86" s="50"/>
      <c r="X86" s="162"/>
      <c r="Y86" s="162"/>
      <c r="Z86" s="162"/>
      <c r="AA86" s="50"/>
      <c r="AB86" s="50"/>
      <c r="AC86" s="50"/>
      <c r="AD86" s="50"/>
      <c r="AE86" s="50"/>
      <c r="AF86" s="162"/>
      <c r="AG86" s="162"/>
      <c r="AH86" s="162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162"/>
      <c r="AU86" s="162"/>
      <c r="AV86" s="162"/>
      <c r="AW86" s="50"/>
      <c r="AX86" s="50"/>
      <c r="AY86" s="50"/>
      <c r="AZ86" s="50"/>
      <c r="BA86" s="50"/>
      <c r="BB86" s="50"/>
      <c r="BC86" s="50"/>
      <c r="BD86" s="50"/>
      <c r="BE86" s="50"/>
      <c r="BF86" s="162"/>
      <c r="BG86" s="162"/>
      <c r="BH86" s="162"/>
      <c r="BI86" s="162"/>
      <c r="BJ86" s="162"/>
      <c r="BK86" s="162"/>
      <c r="BL86" s="162"/>
    </row>
    <row r="87" spans="1:64" s="192" customFormat="1">
      <c r="A87" s="77"/>
      <c r="B87" s="77"/>
      <c r="C87" s="162"/>
      <c r="D87" s="162"/>
      <c r="E87" s="182"/>
      <c r="F87" s="183"/>
      <c r="G87" s="183"/>
      <c r="H87" s="183"/>
      <c r="I87" s="183"/>
      <c r="J87" s="182"/>
      <c r="K87" s="53"/>
      <c r="L87" s="50"/>
      <c r="M87" s="183"/>
      <c r="N87" s="182"/>
      <c r="O87" s="50"/>
      <c r="P87" s="50"/>
      <c r="Q87" s="50"/>
      <c r="R87" s="50"/>
      <c r="S87" s="183"/>
      <c r="T87" s="182"/>
      <c r="U87" s="50"/>
      <c r="V87" s="50"/>
      <c r="W87" s="50"/>
      <c r="X87" s="50"/>
      <c r="Y87" s="183"/>
      <c r="Z87" s="182"/>
      <c r="AA87" s="50"/>
      <c r="AB87" s="50"/>
      <c r="AC87" s="50"/>
      <c r="AD87" s="50"/>
      <c r="AE87" s="50"/>
      <c r="AF87" s="50"/>
      <c r="AG87" s="183"/>
      <c r="AH87" s="182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183"/>
      <c r="AV87" s="182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183"/>
      <c r="BH87" s="182"/>
      <c r="BI87" s="182"/>
      <c r="BJ87" s="182"/>
      <c r="BK87" s="182"/>
      <c r="BL87" s="182"/>
    </row>
    <row r="88" spans="1:64" s="192" customFormat="1">
      <c r="A88" s="83"/>
      <c r="B88" s="77"/>
      <c r="C88" s="162"/>
      <c r="D88" s="180"/>
      <c r="E88" s="182"/>
      <c r="F88" s="183"/>
      <c r="G88" s="183"/>
      <c r="H88" s="183"/>
      <c r="I88" s="183"/>
      <c r="J88" s="182"/>
      <c r="K88" s="13"/>
      <c r="L88" s="13"/>
      <c r="M88" s="183"/>
      <c r="N88" s="182"/>
      <c r="O88" s="13"/>
      <c r="P88" s="13"/>
      <c r="Q88" s="13"/>
      <c r="R88" s="13"/>
      <c r="S88" s="183"/>
      <c r="T88" s="182"/>
      <c r="U88" s="13"/>
      <c r="V88" s="13"/>
      <c r="W88" s="13"/>
      <c r="X88" s="13"/>
      <c r="Y88" s="183"/>
      <c r="Z88" s="182"/>
      <c r="AA88" s="13"/>
      <c r="AB88" s="13"/>
      <c r="AC88" s="13"/>
      <c r="AD88" s="13"/>
      <c r="AE88" s="13"/>
      <c r="AF88" s="13"/>
      <c r="AG88" s="183"/>
      <c r="AH88" s="182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83"/>
      <c r="AV88" s="182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83"/>
      <c r="BH88" s="182"/>
      <c r="BI88" s="182"/>
      <c r="BJ88" s="182"/>
      <c r="BK88" s="182"/>
      <c r="BL88" s="182"/>
    </row>
    <row r="89" spans="1:64" s="192" customForma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3"/>
      <c r="L89" s="13"/>
      <c r="M89" s="162"/>
      <c r="N89" s="162"/>
      <c r="O89" s="13"/>
      <c r="P89" s="13"/>
      <c r="Q89" s="13"/>
      <c r="R89" s="13"/>
      <c r="S89" s="162"/>
      <c r="T89" s="162"/>
      <c r="U89" s="13"/>
      <c r="V89" s="13"/>
      <c r="W89" s="13"/>
      <c r="X89" s="13"/>
      <c r="Y89" s="162"/>
      <c r="Z89" s="162"/>
      <c r="AA89" s="13"/>
      <c r="AB89" s="13"/>
      <c r="AC89" s="13"/>
      <c r="AD89" s="13"/>
      <c r="AE89" s="13"/>
      <c r="AF89" s="13"/>
      <c r="AG89" s="162"/>
      <c r="AH89" s="162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62"/>
      <c r="AV89" s="162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62"/>
      <c r="BH89" s="162"/>
      <c r="BI89" s="162"/>
      <c r="BJ89" s="162"/>
      <c r="BK89" s="162"/>
      <c r="BL89" s="162"/>
    </row>
    <row r="90" spans="1:64" s="192" customForma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3"/>
      <c r="L90" s="13"/>
      <c r="M90" s="162"/>
      <c r="N90" s="162"/>
      <c r="O90" s="13"/>
      <c r="P90" s="13"/>
      <c r="Q90" s="13"/>
      <c r="R90" s="13"/>
      <c r="S90" s="162"/>
      <c r="T90" s="162"/>
      <c r="U90" s="13"/>
      <c r="V90" s="13"/>
      <c r="W90" s="13"/>
      <c r="X90" s="13"/>
      <c r="Y90" s="162"/>
      <c r="Z90" s="162"/>
      <c r="AA90" s="13"/>
      <c r="AB90" s="13"/>
      <c r="AC90" s="13"/>
      <c r="AD90" s="13"/>
      <c r="AE90" s="13"/>
      <c r="AF90" s="13"/>
      <c r="AG90" s="162"/>
      <c r="AH90" s="162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62"/>
      <c r="AV90" s="162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62"/>
      <c r="BH90" s="162"/>
      <c r="BI90" s="162"/>
      <c r="BJ90" s="162"/>
      <c r="BK90" s="162"/>
      <c r="BL90" s="162"/>
    </row>
    <row r="91" spans="1:64" s="192" customForma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3"/>
      <c r="L91" s="13"/>
      <c r="M91" s="162"/>
      <c r="N91" s="162"/>
      <c r="O91" s="13"/>
      <c r="P91" s="13"/>
      <c r="Q91" s="13"/>
      <c r="R91" s="13"/>
      <c r="S91" s="162"/>
      <c r="T91" s="162"/>
      <c r="U91" s="13"/>
      <c r="V91" s="13"/>
      <c r="W91" s="13"/>
      <c r="X91" s="13"/>
      <c r="Y91" s="162"/>
      <c r="Z91" s="162"/>
      <c r="AA91" s="13"/>
      <c r="AB91" s="13"/>
      <c r="AC91" s="13"/>
      <c r="AD91" s="13"/>
      <c r="AE91" s="13"/>
      <c r="AF91" s="13"/>
      <c r="AG91" s="162"/>
      <c r="AH91" s="162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62"/>
      <c r="AV91" s="162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62"/>
      <c r="BH91" s="162"/>
      <c r="BI91" s="162"/>
      <c r="BJ91" s="162"/>
      <c r="BK91" s="162"/>
      <c r="BL91" s="162"/>
    </row>
    <row r="92" spans="1:64" s="192" customForma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3"/>
      <c r="L92" s="13"/>
      <c r="M92" s="162"/>
      <c r="N92" s="162"/>
      <c r="O92" s="13"/>
      <c r="P92" s="13"/>
      <c r="Q92" s="13"/>
      <c r="R92" s="13"/>
      <c r="S92" s="162"/>
      <c r="T92" s="162"/>
      <c r="U92" s="13"/>
      <c r="V92" s="13"/>
      <c r="W92" s="13"/>
      <c r="X92" s="13"/>
      <c r="Y92" s="162"/>
      <c r="Z92" s="162"/>
      <c r="AA92" s="13"/>
      <c r="AB92" s="13"/>
      <c r="AC92" s="13"/>
      <c r="AD92" s="13"/>
      <c r="AE92" s="13"/>
      <c r="AF92" s="13"/>
      <c r="AG92" s="162"/>
      <c r="AH92" s="162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62"/>
      <c r="AV92" s="162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62"/>
      <c r="BH92" s="162"/>
      <c r="BI92" s="162"/>
      <c r="BJ92" s="162"/>
      <c r="BK92" s="162"/>
      <c r="BL92" s="162"/>
    </row>
    <row r="93" spans="1:64" s="192" customForma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3"/>
      <c r="L93" s="13"/>
      <c r="M93" s="162"/>
      <c r="N93" s="162"/>
      <c r="O93" s="13"/>
      <c r="P93" s="13"/>
      <c r="Q93" s="13"/>
      <c r="R93" s="13"/>
      <c r="S93" s="162"/>
      <c r="T93" s="162"/>
      <c r="U93" s="13"/>
      <c r="V93" s="13"/>
      <c r="W93" s="13"/>
      <c r="X93" s="13"/>
      <c r="Y93" s="162"/>
      <c r="Z93" s="162"/>
      <c r="AA93" s="13"/>
      <c r="AB93" s="13"/>
      <c r="AC93" s="13"/>
      <c r="AD93" s="13"/>
      <c r="AE93" s="13"/>
      <c r="AF93" s="13"/>
      <c r="AG93" s="162"/>
      <c r="AH93" s="162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62"/>
      <c r="AV93" s="162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62"/>
      <c r="BH93" s="162"/>
      <c r="BI93" s="162"/>
      <c r="BJ93" s="162"/>
      <c r="BK93" s="162"/>
      <c r="BL93" s="162"/>
    </row>
    <row r="94" spans="1:64" s="192" customForma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3"/>
      <c r="L94" s="13"/>
      <c r="M94" s="162"/>
      <c r="N94" s="162"/>
      <c r="O94" s="13"/>
      <c r="P94" s="13"/>
      <c r="Q94" s="13"/>
      <c r="R94" s="13"/>
      <c r="S94" s="162"/>
      <c r="T94" s="162"/>
      <c r="U94" s="13"/>
      <c r="V94" s="13"/>
      <c r="W94" s="13"/>
      <c r="X94" s="13"/>
      <c r="Y94" s="162"/>
      <c r="Z94" s="162"/>
      <c r="AA94" s="13"/>
      <c r="AB94" s="13"/>
      <c r="AC94" s="13"/>
      <c r="AD94" s="13"/>
      <c r="AE94" s="13"/>
      <c r="AF94" s="13"/>
      <c r="AG94" s="162"/>
      <c r="AH94" s="162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62"/>
      <c r="AV94" s="162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62"/>
      <c r="BH94" s="162"/>
      <c r="BI94" s="162"/>
      <c r="BJ94" s="162"/>
      <c r="BK94" s="162"/>
      <c r="BL94" s="162"/>
    </row>
    <row r="95" spans="1:64" s="192" customForma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3"/>
      <c r="L95" s="13"/>
      <c r="M95" s="162"/>
      <c r="N95" s="162"/>
      <c r="O95" s="13"/>
      <c r="P95" s="13"/>
      <c r="Q95" s="13"/>
      <c r="R95" s="13"/>
      <c r="S95" s="162"/>
      <c r="T95" s="162"/>
      <c r="U95" s="13"/>
      <c r="V95" s="13"/>
      <c r="W95" s="13"/>
      <c r="X95" s="13"/>
      <c r="Y95" s="162"/>
      <c r="Z95" s="162"/>
      <c r="AA95" s="13"/>
      <c r="AB95" s="13"/>
      <c r="AC95" s="13"/>
      <c r="AD95" s="13"/>
      <c r="AE95" s="13"/>
      <c r="AF95" s="13"/>
      <c r="AG95" s="162"/>
      <c r="AH95" s="162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62"/>
      <c r="AV95" s="162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62"/>
      <c r="BH95" s="162"/>
      <c r="BI95" s="162"/>
      <c r="BJ95" s="162"/>
      <c r="BK95" s="162"/>
      <c r="BL95" s="162"/>
    </row>
    <row r="96" spans="1:64" s="192" customForma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3"/>
      <c r="L96" s="13"/>
      <c r="M96" s="162"/>
      <c r="N96" s="162"/>
      <c r="O96" s="13"/>
      <c r="P96" s="13"/>
      <c r="Q96" s="13"/>
      <c r="R96" s="13"/>
      <c r="S96" s="162"/>
      <c r="T96" s="162"/>
      <c r="U96" s="13"/>
      <c r="V96" s="13"/>
      <c r="W96" s="13"/>
      <c r="X96" s="13"/>
      <c r="Y96" s="162"/>
      <c r="Z96" s="162"/>
      <c r="AA96" s="13"/>
      <c r="AB96" s="13"/>
      <c r="AC96" s="13"/>
      <c r="AD96" s="13"/>
      <c r="AE96" s="13"/>
      <c r="AF96" s="13"/>
      <c r="AG96" s="162"/>
      <c r="AH96" s="162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62"/>
      <c r="AV96" s="162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62"/>
      <c r="BH96" s="162"/>
      <c r="BI96" s="162"/>
      <c r="BJ96" s="162"/>
      <c r="BK96" s="162"/>
      <c r="BL96" s="162"/>
    </row>
    <row r="97" spans="1:64" s="192" customForma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3"/>
      <c r="L97" s="13"/>
      <c r="M97" s="162"/>
      <c r="N97" s="162"/>
      <c r="O97" s="13"/>
      <c r="P97" s="13"/>
      <c r="Q97" s="13"/>
      <c r="R97" s="13"/>
      <c r="S97" s="162"/>
      <c r="T97" s="162"/>
      <c r="U97" s="13"/>
      <c r="V97" s="13"/>
      <c r="W97" s="13"/>
      <c r="X97" s="13"/>
      <c r="Y97" s="162"/>
      <c r="Z97" s="162"/>
      <c r="AA97" s="13"/>
      <c r="AB97" s="13"/>
      <c r="AC97" s="13"/>
      <c r="AD97" s="13"/>
      <c r="AE97" s="13"/>
      <c r="AF97" s="13"/>
      <c r="AG97" s="162"/>
      <c r="AH97" s="162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62"/>
      <c r="AV97" s="162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62"/>
      <c r="BH97" s="162"/>
      <c r="BI97" s="162"/>
      <c r="BJ97" s="162"/>
      <c r="BK97" s="162"/>
      <c r="BL97" s="162"/>
    </row>
    <row r="98" spans="1:64" s="192" customForma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3"/>
      <c r="L98" s="13"/>
      <c r="M98" s="162"/>
      <c r="N98" s="162"/>
      <c r="O98" s="13"/>
      <c r="P98" s="13"/>
      <c r="Q98" s="13"/>
      <c r="R98" s="13"/>
      <c r="S98" s="162"/>
      <c r="T98" s="162"/>
      <c r="U98" s="13"/>
      <c r="V98" s="13"/>
      <c r="W98" s="13"/>
      <c r="X98" s="13"/>
      <c r="Y98" s="162"/>
      <c r="Z98" s="162"/>
      <c r="AA98" s="13"/>
      <c r="AB98" s="13"/>
      <c r="AC98" s="13"/>
      <c r="AD98" s="13"/>
      <c r="AE98" s="13"/>
      <c r="AF98" s="13"/>
      <c r="AG98" s="162"/>
      <c r="AH98" s="162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62"/>
      <c r="AV98" s="162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62"/>
      <c r="BH98" s="162"/>
      <c r="BI98" s="162"/>
      <c r="BJ98" s="162"/>
      <c r="BK98" s="162"/>
      <c r="BL98" s="162"/>
    </row>
    <row r="99" spans="1:64" s="192" customForma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3"/>
      <c r="L99" s="13"/>
      <c r="M99" s="162"/>
      <c r="N99" s="162"/>
      <c r="O99" s="13"/>
      <c r="P99" s="13"/>
      <c r="Q99" s="13"/>
      <c r="R99" s="13"/>
      <c r="S99" s="162"/>
      <c r="T99" s="162"/>
      <c r="U99" s="13"/>
      <c r="V99" s="13"/>
      <c r="W99" s="13"/>
      <c r="X99" s="13"/>
      <c r="Y99" s="162"/>
      <c r="Z99" s="162"/>
      <c r="AA99" s="13"/>
      <c r="AB99" s="13"/>
      <c r="AC99" s="13"/>
      <c r="AD99" s="13"/>
      <c r="AE99" s="13"/>
      <c r="AF99" s="13"/>
      <c r="AG99" s="162"/>
      <c r="AH99" s="162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62"/>
      <c r="AV99" s="162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62"/>
      <c r="BH99" s="162"/>
      <c r="BI99" s="162"/>
      <c r="BJ99" s="162"/>
      <c r="BK99" s="162"/>
      <c r="BL99" s="162"/>
    </row>
    <row r="100" spans="1:64" s="192" customForma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3"/>
      <c r="L100" s="13"/>
      <c r="M100" s="162"/>
      <c r="N100" s="162"/>
      <c r="O100" s="13"/>
      <c r="P100" s="13"/>
      <c r="Q100" s="13"/>
      <c r="R100" s="13"/>
      <c r="S100" s="162"/>
      <c r="T100" s="162"/>
      <c r="U100" s="13"/>
      <c r="V100" s="13"/>
      <c r="W100" s="13"/>
      <c r="X100" s="13"/>
      <c r="Y100" s="162"/>
      <c r="Z100" s="162"/>
      <c r="AA100" s="13"/>
      <c r="AB100" s="13"/>
      <c r="AC100" s="13"/>
      <c r="AD100" s="13"/>
      <c r="AE100" s="13"/>
      <c r="AF100" s="13"/>
      <c r="AG100" s="162"/>
      <c r="AH100" s="162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62"/>
      <c r="AV100" s="162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62"/>
      <c r="BH100" s="162"/>
      <c r="BI100" s="162"/>
      <c r="BJ100" s="162"/>
      <c r="BK100" s="162"/>
      <c r="BL100" s="162"/>
    </row>
    <row r="101" spans="1:64" s="192" customForma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3"/>
      <c r="L101" s="13"/>
      <c r="M101" s="162"/>
      <c r="N101" s="162"/>
      <c r="O101" s="13"/>
      <c r="P101" s="13"/>
      <c r="Q101" s="13"/>
      <c r="R101" s="13"/>
      <c r="S101" s="162"/>
      <c r="T101" s="162"/>
      <c r="U101" s="13"/>
      <c r="V101" s="13"/>
      <c r="W101" s="13"/>
      <c r="X101" s="13"/>
      <c r="Y101" s="162"/>
      <c r="Z101" s="162"/>
      <c r="AA101" s="13"/>
      <c r="AB101" s="13"/>
      <c r="AC101" s="13"/>
      <c r="AD101" s="13"/>
      <c r="AE101" s="13"/>
      <c r="AF101" s="13"/>
      <c r="AG101" s="162"/>
      <c r="AH101" s="162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62"/>
      <c r="AV101" s="162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62"/>
      <c r="BH101" s="162"/>
      <c r="BI101" s="162"/>
      <c r="BJ101" s="162"/>
      <c r="BK101" s="162"/>
      <c r="BL101" s="162"/>
    </row>
    <row r="102" spans="1:64" s="192" customForma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3"/>
      <c r="L102" s="13"/>
      <c r="M102" s="162"/>
      <c r="N102" s="162"/>
      <c r="O102" s="13"/>
      <c r="P102" s="13"/>
      <c r="Q102" s="13"/>
      <c r="R102" s="13"/>
      <c r="S102" s="162"/>
      <c r="T102" s="162"/>
      <c r="U102" s="13"/>
      <c r="V102" s="13"/>
      <c r="W102" s="13"/>
      <c r="X102" s="13"/>
      <c r="Y102" s="162"/>
      <c r="Z102" s="162"/>
      <c r="AA102" s="13"/>
      <c r="AB102" s="13"/>
      <c r="AC102" s="13"/>
      <c r="AD102" s="13"/>
      <c r="AE102" s="13"/>
      <c r="AF102" s="13"/>
      <c r="AG102" s="162"/>
      <c r="AH102" s="162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62"/>
      <c r="AV102" s="162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62"/>
      <c r="BH102" s="162"/>
      <c r="BI102" s="162"/>
      <c r="BJ102" s="162"/>
      <c r="BK102" s="162"/>
      <c r="BL102" s="162"/>
    </row>
    <row r="103" spans="1:64" s="192" customForma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3"/>
      <c r="L103" s="13"/>
      <c r="M103" s="162"/>
      <c r="N103" s="162"/>
      <c r="O103" s="13"/>
      <c r="P103" s="13"/>
      <c r="Q103" s="13"/>
      <c r="R103" s="13"/>
      <c r="S103" s="162"/>
      <c r="T103" s="162"/>
      <c r="U103" s="13"/>
      <c r="V103" s="13"/>
      <c r="W103" s="13"/>
      <c r="X103" s="13"/>
      <c r="Y103" s="162"/>
      <c r="Z103" s="162"/>
      <c r="AA103" s="13"/>
      <c r="AB103" s="13"/>
      <c r="AC103" s="13"/>
      <c r="AD103" s="13"/>
      <c r="AE103" s="13"/>
      <c r="AF103" s="13"/>
      <c r="AG103" s="162"/>
      <c r="AH103" s="162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62"/>
      <c r="AV103" s="162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62"/>
      <c r="BH103" s="162"/>
      <c r="BI103" s="162"/>
      <c r="BJ103" s="162"/>
      <c r="BK103" s="162"/>
      <c r="BL103" s="162"/>
    </row>
    <row r="104" spans="1:64" s="192" customForma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3"/>
      <c r="L104" s="13"/>
      <c r="M104" s="162"/>
      <c r="N104" s="162"/>
      <c r="O104" s="13"/>
      <c r="P104" s="13"/>
      <c r="Q104" s="13"/>
      <c r="R104" s="13"/>
      <c r="S104" s="162"/>
      <c r="T104" s="162"/>
      <c r="U104" s="13"/>
      <c r="V104" s="13"/>
      <c r="W104" s="13"/>
      <c r="X104" s="13"/>
      <c r="Y104" s="162"/>
      <c r="Z104" s="162"/>
      <c r="AA104" s="13"/>
      <c r="AB104" s="13"/>
      <c r="AC104" s="13"/>
      <c r="AD104" s="13"/>
      <c r="AE104" s="13"/>
      <c r="AF104" s="13"/>
      <c r="AG104" s="162"/>
      <c r="AH104" s="162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62"/>
      <c r="AV104" s="162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62"/>
      <c r="BH104" s="162"/>
      <c r="BI104" s="162"/>
      <c r="BJ104" s="162"/>
      <c r="BK104" s="162"/>
      <c r="BL104" s="162"/>
    </row>
    <row r="105" spans="1:64" s="192" customForma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3"/>
      <c r="L105" s="13"/>
      <c r="M105" s="162"/>
      <c r="N105" s="162"/>
      <c r="O105" s="13"/>
      <c r="P105" s="13"/>
      <c r="Q105" s="13"/>
      <c r="R105" s="13"/>
      <c r="S105" s="162"/>
      <c r="T105" s="162"/>
      <c r="U105" s="13"/>
      <c r="V105" s="13"/>
      <c r="W105" s="13"/>
      <c r="X105" s="13"/>
      <c r="Y105" s="162"/>
      <c r="Z105" s="162"/>
      <c r="AA105" s="13"/>
      <c r="AB105" s="13"/>
      <c r="AC105" s="13"/>
      <c r="AD105" s="13"/>
      <c r="AE105" s="13"/>
      <c r="AF105" s="13"/>
      <c r="AG105" s="162"/>
      <c r="AH105" s="162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62"/>
      <c r="AV105" s="162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62"/>
      <c r="BH105" s="162"/>
      <c r="BI105" s="162"/>
      <c r="BJ105" s="162"/>
      <c r="BK105" s="162"/>
      <c r="BL105" s="162"/>
    </row>
    <row r="106" spans="1:64" s="192" customForma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3"/>
      <c r="L106" s="13"/>
      <c r="M106" s="162"/>
      <c r="N106" s="162"/>
      <c r="O106" s="13"/>
      <c r="P106" s="13"/>
      <c r="Q106" s="13"/>
      <c r="R106" s="13"/>
      <c r="S106" s="162"/>
      <c r="T106" s="162"/>
      <c r="U106" s="13"/>
      <c r="V106" s="13"/>
      <c r="W106" s="13"/>
      <c r="X106" s="13"/>
      <c r="Y106" s="162"/>
      <c r="Z106" s="162"/>
      <c r="AA106" s="13"/>
      <c r="AB106" s="13"/>
      <c r="AC106" s="13"/>
      <c r="AD106" s="13"/>
      <c r="AE106" s="13"/>
      <c r="AF106" s="13"/>
      <c r="AG106" s="162"/>
      <c r="AH106" s="162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62"/>
      <c r="AV106" s="162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62"/>
      <c r="BH106" s="162"/>
      <c r="BI106" s="162"/>
      <c r="BJ106" s="162"/>
      <c r="BK106" s="162"/>
      <c r="BL106" s="162"/>
    </row>
    <row r="107" spans="1:64" s="192" customForma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3"/>
      <c r="L107" s="13"/>
      <c r="M107" s="162"/>
      <c r="N107" s="162"/>
      <c r="O107" s="13"/>
      <c r="P107" s="13"/>
      <c r="Q107" s="13"/>
      <c r="R107" s="13"/>
      <c r="S107" s="162"/>
      <c r="T107" s="162"/>
      <c r="U107" s="13"/>
      <c r="V107" s="13"/>
      <c r="W107" s="13"/>
      <c r="X107" s="13"/>
      <c r="Y107" s="162"/>
      <c r="Z107" s="162"/>
      <c r="AA107" s="13"/>
      <c r="AB107" s="13"/>
      <c r="AC107" s="13"/>
      <c r="AD107" s="13"/>
      <c r="AE107" s="13"/>
      <c r="AF107" s="13"/>
      <c r="AG107" s="162"/>
      <c r="AH107" s="162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62"/>
      <c r="AV107" s="162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62"/>
      <c r="BH107" s="162"/>
      <c r="BI107" s="162"/>
      <c r="BJ107" s="162"/>
      <c r="BK107" s="162"/>
      <c r="BL107" s="162"/>
    </row>
    <row r="108" spans="1:64" s="192" customForma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3"/>
      <c r="L108" s="13"/>
      <c r="M108" s="162"/>
      <c r="N108" s="162"/>
      <c r="O108" s="13"/>
      <c r="P108" s="13"/>
      <c r="Q108" s="13"/>
      <c r="R108" s="13"/>
      <c r="S108" s="162"/>
      <c r="T108" s="162"/>
      <c r="U108" s="13"/>
      <c r="V108" s="13"/>
      <c r="W108" s="13"/>
      <c r="X108" s="13"/>
      <c r="Y108" s="162"/>
      <c r="Z108" s="162"/>
      <c r="AA108" s="13"/>
      <c r="AB108" s="13"/>
      <c r="AC108" s="13"/>
      <c r="AD108" s="13"/>
      <c r="AE108" s="13"/>
      <c r="AF108" s="13"/>
      <c r="AG108" s="162"/>
      <c r="AH108" s="162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62"/>
      <c r="AV108" s="162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62"/>
      <c r="BH108" s="162"/>
      <c r="BI108" s="162"/>
      <c r="BJ108" s="162"/>
      <c r="BK108" s="162"/>
      <c r="BL108" s="162"/>
    </row>
    <row r="109" spans="1:64" s="192" customForma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3"/>
      <c r="L109" s="13"/>
      <c r="M109" s="162"/>
      <c r="N109" s="162"/>
      <c r="O109" s="13"/>
      <c r="P109" s="13"/>
      <c r="Q109" s="13"/>
      <c r="R109" s="13"/>
      <c r="S109" s="162"/>
      <c r="T109" s="162"/>
      <c r="U109" s="13"/>
      <c r="V109" s="13"/>
      <c r="W109" s="13"/>
      <c r="X109" s="13"/>
      <c r="Y109" s="162"/>
      <c r="Z109" s="162"/>
      <c r="AA109" s="13"/>
      <c r="AB109" s="13"/>
      <c r="AC109" s="13"/>
      <c r="AD109" s="13"/>
      <c r="AE109" s="13"/>
      <c r="AF109" s="13"/>
      <c r="AG109" s="162"/>
      <c r="AH109" s="162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62"/>
      <c r="AV109" s="162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62"/>
      <c r="BH109" s="162"/>
      <c r="BI109" s="162"/>
      <c r="BJ109" s="162"/>
      <c r="BK109" s="162"/>
      <c r="BL109" s="162"/>
    </row>
    <row r="110" spans="1:64" s="192" customForma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3"/>
      <c r="L110" s="13"/>
      <c r="M110" s="162"/>
      <c r="N110" s="162"/>
      <c r="O110" s="13"/>
      <c r="P110" s="13"/>
      <c r="Q110" s="13"/>
      <c r="R110" s="13"/>
      <c r="S110" s="162"/>
      <c r="T110" s="162"/>
      <c r="U110" s="13"/>
      <c r="V110" s="13"/>
      <c r="W110" s="13"/>
      <c r="X110" s="13"/>
      <c r="Y110" s="162"/>
      <c r="Z110" s="162"/>
      <c r="AA110" s="13"/>
      <c r="AB110" s="13"/>
      <c r="AC110" s="13"/>
      <c r="AD110" s="13"/>
      <c r="AE110" s="13"/>
      <c r="AF110" s="13"/>
      <c r="AG110" s="162"/>
      <c r="AH110" s="162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62"/>
      <c r="AV110" s="162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62"/>
      <c r="BH110" s="162"/>
      <c r="BI110" s="162"/>
      <c r="BJ110" s="162"/>
      <c r="BK110" s="162"/>
      <c r="BL110" s="162"/>
    </row>
    <row r="111" spans="1:64" s="192" customForma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3"/>
      <c r="L111" s="13"/>
      <c r="M111" s="162"/>
      <c r="N111" s="162"/>
      <c r="O111" s="13"/>
      <c r="P111" s="13"/>
      <c r="Q111" s="13"/>
      <c r="R111" s="13"/>
      <c r="S111" s="162"/>
      <c r="T111" s="162"/>
      <c r="U111" s="13"/>
      <c r="V111" s="13"/>
      <c r="W111" s="13"/>
      <c r="X111" s="13"/>
      <c r="Y111" s="162"/>
      <c r="Z111" s="162"/>
      <c r="AA111" s="13"/>
      <c r="AB111" s="13"/>
      <c r="AC111" s="13"/>
      <c r="AD111" s="13"/>
      <c r="AE111" s="13"/>
      <c r="AF111" s="13"/>
      <c r="AG111" s="162"/>
      <c r="AH111" s="162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62"/>
      <c r="AV111" s="162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62"/>
      <c r="BH111" s="162"/>
      <c r="BI111" s="162"/>
      <c r="BJ111" s="162"/>
      <c r="BK111" s="162"/>
      <c r="BL111" s="162"/>
    </row>
    <row r="112" spans="1:64" s="192" customForma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3"/>
      <c r="L112" s="13"/>
      <c r="M112" s="162"/>
      <c r="N112" s="162"/>
      <c r="O112" s="13"/>
      <c r="P112" s="13"/>
      <c r="Q112" s="13"/>
      <c r="R112" s="13"/>
      <c r="S112" s="162"/>
      <c r="T112" s="162"/>
      <c r="U112" s="13"/>
      <c r="V112" s="13"/>
      <c r="W112" s="13"/>
      <c r="X112" s="13"/>
      <c r="Y112" s="162"/>
      <c r="Z112" s="162"/>
      <c r="AA112" s="13"/>
      <c r="AB112" s="13"/>
      <c r="AC112" s="13"/>
      <c r="AD112" s="13"/>
      <c r="AE112" s="13"/>
      <c r="AF112" s="13"/>
      <c r="AG112" s="162"/>
      <c r="AH112" s="162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62"/>
      <c r="AV112" s="162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62"/>
      <c r="BH112" s="162"/>
      <c r="BI112" s="162"/>
      <c r="BJ112" s="162"/>
      <c r="BK112" s="162"/>
      <c r="BL112" s="162"/>
    </row>
    <row r="113" spans="1:64" s="192" customForma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3"/>
      <c r="L113" s="13"/>
      <c r="M113" s="162"/>
      <c r="N113" s="162"/>
      <c r="O113" s="13"/>
      <c r="P113" s="13"/>
      <c r="Q113" s="13"/>
      <c r="R113" s="13"/>
      <c r="S113" s="162"/>
      <c r="T113" s="162"/>
      <c r="U113" s="13"/>
      <c r="V113" s="13"/>
      <c r="W113" s="13"/>
      <c r="X113" s="13"/>
      <c r="Y113" s="162"/>
      <c r="Z113" s="162"/>
      <c r="AA113" s="13"/>
      <c r="AB113" s="13"/>
      <c r="AC113" s="13"/>
      <c r="AD113" s="13"/>
      <c r="AE113" s="13"/>
      <c r="AF113" s="13"/>
      <c r="AG113" s="162"/>
      <c r="AH113" s="162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62"/>
      <c r="AV113" s="162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62"/>
      <c r="BH113" s="162"/>
      <c r="BI113" s="162"/>
      <c r="BJ113" s="162"/>
      <c r="BK113" s="162"/>
      <c r="BL113" s="162"/>
    </row>
    <row r="114" spans="1:64" s="192" customForma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3"/>
      <c r="L114" s="13"/>
      <c r="M114" s="162"/>
      <c r="N114" s="162"/>
      <c r="O114" s="13"/>
      <c r="P114" s="13"/>
      <c r="Q114" s="13"/>
      <c r="R114" s="13"/>
      <c r="S114" s="162"/>
      <c r="T114" s="162"/>
      <c r="U114" s="13"/>
      <c r="V114" s="13"/>
      <c r="W114" s="13"/>
      <c r="X114" s="13"/>
      <c r="Y114" s="162"/>
      <c r="Z114" s="162"/>
      <c r="AA114" s="13"/>
      <c r="AB114" s="13"/>
      <c r="AC114" s="13"/>
      <c r="AD114" s="13"/>
      <c r="AE114" s="13"/>
      <c r="AF114" s="13"/>
      <c r="AG114" s="162"/>
      <c r="AH114" s="162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62"/>
      <c r="AV114" s="162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62"/>
      <c r="BH114" s="162"/>
      <c r="BI114" s="162"/>
      <c r="BJ114" s="162"/>
      <c r="BK114" s="162"/>
      <c r="BL114" s="162"/>
    </row>
    <row r="115" spans="1:64" s="192" customForma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3"/>
      <c r="L115" s="13"/>
      <c r="M115" s="162"/>
      <c r="N115" s="162"/>
      <c r="O115" s="13"/>
      <c r="P115" s="13"/>
      <c r="Q115" s="13"/>
      <c r="R115" s="13"/>
      <c r="S115" s="162"/>
      <c r="T115" s="162"/>
      <c r="U115" s="13"/>
      <c r="V115" s="13"/>
      <c r="W115" s="13"/>
      <c r="X115" s="13"/>
      <c r="Y115" s="162"/>
      <c r="Z115" s="162"/>
      <c r="AA115" s="13"/>
      <c r="AB115" s="13"/>
      <c r="AC115" s="13"/>
      <c r="AD115" s="13"/>
      <c r="AE115" s="13"/>
      <c r="AF115" s="13"/>
      <c r="AG115" s="162"/>
      <c r="AH115" s="162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62"/>
      <c r="AV115" s="162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62"/>
      <c r="BH115" s="162"/>
      <c r="BI115" s="162"/>
      <c r="BJ115" s="162"/>
      <c r="BK115" s="162"/>
      <c r="BL115" s="162"/>
    </row>
    <row r="116" spans="1:64" s="192" customForma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3"/>
      <c r="L116" s="13"/>
      <c r="M116" s="162"/>
      <c r="N116" s="162"/>
      <c r="O116" s="13"/>
      <c r="P116" s="13"/>
      <c r="Q116" s="13"/>
      <c r="R116" s="13"/>
      <c r="S116" s="162"/>
      <c r="T116" s="162"/>
      <c r="U116" s="13"/>
      <c r="V116" s="13"/>
      <c r="W116" s="13"/>
      <c r="X116" s="13"/>
      <c r="Y116" s="162"/>
      <c r="Z116" s="162"/>
      <c r="AA116" s="13"/>
      <c r="AB116" s="13"/>
      <c r="AC116" s="13"/>
      <c r="AD116" s="13"/>
      <c r="AE116" s="13"/>
      <c r="AF116" s="13"/>
      <c r="AG116" s="162"/>
      <c r="AH116" s="162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62"/>
      <c r="AV116" s="162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62"/>
      <c r="BH116" s="162"/>
      <c r="BI116" s="162"/>
      <c r="BJ116" s="162"/>
      <c r="BK116" s="162"/>
      <c r="BL116" s="162"/>
    </row>
    <row r="117" spans="1:64" s="192" customForma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3"/>
      <c r="L117" s="13"/>
      <c r="M117" s="162"/>
      <c r="N117" s="162"/>
      <c r="O117" s="13"/>
      <c r="P117" s="13"/>
      <c r="Q117" s="13"/>
      <c r="R117" s="13"/>
      <c r="S117" s="162"/>
      <c r="T117" s="162"/>
      <c r="U117" s="13"/>
      <c r="V117" s="13"/>
      <c r="W117" s="13"/>
      <c r="X117" s="13"/>
      <c r="Y117" s="162"/>
      <c r="Z117" s="162"/>
      <c r="AA117" s="13"/>
      <c r="AB117" s="13"/>
      <c r="AC117" s="13"/>
      <c r="AD117" s="13"/>
      <c r="AE117" s="13"/>
      <c r="AF117" s="13"/>
      <c r="AG117" s="162"/>
      <c r="AH117" s="162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62"/>
      <c r="AV117" s="162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62"/>
      <c r="BH117" s="162"/>
      <c r="BI117" s="162"/>
      <c r="BJ117" s="162"/>
      <c r="BK117" s="162"/>
      <c r="BL117" s="162"/>
    </row>
    <row r="118" spans="1:64" s="192" customForma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3"/>
      <c r="L118" s="13"/>
      <c r="M118" s="162"/>
      <c r="N118" s="162"/>
      <c r="O118" s="13"/>
      <c r="P118" s="13"/>
      <c r="Q118" s="13"/>
      <c r="R118" s="13"/>
      <c r="S118" s="162"/>
      <c r="T118" s="162"/>
      <c r="U118" s="13"/>
      <c r="V118" s="13"/>
      <c r="W118" s="13"/>
      <c r="X118" s="13"/>
      <c r="Y118" s="162"/>
      <c r="Z118" s="162"/>
      <c r="AA118" s="13"/>
      <c r="AB118" s="13"/>
      <c r="AC118" s="13"/>
      <c r="AD118" s="13"/>
      <c r="AE118" s="13"/>
      <c r="AF118" s="13"/>
      <c r="AG118" s="162"/>
      <c r="AH118" s="162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62"/>
      <c r="AV118" s="162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62"/>
      <c r="BH118" s="162"/>
      <c r="BI118" s="162"/>
      <c r="BJ118" s="162"/>
      <c r="BK118" s="162"/>
      <c r="BL118" s="162"/>
    </row>
    <row r="119" spans="1:64" s="192" customForma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3"/>
      <c r="L119" s="13"/>
      <c r="M119" s="162"/>
      <c r="N119" s="162"/>
      <c r="O119" s="13"/>
      <c r="P119" s="13"/>
      <c r="Q119" s="13"/>
      <c r="R119" s="13"/>
      <c r="S119" s="162"/>
      <c r="T119" s="162"/>
      <c r="U119" s="13"/>
      <c r="V119" s="13"/>
      <c r="W119" s="13"/>
      <c r="X119" s="13"/>
      <c r="Y119" s="162"/>
      <c r="Z119" s="162"/>
      <c r="AA119" s="13"/>
      <c r="AB119" s="13"/>
      <c r="AC119" s="13"/>
      <c r="AD119" s="13"/>
      <c r="AE119" s="13"/>
      <c r="AF119" s="13"/>
      <c r="AG119" s="162"/>
      <c r="AH119" s="162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62"/>
      <c r="AV119" s="162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62"/>
      <c r="BH119" s="162"/>
      <c r="BI119" s="162"/>
      <c r="BJ119" s="162"/>
      <c r="BK119" s="162"/>
      <c r="BL119" s="162"/>
    </row>
    <row r="120" spans="1:64" s="192" customForma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3"/>
      <c r="L120" s="13"/>
      <c r="M120" s="162"/>
      <c r="N120" s="162"/>
      <c r="O120" s="13"/>
      <c r="P120" s="13"/>
      <c r="Q120" s="13"/>
      <c r="R120" s="13"/>
      <c r="S120" s="162"/>
      <c r="T120" s="162"/>
      <c r="U120" s="13"/>
      <c r="V120" s="13"/>
      <c r="W120" s="13"/>
      <c r="X120" s="13"/>
      <c r="Y120" s="162"/>
      <c r="Z120" s="162"/>
      <c r="AA120" s="13"/>
      <c r="AB120" s="13"/>
      <c r="AC120" s="13"/>
      <c r="AD120" s="13"/>
      <c r="AE120" s="13"/>
      <c r="AF120" s="13"/>
      <c r="AG120" s="162"/>
      <c r="AH120" s="162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62"/>
      <c r="AV120" s="162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62"/>
      <c r="BH120" s="162"/>
      <c r="BI120" s="162"/>
      <c r="BJ120" s="162"/>
      <c r="BK120" s="162"/>
      <c r="BL120" s="162"/>
    </row>
    <row r="121" spans="1:64" s="192" customForma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3"/>
      <c r="L121" s="13"/>
      <c r="M121" s="162"/>
      <c r="N121" s="162"/>
      <c r="O121" s="13"/>
      <c r="P121" s="13"/>
      <c r="Q121" s="13"/>
      <c r="R121" s="13"/>
      <c r="S121" s="162"/>
      <c r="T121" s="162"/>
      <c r="U121" s="13"/>
      <c r="V121" s="13"/>
      <c r="W121" s="13"/>
      <c r="X121" s="13"/>
      <c r="Y121" s="162"/>
      <c r="Z121" s="162"/>
      <c r="AA121" s="13"/>
      <c r="AB121" s="13"/>
      <c r="AC121" s="13"/>
      <c r="AD121" s="13"/>
      <c r="AE121" s="13"/>
      <c r="AF121" s="13"/>
      <c r="AG121" s="162"/>
      <c r="AH121" s="162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62"/>
      <c r="AV121" s="162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62"/>
      <c r="BH121" s="162"/>
      <c r="BI121" s="162"/>
      <c r="BJ121" s="162"/>
      <c r="BK121" s="162"/>
      <c r="BL121" s="162"/>
    </row>
    <row r="122" spans="1:64" s="192" customForma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3"/>
      <c r="L122" s="13"/>
      <c r="M122" s="162"/>
      <c r="N122" s="162"/>
      <c r="O122" s="13"/>
      <c r="P122" s="13"/>
      <c r="Q122" s="13"/>
      <c r="R122" s="13"/>
      <c r="S122" s="162"/>
      <c r="T122" s="162"/>
      <c r="U122" s="13"/>
      <c r="V122" s="13"/>
      <c r="W122" s="13"/>
      <c r="X122" s="13"/>
      <c r="Y122" s="162"/>
      <c r="Z122" s="162"/>
      <c r="AA122" s="13"/>
      <c r="AB122" s="13"/>
      <c r="AC122" s="13"/>
      <c r="AD122" s="13"/>
      <c r="AE122" s="13"/>
      <c r="AF122" s="13"/>
      <c r="AG122" s="162"/>
      <c r="AH122" s="162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62"/>
      <c r="AV122" s="162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62"/>
      <c r="BH122" s="162"/>
      <c r="BI122" s="162"/>
      <c r="BJ122" s="162"/>
      <c r="BK122" s="162"/>
      <c r="BL122" s="162"/>
    </row>
    <row r="123" spans="1:64" s="192" customForma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3"/>
      <c r="L123" s="13"/>
      <c r="M123" s="162"/>
      <c r="N123" s="162"/>
      <c r="O123" s="13"/>
      <c r="P123" s="13"/>
      <c r="Q123" s="13"/>
      <c r="R123" s="13"/>
      <c r="S123" s="162"/>
      <c r="T123" s="162"/>
      <c r="U123" s="13"/>
      <c r="V123" s="13"/>
      <c r="W123" s="13"/>
      <c r="X123" s="13"/>
      <c r="Y123" s="162"/>
      <c r="Z123" s="162"/>
      <c r="AA123" s="13"/>
      <c r="AB123" s="13"/>
      <c r="AC123" s="13"/>
      <c r="AD123" s="13"/>
      <c r="AE123" s="13"/>
      <c r="AF123" s="13"/>
      <c r="AG123" s="162"/>
      <c r="AH123" s="162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62"/>
      <c r="AV123" s="162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62"/>
      <c r="BH123" s="162"/>
      <c r="BI123" s="162"/>
      <c r="BJ123" s="162"/>
      <c r="BK123" s="162"/>
      <c r="BL123" s="162"/>
    </row>
    <row r="124" spans="1:64" s="192" customForma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3"/>
      <c r="L124" s="13"/>
      <c r="M124" s="162"/>
      <c r="N124" s="162"/>
      <c r="O124" s="13"/>
      <c r="P124" s="13"/>
      <c r="Q124" s="13"/>
      <c r="R124" s="13"/>
      <c r="S124" s="162"/>
      <c r="T124" s="162"/>
      <c r="U124" s="13"/>
      <c r="V124" s="13"/>
      <c r="W124" s="13"/>
      <c r="X124" s="13"/>
      <c r="Y124" s="162"/>
      <c r="Z124" s="162"/>
      <c r="AA124" s="13"/>
      <c r="AB124" s="13"/>
      <c r="AC124" s="13"/>
      <c r="AD124" s="13"/>
      <c r="AE124" s="13"/>
      <c r="AF124" s="13"/>
      <c r="AG124" s="162"/>
      <c r="AH124" s="162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62"/>
      <c r="AV124" s="162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62"/>
      <c r="BH124" s="162"/>
      <c r="BI124" s="162"/>
      <c r="BJ124" s="162"/>
      <c r="BK124" s="162"/>
      <c r="BL124" s="162"/>
    </row>
    <row r="125" spans="1:64" s="192" customForma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3"/>
      <c r="L125" s="13"/>
      <c r="M125" s="162"/>
      <c r="N125" s="162"/>
      <c r="O125" s="13"/>
      <c r="P125" s="13"/>
      <c r="Q125" s="13"/>
      <c r="R125" s="13"/>
      <c r="S125" s="162"/>
      <c r="T125" s="162"/>
      <c r="U125" s="13"/>
      <c r="V125" s="13"/>
      <c r="W125" s="13"/>
      <c r="X125" s="13"/>
      <c r="Y125" s="162"/>
      <c r="Z125" s="162"/>
      <c r="AA125" s="13"/>
      <c r="AB125" s="13"/>
      <c r="AC125" s="13"/>
      <c r="AD125" s="13"/>
      <c r="AE125" s="13"/>
      <c r="AF125" s="13"/>
      <c r="AG125" s="162"/>
      <c r="AH125" s="162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62"/>
      <c r="AV125" s="162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62"/>
      <c r="BH125" s="162"/>
      <c r="BI125" s="162"/>
      <c r="BJ125" s="162"/>
      <c r="BK125" s="162"/>
      <c r="BL125" s="162"/>
    </row>
    <row r="126" spans="1:64" s="192" customForma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3"/>
      <c r="L126" s="13"/>
      <c r="M126" s="162"/>
      <c r="N126" s="162"/>
      <c r="O126" s="13"/>
      <c r="P126" s="13"/>
      <c r="Q126" s="13"/>
      <c r="R126" s="13"/>
      <c r="S126" s="162"/>
      <c r="T126" s="162"/>
      <c r="U126" s="13"/>
      <c r="V126" s="13"/>
      <c r="W126" s="13"/>
      <c r="X126" s="13"/>
      <c r="Y126" s="162"/>
      <c r="Z126" s="162"/>
      <c r="AA126" s="13"/>
      <c r="AB126" s="13"/>
      <c r="AC126" s="13"/>
      <c r="AD126" s="13"/>
      <c r="AE126" s="13"/>
      <c r="AF126" s="13"/>
      <c r="AG126" s="162"/>
      <c r="AH126" s="162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62"/>
      <c r="AV126" s="162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62"/>
      <c r="BH126" s="162"/>
      <c r="BI126" s="162"/>
      <c r="BJ126" s="162"/>
      <c r="BK126" s="162"/>
      <c r="BL126" s="162"/>
    </row>
    <row r="127" spans="1:64" s="192" customForma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3"/>
      <c r="L127" s="13"/>
      <c r="M127" s="162"/>
      <c r="N127" s="162"/>
      <c r="O127" s="13"/>
      <c r="P127" s="13"/>
      <c r="Q127" s="13"/>
      <c r="R127" s="13"/>
      <c r="S127" s="162"/>
      <c r="T127" s="162"/>
      <c r="U127" s="13"/>
      <c r="V127" s="13"/>
      <c r="W127" s="13"/>
      <c r="X127" s="13"/>
      <c r="Y127" s="162"/>
      <c r="Z127" s="162"/>
      <c r="AA127" s="13"/>
      <c r="AB127" s="13"/>
      <c r="AC127" s="13"/>
      <c r="AD127" s="13"/>
      <c r="AE127" s="13"/>
      <c r="AF127" s="13"/>
      <c r="AG127" s="162"/>
      <c r="AH127" s="162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62"/>
      <c r="AV127" s="162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62"/>
      <c r="BH127" s="162"/>
      <c r="BI127" s="162"/>
      <c r="BJ127" s="162"/>
      <c r="BK127" s="162"/>
      <c r="BL127" s="162"/>
    </row>
    <row r="128" spans="1:64" s="192" customForma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3"/>
      <c r="L128" s="13"/>
      <c r="M128" s="162"/>
      <c r="N128" s="162"/>
      <c r="O128" s="13"/>
      <c r="P128" s="13"/>
      <c r="Q128" s="13"/>
      <c r="R128" s="13"/>
      <c r="S128" s="162"/>
      <c r="T128" s="162"/>
      <c r="U128" s="13"/>
      <c r="V128" s="13"/>
      <c r="W128" s="13"/>
      <c r="X128" s="13"/>
      <c r="Y128" s="162"/>
      <c r="Z128" s="162"/>
      <c r="AA128" s="13"/>
      <c r="AB128" s="13"/>
      <c r="AC128" s="13"/>
      <c r="AD128" s="13"/>
      <c r="AE128" s="13"/>
      <c r="AF128" s="13"/>
      <c r="AG128" s="162"/>
      <c r="AH128" s="162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62"/>
      <c r="AV128" s="162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62"/>
      <c r="BH128" s="162"/>
      <c r="BI128" s="162"/>
      <c r="BJ128" s="162"/>
      <c r="BK128" s="162"/>
      <c r="BL128" s="162"/>
    </row>
    <row r="129" spans="1:64" s="192" customForma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3"/>
      <c r="L129" s="13"/>
      <c r="M129" s="162"/>
      <c r="N129" s="162"/>
      <c r="O129" s="13"/>
      <c r="P129" s="13"/>
      <c r="Q129" s="13"/>
      <c r="R129" s="13"/>
      <c r="S129" s="162"/>
      <c r="T129" s="162"/>
      <c r="U129" s="13"/>
      <c r="V129" s="13"/>
      <c r="W129" s="13"/>
      <c r="X129" s="13"/>
      <c r="Y129" s="162"/>
      <c r="Z129" s="162"/>
      <c r="AA129" s="13"/>
      <c r="AB129" s="13"/>
      <c r="AC129" s="13"/>
      <c r="AD129" s="13"/>
      <c r="AE129" s="13"/>
      <c r="AF129" s="13"/>
      <c r="AG129" s="162"/>
      <c r="AH129" s="162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62"/>
      <c r="AV129" s="162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62"/>
      <c r="BH129" s="162"/>
      <c r="BI129" s="162"/>
      <c r="BJ129" s="162"/>
      <c r="BK129" s="162"/>
      <c r="BL129" s="162"/>
    </row>
    <row r="130" spans="1:64" s="192" customForma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3"/>
      <c r="L130" s="13"/>
      <c r="M130" s="162"/>
      <c r="N130" s="162"/>
      <c r="O130" s="13"/>
      <c r="P130" s="13"/>
      <c r="Q130" s="13"/>
      <c r="R130" s="13"/>
      <c r="S130" s="162"/>
      <c r="T130" s="162"/>
      <c r="U130" s="13"/>
      <c r="V130" s="13"/>
      <c r="W130" s="13"/>
      <c r="X130" s="13"/>
      <c r="Y130" s="162"/>
      <c r="Z130" s="162"/>
      <c r="AA130" s="13"/>
      <c r="AB130" s="13"/>
      <c r="AC130" s="13"/>
      <c r="AD130" s="13"/>
      <c r="AE130" s="13"/>
      <c r="AF130" s="13"/>
      <c r="AG130" s="162"/>
      <c r="AH130" s="162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62"/>
      <c r="AV130" s="162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62"/>
      <c r="BH130" s="162"/>
      <c r="BI130" s="162"/>
      <c r="BJ130" s="162"/>
      <c r="BK130" s="162"/>
      <c r="BL130" s="162"/>
    </row>
    <row r="131" spans="1:64" s="192" customForma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3"/>
      <c r="L131" s="13"/>
      <c r="M131" s="162"/>
      <c r="N131" s="162"/>
      <c r="O131" s="13"/>
      <c r="P131" s="13"/>
      <c r="Q131" s="13"/>
      <c r="R131" s="13"/>
      <c r="S131" s="162"/>
      <c r="T131" s="162"/>
      <c r="U131" s="13"/>
      <c r="V131" s="13"/>
      <c r="W131" s="13"/>
      <c r="X131" s="13"/>
      <c r="Y131" s="162"/>
      <c r="Z131" s="162"/>
      <c r="AA131" s="13"/>
      <c r="AB131" s="13"/>
      <c r="AC131" s="13"/>
      <c r="AD131" s="13"/>
      <c r="AE131" s="13"/>
      <c r="AF131" s="13"/>
      <c r="AG131" s="162"/>
      <c r="AH131" s="162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62"/>
      <c r="AV131" s="162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62"/>
      <c r="BH131" s="162"/>
      <c r="BI131" s="162"/>
      <c r="BJ131" s="162"/>
      <c r="BK131" s="162"/>
      <c r="BL131" s="162"/>
    </row>
    <row r="132" spans="1:64" s="192" customForma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3"/>
      <c r="L132" s="13"/>
      <c r="M132" s="162"/>
      <c r="N132" s="162"/>
      <c r="O132" s="13"/>
      <c r="P132" s="13"/>
      <c r="Q132" s="13"/>
      <c r="R132" s="13"/>
      <c r="S132" s="162"/>
      <c r="T132" s="162"/>
      <c r="U132" s="13"/>
      <c r="V132" s="13"/>
      <c r="W132" s="13"/>
      <c r="X132" s="13"/>
      <c r="Y132" s="162"/>
      <c r="Z132" s="162"/>
      <c r="AA132" s="13"/>
      <c r="AB132" s="13"/>
      <c r="AC132" s="13"/>
      <c r="AD132" s="13"/>
      <c r="AE132" s="13"/>
      <c r="AF132" s="13"/>
      <c r="AG132" s="162"/>
      <c r="AH132" s="162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62"/>
      <c r="AV132" s="162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62"/>
      <c r="BH132" s="162"/>
      <c r="BI132" s="162"/>
      <c r="BJ132" s="162"/>
      <c r="BK132" s="162"/>
      <c r="BL132" s="162"/>
    </row>
    <row r="133" spans="1:64" s="192" customForma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3"/>
      <c r="L133" s="13"/>
      <c r="M133" s="162"/>
      <c r="N133" s="162"/>
      <c r="O133" s="13"/>
      <c r="P133" s="13"/>
      <c r="Q133" s="13"/>
      <c r="R133" s="13"/>
      <c r="S133" s="162"/>
      <c r="T133" s="162"/>
      <c r="U133" s="13"/>
      <c r="V133" s="13"/>
      <c r="W133" s="13"/>
      <c r="X133" s="13"/>
      <c r="Y133" s="162"/>
      <c r="Z133" s="162"/>
      <c r="AA133" s="13"/>
      <c r="AB133" s="13"/>
      <c r="AC133" s="13"/>
      <c r="AD133" s="13"/>
      <c r="AE133" s="13"/>
      <c r="AF133" s="13"/>
      <c r="AG133" s="162"/>
      <c r="AH133" s="162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62"/>
      <c r="AV133" s="162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62"/>
      <c r="BH133" s="162"/>
      <c r="BI133" s="162"/>
      <c r="BJ133" s="162"/>
      <c r="BK133" s="162"/>
      <c r="BL133" s="162"/>
    </row>
    <row r="134" spans="1:64" s="192" customForma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3"/>
      <c r="L134" s="13"/>
      <c r="M134" s="162"/>
      <c r="N134" s="162"/>
      <c r="O134" s="13"/>
      <c r="P134" s="13"/>
      <c r="Q134" s="13"/>
      <c r="R134" s="13"/>
      <c r="S134" s="162"/>
      <c r="T134" s="162"/>
      <c r="U134" s="13"/>
      <c r="V134" s="13"/>
      <c r="W134" s="13"/>
      <c r="X134" s="13"/>
      <c r="Y134" s="162"/>
      <c r="Z134" s="162"/>
      <c r="AA134" s="13"/>
      <c r="AB134" s="13"/>
      <c r="AC134" s="13"/>
      <c r="AD134" s="13"/>
      <c r="AE134" s="13"/>
      <c r="AF134" s="13"/>
      <c r="AG134" s="162"/>
      <c r="AH134" s="162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62"/>
      <c r="AV134" s="162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62"/>
      <c r="BH134" s="162"/>
      <c r="BI134" s="162"/>
      <c r="BJ134" s="162"/>
      <c r="BK134" s="162"/>
      <c r="BL134" s="162"/>
    </row>
    <row r="135" spans="1:64" s="192" customForma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3"/>
      <c r="L135" s="13"/>
      <c r="M135" s="162"/>
      <c r="N135" s="162"/>
      <c r="O135" s="13"/>
      <c r="P135" s="13"/>
      <c r="Q135" s="13"/>
      <c r="R135" s="13"/>
      <c r="S135" s="162"/>
      <c r="T135" s="162"/>
      <c r="U135" s="13"/>
      <c r="V135" s="13"/>
      <c r="W135" s="13"/>
      <c r="X135" s="13"/>
      <c r="Y135" s="162"/>
      <c r="Z135" s="162"/>
      <c r="AA135" s="13"/>
      <c r="AB135" s="13"/>
      <c r="AC135" s="13"/>
      <c r="AD135" s="13"/>
      <c r="AE135" s="13"/>
      <c r="AF135" s="13"/>
      <c r="AG135" s="162"/>
      <c r="AH135" s="162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62"/>
      <c r="AV135" s="162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62"/>
      <c r="BH135" s="162"/>
      <c r="BI135" s="162"/>
      <c r="BJ135" s="162"/>
      <c r="BK135" s="162"/>
      <c r="BL135" s="162"/>
    </row>
    <row r="136" spans="1:64" s="192" customForma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3"/>
      <c r="L136" s="13"/>
      <c r="M136" s="162"/>
      <c r="N136" s="162"/>
      <c r="O136" s="13"/>
      <c r="P136" s="13"/>
      <c r="Q136" s="13"/>
      <c r="R136" s="13"/>
      <c r="S136" s="162"/>
      <c r="T136" s="162"/>
      <c r="U136" s="13"/>
      <c r="V136" s="13"/>
      <c r="W136" s="13"/>
      <c r="X136" s="13"/>
      <c r="Y136" s="162"/>
      <c r="Z136" s="162"/>
      <c r="AA136" s="13"/>
      <c r="AB136" s="13"/>
      <c r="AC136" s="13"/>
      <c r="AD136" s="13"/>
      <c r="AE136" s="13"/>
      <c r="AF136" s="13"/>
      <c r="AG136" s="162"/>
      <c r="AH136" s="162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62"/>
      <c r="AV136" s="162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62"/>
      <c r="BH136" s="162"/>
      <c r="BI136" s="162"/>
      <c r="BJ136" s="162"/>
      <c r="BK136" s="162"/>
      <c r="BL136" s="162"/>
    </row>
    <row r="137" spans="1:64" s="192" customForma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3"/>
      <c r="L137" s="13"/>
      <c r="M137" s="162"/>
      <c r="N137" s="162"/>
      <c r="O137" s="13"/>
      <c r="P137" s="13"/>
      <c r="Q137" s="13"/>
      <c r="R137" s="13"/>
      <c r="S137" s="162"/>
      <c r="T137" s="162"/>
      <c r="U137" s="13"/>
      <c r="V137" s="13"/>
      <c r="W137" s="13"/>
      <c r="X137" s="13"/>
      <c r="Y137" s="162"/>
      <c r="Z137" s="162"/>
      <c r="AA137" s="13"/>
      <c r="AB137" s="13"/>
      <c r="AC137" s="13"/>
      <c r="AD137" s="13"/>
      <c r="AE137" s="13"/>
      <c r="AF137" s="13"/>
      <c r="AG137" s="162"/>
      <c r="AH137" s="162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62"/>
      <c r="AV137" s="162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62"/>
      <c r="BH137" s="162"/>
      <c r="BI137" s="162"/>
      <c r="BJ137" s="162"/>
      <c r="BK137" s="162"/>
      <c r="BL137" s="162"/>
    </row>
    <row r="138" spans="1:64" s="192" customForma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3"/>
      <c r="L138" s="13"/>
      <c r="M138" s="162"/>
      <c r="N138" s="162"/>
      <c r="O138" s="13"/>
      <c r="P138" s="13"/>
      <c r="Q138" s="13"/>
      <c r="R138" s="13"/>
      <c r="S138" s="162"/>
      <c r="T138" s="162"/>
      <c r="U138" s="13"/>
      <c r="V138" s="13"/>
      <c r="W138" s="13"/>
      <c r="X138" s="13"/>
      <c r="Y138" s="162"/>
      <c r="Z138" s="162"/>
      <c r="AA138" s="13"/>
      <c r="AB138" s="13"/>
      <c r="AC138" s="13"/>
      <c r="AD138" s="13"/>
      <c r="AE138" s="13"/>
      <c r="AF138" s="13"/>
      <c r="AG138" s="162"/>
      <c r="AH138" s="162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62"/>
      <c r="AV138" s="162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62"/>
      <c r="BH138" s="162"/>
      <c r="BI138" s="162"/>
      <c r="BJ138" s="162"/>
      <c r="BK138" s="162"/>
      <c r="BL138" s="162"/>
    </row>
    <row r="139" spans="1:64" s="192" customForma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3"/>
      <c r="L139" s="13"/>
      <c r="M139" s="162"/>
      <c r="N139" s="162"/>
      <c r="O139" s="13"/>
      <c r="P139" s="13"/>
      <c r="Q139" s="13"/>
      <c r="R139" s="13"/>
      <c r="S139" s="162"/>
      <c r="T139" s="162"/>
      <c r="U139" s="13"/>
      <c r="V139" s="13"/>
      <c r="W139" s="13"/>
      <c r="X139" s="13"/>
      <c r="Y139" s="162"/>
      <c r="Z139" s="162"/>
      <c r="AA139" s="13"/>
      <c r="AB139" s="13"/>
      <c r="AC139" s="13"/>
      <c r="AD139" s="13"/>
      <c r="AE139" s="13"/>
      <c r="AF139" s="13"/>
      <c r="AG139" s="162"/>
      <c r="AH139" s="162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62"/>
      <c r="AV139" s="162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62"/>
      <c r="BH139" s="162"/>
      <c r="BI139" s="162"/>
      <c r="BJ139" s="162"/>
      <c r="BK139" s="162"/>
      <c r="BL139" s="162"/>
    </row>
    <row r="140" spans="1:64" s="192" customForma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3"/>
      <c r="L140" s="13"/>
      <c r="M140" s="162"/>
      <c r="N140" s="162"/>
      <c r="O140" s="13"/>
      <c r="P140" s="13"/>
      <c r="Q140" s="13"/>
      <c r="R140" s="13"/>
      <c r="S140" s="162"/>
      <c r="T140" s="162"/>
      <c r="U140" s="13"/>
      <c r="V140" s="13"/>
      <c r="W140" s="13"/>
      <c r="X140" s="13"/>
      <c r="Y140" s="162"/>
      <c r="Z140" s="162"/>
      <c r="AA140" s="13"/>
      <c r="AB140" s="13"/>
      <c r="AC140" s="13"/>
      <c r="AD140" s="13"/>
      <c r="AE140" s="13"/>
      <c r="AF140" s="13"/>
      <c r="AG140" s="162"/>
      <c r="AH140" s="162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62"/>
      <c r="AV140" s="162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62"/>
      <c r="BH140" s="162"/>
      <c r="BI140" s="162"/>
      <c r="BJ140" s="162"/>
      <c r="BK140" s="162"/>
      <c r="BL140" s="162"/>
    </row>
    <row r="141" spans="1:64" s="192" customForma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3"/>
      <c r="L141" s="13"/>
      <c r="M141" s="162"/>
      <c r="N141" s="162"/>
      <c r="O141" s="13"/>
      <c r="P141" s="13"/>
      <c r="Q141" s="13"/>
      <c r="R141" s="13"/>
      <c r="S141" s="162"/>
      <c r="T141" s="162"/>
      <c r="U141" s="13"/>
      <c r="V141" s="13"/>
      <c r="W141" s="13"/>
      <c r="X141" s="13"/>
      <c r="Y141" s="162"/>
      <c r="Z141" s="162"/>
      <c r="AA141" s="13"/>
      <c r="AB141" s="13"/>
      <c r="AC141" s="13"/>
      <c r="AD141" s="13"/>
      <c r="AE141" s="13"/>
      <c r="AF141" s="13"/>
      <c r="AG141" s="162"/>
      <c r="AH141" s="162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62"/>
      <c r="AV141" s="162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62"/>
      <c r="BH141" s="162"/>
      <c r="BI141" s="162"/>
      <c r="BJ141" s="162"/>
      <c r="BK141" s="162"/>
      <c r="BL141" s="162"/>
    </row>
    <row r="142" spans="1:64" s="192" customForma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3"/>
      <c r="L142" s="13"/>
      <c r="M142" s="162"/>
      <c r="N142" s="162"/>
      <c r="O142" s="13"/>
      <c r="P142" s="13"/>
      <c r="Q142" s="13"/>
      <c r="R142" s="13"/>
      <c r="S142" s="162"/>
      <c r="T142" s="162"/>
      <c r="U142" s="13"/>
      <c r="V142" s="13"/>
      <c r="W142" s="13"/>
      <c r="X142" s="13"/>
      <c r="Y142" s="162"/>
      <c r="Z142" s="162"/>
      <c r="AA142" s="13"/>
      <c r="AB142" s="13"/>
      <c r="AC142" s="13"/>
      <c r="AD142" s="13"/>
      <c r="AE142" s="13"/>
      <c r="AF142" s="13"/>
      <c r="AG142" s="162"/>
      <c r="AH142" s="162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62"/>
      <c r="AV142" s="162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62"/>
      <c r="BH142" s="162"/>
      <c r="BI142" s="162"/>
      <c r="BJ142" s="162"/>
      <c r="BK142" s="162"/>
      <c r="BL142" s="162"/>
    </row>
    <row r="143" spans="1:64" s="192" customForma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3"/>
      <c r="L143" s="13"/>
      <c r="M143" s="162"/>
      <c r="N143" s="162"/>
      <c r="O143" s="13"/>
      <c r="P143" s="13"/>
      <c r="Q143" s="13"/>
      <c r="R143" s="13"/>
      <c r="S143" s="162"/>
      <c r="T143" s="162"/>
      <c r="U143" s="13"/>
      <c r="V143" s="13"/>
      <c r="W143" s="13"/>
      <c r="X143" s="13"/>
      <c r="Y143" s="162"/>
      <c r="Z143" s="162"/>
      <c r="AA143" s="13"/>
      <c r="AB143" s="13"/>
      <c r="AC143" s="13"/>
      <c r="AD143" s="13"/>
      <c r="AE143" s="13"/>
      <c r="AF143" s="13"/>
      <c r="AG143" s="162"/>
      <c r="AH143" s="162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62"/>
      <c r="AV143" s="162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62"/>
      <c r="BH143" s="162"/>
      <c r="BI143" s="162"/>
      <c r="BJ143" s="162"/>
      <c r="BK143" s="162"/>
      <c r="BL143" s="162"/>
    </row>
    <row r="144" spans="1:64" s="192" customForma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3"/>
      <c r="L144" s="13"/>
      <c r="M144" s="162"/>
      <c r="N144" s="162"/>
      <c r="O144" s="13"/>
      <c r="P144" s="13"/>
      <c r="Q144" s="13"/>
      <c r="R144" s="13"/>
      <c r="S144" s="162"/>
      <c r="T144" s="162"/>
      <c r="U144" s="13"/>
      <c r="V144" s="13"/>
      <c r="W144" s="13"/>
      <c r="X144" s="13"/>
      <c r="Y144" s="162"/>
      <c r="Z144" s="162"/>
      <c r="AA144" s="13"/>
      <c r="AB144" s="13"/>
      <c r="AC144" s="13"/>
      <c r="AD144" s="13"/>
      <c r="AE144" s="13"/>
      <c r="AF144" s="13"/>
      <c r="AG144" s="162"/>
      <c r="AH144" s="162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62"/>
      <c r="AV144" s="162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62"/>
      <c r="BH144" s="162"/>
      <c r="BI144" s="162"/>
      <c r="BJ144" s="162"/>
      <c r="BK144" s="162"/>
      <c r="BL144" s="162"/>
    </row>
    <row r="145" spans="1:64" s="192" customForma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3"/>
      <c r="L145" s="13"/>
      <c r="M145" s="162"/>
      <c r="N145" s="162"/>
      <c r="O145" s="13"/>
      <c r="P145" s="13"/>
      <c r="Q145" s="13"/>
      <c r="R145" s="13"/>
      <c r="S145" s="162"/>
      <c r="T145" s="162"/>
      <c r="U145" s="13"/>
      <c r="V145" s="13"/>
      <c r="W145" s="13"/>
      <c r="X145" s="13"/>
      <c r="Y145" s="162"/>
      <c r="Z145" s="162"/>
      <c r="AA145" s="13"/>
      <c r="AB145" s="13"/>
      <c r="AC145" s="13"/>
      <c r="AD145" s="13"/>
      <c r="AE145" s="13"/>
      <c r="AF145" s="13"/>
      <c r="AG145" s="162"/>
      <c r="AH145" s="162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62"/>
      <c r="AV145" s="162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62"/>
      <c r="BH145" s="162"/>
      <c r="BI145" s="162"/>
      <c r="BJ145" s="162"/>
      <c r="BK145" s="162"/>
      <c r="BL145" s="162"/>
    </row>
    <row r="146" spans="1:64" s="192" customForma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3"/>
      <c r="L146" s="13"/>
      <c r="M146" s="162"/>
      <c r="N146" s="162"/>
      <c r="O146" s="13"/>
      <c r="P146" s="13"/>
      <c r="Q146" s="13"/>
      <c r="R146" s="13"/>
      <c r="S146" s="162"/>
      <c r="T146" s="162"/>
      <c r="U146" s="13"/>
      <c r="V146" s="13"/>
      <c r="W146" s="13"/>
      <c r="X146" s="13"/>
      <c r="Y146" s="162"/>
      <c r="Z146" s="162"/>
      <c r="AA146" s="13"/>
      <c r="AB146" s="13"/>
      <c r="AC146" s="13"/>
      <c r="AD146" s="13"/>
      <c r="AE146" s="13"/>
      <c r="AF146" s="13"/>
      <c r="AG146" s="162"/>
      <c r="AH146" s="162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62"/>
      <c r="AV146" s="162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62"/>
      <c r="BH146" s="162"/>
      <c r="BI146" s="162"/>
      <c r="BJ146" s="162"/>
      <c r="BK146" s="162"/>
      <c r="BL146" s="162"/>
    </row>
    <row r="147" spans="1:64" s="192" customForma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3"/>
      <c r="L147" s="13"/>
      <c r="M147" s="162"/>
      <c r="N147" s="162"/>
      <c r="O147" s="13"/>
      <c r="P147" s="13"/>
      <c r="Q147" s="13"/>
      <c r="R147" s="13"/>
      <c r="S147" s="162"/>
      <c r="T147" s="162"/>
      <c r="U147" s="13"/>
      <c r="V147" s="13"/>
      <c r="W147" s="13"/>
      <c r="X147" s="13"/>
      <c r="Y147" s="162"/>
      <c r="Z147" s="162"/>
      <c r="AA147" s="13"/>
      <c r="AB147" s="13"/>
      <c r="AC147" s="13"/>
      <c r="AD147" s="13"/>
      <c r="AE147" s="13"/>
      <c r="AF147" s="13"/>
      <c r="AG147" s="162"/>
      <c r="AH147" s="162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62"/>
      <c r="AV147" s="162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62"/>
      <c r="BH147" s="162"/>
      <c r="BI147" s="162"/>
      <c r="BJ147" s="162"/>
      <c r="BK147" s="162"/>
      <c r="BL147" s="162"/>
    </row>
    <row r="148" spans="1:64" s="192" customForma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3"/>
      <c r="L148" s="13"/>
      <c r="M148" s="162"/>
      <c r="N148" s="162"/>
      <c r="O148" s="13"/>
      <c r="P148" s="13"/>
      <c r="Q148" s="13"/>
      <c r="R148" s="13"/>
      <c r="S148" s="162"/>
      <c r="T148" s="162"/>
      <c r="U148" s="13"/>
      <c r="V148" s="13"/>
      <c r="W148" s="13"/>
      <c r="X148" s="13"/>
      <c r="Y148" s="162"/>
      <c r="Z148" s="162"/>
      <c r="AA148" s="13"/>
      <c r="AB148" s="13"/>
      <c r="AC148" s="13"/>
      <c r="AD148" s="13"/>
      <c r="AE148" s="13"/>
      <c r="AF148" s="13"/>
      <c r="AG148" s="162"/>
      <c r="AH148" s="162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62"/>
      <c r="AV148" s="162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62"/>
      <c r="BH148" s="162"/>
      <c r="BI148" s="162"/>
      <c r="BJ148" s="162"/>
      <c r="BK148" s="162"/>
      <c r="BL148" s="162"/>
    </row>
    <row r="149" spans="1:64" s="192" customForma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3"/>
      <c r="L149" s="13"/>
      <c r="M149" s="162"/>
      <c r="N149" s="162"/>
      <c r="O149" s="13"/>
      <c r="P149" s="13"/>
      <c r="Q149" s="13"/>
      <c r="R149" s="13"/>
      <c r="S149" s="162"/>
      <c r="T149" s="162"/>
      <c r="U149" s="13"/>
      <c r="V149" s="13"/>
      <c r="W149" s="13"/>
      <c r="X149" s="13"/>
      <c r="Y149" s="162"/>
      <c r="Z149" s="162"/>
      <c r="AA149" s="13"/>
      <c r="AB149" s="13"/>
      <c r="AC149" s="13"/>
      <c r="AD149" s="13"/>
      <c r="AE149" s="13"/>
      <c r="AF149" s="13"/>
      <c r="AG149" s="162"/>
      <c r="AH149" s="162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62"/>
      <c r="AV149" s="162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62"/>
      <c r="BH149" s="162"/>
      <c r="BI149" s="162"/>
      <c r="BJ149" s="162"/>
      <c r="BK149" s="162"/>
      <c r="BL149" s="162"/>
    </row>
    <row r="150" spans="1:64" s="192" customForma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3"/>
      <c r="L150" s="13"/>
      <c r="M150" s="162"/>
      <c r="N150" s="162"/>
      <c r="O150" s="13"/>
      <c r="P150" s="13"/>
      <c r="Q150" s="13"/>
      <c r="R150" s="13"/>
      <c r="S150" s="162"/>
      <c r="T150" s="162"/>
      <c r="U150" s="13"/>
      <c r="V150" s="13"/>
      <c r="W150" s="13"/>
      <c r="X150" s="13"/>
      <c r="Y150" s="162"/>
      <c r="Z150" s="162"/>
      <c r="AA150" s="13"/>
      <c r="AB150" s="13"/>
      <c r="AC150" s="13"/>
      <c r="AD150" s="13"/>
      <c r="AE150" s="13"/>
      <c r="AF150" s="13"/>
      <c r="AG150" s="162"/>
      <c r="AH150" s="162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62"/>
      <c r="AV150" s="162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62"/>
      <c r="BH150" s="162"/>
      <c r="BI150" s="162"/>
      <c r="BJ150" s="162"/>
      <c r="BK150" s="162"/>
      <c r="BL150" s="162"/>
    </row>
    <row r="151" spans="1:64" s="192" customForma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3"/>
      <c r="L151" s="13"/>
      <c r="M151" s="162"/>
      <c r="N151" s="162"/>
      <c r="O151" s="13"/>
      <c r="P151" s="13"/>
      <c r="Q151" s="13"/>
      <c r="R151" s="13"/>
      <c r="S151" s="162"/>
      <c r="T151" s="162"/>
      <c r="U151" s="13"/>
      <c r="V151" s="13"/>
      <c r="W151" s="13"/>
      <c r="X151" s="13"/>
      <c r="Y151" s="162"/>
      <c r="Z151" s="162"/>
      <c r="AA151" s="13"/>
      <c r="AB151" s="13"/>
      <c r="AC151" s="13"/>
      <c r="AD151" s="13"/>
      <c r="AE151" s="13"/>
      <c r="AF151" s="13"/>
      <c r="AG151" s="162"/>
      <c r="AH151" s="162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62"/>
      <c r="AV151" s="162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62"/>
      <c r="BH151" s="162"/>
      <c r="BI151" s="162"/>
      <c r="BJ151" s="162"/>
      <c r="BK151" s="162"/>
      <c r="BL151" s="162"/>
    </row>
    <row r="152" spans="1:64" s="192" customForma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3"/>
      <c r="L152" s="13"/>
      <c r="M152" s="162"/>
      <c r="N152" s="162"/>
      <c r="O152" s="13"/>
      <c r="P152" s="13"/>
      <c r="Q152" s="13"/>
      <c r="R152" s="13"/>
      <c r="S152" s="162"/>
      <c r="T152" s="162"/>
      <c r="U152" s="13"/>
      <c r="V152" s="13"/>
      <c r="W152" s="13"/>
      <c r="X152" s="13"/>
      <c r="Y152" s="162"/>
      <c r="Z152" s="162"/>
      <c r="AA152" s="13"/>
      <c r="AB152" s="13"/>
      <c r="AC152" s="13"/>
      <c r="AD152" s="13"/>
      <c r="AE152" s="13"/>
      <c r="AF152" s="13"/>
      <c r="AG152" s="162"/>
      <c r="AH152" s="162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62"/>
      <c r="AV152" s="162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62"/>
      <c r="BH152" s="162"/>
      <c r="BI152" s="162"/>
      <c r="BJ152" s="162"/>
      <c r="BK152" s="162"/>
      <c r="BL152" s="162"/>
    </row>
    <row r="153" spans="1:64" s="192" customForma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3"/>
      <c r="L153" s="13"/>
      <c r="M153" s="162"/>
      <c r="N153" s="162"/>
      <c r="O153" s="13"/>
      <c r="P153" s="13"/>
      <c r="Q153" s="13"/>
      <c r="R153" s="13"/>
      <c r="S153" s="162"/>
      <c r="T153" s="162"/>
      <c r="U153" s="13"/>
      <c r="V153" s="13"/>
      <c r="W153" s="13"/>
      <c r="X153" s="13"/>
      <c r="Y153" s="162"/>
      <c r="Z153" s="162"/>
      <c r="AA153" s="13"/>
      <c r="AB153" s="13"/>
      <c r="AC153" s="13"/>
      <c r="AD153" s="13"/>
      <c r="AE153" s="13"/>
      <c r="AF153" s="13"/>
      <c r="AG153" s="162"/>
      <c r="AH153" s="162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62"/>
      <c r="AV153" s="162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62"/>
      <c r="BH153" s="162"/>
      <c r="BI153" s="162"/>
      <c r="BJ153" s="162"/>
      <c r="BK153" s="162"/>
      <c r="BL153" s="162"/>
    </row>
    <row r="154" spans="1:64" s="192" customForma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3"/>
      <c r="L154" s="13"/>
      <c r="M154" s="162"/>
      <c r="N154" s="162"/>
      <c r="O154" s="13"/>
      <c r="P154" s="13"/>
      <c r="Q154" s="13"/>
      <c r="R154" s="13"/>
      <c r="S154" s="162"/>
      <c r="T154" s="162"/>
      <c r="U154" s="13"/>
      <c r="V154" s="13"/>
      <c r="W154" s="13"/>
      <c r="X154" s="13"/>
      <c r="Y154" s="162"/>
      <c r="Z154" s="162"/>
      <c r="AA154" s="13"/>
      <c r="AB154" s="13"/>
      <c r="AC154" s="13"/>
      <c r="AD154" s="13"/>
      <c r="AE154" s="13"/>
      <c r="AF154" s="13"/>
      <c r="AG154" s="162"/>
      <c r="AH154" s="162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62"/>
      <c r="AV154" s="162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62"/>
      <c r="BH154" s="162"/>
      <c r="BI154" s="162"/>
      <c r="BJ154" s="162"/>
      <c r="BK154" s="162"/>
      <c r="BL154" s="162"/>
    </row>
    <row r="155" spans="1:64" s="192" customForma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3"/>
      <c r="L155" s="13"/>
      <c r="M155" s="162"/>
      <c r="N155" s="162"/>
      <c r="O155" s="13"/>
      <c r="P155" s="13"/>
      <c r="Q155" s="13"/>
      <c r="R155" s="13"/>
      <c r="S155" s="162"/>
      <c r="T155" s="162"/>
      <c r="U155" s="13"/>
      <c r="V155" s="13"/>
      <c r="W155" s="13"/>
      <c r="X155" s="13"/>
      <c r="Y155" s="162"/>
      <c r="Z155" s="162"/>
      <c r="AA155" s="13"/>
      <c r="AB155" s="13"/>
      <c r="AC155" s="13"/>
      <c r="AD155" s="13"/>
      <c r="AE155" s="13"/>
      <c r="AF155" s="13"/>
      <c r="AG155" s="162"/>
      <c r="AH155" s="162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62"/>
      <c r="AV155" s="162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62"/>
      <c r="BH155" s="162"/>
      <c r="BI155" s="162"/>
      <c r="BJ155" s="162"/>
      <c r="BK155" s="162"/>
      <c r="BL155" s="162"/>
    </row>
    <row r="156" spans="1:64" s="192" customForma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3"/>
      <c r="L156" s="13"/>
      <c r="M156" s="162"/>
      <c r="N156" s="162"/>
      <c r="O156" s="13"/>
      <c r="P156" s="13"/>
      <c r="Q156" s="13"/>
      <c r="R156" s="13"/>
      <c r="S156" s="162"/>
      <c r="T156" s="162"/>
      <c r="U156" s="13"/>
      <c r="V156" s="13"/>
      <c r="W156" s="13"/>
      <c r="X156" s="13"/>
      <c r="Y156" s="162"/>
      <c r="Z156" s="162"/>
      <c r="AA156" s="13"/>
      <c r="AB156" s="13"/>
      <c r="AC156" s="13"/>
      <c r="AD156" s="13"/>
      <c r="AE156" s="13"/>
      <c r="AF156" s="13"/>
      <c r="AG156" s="162"/>
      <c r="AH156" s="162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62"/>
      <c r="AV156" s="162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62"/>
      <c r="BH156" s="162"/>
      <c r="BI156" s="162"/>
      <c r="BJ156" s="162"/>
      <c r="BK156" s="162"/>
      <c r="BL156" s="162"/>
    </row>
    <row r="157" spans="1:64" s="192" customForma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3"/>
      <c r="L157" s="13"/>
      <c r="M157" s="162"/>
      <c r="N157" s="162"/>
      <c r="O157" s="13"/>
      <c r="P157" s="13"/>
      <c r="Q157" s="13"/>
      <c r="R157" s="13"/>
      <c r="S157" s="162"/>
      <c r="T157" s="162"/>
      <c r="U157" s="13"/>
      <c r="V157" s="13"/>
      <c r="W157" s="13"/>
      <c r="X157" s="13"/>
      <c r="Y157" s="162"/>
      <c r="Z157" s="162"/>
      <c r="AA157" s="13"/>
      <c r="AB157" s="13"/>
      <c r="AC157" s="13"/>
      <c r="AD157" s="13"/>
      <c r="AE157" s="13"/>
      <c r="AF157" s="13"/>
      <c r="AG157" s="162"/>
      <c r="AH157" s="162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62"/>
      <c r="AV157" s="162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62"/>
      <c r="BH157" s="162"/>
      <c r="BI157" s="162"/>
      <c r="BJ157" s="162"/>
      <c r="BK157" s="162"/>
      <c r="BL157" s="162"/>
    </row>
    <row r="158" spans="1:64" s="192" customForma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3"/>
      <c r="L158" s="13"/>
      <c r="M158" s="162"/>
      <c r="N158" s="162"/>
      <c r="O158" s="13"/>
      <c r="P158" s="13"/>
      <c r="Q158" s="13"/>
      <c r="R158" s="13"/>
      <c r="S158" s="162"/>
      <c r="T158" s="162"/>
      <c r="U158" s="13"/>
      <c r="V158" s="13"/>
      <c r="W158" s="13"/>
      <c r="X158" s="13"/>
      <c r="Y158" s="162"/>
      <c r="Z158" s="162"/>
      <c r="AA158" s="13"/>
      <c r="AB158" s="13"/>
      <c r="AC158" s="13"/>
      <c r="AD158" s="13"/>
      <c r="AE158" s="13"/>
      <c r="AF158" s="13"/>
      <c r="AG158" s="162"/>
      <c r="AH158" s="162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62"/>
      <c r="AV158" s="162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62"/>
      <c r="BH158" s="162"/>
      <c r="BI158" s="162"/>
      <c r="BJ158" s="162"/>
      <c r="BK158" s="162"/>
      <c r="BL158" s="162"/>
    </row>
    <row r="159" spans="1:64" s="192" customForma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3"/>
      <c r="L159" s="13"/>
      <c r="M159" s="162"/>
      <c r="N159" s="162"/>
      <c r="O159" s="13"/>
      <c r="P159" s="13"/>
      <c r="Q159" s="13"/>
      <c r="R159" s="13"/>
      <c r="S159" s="162"/>
      <c r="T159" s="162"/>
      <c r="U159" s="13"/>
      <c r="V159" s="13"/>
      <c r="W159" s="13"/>
      <c r="X159" s="13"/>
      <c r="Y159" s="162"/>
      <c r="Z159" s="162"/>
      <c r="AA159" s="13"/>
      <c r="AB159" s="13"/>
      <c r="AC159" s="13"/>
      <c r="AD159" s="13"/>
      <c r="AE159" s="13"/>
      <c r="AF159" s="13"/>
      <c r="AG159" s="162"/>
      <c r="AH159" s="162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62"/>
      <c r="AV159" s="162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62"/>
      <c r="BH159" s="162"/>
      <c r="BI159" s="162"/>
      <c r="BJ159" s="162"/>
      <c r="BK159" s="162"/>
      <c r="BL159" s="162"/>
    </row>
    <row r="160" spans="1:64" s="192" customForma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3"/>
      <c r="L160" s="13"/>
      <c r="M160" s="162"/>
      <c r="N160" s="162"/>
      <c r="O160" s="13"/>
      <c r="P160" s="13"/>
      <c r="Q160" s="13"/>
      <c r="R160" s="13"/>
      <c r="S160" s="162"/>
      <c r="T160" s="162"/>
      <c r="U160" s="13"/>
      <c r="V160" s="13"/>
      <c r="W160" s="13"/>
      <c r="X160" s="13"/>
      <c r="Y160" s="162"/>
      <c r="Z160" s="162"/>
      <c r="AA160" s="13"/>
      <c r="AB160" s="13"/>
      <c r="AC160" s="13"/>
      <c r="AD160" s="13"/>
      <c r="AE160" s="13"/>
      <c r="AF160" s="13"/>
      <c r="AG160" s="162"/>
      <c r="AH160" s="162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62"/>
      <c r="AV160" s="162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62"/>
      <c r="BH160" s="162"/>
      <c r="BI160" s="162"/>
      <c r="BJ160" s="162"/>
      <c r="BK160" s="162"/>
      <c r="BL160" s="162"/>
    </row>
    <row r="161" spans="1:64" s="192" customForma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3"/>
      <c r="L161" s="13"/>
      <c r="M161" s="162"/>
      <c r="N161" s="162"/>
      <c r="O161" s="13"/>
      <c r="P161" s="13"/>
      <c r="Q161" s="13"/>
      <c r="R161" s="13"/>
      <c r="S161" s="162"/>
      <c r="T161" s="162"/>
      <c r="U161" s="13"/>
      <c r="V161" s="13"/>
      <c r="W161" s="13"/>
      <c r="X161" s="13"/>
      <c r="Y161" s="162"/>
      <c r="Z161" s="162"/>
      <c r="AA161" s="13"/>
      <c r="AB161" s="13"/>
      <c r="AC161" s="13"/>
      <c r="AD161" s="13"/>
      <c r="AE161" s="13"/>
      <c r="AF161" s="13"/>
      <c r="AG161" s="162"/>
      <c r="AH161" s="162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62"/>
      <c r="AV161" s="162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62"/>
      <c r="BH161" s="162"/>
      <c r="BI161" s="162"/>
      <c r="BJ161" s="162"/>
      <c r="BK161" s="162"/>
      <c r="BL161" s="162"/>
    </row>
    <row r="162" spans="1:64" s="192" customForma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3"/>
      <c r="L162" s="13"/>
      <c r="M162" s="162"/>
      <c r="N162" s="162"/>
      <c r="O162" s="13"/>
      <c r="P162" s="13"/>
      <c r="Q162" s="13"/>
      <c r="R162" s="13"/>
      <c r="S162" s="162"/>
      <c r="T162" s="162"/>
      <c r="U162" s="13"/>
      <c r="V162" s="13"/>
      <c r="W162" s="13"/>
      <c r="X162" s="13"/>
      <c r="Y162" s="162"/>
      <c r="Z162" s="162"/>
      <c r="AA162" s="13"/>
      <c r="AB162" s="13"/>
      <c r="AC162" s="13"/>
      <c r="AD162" s="13"/>
      <c r="AE162" s="13"/>
      <c r="AF162" s="13"/>
      <c r="AG162" s="162"/>
      <c r="AH162" s="162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62"/>
      <c r="AV162" s="162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62"/>
      <c r="BH162" s="162"/>
      <c r="BI162" s="162"/>
      <c r="BJ162" s="162"/>
      <c r="BK162" s="162"/>
      <c r="BL162" s="162"/>
    </row>
    <row r="163" spans="1:64" s="192" customForma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3"/>
      <c r="L163" s="13"/>
      <c r="M163" s="162"/>
      <c r="N163" s="162"/>
      <c r="O163" s="13"/>
      <c r="P163" s="13"/>
      <c r="Q163" s="13"/>
      <c r="R163" s="13"/>
      <c r="S163" s="162"/>
      <c r="T163" s="162"/>
      <c r="U163" s="13"/>
      <c r="V163" s="13"/>
      <c r="W163" s="13"/>
      <c r="X163" s="13"/>
      <c r="Y163" s="162"/>
      <c r="Z163" s="162"/>
      <c r="AA163" s="13"/>
      <c r="AB163" s="13"/>
      <c r="AC163" s="13"/>
      <c r="AD163" s="13"/>
      <c r="AE163" s="13"/>
      <c r="AF163" s="13"/>
      <c r="AG163" s="162"/>
      <c r="AH163" s="162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62"/>
      <c r="AV163" s="162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62"/>
      <c r="BH163" s="162"/>
      <c r="BI163" s="162"/>
      <c r="BJ163" s="162"/>
      <c r="BK163" s="162"/>
      <c r="BL163" s="162"/>
    </row>
    <row r="164" spans="1:64" s="192" customForma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3"/>
      <c r="L164" s="13"/>
      <c r="M164" s="162"/>
      <c r="N164" s="162"/>
      <c r="O164" s="13"/>
      <c r="P164" s="13"/>
      <c r="Q164" s="13"/>
      <c r="R164" s="13"/>
      <c r="S164" s="162"/>
      <c r="T164" s="162"/>
      <c r="U164" s="13"/>
      <c r="V164" s="13"/>
      <c r="W164" s="13"/>
      <c r="X164" s="13"/>
      <c r="Y164" s="162"/>
      <c r="Z164" s="162"/>
      <c r="AA164" s="13"/>
      <c r="AB164" s="13"/>
      <c r="AC164" s="13"/>
      <c r="AD164" s="13"/>
      <c r="AE164" s="13"/>
      <c r="AF164" s="13"/>
      <c r="AG164" s="162"/>
      <c r="AH164" s="162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62"/>
      <c r="AV164" s="162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62"/>
      <c r="BH164" s="162"/>
      <c r="BI164" s="162"/>
      <c r="BJ164" s="162"/>
      <c r="BK164" s="162"/>
      <c r="BL164" s="162"/>
    </row>
    <row r="165" spans="1:64" s="192" customForma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3"/>
      <c r="L165" s="13"/>
      <c r="M165" s="162"/>
      <c r="N165" s="162"/>
      <c r="O165" s="13"/>
      <c r="P165" s="13"/>
      <c r="Q165" s="13"/>
      <c r="R165" s="13"/>
      <c r="S165" s="162"/>
      <c r="T165" s="162"/>
      <c r="U165" s="13"/>
      <c r="V165" s="13"/>
      <c r="W165" s="13"/>
      <c r="X165" s="13"/>
      <c r="Y165" s="162"/>
      <c r="Z165" s="162"/>
      <c r="AA165" s="13"/>
      <c r="AB165" s="13"/>
      <c r="AC165" s="13"/>
      <c r="AD165" s="13"/>
      <c r="AE165" s="13"/>
      <c r="AF165" s="13"/>
      <c r="AG165" s="162"/>
      <c r="AH165" s="162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62"/>
      <c r="AV165" s="162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62"/>
      <c r="BH165" s="162"/>
      <c r="BI165" s="162"/>
      <c r="BJ165" s="162"/>
      <c r="BK165" s="162"/>
      <c r="BL165" s="162"/>
    </row>
    <row r="166" spans="1:64" s="192" customForma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3"/>
      <c r="L166" s="13"/>
      <c r="M166" s="162"/>
      <c r="N166" s="162"/>
      <c r="O166" s="13"/>
      <c r="P166" s="13"/>
      <c r="Q166" s="13"/>
      <c r="R166" s="13"/>
      <c r="S166" s="162"/>
      <c r="T166" s="162"/>
      <c r="U166" s="13"/>
      <c r="V166" s="13"/>
      <c r="W166" s="13"/>
      <c r="X166" s="13"/>
      <c r="Y166" s="162"/>
      <c r="Z166" s="162"/>
      <c r="AA166" s="13"/>
      <c r="AB166" s="13"/>
      <c r="AC166" s="13"/>
      <c r="AD166" s="13"/>
      <c r="AE166" s="13"/>
      <c r="AF166" s="13"/>
      <c r="AG166" s="162"/>
      <c r="AH166" s="162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62"/>
      <c r="AV166" s="162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62"/>
      <c r="BH166" s="162"/>
      <c r="BI166" s="162"/>
      <c r="BJ166" s="162"/>
      <c r="BK166" s="162"/>
      <c r="BL166" s="162"/>
    </row>
    <row r="167" spans="1:64" s="192" customForma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3"/>
      <c r="L167" s="13"/>
      <c r="M167" s="162"/>
      <c r="N167" s="162"/>
      <c r="O167" s="13"/>
      <c r="P167" s="13"/>
      <c r="Q167" s="13"/>
      <c r="R167" s="13"/>
      <c r="S167" s="162"/>
      <c r="T167" s="162"/>
      <c r="U167" s="13"/>
      <c r="V167" s="13"/>
      <c r="W167" s="13"/>
      <c r="X167" s="13"/>
      <c r="Y167" s="162"/>
      <c r="Z167" s="162"/>
      <c r="AA167" s="13"/>
      <c r="AB167" s="13"/>
      <c r="AC167" s="13"/>
      <c r="AD167" s="13"/>
      <c r="AE167" s="13"/>
      <c r="AF167" s="13"/>
      <c r="AG167" s="162"/>
      <c r="AH167" s="162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62"/>
      <c r="AV167" s="162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62"/>
      <c r="BH167" s="162"/>
      <c r="BI167" s="162"/>
      <c r="BJ167" s="162"/>
      <c r="BK167" s="162"/>
      <c r="BL167" s="162"/>
    </row>
    <row r="168" spans="1:64" s="192" customForma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3"/>
      <c r="L168" s="13"/>
      <c r="M168" s="162"/>
      <c r="N168" s="162"/>
      <c r="O168" s="13"/>
      <c r="P168" s="13"/>
      <c r="Q168" s="13"/>
      <c r="R168" s="13"/>
      <c r="S168" s="162"/>
      <c r="T168" s="162"/>
      <c r="U168" s="13"/>
      <c r="V168" s="13"/>
      <c r="W168" s="13"/>
      <c r="X168" s="13"/>
      <c r="Y168" s="162"/>
      <c r="Z168" s="162"/>
      <c r="AA168" s="13"/>
      <c r="AB168" s="13"/>
      <c r="AC168" s="13"/>
      <c r="AD168" s="13"/>
      <c r="AE168" s="13"/>
      <c r="AF168" s="13"/>
      <c r="AG168" s="162"/>
      <c r="AH168" s="162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62"/>
      <c r="AV168" s="162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62"/>
      <c r="BH168" s="162"/>
      <c r="BI168" s="162"/>
      <c r="BJ168" s="162"/>
      <c r="BK168" s="162"/>
      <c r="BL168" s="162"/>
    </row>
    <row r="169" spans="1:64" s="192" customForma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3"/>
      <c r="L169" s="13"/>
      <c r="M169" s="162"/>
      <c r="N169" s="162"/>
      <c r="O169" s="13"/>
      <c r="P169" s="13"/>
      <c r="Q169" s="13"/>
      <c r="R169" s="13"/>
      <c r="S169" s="162"/>
      <c r="T169" s="162"/>
      <c r="U169" s="13"/>
      <c r="V169" s="13"/>
      <c r="W169" s="13"/>
      <c r="X169" s="13"/>
      <c r="Y169" s="162"/>
      <c r="Z169" s="162"/>
      <c r="AA169" s="13"/>
      <c r="AB169" s="13"/>
      <c r="AC169" s="13"/>
      <c r="AD169" s="13"/>
      <c r="AE169" s="13"/>
      <c r="AF169" s="13"/>
      <c r="AG169" s="162"/>
      <c r="AH169" s="162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62"/>
      <c r="AV169" s="162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62"/>
      <c r="BH169" s="162"/>
      <c r="BI169" s="162"/>
      <c r="BJ169" s="162"/>
      <c r="BK169" s="162"/>
      <c r="BL169" s="162"/>
    </row>
    <row r="170" spans="1:64" s="192" customForma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3"/>
      <c r="L170" s="13"/>
      <c r="M170" s="162"/>
      <c r="N170" s="162"/>
      <c r="O170" s="13"/>
      <c r="P170" s="13"/>
      <c r="Q170" s="13"/>
      <c r="R170" s="13"/>
      <c r="S170" s="162"/>
      <c r="T170" s="162"/>
      <c r="U170" s="13"/>
      <c r="V170" s="13"/>
      <c r="W170" s="13"/>
      <c r="X170" s="13"/>
      <c r="Y170" s="162"/>
      <c r="Z170" s="162"/>
      <c r="AA170" s="13"/>
      <c r="AB170" s="13"/>
      <c r="AC170" s="13"/>
      <c r="AD170" s="13"/>
      <c r="AE170" s="13"/>
      <c r="AF170" s="13"/>
      <c r="AG170" s="162"/>
      <c r="AH170" s="162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62"/>
      <c r="AV170" s="162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62"/>
      <c r="BH170" s="162"/>
      <c r="BI170" s="162"/>
      <c r="BJ170" s="162"/>
      <c r="BK170" s="162"/>
      <c r="BL170" s="162"/>
    </row>
    <row r="171" spans="1:64" s="192" customForma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3"/>
      <c r="L171" s="13"/>
      <c r="M171" s="162"/>
      <c r="N171" s="162"/>
      <c r="O171" s="13"/>
      <c r="P171" s="13"/>
      <c r="Q171" s="13"/>
      <c r="R171" s="13"/>
      <c r="S171" s="162"/>
      <c r="T171" s="162"/>
      <c r="U171" s="13"/>
      <c r="V171" s="13"/>
      <c r="W171" s="13"/>
      <c r="X171" s="13"/>
      <c r="Y171" s="162"/>
      <c r="Z171" s="162"/>
      <c r="AA171" s="13"/>
      <c r="AB171" s="13"/>
      <c r="AC171" s="13"/>
      <c r="AD171" s="13"/>
      <c r="AE171" s="13"/>
      <c r="AF171" s="13"/>
      <c r="AG171" s="162"/>
      <c r="AH171" s="162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62"/>
      <c r="AV171" s="162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62"/>
      <c r="BH171" s="162"/>
      <c r="BI171" s="162"/>
      <c r="BJ171" s="162"/>
      <c r="BK171" s="162"/>
      <c r="BL171" s="162"/>
    </row>
    <row r="172" spans="1:64" s="192" customForma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3"/>
      <c r="L172" s="13"/>
      <c r="M172" s="162"/>
      <c r="N172" s="162"/>
      <c r="O172" s="13"/>
      <c r="P172" s="13"/>
      <c r="Q172" s="13"/>
      <c r="R172" s="13"/>
      <c r="S172" s="162"/>
      <c r="T172" s="162"/>
      <c r="U172" s="13"/>
      <c r="V172" s="13"/>
      <c r="W172" s="13"/>
      <c r="X172" s="13"/>
      <c r="Y172" s="162"/>
      <c r="Z172" s="162"/>
      <c r="AA172" s="13"/>
      <c r="AB172" s="13"/>
      <c r="AC172" s="13"/>
      <c r="AD172" s="13"/>
      <c r="AE172" s="13"/>
      <c r="AF172" s="13"/>
      <c r="AG172" s="162"/>
      <c r="AH172" s="162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62"/>
      <c r="AV172" s="162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62"/>
      <c r="BH172" s="162"/>
      <c r="BI172" s="162"/>
      <c r="BJ172" s="162"/>
      <c r="BK172" s="162"/>
      <c r="BL172" s="162"/>
    </row>
    <row r="173" spans="1:64" s="192" customForma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3"/>
      <c r="L173" s="13"/>
      <c r="M173" s="162"/>
      <c r="N173" s="162"/>
      <c r="O173" s="13"/>
      <c r="P173" s="13"/>
      <c r="Q173" s="13"/>
      <c r="R173" s="13"/>
      <c r="S173" s="162"/>
      <c r="T173" s="162"/>
      <c r="U173" s="13"/>
      <c r="V173" s="13"/>
      <c r="W173" s="13"/>
      <c r="X173" s="13"/>
      <c r="Y173" s="162"/>
      <c r="Z173" s="162"/>
      <c r="AA173" s="13"/>
      <c r="AB173" s="13"/>
      <c r="AC173" s="13"/>
      <c r="AD173" s="13"/>
      <c r="AE173" s="13"/>
      <c r="AF173" s="13"/>
      <c r="AG173" s="162"/>
      <c r="AH173" s="162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62"/>
      <c r="AV173" s="162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62"/>
      <c r="BH173" s="162"/>
      <c r="BI173" s="162"/>
      <c r="BJ173" s="162"/>
      <c r="BK173" s="162"/>
      <c r="BL173" s="162"/>
    </row>
    <row r="174" spans="1:64" s="192" customForma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3"/>
      <c r="L174" s="13"/>
      <c r="M174" s="162"/>
      <c r="N174" s="162"/>
      <c r="O174" s="13"/>
      <c r="P174" s="13"/>
      <c r="Q174" s="13"/>
      <c r="R174" s="13"/>
      <c r="S174" s="162"/>
      <c r="T174" s="162"/>
      <c r="U174" s="13"/>
      <c r="V174" s="13"/>
      <c r="W174" s="13"/>
      <c r="X174" s="13"/>
      <c r="Y174" s="162"/>
      <c r="Z174" s="162"/>
      <c r="AA174" s="13"/>
      <c r="AB174" s="13"/>
      <c r="AC174" s="13"/>
      <c r="AD174" s="13"/>
      <c r="AE174" s="13"/>
      <c r="AF174" s="13"/>
      <c r="AG174" s="162"/>
      <c r="AH174" s="162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62"/>
      <c r="AV174" s="162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62"/>
      <c r="BH174" s="162"/>
      <c r="BI174" s="162"/>
      <c r="BJ174" s="162"/>
      <c r="BK174" s="162"/>
      <c r="BL174" s="162"/>
    </row>
    <row r="175" spans="1:64" s="192" customForma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3"/>
      <c r="L175" s="13"/>
      <c r="M175" s="162"/>
      <c r="N175" s="162"/>
      <c r="O175" s="13"/>
      <c r="P175" s="13"/>
      <c r="Q175" s="13"/>
      <c r="R175" s="13"/>
      <c r="S175" s="162"/>
      <c r="T175" s="162"/>
      <c r="U175" s="13"/>
      <c r="V175" s="13"/>
      <c r="W175" s="13"/>
      <c r="X175" s="13"/>
      <c r="Y175" s="162"/>
      <c r="Z175" s="162"/>
      <c r="AA175" s="13"/>
      <c r="AB175" s="13"/>
      <c r="AC175" s="13"/>
      <c r="AD175" s="13"/>
      <c r="AE175" s="13"/>
      <c r="AF175" s="13"/>
      <c r="AG175" s="162"/>
      <c r="AH175" s="162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62"/>
      <c r="AV175" s="162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62"/>
      <c r="BH175" s="162"/>
      <c r="BI175" s="162"/>
      <c r="BJ175" s="162"/>
      <c r="BK175" s="162"/>
      <c r="BL175" s="162"/>
    </row>
    <row r="176" spans="1:64" s="192" customForma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3"/>
      <c r="L176" s="13"/>
      <c r="M176" s="162"/>
      <c r="N176" s="162"/>
      <c r="O176" s="13"/>
      <c r="P176" s="13"/>
      <c r="Q176" s="13"/>
      <c r="R176" s="13"/>
      <c r="S176" s="162"/>
      <c r="T176" s="162"/>
      <c r="U176" s="13"/>
      <c r="V176" s="13"/>
      <c r="W176" s="13"/>
      <c r="X176" s="13"/>
      <c r="Y176" s="162"/>
      <c r="Z176" s="162"/>
      <c r="AA176" s="13"/>
      <c r="AB176" s="13"/>
      <c r="AC176" s="13"/>
      <c r="AD176" s="13"/>
      <c r="AE176" s="13"/>
      <c r="AF176" s="13"/>
      <c r="AG176" s="162"/>
      <c r="AH176" s="162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62"/>
      <c r="AV176" s="162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62"/>
      <c r="BH176" s="162"/>
      <c r="BI176" s="162"/>
      <c r="BJ176" s="162"/>
      <c r="BK176" s="162"/>
      <c r="BL176" s="162"/>
    </row>
    <row r="177" spans="1:64" s="192" customForma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3"/>
      <c r="L177" s="13"/>
      <c r="M177" s="162"/>
      <c r="N177" s="162"/>
      <c r="O177" s="13"/>
      <c r="P177" s="13"/>
      <c r="Q177" s="13"/>
      <c r="R177" s="13"/>
      <c r="S177" s="162"/>
      <c r="T177" s="162"/>
      <c r="U177" s="13"/>
      <c r="V177" s="13"/>
      <c r="W177" s="13"/>
      <c r="X177" s="13"/>
      <c r="Y177" s="162"/>
      <c r="Z177" s="162"/>
      <c r="AA177" s="13"/>
      <c r="AB177" s="13"/>
      <c r="AC177" s="13"/>
      <c r="AD177" s="13"/>
      <c r="AE177" s="13"/>
      <c r="AF177" s="13"/>
      <c r="AG177" s="162"/>
      <c r="AH177" s="162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62"/>
      <c r="AV177" s="162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62"/>
      <c r="BH177" s="162"/>
      <c r="BI177" s="162"/>
      <c r="BJ177" s="162"/>
      <c r="BK177" s="162"/>
      <c r="BL177" s="162"/>
    </row>
    <row r="178" spans="1:64" s="192" customForma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3"/>
      <c r="L178" s="13"/>
      <c r="M178" s="162"/>
      <c r="N178" s="162"/>
      <c r="O178" s="13"/>
      <c r="P178" s="13"/>
      <c r="Q178" s="13"/>
      <c r="R178" s="13"/>
      <c r="S178" s="162"/>
      <c r="T178" s="162"/>
      <c r="U178" s="13"/>
      <c r="V178" s="13"/>
      <c r="W178" s="13"/>
      <c r="X178" s="13"/>
      <c r="Y178" s="162"/>
      <c r="Z178" s="162"/>
      <c r="AA178" s="13"/>
      <c r="AB178" s="13"/>
      <c r="AC178" s="13"/>
      <c r="AD178" s="13"/>
      <c r="AE178" s="13"/>
      <c r="AF178" s="13"/>
      <c r="AG178" s="162"/>
      <c r="AH178" s="162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62"/>
      <c r="AV178" s="162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62"/>
      <c r="BH178" s="162"/>
      <c r="BI178" s="162"/>
      <c r="BJ178" s="162"/>
      <c r="BK178" s="162"/>
      <c r="BL178" s="162"/>
    </row>
    <row r="179" spans="1:64" s="192" customForma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3"/>
      <c r="L179" s="13"/>
      <c r="M179" s="162"/>
      <c r="N179" s="162"/>
      <c r="O179" s="13"/>
      <c r="P179" s="13"/>
      <c r="Q179" s="13"/>
      <c r="R179" s="13"/>
      <c r="S179" s="162"/>
      <c r="T179" s="162"/>
      <c r="U179" s="13"/>
      <c r="V179" s="13"/>
      <c r="W179" s="13"/>
      <c r="X179" s="13"/>
      <c r="Y179" s="162"/>
      <c r="Z179" s="162"/>
      <c r="AA179" s="13"/>
      <c r="AB179" s="13"/>
      <c r="AC179" s="13"/>
      <c r="AD179" s="13"/>
      <c r="AE179" s="13"/>
      <c r="AF179" s="13"/>
      <c r="AG179" s="162"/>
      <c r="AH179" s="162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62"/>
      <c r="AV179" s="162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62"/>
      <c r="BH179" s="162"/>
      <c r="BI179" s="162"/>
      <c r="BJ179" s="162"/>
      <c r="BK179" s="162"/>
      <c r="BL179" s="162"/>
    </row>
    <row r="180" spans="1:64" s="192" customForma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3"/>
      <c r="L180" s="13"/>
      <c r="M180" s="162"/>
      <c r="N180" s="162"/>
      <c r="O180" s="13"/>
      <c r="P180" s="13"/>
      <c r="Q180" s="13"/>
      <c r="R180" s="13"/>
      <c r="S180" s="162"/>
      <c r="T180" s="162"/>
      <c r="U180" s="13"/>
      <c r="V180" s="13"/>
      <c r="W180" s="13"/>
      <c r="X180" s="13"/>
      <c r="Y180" s="162"/>
      <c r="Z180" s="162"/>
      <c r="AA180" s="13"/>
      <c r="AB180" s="13"/>
      <c r="AC180" s="13"/>
      <c r="AD180" s="13"/>
      <c r="AE180" s="13"/>
      <c r="AF180" s="13"/>
      <c r="AG180" s="162"/>
      <c r="AH180" s="162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62"/>
      <c r="AV180" s="162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62"/>
      <c r="BH180" s="162"/>
      <c r="BI180" s="162"/>
      <c r="BJ180" s="162"/>
      <c r="BK180" s="162"/>
      <c r="BL180" s="162"/>
    </row>
    <row r="181" spans="1:64" s="192" customForma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3"/>
      <c r="L181" s="13"/>
      <c r="M181" s="162"/>
      <c r="N181" s="162"/>
      <c r="O181" s="13"/>
      <c r="P181" s="13"/>
      <c r="Q181" s="13"/>
      <c r="R181" s="13"/>
      <c r="S181" s="162"/>
      <c r="T181" s="162"/>
      <c r="U181" s="13"/>
      <c r="V181" s="13"/>
      <c r="W181" s="13"/>
      <c r="X181" s="13"/>
      <c r="Y181" s="162"/>
      <c r="Z181" s="162"/>
      <c r="AA181" s="13"/>
      <c r="AB181" s="13"/>
      <c r="AC181" s="13"/>
      <c r="AD181" s="13"/>
      <c r="AE181" s="13"/>
      <c r="AF181" s="13"/>
      <c r="AG181" s="162"/>
      <c r="AH181" s="162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62"/>
      <c r="AV181" s="162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62"/>
      <c r="BH181" s="162"/>
      <c r="BI181" s="162"/>
      <c r="BJ181" s="162"/>
      <c r="BK181" s="162"/>
      <c r="BL181" s="162"/>
    </row>
    <row r="182" spans="1:64" s="192" customForma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3"/>
      <c r="L182" s="13"/>
      <c r="M182" s="162"/>
      <c r="N182" s="162"/>
      <c r="O182" s="13"/>
      <c r="P182" s="13"/>
      <c r="Q182" s="13"/>
      <c r="R182" s="13"/>
      <c r="S182" s="162"/>
      <c r="T182" s="162"/>
      <c r="U182" s="13"/>
      <c r="V182" s="13"/>
      <c r="W182" s="13"/>
      <c r="X182" s="13"/>
      <c r="Y182" s="162"/>
      <c r="Z182" s="162"/>
      <c r="AA182" s="13"/>
      <c r="AB182" s="13"/>
      <c r="AC182" s="13"/>
      <c r="AD182" s="13"/>
      <c r="AE182" s="13"/>
      <c r="AF182" s="13"/>
      <c r="AG182" s="162"/>
      <c r="AH182" s="162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62"/>
      <c r="AV182" s="162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62"/>
      <c r="BH182" s="162"/>
      <c r="BI182" s="162"/>
      <c r="BJ182" s="162"/>
      <c r="BK182" s="162"/>
      <c r="BL182" s="162"/>
    </row>
    <row r="183" spans="1:64" s="192" customForma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3"/>
      <c r="L183" s="13"/>
      <c r="M183" s="162"/>
      <c r="N183" s="162"/>
      <c r="O183" s="13"/>
      <c r="P183" s="13"/>
      <c r="Q183" s="13"/>
      <c r="R183" s="13"/>
      <c r="S183" s="162"/>
      <c r="T183" s="162"/>
      <c r="U183" s="13"/>
      <c r="V183" s="13"/>
      <c r="W183" s="13"/>
      <c r="X183" s="13"/>
      <c r="Y183" s="162"/>
      <c r="Z183" s="162"/>
      <c r="AA183" s="13"/>
      <c r="AB183" s="13"/>
      <c r="AC183" s="13"/>
      <c r="AD183" s="13"/>
      <c r="AE183" s="13"/>
      <c r="AF183" s="13"/>
      <c r="AG183" s="162"/>
      <c r="AH183" s="162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62"/>
      <c r="AV183" s="162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62"/>
      <c r="BH183" s="162"/>
      <c r="BI183" s="162"/>
      <c r="BJ183" s="162"/>
      <c r="BK183" s="162"/>
      <c r="BL183" s="162"/>
    </row>
    <row r="184" spans="1:64" s="192" customForma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3"/>
      <c r="L184" s="13"/>
      <c r="M184" s="162"/>
      <c r="N184" s="162"/>
      <c r="O184" s="13"/>
      <c r="P184" s="13"/>
      <c r="Q184" s="13"/>
      <c r="R184" s="13"/>
      <c r="S184" s="162"/>
      <c r="T184" s="162"/>
      <c r="U184" s="13"/>
      <c r="V184" s="13"/>
      <c r="W184" s="13"/>
      <c r="X184" s="13"/>
      <c r="Y184" s="162"/>
      <c r="Z184" s="162"/>
      <c r="AA184" s="13"/>
      <c r="AB184" s="13"/>
      <c r="AC184" s="13"/>
      <c r="AD184" s="13"/>
      <c r="AE184" s="13"/>
      <c r="AF184" s="13"/>
      <c r="AG184" s="162"/>
      <c r="AH184" s="162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62"/>
      <c r="AV184" s="162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62"/>
      <c r="BH184" s="162"/>
      <c r="BI184" s="162"/>
      <c r="BJ184" s="162"/>
      <c r="BK184" s="162"/>
      <c r="BL184" s="162"/>
    </row>
    <row r="185" spans="1:64" s="192" customForma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3"/>
      <c r="L185" s="13"/>
      <c r="M185" s="162"/>
      <c r="N185" s="162"/>
      <c r="O185" s="13"/>
      <c r="P185" s="13"/>
      <c r="Q185" s="13"/>
      <c r="R185" s="13"/>
      <c r="S185" s="162"/>
      <c r="T185" s="162"/>
      <c r="U185" s="13"/>
      <c r="V185" s="13"/>
      <c r="W185" s="13"/>
      <c r="X185" s="13"/>
      <c r="Y185" s="162"/>
      <c r="Z185" s="162"/>
      <c r="AA185" s="13"/>
      <c r="AB185" s="13"/>
      <c r="AC185" s="13"/>
      <c r="AD185" s="13"/>
      <c r="AE185" s="13"/>
      <c r="AF185" s="13"/>
      <c r="AG185" s="162"/>
      <c r="AH185" s="162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62"/>
      <c r="AV185" s="162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62"/>
      <c r="BH185" s="162"/>
      <c r="BI185" s="162"/>
      <c r="BJ185" s="162"/>
      <c r="BK185" s="162"/>
      <c r="BL185" s="162"/>
    </row>
    <row r="186" spans="1:64" s="192" customForma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3"/>
      <c r="L186" s="13"/>
      <c r="M186" s="162"/>
      <c r="N186" s="162"/>
      <c r="O186" s="13"/>
      <c r="P186" s="13"/>
      <c r="Q186" s="13"/>
      <c r="R186" s="13"/>
      <c r="S186" s="162"/>
      <c r="T186" s="162"/>
      <c r="U186" s="13"/>
      <c r="V186" s="13"/>
      <c r="W186" s="13"/>
      <c r="X186" s="13"/>
      <c r="Y186" s="162"/>
      <c r="Z186" s="162"/>
      <c r="AA186" s="13"/>
      <c r="AB186" s="13"/>
      <c r="AC186" s="13"/>
      <c r="AD186" s="13"/>
      <c r="AE186" s="13"/>
      <c r="AF186" s="13"/>
      <c r="AG186" s="162"/>
      <c r="AH186" s="162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62"/>
      <c r="AV186" s="162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62"/>
      <c r="BH186" s="162"/>
      <c r="BI186" s="162"/>
      <c r="BJ186" s="162"/>
      <c r="BK186" s="162"/>
      <c r="BL186" s="162"/>
    </row>
    <row r="187" spans="1:64" s="192" customForma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3"/>
      <c r="L187" s="13"/>
      <c r="M187" s="162"/>
      <c r="N187" s="162"/>
      <c r="O187" s="13"/>
      <c r="P187" s="13"/>
      <c r="Q187" s="13"/>
      <c r="R187" s="13"/>
      <c r="S187" s="162"/>
      <c r="T187" s="162"/>
      <c r="U187" s="13"/>
      <c r="V187" s="13"/>
      <c r="W187" s="13"/>
      <c r="X187" s="13"/>
      <c r="Y187" s="162"/>
      <c r="Z187" s="162"/>
      <c r="AA187" s="13"/>
      <c r="AB187" s="13"/>
      <c r="AC187" s="13"/>
      <c r="AD187" s="13"/>
      <c r="AE187" s="13"/>
      <c r="AF187" s="13"/>
      <c r="AG187" s="162"/>
      <c r="AH187" s="162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62"/>
      <c r="AV187" s="162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62"/>
      <c r="BH187" s="162"/>
      <c r="BI187" s="162"/>
      <c r="BJ187" s="162"/>
      <c r="BK187" s="162"/>
      <c r="BL187" s="162"/>
    </row>
    <row r="188" spans="1:64" s="192" customForma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3"/>
      <c r="L188" s="13"/>
      <c r="M188" s="162"/>
      <c r="N188" s="162"/>
      <c r="O188" s="13"/>
      <c r="P188" s="13"/>
      <c r="Q188" s="13"/>
      <c r="R188" s="13"/>
      <c r="S188" s="162"/>
      <c r="T188" s="162"/>
      <c r="U188" s="13"/>
      <c r="V188" s="13"/>
      <c r="W188" s="13"/>
      <c r="X188" s="13"/>
      <c r="Y188" s="162"/>
      <c r="Z188" s="162"/>
      <c r="AA188" s="13"/>
      <c r="AB188" s="13"/>
      <c r="AC188" s="13"/>
      <c r="AD188" s="13"/>
      <c r="AE188" s="13"/>
      <c r="AF188" s="13"/>
      <c r="AG188" s="162"/>
      <c r="AH188" s="162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62"/>
      <c r="AV188" s="162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62"/>
      <c r="BH188" s="162"/>
      <c r="BI188" s="162"/>
      <c r="BJ188" s="162"/>
      <c r="BK188" s="162"/>
      <c r="BL188" s="162"/>
    </row>
    <row r="189" spans="1:64" s="192" customForma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3"/>
      <c r="L189" s="13"/>
      <c r="M189" s="162"/>
      <c r="N189" s="162"/>
      <c r="O189" s="13"/>
      <c r="P189" s="13"/>
      <c r="Q189" s="13"/>
      <c r="R189" s="13"/>
      <c r="S189" s="162"/>
      <c r="T189" s="162"/>
      <c r="U189" s="13"/>
      <c r="V189" s="13"/>
      <c r="W189" s="13"/>
      <c r="X189" s="13"/>
      <c r="Y189" s="162"/>
      <c r="Z189" s="162"/>
      <c r="AA189" s="13"/>
      <c r="AB189" s="13"/>
      <c r="AC189" s="13"/>
      <c r="AD189" s="13"/>
      <c r="AE189" s="13"/>
      <c r="AF189" s="13"/>
      <c r="AG189" s="162"/>
      <c r="AH189" s="162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62"/>
      <c r="AV189" s="162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62"/>
      <c r="BH189" s="162"/>
      <c r="BI189" s="162"/>
      <c r="BJ189" s="162"/>
      <c r="BK189" s="162"/>
      <c r="BL189" s="162"/>
    </row>
    <row r="190" spans="1:64" s="192" customForma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3"/>
      <c r="L190" s="13"/>
      <c r="M190" s="162"/>
      <c r="N190" s="162"/>
      <c r="O190" s="13"/>
      <c r="P190" s="13"/>
      <c r="Q190" s="13"/>
      <c r="R190" s="13"/>
      <c r="S190" s="162"/>
      <c r="T190" s="162"/>
      <c r="U190" s="13"/>
      <c r="V190" s="13"/>
      <c r="W190" s="13"/>
      <c r="X190" s="13"/>
      <c r="Y190" s="162"/>
      <c r="Z190" s="162"/>
      <c r="AA190" s="13"/>
      <c r="AB190" s="13"/>
      <c r="AC190" s="13"/>
      <c r="AD190" s="13"/>
      <c r="AE190" s="13"/>
      <c r="AF190" s="13"/>
      <c r="AG190" s="162"/>
      <c r="AH190" s="162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62"/>
      <c r="AV190" s="162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62"/>
      <c r="BH190" s="162"/>
      <c r="BI190" s="162"/>
      <c r="BJ190" s="162"/>
      <c r="BK190" s="162"/>
      <c r="BL190" s="162"/>
    </row>
    <row r="191" spans="1:64" s="192" customForma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3"/>
      <c r="L191" s="13"/>
      <c r="M191" s="162"/>
      <c r="N191" s="162"/>
      <c r="O191" s="13"/>
      <c r="P191" s="13"/>
      <c r="Q191" s="13"/>
      <c r="R191" s="13"/>
      <c r="S191" s="162"/>
      <c r="T191" s="162"/>
      <c r="U191" s="13"/>
      <c r="V191" s="13"/>
      <c r="W191" s="13"/>
      <c r="X191" s="13"/>
      <c r="Y191" s="162"/>
      <c r="Z191" s="162"/>
      <c r="AA191" s="13"/>
      <c r="AB191" s="13"/>
      <c r="AC191" s="13"/>
      <c r="AD191" s="13"/>
      <c r="AE191" s="13"/>
      <c r="AF191" s="13"/>
      <c r="AG191" s="162"/>
      <c r="AH191" s="162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62"/>
      <c r="AV191" s="162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62"/>
      <c r="BH191" s="162"/>
      <c r="BI191" s="162"/>
      <c r="BJ191" s="162"/>
      <c r="BK191" s="162"/>
      <c r="BL191" s="162"/>
    </row>
    <row r="192" spans="1:64" s="192" customForma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3"/>
      <c r="L192" s="13"/>
      <c r="M192" s="162"/>
      <c r="N192" s="162"/>
      <c r="O192" s="13"/>
      <c r="P192" s="13"/>
      <c r="Q192" s="13"/>
      <c r="R192" s="13"/>
      <c r="S192" s="162"/>
      <c r="T192" s="162"/>
      <c r="U192" s="13"/>
      <c r="V192" s="13"/>
      <c r="W192" s="13"/>
      <c r="X192" s="13"/>
      <c r="Y192" s="162"/>
      <c r="Z192" s="162"/>
      <c r="AA192" s="13"/>
      <c r="AB192" s="13"/>
      <c r="AC192" s="13"/>
      <c r="AD192" s="13"/>
      <c r="AE192" s="13"/>
      <c r="AF192" s="13"/>
      <c r="AG192" s="162"/>
      <c r="AH192" s="162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62"/>
      <c r="AV192" s="162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62"/>
      <c r="BH192" s="162"/>
      <c r="BI192" s="162"/>
      <c r="BJ192" s="162"/>
      <c r="BK192" s="162"/>
      <c r="BL192" s="162"/>
    </row>
    <row r="193" spans="1:64" s="192" customForma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3"/>
      <c r="L193" s="13"/>
      <c r="M193" s="162"/>
      <c r="N193" s="162"/>
      <c r="O193" s="13"/>
      <c r="P193" s="13"/>
      <c r="Q193" s="13"/>
      <c r="R193" s="13"/>
      <c r="S193" s="162"/>
      <c r="T193" s="162"/>
      <c r="U193" s="13"/>
      <c r="V193" s="13"/>
      <c r="W193" s="13"/>
      <c r="X193" s="13"/>
      <c r="Y193" s="162"/>
      <c r="Z193" s="162"/>
      <c r="AA193" s="13"/>
      <c r="AB193" s="13"/>
      <c r="AC193" s="13"/>
      <c r="AD193" s="13"/>
      <c r="AE193" s="13"/>
      <c r="AF193" s="13"/>
      <c r="AG193" s="162"/>
      <c r="AH193" s="162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62"/>
      <c r="AV193" s="162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62"/>
      <c r="BH193" s="162"/>
      <c r="BI193" s="162"/>
      <c r="BJ193" s="162"/>
      <c r="BK193" s="162"/>
      <c r="BL193" s="162"/>
    </row>
    <row r="194" spans="1:64" s="192" customForma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3"/>
      <c r="L194" s="13"/>
      <c r="M194" s="162"/>
      <c r="N194" s="162"/>
      <c r="O194" s="13"/>
      <c r="P194" s="13"/>
      <c r="Q194" s="13"/>
      <c r="R194" s="13"/>
      <c r="S194" s="162"/>
      <c r="T194" s="162"/>
      <c r="U194" s="13"/>
      <c r="V194" s="13"/>
      <c r="W194" s="13"/>
      <c r="X194" s="13"/>
      <c r="Y194" s="162"/>
      <c r="Z194" s="162"/>
      <c r="AA194" s="13"/>
      <c r="AB194" s="13"/>
      <c r="AC194" s="13"/>
      <c r="AD194" s="13"/>
      <c r="AE194" s="13"/>
      <c r="AF194" s="13"/>
      <c r="AG194" s="162"/>
      <c r="AH194" s="162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62"/>
      <c r="AV194" s="162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62"/>
      <c r="BH194" s="162"/>
      <c r="BI194" s="162"/>
      <c r="BJ194" s="162"/>
      <c r="BK194" s="162"/>
      <c r="BL194" s="162"/>
    </row>
    <row r="195" spans="1:64" s="192" customForma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3"/>
      <c r="L195" s="13"/>
      <c r="M195" s="162"/>
      <c r="N195" s="162"/>
      <c r="O195" s="13"/>
      <c r="P195" s="13"/>
      <c r="Q195" s="13"/>
      <c r="R195" s="13"/>
      <c r="S195" s="162"/>
      <c r="T195" s="162"/>
      <c r="U195" s="13"/>
      <c r="V195" s="13"/>
      <c r="W195" s="13"/>
      <c r="X195" s="13"/>
      <c r="Y195" s="162"/>
      <c r="Z195" s="162"/>
      <c r="AA195" s="13"/>
      <c r="AB195" s="13"/>
      <c r="AC195" s="13"/>
      <c r="AD195" s="13"/>
      <c r="AE195" s="13"/>
      <c r="AF195" s="13"/>
      <c r="AG195" s="162"/>
      <c r="AH195" s="162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62"/>
      <c r="AV195" s="162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62"/>
      <c r="BH195" s="162"/>
      <c r="BI195" s="162"/>
      <c r="BJ195" s="162"/>
      <c r="BK195" s="162"/>
      <c r="BL195" s="162"/>
    </row>
    <row r="196" spans="1:64" s="192" customForma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3"/>
      <c r="L196" s="13"/>
      <c r="M196" s="162"/>
      <c r="N196" s="162"/>
      <c r="O196" s="13"/>
      <c r="P196" s="13"/>
      <c r="Q196" s="13"/>
      <c r="R196" s="13"/>
      <c r="S196" s="162"/>
      <c r="T196" s="162"/>
      <c r="U196" s="13"/>
      <c r="V196" s="13"/>
      <c r="W196" s="13"/>
      <c r="X196" s="13"/>
      <c r="Y196" s="162"/>
      <c r="Z196" s="162"/>
      <c r="AA196" s="13"/>
      <c r="AB196" s="13"/>
      <c r="AC196" s="13"/>
      <c r="AD196" s="13"/>
      <c r="AE196" s="13"/>
      <c r="AF196" s="13"/>
      <c r="AG196" s="162"/>
      <c r="AH196" s="162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62"/>
      <c r="AV196" s="162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62"/>
      <c r="BH196" s="162"/>
      <c r="BI196" s="162"/>
      <c r="BJ196" s="162"/>
      <c r="BK196" s="162"/>
      <c r="BL196" s="162"/>
    </row>
    <row r="197" spans="1:64" s="192" customForma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3"/>
      <c r="L197" s="13"/>
      <c r="M197" s="162"/>
      <c r="N197" s="162"/>
      <c r="O197" s="13"/>
      <c r="P197" s="13"/>
      <c r="Q197" s="13"/>
      <c r="R197" s="13"/>
      <c r="S197" s="162"/>
      <c r="T197" s="162"/>
      <c r="U197" s="13"/>
      <c r="V197" s="13"/>
      <c r="W197" s="13"/>
      <c r="X197" s="13"/>
      <c r="Y197" s="162"/>
      <c r="Z197" s="162"/>
      <c r="AA197" s="13"/>
      <c r="AB197" s="13"/>
      <c r="AC197" s="13"/>
      <c r="AD197" s="13"/>
      <c r="AE197" s="13"/>
      <c r="AF197" s="13"/>
      <c r="AG197" s="162"/>
      <c r="AH197" s="162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62"/>
      <c r="AV197" s="162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62"/>
      <c r="BH197" s="162"/>
      <c r="BI197" s="162"/>
      <c r="BJ197" s="162"/>
      <c r="BK197" s="162"/>
      <c r="BL197" s="162"/>
    </row>
    <row r="198" spans="1:64" s="192" customForma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3"/>
      <c r="L198" s="13"/>
      <c r="M198" s="162"/>
      <c r="N198" s="162"/>
      <c r="O198" s="13"/>
      <c r="P198" s="13"/>
      <c r="Q198" s="13"/>
      <c r="R198" s="13"/>
      <c r="S198" s="162"/>
      <c r="T198" s="162"/>
      <c r="U198" s="13"/>
      <c r="V198" s="13"/>
      <c r="W198" s="13"/>
      <c r="X198" s="13"/>
      <c r="Y198" s="162"/>
      <c r="Z198" s="162"/>
      <c r="AA198" s="13"/>
      <c r="AB198" s="13"/>
      <c r="AC198" s="13"/>
      <c r="AD198" s="13"/>
      <c r="AE198" s="13"/>
      <c r="AF198" s="13"/>
      <c r="AG198" s="162"/>
      <c r="AH198" s="162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62"/>
      <c r="AV198" s="162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62"/>
      <c r="BH198" s="162"/>
      <c r="BI198" s="162"/>
      <c r="BJ198" s="162"/>
      <c r="BK198" s="162"/>
      <c r="BL198" s="162"/>
    </row>
    <row r="199" spans="1:64" s="192" customForma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3"/>
      <c r="L199" s="13"/>
      <c r="M199" s="162"/>
      <c r="N199" s="162"/>
      <c r="O199" s="13"/>
      <c r="P199" s="13"/>
      <c r="Q199" s="13"/>
      <c r="R199" s="13"/>
      <c r="S199" s="162"/>
      <c r="T199" s="162"/>
      <c r="U199" s="13"/>
      <c r="V199" s="13"/>
      <c r="W199" s="13"/>
      <c r="X199" s="13"/>
      <c r="Y199" s="162"/>
      <c r="Z199" s="162"/>
      <c r="AA199" s="13"/>
      <c r="AB199" s="13"/>
      <c r="AC199" s="13"/>
      <c r="AD199" s="13"/>
      <c r="AE199" s="13"/>
      <c r="AF199" s="13"/>
      <c r="AG199" s="162"/>
      <c r="AH199" s="162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62"/>
      <c r="AV199" s="162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62"/>
      <c r="BH199" s="162"/>
      <c r="BI199" s="162"/>
      <c r="BJ199" s="162"/>
      <c r="BK199" s="162"/>
      <c r="BL199" s="162"/>
    </row>
    <row r="200" spans="1:64" s="192" customForma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3"/>
      <c r="L200" s="13"/>
      <c r="M200" s="162"/>
      <c r="N200" s="162"/>
      <c r="O200" s="13"/>
      <c r="P200" s="13"/>
      <c r="Q200" s="13"/>
      <c r="R200" s="13"/>
      <c r="S200" s="162"/>
      <c r="T200" s="162"/>
      <c r="U200" s="13"/>
      <c r="V200" s="13"/>
      <c r="W200" s="13"/>
      <c r="X200" s="13"/>
      <c r="Y200" s="162"/>
      <c r="Z200" s="162"/>
      <c r="AA200" s="13"/>
      <c r="AB200" s="13"/>
      <c r="AC200" s="13"/>
      <c r="AD200" s="13"/>
      <c r="AE200" s="13"/>
      <c r="AF200" s="13"/>
      <c r="AG200" s="162"/>
      <c r="AH200" s="162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62"/>
      <c r="AV200" s="162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62"/>
      <c r="BH200" s="162"/>
      <c r="BI200" s="162"/>
      <c r="BJ200" s="162"/>
      <c r="BK200" s="162"/>
      <c r="BL200" s="162"/>
    </row>
    <row r="201" spans="1:64" s="192" customForma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3"/>
      <c r="L201" s="13"/>
      <c r="M201" s="162"/>
      <c r="N201" s="162"/>
      <c r="O201" s="13"/>
      <c r="P201" s="13"/>
      <c r="Q201" s="13"/>
      <c r="R201" s="13"/>
      <c r="S201" s="162"/>
      <c r="T201" s="162"/>
      <c r="U201" s="13"/>
      <c r="V201" s="13"/>
      <c r="W201" s="13"/>
      <c r="X201" s="13"/>
      <c r="Y201" s="162"/>
      <c r="Z201" s="162"/>
      <c r="AA201" s="13"/>
      <c r="AB201" s="13"/>
      <c r="AC201" s="13"/>
      <c r="AD201" s="13"/>
      <c r="AE201" s="13"/>
      <c r="AF201" s="13"/>
      <c r="AG201" s="162"/>
      <c r="AH201" s="162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62"/>
      <c r="AV201" s="162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62"/>
      <c r="BH201" s="162"/>
      <c r="BI201" s="162"/>
      <c r="BJ201" s="162"/>
      <c r="BK201" s="162"/>
      <c r="BL201" s="162"/>
    </row>
    <row r="202" spans="1:64" s="192" customFormat="1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3"/>
      <c r="L202" s="13"/>
      <c r="M202" s="162"/>
      <c r="N202" s="162"/>
      <c r="O202" s="13"/>
      <c r="P202" s="13"/>
      <c r="Q202" s="13"/>
      <c r="R202" s="13"/>
      <c r="S202" s="162"/>
      <c r="T202" s="162"/>
      <c r="U202" s="13"/>
      <c r="V202" s="13"/>
      <c r="W202" s="13"/>
      <c r="X202" s="13"/>
      <c r="Y202" s="162"/>
      <c r="Z202" s="162"/>
      <c r="AA202" s="13"/>
      <c r="AB202" s="13"/>
      <c r="AC202" s="13"/>
      <c r="AD202" s="13"/>
      <c r="AE202" s="13"/>
      <c r="AF202" s="13"/>
      <c r="AG202" s="162"/>
      <c r="AH202" s="162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62"/>
      <c r="AV202" s="162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62"/>
      <c r="BH202" s="162"/>
      <c r="BI202" s="162"/>
      <c r="BJ202" s="162"/>
      <c r="BK202" s="162"/>
      <c r="BL202" s="162"/>
    </row>
    <row r="203" spans="1:64" s="192" customFormat="1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3"/>
      <c r="L203" s="13"/>
      <c r="M203" s="162"/>
      <c r="N203" s="162"/>
      <c r="O203" s="13"/>
      <c r="P203" s="13"/>
      <c r="Q203" s="13"/>
      <c r="R203" s="13"/>
      <c r="S203" s="162"/>
      <c r="T203" s="162"/>
      <c r="U203" s="13"/>
      <c r="V203" s="13"/>
      <c r="W203" s="13"/>
      <c r="X203" s="13"/>
      <c r="Y203" s="162"/>
      <c r="Z203" s="162"/>
      <c r="AA203" s="13"/>
      <c r="AB203" s="13"/>
      <c r="AC203" s="13"/>
      <c r="AD203" s="13"/>
      <c r="AE203" s="13"/>
      <c r="AF203" s="13"/>
      <c r="AG203" s="162"/>
      <c r="AH203" s="162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62"/>
      <c r="AV203" s="162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62"/>
      <c r="BH203" s="162"/>
      <c r="BI203" s="162"/>
      <c r="BJ203" s="162"/>
      <c r="BK203" s="162"/>
      <c r="BL203" s="162"/>
    </row>
    <row r="204" spans="1:64" s="192" customFormat="1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3"/>
      <c r="L204" s="13"/>
      <c r="M204" s="162"/>
      <c r="N204" s="162"/>
      <c r="O204" s="13"/>
      <c r="P204" s="13"/>
      <c r="Q204" s="13"/>
      <c r="R204" s="13"/>
      <c r="S204" s="162"/>
      <c r="T204" s="162"/>
      <c r="U204" s="13"/>
      <c r="V204" s="13"/>
      <c r="W204" s="13"/>
      <c r="X204" s="13"/>
      <c r="Y204" s="162"/>
      <c r="Z204" s="162"/>
      <c r="AA204" s="13"/>
      <c r="AB204" s="13"/>
      <c r="AC204" s="13"/>
      <c r="AD204" s="13"/>
      <c r="AE204" s="13"/>
      <c r="AF204" s="13"/>
      <c r="AG204" s="162"/>
      <c r="AH204" s="162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62"/>
      <c r="AV204" s="162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62"/>
      <c r="BH204" s="162"/>
      <c r="BI204" s="162"/>
      <c r="BJ204" s="162"/>
      <c r="BK204" s="162"/>
      <c r="BL204" s="162"/>
    </row>
    <row r="205" spans="1:64" s="192" customFormat="1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3"/>
      <c r="L205" s="13"/>
      <c r="M205" s="162"/>
      <c r="N205" s="162"/>
      <c r="O205" s="13"/>
      <c r="P205" s="13"/>
      <c r="Q205" s="13"/>
      <c r="R205" s="13"/>
      <c r="S205" s="162"/>
      <c r="T205" s="162"/>
      <c r="U205" s="13"/>
      <c r="V205" s="13"/>
      <c r="W205" s="13"/>
      <c r="X205" s="13"/>
      <c r="Y205" s="162"/>
      <c r="Z205" s="162"/>
      <c r="AA205" s="13"/>
      <c r="AB205" s="13"/>
      <c r="AC205" s="13"/>
      <c r="AD205" s="13"/>
      <c r="AE205" s="13"/>
      <c r="AF205" s="13"/>
      <c r="AG205" s="162"/>
      <c r="AH205" s="162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62"/>
      <c r="AV205" s="162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62"/>
      <c r="BH205" s="162"/>
      <c r="BI205" s="162"/>
      <c r="BJ205" s="162"/>
      <c r="BK205" s="162"/>
      <c r="BL205" s="162"/>
    </row>
    <row r="206" spans="1:64" s="192" customFormat="1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3"/>
      <c r="L206" s="13"/>
      <c r="M206" s="162"/>
      <c r="N206" s="162"/>
      <c r="O206" s="13"/>
      <c r="P206" s="13"/>
      <c r="Q206" s="13"/>
      <c r="R206" s="13"/>
      <c r="S206" s="162"/>
      <c r="T206" s="162"/>
      <c r="U206" s="13"/>
      <c r="V206" s="13"/>
      <c r="W206" s="13"/>
      <c r="X206" s="13"/>
      <c r="Y206" s="162"/>
      <c r="Z206" s="162"/>
      <c r="AA206" s="13"/>
      <c r="AB206" s="13"/>
      <c r="AC206" s="13"/>
      <c r="AD206" s="13"/>
      <c r="AE206" s="13"/>
      <c r="AF206" s="13"/>
      <c r="AG206" s="162"/>
      <c r="AH206" s="162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62"/>
      <c r="AV206" s="162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62"/>
      <c r="BH206" s="162"/>
      <c r="BI206" s="162"/>
      <c r="BJ206" s="162"/>
      <c r="BK206" s="162"/>
      <c r="BL206" s="162"/>
    </row>
    <row r="207" spans="1:64" s="192" customFormat="1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3"/>
      <c r="L207" s="13"/>
      <c r="M207" s="162"/>
      <c r="N207" s="162"/>
      <c r="O207" s="13"/>
      <c r="P207" s="13"/>
      <c r="Q207" s="13"/>
      <c r="R207" s="13"/>
      <c r="S207" s="162"/>
      <c r="T207" s="162"/>
      <c r="U207" s="13"/>
      <c r="V207" s="13"/>
      <c r="W207" s="13"/>
      <c r="X207" s="13"/>
      <c r="Y207" s="162"/>
      <c r="Z207" s="162"/>
      <c r="AA207" s="13"/>
      <c r="AB207" s="13"/>
      <c r="AC207" s="13"/>
      <c r="AD207" s="13"/>
      <c r="AE207" s="13"/>
      <c r="AF207" s="13"/>
      <c r="AG207" s="162"/>
      <c r="AH207" s="162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62"/>
      <c r="AV207" s="162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62"/>
      <c r="BH207" s="162"/>
      <c r="BI207" s="162"/>
      <c r="BJ207" s="162"/>
      <c r="BK207" s="162"/>
      <c r="BL207" s="162"/>
    </row>
    <row r="208" spans="1:64" s="192" customFormat="1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3"/>
      <c r="L208" s="13"/>
      <c r="M208" s="162"/>
      <c r="N208" s="162"/>
      <c r="O208" s="13"/>
      <c r="P208" s="13"/>
      <c r="Q208" s="13"/>
      <c r="R208" s="13"/>
      <c r="S208" s="162"/>
      <c r="T208" s="162"/>
      <c r="U208" s="13"/>
      <c r="V208" s="13"/>
      <c r="W208" s="13"/>
      <c r="X208" s="13"/>
      <c r="Y208" s="162"/>
      <c r="Z208" s="162"/>
      <c r="AA208" s="13"/>
      <c r="AB208" s="13"/>
      <c r="AC208" s="13"/>
      <c r="AD208" s="13"/>
      <c r="AE208" s="13"/>
      <c r="AF208" s="13"/>
      <c r="AG208" s="162"/>
      <c r="AH208" s="162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62"/>
      <c r="AV208" s="162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62"/>
      <c r="BH208" s="162"/>
      <c r="BI208" s="162"/>
      <c r="BJ208" s="162"/>
      <c r="BK208" s="162"/>
      <c r="BL208" s="162"/>
    </row>
    <row r="209" spans="1:64" s="192" customFormat="1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3"/>
      <c r="L209" s="13"/>
      <c r="M209" s="162"/>
      <c r="N209" s="162"/>
      <c r="O209" s="13"/>
      <c r="P209" s="13"/>
      <c r="Q209" s="13"/>
      <c r="R209" s="13"/>
      <c r="S209" s="162"/>
      <c r="T209" s="162"/>
      <c r="U209" s="13"/>
      <c r="V209" s="13"/>
      <c r="W209" s="13"/>
      <c r="X209" s="13"/>
      <c r="Y209" s="162"/>
      <c r="Z209" s="162"/>
      <c r="AA209" s="13"/>
      <c r="AB209" s="13"/>
      <c r="AC209" s="13"/>
      <c r="AD209" s="13"/>
      <c r="AE209" s="13"/>
      <c r="AF209" s="13"/>
      <c r="AG209" s="162"/>
      <c r="AH209" s="162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62"/>
      <c r="AV209" s="162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62"/>
      <c r="BH209" s="162"/>
      <c r="BI209" s="162"/>
      <c r="BJ209" s="162"/>
      <c r="BK209" s="162"/>
      <c r="BL209" s="162"/>
    </row>
    <row r="210" spans="1:64" s="192" customFormat="1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3"/>
      <c r="L210" s="13"/>
      <c r="M210" s="162"/>
      <c r="N210" s="162"/>
      <c r="O210" s="13"/>
      <c r="P210" s="13"/>
      <c r="Q210" s="13"/>
      <c r="R210" s="13"/>
      <c r="S210" s="162"/>
      <c r="T210" s="162"/>
      <c r="U210" s="13"/>
      <c r="V210" s="13"/>
      <c r="W210" s="13"/>
      <c r="X210" s="13"/>
      <c r="Y210" s="162"/>
      <c r="Z210" s="162"/>
      <c r="AA210" s="13"/>
      <c r="AB210" s="13"/>
      <c r="AC210" s="13"/>
      <c r="AD210" s="13"/>
      <c r="AE210" s="13"/>
      <c r="AF210" s="13"/>
      <c r="AG210" s="162"/>
      <c r="AH210" s="162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62"/>
      <c r="AV210" s="162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62"/>
      <c r="BH210" s="162"/>
      <c r="BI210" s="162"/>
      <c r="BJ210" s="162"/>
      <c r="BK210" s="162"/>
      <c r="BL210" s="162"/>
    </row>
    <row r="211" spans="1:64" s="192" customFormat="1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3"/>
      <c r="L211" s="13"/>
      <c r="M211" s="162"/>
      <c r="N211" s="162"/>
      <c r="O211" s="13"/>
      <c r="P211" s="13"/>
      <c r="Q211" s="13"/>
      <c r="R211" s="13"/>
      <c r="S211" s="162"/>
      <c r="T211" s="162"/>
      <c r="U211" s="13"/>
      <c r="V211" s="13"/>
      <c r="W211" s="13"/>
      <c r="X211" s="13"/>
      <c r="Y211" s="162"/>
      <c r="Z211" s="162"/>
      <c r="AA211" s="13"/>
      <c r="AB211" s="13"/>
      <c r="AC211" s="13"/>
      <c r="AD211" s="13"/>
      <c r="AE211" s="13"/>
      <c r="AF211" s="13"/>
      <c r="AG211" s="162"/>
      <c r="AH211" s="162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62"/>
      <c r="AV211" s="162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62"/>
      <c r="BH211" s="162"/>
      <c r="BI211" s="162"/>
      <c r="BJ211" s="162"/>
      <c r="BK211" s="162"/>
      <c r="BL211" s="162"/>
    </row>
    <row r="212" spans="1:64" s="192" customFormat="1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3"/>
      <c r="L212" s="13"/>
      <c r="M212" s="162"/>
      <c r="N212" s="162"/>
      <c r="O212" s="13"/>
      <c r="P212" s="13"/>
      <c r="Q212" s="13"/>
      <c r="R212" s="13"/>
      <c r="S212" s="162"/>
      <c r="T212" s="162"/>
      <c r="U212" s="13"/>
      <c r="V212" s="13"/>
      <c r="W212" s="13"/>
      <c r="X212" s="13"/>
      <c r="Y212" s="162"/>
      <c r="Z212" s="162"/>
      <c r="AA212" s="13"/>
      <c r="AB212" s="13"/>
      <c r="AC212" s="13"/>
      <c r="AD212" s="13"/>
      <c r="AE212" s="13"/>
      <c r="AF212" s="13"/>
      <c r="AG212" s="162"/>
      <c r="AH212" s="162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62"/>
      <c r="AV212" s="162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62"/>
      <c r="BH212" s="162"/>
      <c r="BI212" s="162"/>
      <c r="BJ212" s="162"/>
      <c r="BK212" s="162"/>
      <c r="BL212" s="162"/>
    </row>
    <row r="213" spans="1:64" s="192" customFormat="1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3"/>
      <c r="L213" s="13"/>
      <c r="M213" s="162"/>
      <c r="N213" s="162"/>
      <c r="O213" s="13"/>
      <c r="P213" s="13"/>
      <c r="Q213" s="13"/>
      <c r="R213" s="13"/>
      <c r="S213" s="162"/>
      <c r="T213" s="162"/>
      <c r="U213" s="13"/>
      <c r="V213" s="13"/>
      <c r="W213" s="13"/>
      <c r="X213" s="13"/>
      <c r="Y213" s="162"/>
      <c r="Z213" s="162"/>
      <c r="AA213" s="13"/>
      <c r="AB213" s="13"/>
      <c r="AC213" s="13"/>
      <c r="AD213" s="13"/>
      <c r="AE213" s="13"/>
      <c r="AF213" s="13"/>
      <c r="AG213" s="162"/>
      <c r="AH213" s="162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62"/>
      <c r="AV213" s="162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62"/>
      <c r="BH213" s="162"/>
      <c r="BI213" s="162"/>
      <c r="BJ213" s="162"/>
      <c r="BK213" s="162"/>
      <c r="BL213" s="162"/>
    </row>
    <row r="214" spans="1:64" s="192" customFormat="1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3"/>
      <c r="L214" s="13"/>
      <c r="M214" s="162"/>
      <c r="N214" s="162"/>
      <c r="O214" s="13"/>
      <c r="P214" s="13"/>
      <c r="Q214" s="13"/>
      <c r="R214" s="13"/>
      <c r="S214" s="162"/>
      <c r="T214" s="162"/>
      <c r="U214" s="13"/>
      <c r="V214" s="13"/>
      <c r="W214" s="13"/>
      <c r="X214" s="13"/>
      <c r="Y214" s="162"/>
      <c r="Z214" s="162"/>
      <c r="AA214" s="13"/>
      <c r="AB214" s="13"/>
      <c r="AC214" s="13"/>
      <c r="AD214" s="13"/>
      <c r="AE214" s="13"/>
      <c r="AF214" s="13"/>
      <c r="AG214" s="162"/>
      <c r="AH214" s="162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62"/>
      <c r="AV214" s="162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62"/>
      <c r="BH214" s="162"/>
      <c r="BI214" s="162"/>
      <c r="BJ214" s="162"/>
      <c r="BK214" s="162"/>
      <c r="BL214" s="162"/>
    </row>
    <row r="215" spans="1:64" s="192" customFormat="1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3"/>
      <c r="L215" s="13"/>
      <c r="M215" s="162"/>
      <c r="N215" s="162"/>
      <c r="O215" s="13"/>
      <c r="P215" s="13"/>
      <c r="Q215" s="13"/>
      <c r="R215" s="13"/>
      <c r="S215" s="162"/>
      <c r="T215" s="162"/>
      <c r="U215" s="13"/>
      <c r="V215" s="13"/>
      <c r="W215" s="13"/>
      <c r="X215" s="13"/>
      <c r="Y215" s="162"/>
      <c r="Z215" s="162"/>
      <c r="AA215" s="13"/>
      <c r="AB215" s="13"/>
      <c r="AC215" s="13"/>
      <c r="AD215" s="13"/>
      <c r="AE215" s="13"/>
      <c r="AF215" s="13"/>
      <c r="AG215" s="162"/>
      <c r="AH215" s="162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62"/>
      <c r="AV215" s="162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62"/>
      <c r="BH215" s="162"/>
      <c r="BI215" s="162"/>
      <c r="BJ215" s="162"/>
      <c r="BK215" s="162"/>
      <c r="BL215" s="162"/>
    </row>
    <row r="216" spans="1:64" s="192" customFormat="1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3"/>
      <c r="L216" s="13"/>
      <c r="M216" s="162"/>
      <c r="N216" s="162"/>
      <c r="O216" s="13"/>
      <c r="P216" s="13"/>
      <c r="Q216" s="13"/>
      <c r="R216" s="13"/>
      <c r="S216" s="162"/>
      <c r="T216" s="162"/>
      <c r="U216" s="13"/>
      <c r="V216" s="13"/>
      <c r="W216" s="13"/>
      <c r="X216" s="13"/>
      <c r="Y216" s="162"/>
      <c r="Z216" s="162"/>
      <c r="AA216" s="13"/>
      <c r="AB216" s="13"/>
      <c r="AC216" s="13"/>
      <c r="AD216" s="13"/>
      <c r="AE216" s="13"/>
      <c r="AF216" s="13"/>
      <c r="AG216" s="162"/>
      <c r="AH216" s="162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62"/>
      <c r="AV216" s="162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62"/>
      <c r="BH216" s="162"/>
      <c r="BI216" s="162"/>
      <c r="BJ216" s="162"/>
      <c r="BK216" s="162"/>
      <c r="BL216" s="162"/>
    </row>
    <row r="217" spans="1:64" s="192" customFormat="1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3"/>
      <c r="L217" s="13"/>
      <c r="M217" s="162"/>
      <c r="N217" s="162"/>
      <c r="O217" s="13"/>
      <c r="P217" s="13"/>
      <c r="Q217" s="13"/>
      <c r="R217" s="13"/>
      <c r="S217" s="162"/>
      <c r="T217" s="162"/>
      <c r="U217" s="13"/>
      <c r="V217" s="13"/>
      <c r="W217" s="13"/>
      <c r="X217" s="13"/>
      <c r="Y217" s="162"/>
      <c r="Z217" s="162"/>
      <c r="AA217" s="13"/>
      <c r="AB217" s="13"/>
      <c r="AC217" s="13"/>
      <c r="AD217" s="13"/>
      <c r="AE217" s="13"/>
      <c r="AF217" s="13"/>
      <c r="AG217" s="162"/>
      <c r="AH217" s="162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62"/>
      <c r="AV217" s="162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62"/>
      <c r="BH217" s="162"/>
      <c r="BI217" s="162"/>
      <c r="BJ217" s="162"/>
      <c r="BK217" s="162"/>
      <c r="BL217" s="162"/>
    </row>
    <row r="218" spans="1:64" s="192" customFormat="1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3"/>
      <c r="L218" s="13"/>
      <c r="M218" s="162"/>
      <c r="N218" s="162"/>
      <c r="O218" s="13"/>
      <c r="P218" s="13"/>
      <c r="Q218" s="13"/>
      <c r="R218" s="13"/>
      <c r="S218" s="162"/>
      <c r="T218" s="162"/>
      <c r="U218" s="13"/>
      <c r="V218" s="13"/>
      <c r="W218" s="13"/>
      <c r="X218" s="13"/>
      <c r="Y218" s="162"/>
      <c r="Z218" s="162"/>
      <c r="AA218" s="13"/>
      <c r="AB218" s="13"/>
      <c r="AC218" s="13"/>
      <c r="AD218" s="13"/>
      <c r="AE218" s="13"/>
      <c r="AF218" s="13"/>
      <c r="AG218" s="162"/>
      <c r="AH218" s="162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62"/>
      <c r="AV218" s="162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62"/>
      <c r="BH218" s="162"/>
      <c r="BI218" s="162"/>
      <c r="BJ218" s="162"/>
      <c r="BK218" s="162"/>
      <c r="BL218" s="162"/>
    </row>
    <row r="219" spans="1:64" s="192" customFormat="1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3"/>
      <c r="L219" s="13"/>
      <c r="M219" s="162"/>
      <c r="N219" s="162"/>
      <c r="O219" s="13"/>
      <c r="P219" s="13"/>
      <c r="Q219" s="13"/>
      <c r="R219" s="13"/>
      <c r="S219" s="162"/>
      <c r="T219" s="162"/>
      <c r="U219" s="13"/>
      <c r="V219" s="13"/>
      <c r="W219" s="13"/>
      <c r="X219" s="13"/>
      <c r="Y219" s="162"/>
      <c r="Z219" s="162"/>
      <c r="AA219" s="13"/>
      <c r="AB219" s="13"/>
      <c r="AC219" s="13"/>
      <c r="AD219" s="13"/>
      <c r="AE219" s="13"/>
      <c r="AF219" s="13"/>
      <c r="AG219" s="162"/>
      <c r="AH219" s="162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62"/>
      <c r="AV219" s="162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62"/>
      <c r="BH219" s="162"/>
      <c r="BI219" s="162"/>
      <c r="BJ219" s="162"/>
      <c r="BK219" s="162"/>
      <c r="BL219" s="162"/>
    </row>
    <row r="220" spans="1:64" s="192" customFormat="1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3"/>
      <c r="L220" s="13"/>
      <c r="M220" s="162"/>
      <c r="N220" s="162"/>
      <c r="O220" s="13"/>
      <c r="P220" s="13"/>
      <c r="Q220" s="13"/>
      <c r="R220" s="13"/>
      <c r="S220" s="162"/>
      <c r="T220" s="162"/>
      <c r="U220" s="13"/>
      <c r="V220" s="13"/>
      <c r="W220" s="13"/>
      <c r="X220" s="13"/>
      <c r="Y220" s="162"/>
      <c r="Z220" s="162"/>
      <c r="AA220" s="13"/>
      <c r="AB220" s="13"/>
      <c r="AC220" s="13"/>
      <c r="AD220" s="13"/>
      <c r="AE220" s="13"/>
      <c r="AF220" s="13"/>
      <c r="AG220" s="162"/>
      <c r="AH220" s="162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62"/>
      <c r="AV220" s="162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62"/>
      <c r="BH220" s="162"/>
      <c r="BI220" s="162"/>
      <c r="BJ220" s="162"/>
      <c r="BK220" s="162"/>
      <c r="BL220" s="162"/>
    </row>
    <row r="221" spans="1:64" s="192" customFormat="1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3"/>
      <c r="L221" s="13"/>
      <c r="M221" s="162"/>
      <c r="N221" s="162"/>
      <c r="O221" s="13"/>
      <c r="P221" s="13"/>
      <c r="Q221" s="13"/>
      <c r="R221" s="13"/>
      <c r="S221" s="162"/>
      <c r="T221" s="162"/>
      <c r="U221" s="13"/>
      <c r="V221" s="13"/>
      <c r="W221" s="13"/>
      <c r="X221" s="13"/>
      <c r="Y221" s="162"/>
      <c r="Z221" s="162"/>
      <c r="AA221" s="13"/>
      <c r="AB221" s="13"/>
      <c r="AC221" s="13"/>
      <c r="AD221" s="13"/>
      <c r="AE221" s="13"/>
      <c r="AF221" s="13"/>
      <c r="AG221" s="162"/>
      <c r="AH221" s="162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62"/>
      <c r="AV221" s="162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62"/>
      <c r="BH221" s="162"/>
      <c r="BI221" s="162"/>
      <c r="BJ221" s="162"/>
      <c r="BK221" s="162"/>
      <c r="BL221" s="162"/>
    </row>
    <row r="222" spans="1:64" s="192" customFormat="1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3"/>
      <c r="L222" s="13"/>
      <c r="M222" s="162"/>
      <c r="N222" s="162"/>
      <c r="O222" s="13"/>
      <c r="P222" s="13"/>
      <c r="Q222" s="13"/>
      <c r="R222" s="13"/>
      <c r="S222" s="162"/>
      <c r="T222" s="162"/>
      <c r="U222" s="13"/>
      <c r="V222" s="13"/>
      <c r="W222" s="13"/>
      <c r="X222" s="13"/>
      <c r="Y222" s="162"/>
      <c r="Z222" s="162"/>
      <c r="AA222" s="13"/>
      <c r="AB222" s="13"/>
      <c r="AC222" s="13"/>
      <c r="AD222" s="13"/>
      <c r="AE222" s="13"/>
      <c r="AF222" s="13"/>
      <c r="AG222" s="162"/>
      <c r="AH222" s="162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62"/>
      <c r="AV222" s="162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62"/>
      <c r="BH222" s="162"/>
      <c r="BI222" s="162"/>
      <c r="BJ222" s="162"/>
      <c r="BK222" s="162"/>
      <c r="BL222" s="162"/>
    </row>
    <row r="223" spans="1:64" s="192" customFormat="1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3"/>
      <c r="L223" s="13"/>
      <c r="M223" s="162"/>
      <c r="N223" s="162"/>
      <c r="O223" s="13"/>
      <c r="P223" s="13"/>
      <c r="Q223" s="13"/>
      <c r="R223" s="13"/>
      <c r="S223" s="162"/>
      <c r="T223" s="162"/>
      <c r="U223" s="13"/>
      <c r="V223" s="13"/>
      <c r="W223" s="13"/>
      <c r="X223" s="13"/>
      <c r="Y223" s="162"/>
      <c r="Z223" s="162"/>
      <c r="AA223" s="13"/>
      <c r="AB223" s="13"/>
      <c r="AC223" s="13"/>
      <c r="AD223" s="13"/>
      <c r="AE223" s="13"/>
      <c r="AF223" s="13"/>
      <c r="AG223" s="162"/>
      <c r="AH223" s="162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62"/>
      <c r="AV223" s="162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62"/>
      <c r="BH223" s="162"/>
      <c r="BI223" s="162"/>
      <c r="BJ223" s="162"/>
      <c r="BK223" s="162"/>
      <c r="BL223" s="162"/>
    </row>
    <row r="224" spans="1:64" s="192" customFormat="1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3"/>
      <c r="L224" s="13"/>
      <c r="M224" s="162"/>
      <c r="N224" s="162"/>
      <c r="O224" s="13"/>
      <c r="P224" s="13"/>
      <c r="Q224" s="13"/>
      <c r="R224" s="13"/>
      <c r="S224" s="162"/>
      <c r="T224" s="162"/>
      <c r="U224" s="13"/>
      <c r="V224" s="13"/>
      <c r="W224" s="13"/>
      <c r="X224" s="13"/>
      <c r="Y224" s="162"/>
      <c r="Z224" s="162"/>
      <c r="AA224" s="13"/>
      <c r="AB224" s="13"/>
      <c r="AC224" s="13"/>
      <c r="AD224" s="13"/>
      <c r="AE224" s="13"/>
      <c r="AF224" s="13"/>
      <c r="AG224" s="162"/>
      <c r="AH224" s="162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62"/>
      <c r="AV224" s="162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62"/>
      <c r="BH224" s="162"/>
      <c r="BI224" s="162"/>
      <c r="BJ224" s="162"/>
      <c r="BK224" s="162"/>
      <c r="BL224" s="162"/>
    </row>
    <row r="225" spans="1:64" s="192" customFormat="1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3"/>
      <c r="L225" s="13"/>
      <c r="M225" s="162"/>
      <c r="N225" s="162"/>
      <c r="O225" s="13"/>
      <c r="P225" s="13"/>
      <c r="Q225" s="13"/>
      <c r="R225" s="13"/>
      <c r="S225" s="162"/>
      <c r="T225" s="162"/>
      <c r="U225" s="13"/>
      <c r="V225" s="13"/>
      <c r="W225" s="13"/>
      <c r="X225" s="13"/>
      <c r="Y225" s="162"/>
      <c r="Z225" s="162"/>
      <c r="AA225" s="13"/>
      <c r="AB225" s="13"/>
      <c r="AC225" s="13"/>
      <c r="AD225" s="13"/>
      <c r="AE225" s="13"/>
      <c r="AF225" s="13"/>
      <c r="AG225" s="162"/>
      <c r="AH225" s="162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62"/>
      <c r="AV225" s="162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62"/>
      <c r="BH225" s="162"/>
      <c r="BI225" s="162"/>
      <c r="BJ225" s="162"/>
      <c r="BK225" s="162"/>
      <c r="BL225" s="162"/>
    </row>
    <row r="226" spans="1:64" s="192" customFormat="1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3"/>
      <c r="L226" s="13"/>
      <c r="M226" s="162"/>
      <c r="N226" s="162"/>
      <c r="O226" s="13"/>
      <c r="P226" s="13"/>
      <c r="Q226" s="13"/>
      <c r="R226" s="13"/>
      <c r="S226" s="162"/>
      <c r="T226" s="162"/>
      <c r="U226" s="13"/>
      <c r="V226" s="13"/>
      <c r="W226" s="13"/>
      <c r="X226" s="13"/>
      <c r="Y226" s="162"/>
      <c r="Z226" s="162"/>
      <c r="AA226" s="13"/>
      <c r="AB226" s="13"/>
      <c r="AC226" s="13"/>
      <c r="AD226" s="13"/>
      <c r="AE226" s="13"/>
      <c r="AF226" s="13"/>
      <c r="AG226" s="162"/>
      <c r="AH226" s="162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62"/>
      <c r="AV226" s="162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62"/>
      <c r="BH226" s="162"/>
      <c r="BI226" s="162"/>
      <c r="BJ226" s="162"/>
      <c r="BK226" s="162"/>
      <c r="BL226" s="162"/>
    </row>
    <row r="227" spans="1:64" s="192" customFormat="1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3"/>
      <c r="L227" s="13"/>
      <c r="M227" s="162"/>
      <c r="N227" s="162"/>
      <c r="O227" s="13"/>
      <c r="P227" s="13"/>
      <c r="Q227" s="13"/>
      <c r="R227" s="13"/>
      <c r="S227" s="162"/>
      <c r="T227" s="162"/>
      <c r="U227" s="13"/>
      <c r="V227" s="13"/>
      <c r="W227" s="13"/>
      <c r="X227" s="13"/>
      <c r="Y227" s="162"/>
      <c r="Z227" s="162"/>
      <c r="AA227" s="13"/>
      <c r="AB227" s="13"/>
      <c r="AC227" s="13"/>
      <c r="AD227" s="13"/>
      <c r="AE227" s="13"/>
      <c r="AF227" s="13"/>
      <c r="AG227" s="162"/>
      <c r="AH227" s="162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62"/>
      <c r="AV227" s="162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62"/>
      <c r="BH227" s="162"/>
      <c r="BI227" s="162"/>
      <c r="BJ227" s="162"/>
      <c r="BK227" s="162"/>
      <c r="BL227" s="162"/>
    </row>
    <row r="228" spans="1:64" s="192" customFormat="1">
      <c r="A228" s="162"/>
      <c r="B228" s="162"/>
      <c r="C228" s="162"/>
      <c r="D228" s="162"/>
      <c r="E228" s="162"/>
      <c r="F228" s="162"/>
      <c r="G228" s="162"/>
      <c r="H228" s="162"/>
      <c r="I228" s="162"/>
      <c r="J228" s="162"/>
      <c r="K228" s="13"/>
      <c r="L228" s="13"/>
      <c r="M228" s="162"/>
      <c r="N228" s="162"/>
      <c r="O228" s="13"/>
      <c r="P228" s="13"/>
      <c r="Q228" s="13"/>
      <c r="R228" s="13"/>
      <c r="S228" s="162"/>
      <c r="T228" s="162"/>
      <c r="U228" s="13"/>
      <c r="V228" s="13"/>
      <c r="W228" s="13"/>
      <c r="X228" s="13"/>
      <c r="Y228" s="162"/>
      <c r="Z228" s="162"/>
      <c r="AA228" s="13"/>
      <c r="AB228" s="13"/>
      <c r="AC228" s="13"/>
      <c r="AD228" s="13"/>
      <c r="AE228" s="13"/>
      <c r="AF228" s="13"/>
      <c r="AG228" s="162"/>
      <c r="AH228" s="162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62"/>
      <c r="AV228" s="162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62"/>
      <c r="BH228" s="162"/>
      <c r="BI228" s="162"/>
      <c r="BJ228" s="162"/>
      <c r="BK228" s="162"/>
      <c r="BL228" s="162"/>
    </row>
    <row r="229" spans="1:64" s="192" customFormat="1">
      <c r="A229" s="162"/>
      <c r="B229" s="162"/>
      <c r="C229" s="162"/>
      <c r="D229" s="162"/>
      <c r="E229" s="162"/>
      <c r="F229" s="162"/>
      <c r="G229" s="162"/>
      <c r="H229" s="162"/>
      <c r="I229" s="162"/>
      <c r="J229" s="162"/>
      <c r="K229" s="13"/>
      <c r="L229" s="13"/>
      <c r="M229" s="162"/>
      <c r="N229" s="162"/>
      <c r="O229" s="13"/>
      <c r="P229" s="13"/>
      <c r="Q229" s="13"/>
      <c r="R229" s="13"/>
      <c r="S229" s="162"/>
      <c r="T229" s="162"/>
      <c r="U229" s="13"/>
      <c r="V229" s="13"/>
      <c r="W229" s="13"/>
      <c r="X229" s="13"/>
      <c r="Y229" s="162"/>
      <c r="Z229" s="162"/>
      <c r="AA229" s="13"/>
      <c r="AB229" s="13"/>
      <c r="AC229" s="13"/>
      <c r="AD229" s="13"/>
      <c r="AE229" s="13"/>
      <c r="AF229" s="13"/>
      <c r="AG229" s="162"/>
      <c r="AH229" s="162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62"/>
      <c r="AV229" s="162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62"/>
      <c r="BH229" s="162"/>
      <c r="BI229" s="162"/>
      <c r="BJ229" s="162"/>
      <c r="BK229" s="162"/>
      <c r="BL229" s="162"/>
    </row>
    <row r="230" spans="1:64" s="192" customFormat="1">
      <c r="A230" s="162"/>
      <c r="B230" s="162"/>
      <c r="C230" s="162"/>
      <c r="D230" s="162"/>
      <c r="E230" s="162"/>
      <c r="F230" s="162"/>
      <c r="G230" s="162"/>
      <c r="H230" s="162"/>
      <c r="I230" s="162"/>
      <c r="J230" s="162"/>
      <c r="K230" s="13"/>
      <c r="L230" s="13"/>
      <c r="M230" s="162"/>
      <c r="N230" s="162"/>
      <c r="O230" s="13"/>
      <c r="P230" s="13"/>
      <c r="Q230" s="13"/>
      <c r="R230" s="13"/>
      <c r="S230" s="162"/>
      <c r="T230" s="162"/>
      <c r="U230" s="13"/>
      <c r="V230" s="13"/>
      <c r="W230" s="13"/>
      <c r="X230" s="13"/>
      <c r="Y230" s="162"/>
      <c r="Z230" s="162"/>
      <c r="AA230" s="13"/>
      <c r="AB230" s="13"/>
      <c r="AC230" s="13"/>
      <c r="AD230" s="13"/>
      <c r="AE230" s="13"/>
      <c r="AF230" s="13"/>
      <c r="AG230" s="162"/>
      <c r="AH230" s="162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62"/>
      <c r="AV230" s="162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62"/>
      <c r="BH230" s="162"/>
      <c r="BI230" s="162"/>
      <c r="BJ230" s="162"/>
      <c r="BK230" s="162"/>
      <c r="BL230" s="162"/>
    </row>
    <row r="231" spans="1:64" s="192" customFormat="1">
      <c r="A231" s="162"/>
      <c r="B231" s="162"/>
      <c r="C231" s="162"/>
      <c r="D231" s="162"/>
      <c r="E231" s="162"/>
      <c r="F231" s="162"/>
      <c r="G231" s="162"/>
      <c r="H231" s="162"/>
      <c r="I231" s="162"/>
      <c r="J231" s="162"/>
      <c r="K231" s="13"/>
      <c r="L231" s="13"/>
      <c r="M231" s="162"/>
      <c r="N231" s="162"/>
      <c r="O231" s="13"/>
      <c r="P231" s="13"/>
      <c r="Q231" s="13"/>
      <c r="R231" s="13"/>
      <c r="S231" s="162"/>
      <c r="T231" s="162"/>
      <c r="U231" s="13"/>
      <c r="V231" s="13"/>
      <c r="W231" s="13"/>
      <c r="X231" s="13"/>
      <c r="Y231" s="162"/>
      <c r="Z231" s="162"/>
      <c r="AA231" s="13"/>
      <c r="AB231" s="13"/>
      <c r="AC231" s="13"/>
      <c r="AD231" s="13"/>
      <c r="AE231" s="13"/>
      <c r="AF231" s="13"/>
      <c r="AG231" s="162"/>
      <c r="AH231" s="162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62"/>
      <c r="AV231" s="162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62"/>
      <c r="BH231" s="162"/>
      <c r="BI231" s="162"/>
      <c r="BJ231" s="162"/>
      <c r="BK231" s="162"/>
      <c r="BL231" s="162"/>
    </row>
    <row r="232" spans="1:64" s="192" customFormat="1">
      <c r="A232" s="162"/>
      <c r="B232" s="162"/>
      <c r="C232" s="162"/>
      <c r="D232" s="162"/>
      <c r="E232" s="162"/>
      <c r="F232" s="162"/>
      <c r="G232" s="162"/>
      <c r="H232" s="162"/>
      <c r="I232" s="162"/>
      <c r="J232" s="162"/>
      <c r="K232" s="13"/>
      <c r="L232" s="13"/>
      <c r="M232" s="162"/>
      <c r="N232" s="162"/>
      <c r="O232" s="13"/>
      <c r="P232" s="13"/>
      <c r="Q232" s="13"/>
      <c r="R232" s="13"/>
      <c r="S232" s="162"/>
      <c r="T232" s="162"/>
      <c r="U232" s="13"/>
      <c r="V232" s="13"/>
      <c r="W232" s="13"/>
      <c r="X232" s="13"/>
      <c r="Y232" s="162"/>
      <c r="Z232" s="162"/>
      <c r="AA232" s="13"/>
      <c r="AB232" s="13"/>
      <c r="AC232" s="13"/>
      <c r="AD232" s="13"/>
      <c r="AE232" s="13"/>
      <c r="AF232" s="13"/>
      <c r="AG232" s="162"/>
      <c r="AH232" s="162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62"/>
      <c r="AV232" s="162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62"/>
      <c r="BH232" s="162"/>
      <c r="BI232" s="162"/>
      <c r="BJ232" s="162"/>
      <c r="BK232" s="162"/>
      <c r="BL232" s="162"/>
    </row>
    <row r="233" spans="1:64" s="192" customFormat="1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13"/>
      <c r="L233" s="13"/>
      <c r="M233" s="162"/>
      <c r="N233" s="162"/>
      <c r="O233" s="13"/>
      <c r="P233" s="13"/>
      <c r="Q233" s="13"/>
      <c r="R233" s="13"/>
      <c r="S233" s="162"/>
      <c r="T233" s="162"/>
      <c r="U233" s="13"/>
      <c r="V233" s="13"/>
      <c r="W233" s="13"/>
      <c r="X233" s="13"/>
      <c r="Y233" s="162"/>
      <c r="Z233" s="162"/>
      <c r="AA233" s="13"/>
      <c r="AB233" s="13"/>
      <c r="AC233" s="13"/>
      <c r="AD233" s="13"/>
      <c r="AE233" s="13"/>
      <c r="AF233" s="13"/>
      <c r="AG233" s="162"/>
      <c r="AH233" s="162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62"/>
      <c r="AV233" s="162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62"/>
      <c r="BH233" s="162"/>
      <c r="BI233" s="162"/>
      <c r="BJ233" s="162"/>
      <c r="BK233" s="162"/>
      <c r="BL233" s="162"/>
    </row>
    <row r="234" spans="1:64" s="192" customFormat="1">
      <c r="A234" s="162"/>
      <c r="B234" s="162"/>
      <c r="C234" s="162"/>
      <c r="D234" s="162"/>
      <c r="E234" s="162"/>
      <c r="F234" s="162"/>
      <c r="G234" s="162"/>
      <c r="H234" s="162"/>
      <c r="I234" s="162"/>
      <c r="J234" s="162"/>
      <c r="K234" s="13"/>
      <c r="L234" s="13"/>
      <c r="M234" s="162"/>
      <c r="N234" s="162"/>
      <c r="O234" s="13"/>
      <c r="P234" s="13"/>
      <c r="Q234" s="13"/>
      <c r="R234" s="13"/>
      <c r="S234" s="162"/>
      <c r="T234" s="162"/>
      <c r="U234" s="13"/>
      <c r="V234" s="13"/>
      <c r="W234" s="13"/>
      <c r="X234" s="13"/>
      <c r="Y234" s="162"/>
      <c r="Z234" s="162"/>
      <c r="AA234" s="13"/>
      <c r="AB234" s="13"/>
      <c r="AC234" s="13"/>
      <c r="AD234" s="13"/>
      <c r="AE234" s="13"/>
      <c r="AF234" s="13"/>
      <c r="AG234" s="162"/>
      <c r="AH234" s="162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62"/>
      <c r="AV234" s="162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62"/>
      <c r="BH234" s="162"/>
      <c r="BI234" s="162"/>
      <c r="BJ234" s="162"/>
      <c r="BK234" s="162"/>
      <c r="BL234" s="162"/>
    </row>
    <row r="235" spans="1:64" s="192" customFormat="1">
      <c r="A235" s="162"/>
      <c r="B235" s="162"/>
      <c r="C235" s="162"/>
      <c r="D235" s="162"/>
      <c r="E235" s="162"/>
      <c r="F235" s="162"/>
      <c r="G235" s="162"/>
      <c r="H235" s="162"/>
      <c r="I235" s="162"/>
      <c r="J235" s="162"/>
      <c r="K235" s="13"/>
      <c r="L235" s="13"/>
      <c r="M235" s="162"/>
      <c r="N235" s="162"/>
      <c r="O235" s="13"/>
      <c r="P235" s="13"/>
      <c r="Q235" s="13"/>
      <c r="R235" s="13"/>
      <c r="S235" s="162"/>
      <c r="T235" s="162"/>
      <c r="U235" s="13"/>
      <c r="V235" s="13"/>
      <c r="W235" s="13"/>
      <c r="X235" s="13"/>
      <c r="Y235" s="162"/>
      <c r="Z235" s="162"/>
      <c r="AA235" s="13"/>
      <c r="AB235" s="13"/>
      <c r="AC235" s="13"/>
      <c r="AD235" s="13"/>
      <c r="AE235" s="13"/>
      <c r="AF235" s="13"/>
      <c r="AG235" s="162"/>
      <c r="AH235" s="162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62"/>
      <c r="AV235" s="162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62"/>
      <c r="BH235" s="162"/>
      <c r="BI235" s="162"/>
      <c r="BJ235" s="162"/>
      <c r="BK235" s="162"/>
      <c r="BL235" s="162"/>
    </row>
    <row r="236" spans="1:64" s="192" customFormat="1">
      <c r="A236" s="162"/>
      <c r="B236" s="162"/>
      <c r="C236" s="162"/>
      <c r="D236" s="162"/>
      <c r="E236" s="162"/>
      <c r="F236" s="162"/>
      <c r="G236" s="162"/>
      <c r="H236" s="162"/>
      <c r="I236" s="162"/>
      <c r="J236" s="162"/>
      <c r="K236" s="13"/>
      <c r="L236" s="13"/>
      <c r="M236" s="162"/>
      <c r="N236" s="162"/>
      <c r="O236" s="13"/>
      <c r="P236" s="13"/>
      <c r="Q236" s="13"/>
      <c r="R236" s="13"/>
      <c r="S236" s="162"/>
      <c r="T236" s="162"/>
      <c r="U236" s="13"/>
      <c r="V236" s="13"/>
      <c r="W236" s="13"/>
      <c r="X236" s="13"/>
      <c r="Y236" s="162"/>
      <c r="Z236" s="162"/>
      <c r="AA236" s="13"/>
      <c r="AB236" s="13"/>
      <c r="AC236" s="13"/>
      <c r="AD236" s="13"/>
      <c r="AE236" s="13"/>
      <c r="AF236" s="13"/>
      <c r="AG236" s="162"/>
      <c r="AH236" s="162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62"/>
      <c r="AV236" s="162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62"/>
      <c r="BH236" s="162"/>
      <c r="BI236" s="162"/>
      <c r="BJ236" s="162"/>
      <c r="BK236" s="162"/>
      <c r="BL236" s="162"/>
    </row>
    <row r="237" spans="1:64" s="192" customFormat="1">
      <c r="A237" s="162"/>
      <c r="B237" s="162"/>
      <c r="C237" s="162"/>
      <c r="D237" s="162"/>
      <c r="E237" s="162"/>
      <c r="F237" s="162"/>
      <c r="G237" s="162"/>
      <c r="H237" s="162"/>
      <c r="I237" s="162"/>
      <c r="J237" s="162"/>
      <c r="K237" s="13"/>
      <c r="L237" s="13"/>
      <c r="M237" s="162"/>
      <c r="N237" s="162"/>
      <c r="O237" s="13"/>
      <c r="P237" s="13"/>
      <c r="Q237" s="13"/>
      <c r="R237" s="13"/>
      <c r="S237" s="162"/>
      <c r="T237" s="162"/>
      <c r="U237" s="13"/>
      <c r="V237" s="13"/>
      <c r="W237" s="13"/>
      <c r="X237" s="13"/>
      <c r="Y237" s="162"/>
      <c r="Z237" s="162"/>
      <c r="AA237" s="13"/>
      <c r="AB237" s="13"/>
      <c r="AC237" s="13"/>
      <c r="AD237" s="13"/>
      <c r="AE237" s="13"/>
      <c r="AF237" s="13"/>
      <c r="AG237" s="162"/>
      <c r="AH237" s="162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62"/>
      <c r="AV237" s="162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62"/>
      <c r="BH237" s="162"/>
      <c r="BI237" s="162"/>
      <c r="BJ237" s="162"/>
      <c r="BK237" s="162"/>
      <c r="BL237" s="162"/>
    </row>
    <row r="238" spans="1:64" s="192" customFormat="1">
      <c r="A238" s="162"/>
      <c r="B238" s="162"/>
      <c r="C238" s="162"/>
      <c r="D238" s="162"/>
      <c r="E238" s="162"/>
      <c r="F238" s="162"/>
      <c r="G238" s="162"/>
      <c r="H238" s="162"/>
      <c r="I238" s="162"/>
      <c r="J238" s="162"/>
      <c r="K238" s="13"/>
      <c r="L238" s="13"/>
      <c r="M238" s="162"/>
      <c r="N238" s="162"/>
      <c r="O238" s="13"/>
      <c r="P238" s="13"/>
      <c r="Q238" s="13"/>
      <c r="R238" s="13"/>
      <c r="S238" s="162"/>
      <c r="T238" s="162"/>
      <c r="U238" s="13"/>
      <c r="V238" s="13"/>
      <c r="W238" s="13"/>
      <c r="X238" s="13"/>
      <c r="Y238" s="162"/>
      <c r="Z238" s="162"/>
      <c r="AA238" s="13"/>
      <c r="AB238" s="13"/>
      <c r="AC238" s="13"/>
      <c r="AD238" s="13"/>
      <c r="AE238" s="13"/>
      <c r="AF238" s="13"/>
      <c r="AG238" s="162"/>
      <c r="AH238" s="162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62"/>
      <c r="AV238" s="162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62"/>
      <c r="BH238" s="162"/>
      <c r="BI238" s="162"/>
      <c r="BJ238" s="162"/>
      <c r="BK238" s="162"/>
      <c r="BL238" s="162"/>
    </row>
    <row r="239" spans="1:64" s="192" customFormat="1">
      <c r="A239" s="162"/>
      <c r="B239" s="162"/>
      <c r="C239" s="162"/>
      <c r="D239" s="162"/>
      <c r="E239" s="162"/>
      <c r="F239" s="162"/>
      <c r="G239" s="162"/>
      <c r="H239" s="162"/>
      <c r="I239" s="162"/>
      <c r="J239" s="162"/>
      <c r="K239" s="13"/>
      <c r="L239" s="13"/>
      <c r="M239" s="162"/>
      <c r="N239" s="162"/>
      <c r="O239" s="13"/>
      <c r="P239" s="13"/>
      <c r="Q239" s="13"/>
      <c r="R239" s="13"/>
      <c r="S239" s="162"/>
      <c r="T239" s="162"/>
      <c r="U239" s="13"/>
      <c r="V239" s="13"/>
      <c r="W239" s="13"/>
      <c r="X239" s="13"/>
      <c r="Y239" s="162"/>
      <c r="Z239" s="162"/>
      <c r="AA239" s="13"/>
      <c r="AB239" s="13"/>
      <c r="AC239" s="13"/>
      <c r="AD239" s="13"/>
      <c r="AE239" s="13"/>
      <c r="AF239" s="13"/>
      <c r="AG239" s="162"/>
      <c r="AH239" s="162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62"/>
      <c r="AV239" s="162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62"/>
      <c r="BH239" s="162"/>
      <c r="BI239" s="162"/>
      <c r="BJ239" s="162"/>
      <c r="BK239" s="162"/>
      <c r="BL239" s="162"/>
    </row>
    <row r="240" spans="1:64" s="192" customFormat="1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13"/>
      <c r="L240" s="13"/>
      <c r="M240" s="162"/>
      <c r="N240" s="162"/>
      <c r="O240" s="13"/>
      <c r="P240" s="13"/>
      <c r="Q240" s="13"/>
      <c r="R240" s="13"/>
      <c r="S240" s="162"/>
      <c r="T240" s="162"/>
      <c r="U240" s="13"/>
      <c r="V240" s="13"/>
      <c r="W240" s="13"/>
      <c r="X240" s="13"/>
      <c r="Y240" s="162"/>
      <c r="Z240" s="162"/>
      <c r="AA240" s="13"/>
      <c r="AB240" s="13"/>
      <c r="AC240" s="13"/>
      <c r="AD240" s="13"/>
      <c r="AE240" s="13"/>
      <c r="AF240" s="13"/>
      <c r="AG240" s="162"/>
      <c r="AH240" s="162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62"/>
      <c r="AV240" s="162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62"/>
      <c r="BH240" s="162"/>
      <c r="BI240" s="162"/>
      <c r="BJ240" s="162"/>
      <c r="BK240" s="162"/>
      <c r="BL240" s="162"/>
    </row>
    <row r="241" spans="1:64" s="192" customFormat="1">
      <c r="A241" s="162"/>
      <c r="B241" s="162"/>
      <c r="C241" s="162"/>
      <c r="D241" s="162"/>
      <c r="E241" s="162"/>
      <c r="F241" s="162"/>
      <c r="G241" s="162"/>
      <c r="H241" s="162"/>
      <c r="I241" s="162"/>
      <c r="J241" s="162"/>
      <c r="K241" s="13"/>
      <c r="L241" s="13"/>
      <c r="M241" s="162"/>
      <c r="N241" s="162"/>
      <c r="O241" s="13"/>
      <c r="P241" s="13"/>
      <c r="Q241" s="13"/>
      <c r="R241" s="13"/>
      <c r="S241" s="162"/>
      <c r="T241" s="162"/>
      <c r="U241" s="13"/>
      <c r="V241" s="13"/>
      <c r="W241" s="13"/>
      <c r="X241" s="13"/>
      <c r="Y241" s="162"/>
      <c r="Z241" s="162"/>
      <c r="AA241" s="13"/>
      <c r="AB241" s="13"/>
      <c r="AC241" s="13"/>
      <c r="AD241" s="13"/>
      <c r="AE241" s="13"/>
      <c r="AF241" s="13"/>
      <c r="AG241" s="162"/>
      <c r="AH241" s="162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62"/>
      <c r="AV241" s="162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62"/>
      <c r="BH241" s="162"/>
      <c r="BI241" s="162"/>
      <c r="BJ241" s="162"/>
      <c r="BK241" s="162"/>
      <c r="BL241" s="162"/>
    </row>
    <row r="242" spans="1:64" s="192" customFormat="1">
      <c r="A242" s="162"/>
      <c r="B242" s="162"/>
      <c r="C242" s="162"/>
      <c r="D242" s="162"/>
      <c r="E242" s="162"/>
      <c r="F242" s="162"/>
      <c r="G242" s="162"/>
      <c r="H242" s="162"/>
      <c r="I242" s="162"/>
      <c r="J242" s="162"/>
      <c r="K242" s="13"/>
      <c r="L242" s="13"/>
      <c r="M242" s="162"/>
      <c r="N242" s="162"/>
      <c r="O242" s="13"/>
      <c r="P242" s="13"/>
      <c r="Q242" s="13"/>
      <c r="R242" s="13"/>
      <c r="S242" s="162"/>
      <c r="T242" s="162"/>
      <c r="U242" s="13"/>
      <c r="V242" s="13"/>
      <c r="W242" s="13"/>
      <c r="X242" s="13"/>
      <c r="Y242" s="162"/>
      <c r="Z242" s="162"/>
      <c r="AA242" s="13"/>
      <c r="AB242" s="13"/>
      <c r="AC242" s="13"/>
      <c r="AD242" s="13"/>
      <c r="AE242" s="13"/>
      <c r="AF242" s="13"/>
      <c r="AG242" s="162"/>
      <c r="AH242" s="162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62"/>
      <c r="AV242" s="162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62"/>
      <c r="BH242" s="162"/>
      <c r="BI242" s="162"/>
      <c r="BJ242" s="162"/>
      <c r="BK242" s="162"/>
      <c r="BL242" s="162"/>
    </row>
    <row r="243" spans="1:64" s="192" customFormat="1">
      <c r="A243" s="162"/>
      <c r="B243" s="162"/>
      <c r="C243" s="162"/>
      <c r="D243" s="162"/>
      <c r="E243" s="162"/>
      <c r="F243" s="162"/>
      <c r="G243" s="162"/>
      <c r="H243" s="162"/>
      <c r="I243" s="162"/>
      <c r="J243" s="162"/>
      <c r="K243" s="13"/>
      <c r="L243" s="13"/>
      <c r="M243" s="162"/>
      <c r="N243" s="162"/>
      <c r="O243" s="13"/>
      <c r="P243" s="13"/>
      <c r="Q243" s="13"/>
      <c r="R243" s="13"/>
      <c r="S243" s="162"/>
      <c r="T243" s="162"/>
      <c r="U243" s="13"/>
      <c r="V243" s="13"/>
      <c r="W243" s="13"/>
      <c r="X243" s="13"/>
      <c r="Y243" s="162"/>
      <c r="Z243" s="162"/>
      <c r="AA243" s="13"/>
      <c r="AB243" s="13"/>
      <c r="AC243" s="13"/>
      <c r="AD243" s="13"/>
      <c r="AE243" s="13"/>
      <c r="AF243" s="13"/>
      <c r="AG243" s="162"/>
      <c r="AH243" s="162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62"/>
      <c r="AV243" s="162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62"/>
      <c r="BH243" s="162"/>
      <c r="BI243" s="162"/>
      <c r="BJ243" s="162"/>
      <c r="BK243" s="162"/>
      <c r="BL243" s="162"/>
    </row>
    <row r="244" spans="1:64" s="192" customFormat="1">
      <c r="A244" s="162"/>
      <c r="B244" s="162"/>
      <c r="C244" s="162"/>
      <c r="D244" s="162"/>
      <c r="E244" s="162"/>
      <c r="F244" s="162"/>
      <c r="G244" s="162"/>
      <c r="H244" s="162"/>
      <c r="I244" s="162"/>
      <c r="J244" s="162"/>
      <c r="K244" s="13"/>
      <c r="L244" s="13"/>
      <c r="M244" s="162"/>
      <c r="N244" s="162"/>
      <c r="O244" s="13"/>
      <c r="P244" s="13"/>
      <c r="Q244" s="13"/>
      <c r="R244" s="13"/>
      <c r="S244" s="162"/>
      <c r="T244" s="162"/>
      <c r="U244" s="13"/>
      <c r="V244" s="13"/>
      <c r="W244" s="13"/>
      <c r="X244" s="13"/>
      <c r="Y244" s="162"/>
      <c r="Z244" s="162"/>
      <c r="AA244" s="13"/>
      <c r="AB244" s="13"/>
      <c r="AC244" s="13"/>
      <c r="AD244" s="13"/>
      <c r="AE244" s="13"/>
      <c r="AF244" s="13"/>
      <c r="AG244" s="162"/>
      <c r="AH244" s="162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62"/>
      <c r="AV244" s="162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62"/>
      <c r="BH244" s="162"/>
      <c r="BI244" s="162"/>
      <c r="BJ244" s="162"/>
      <c r="BK244" s="162"/>
      <c r="BL244" s="162"/>
    </row>
    <row r="245" spans="1:64" s="192" customFormat="1">
      <c r="A245" s="162"/>
      <c r="B245" s="162"/>
      <c r="C245" s="162"/>
      <c r="D245" s="162"/>
      <c r="E245" s="162"/>
      <c r="F245" s="162"/>
      <c r="G245" s="162"/>
      <c r="H245" s="162"/>
      <c r="I245" s="162"/>
      <c r="J245" s="162"/>
      <c r="K245" s="13"/>
      <c r="L245" s="13"/>
      <c r="M245" s="162"/>
      <c r="N245" s="162"/>
      <c r="O245" s="13"/>
      <c r="P245" s="13"/>
      <c r="Q245" s="13"/>
      <c r="R245" s="13"/>
      <c r="S245" s="162"/>
      <c r="T245" s="162"/>
      <c r="U245" s="13"/>
      <c r="V245" s="13"/>
      <c r="W245" s="13"/>
      <c r="X245" s="13"/>
      <c r="Y245" s="162"/>
      <c r="Z245" s="162"/>
      <c r="AA245" s="13"/>
      <c r="AB245" s="13"/>
      <c r="AC245" s="13"/>
      <c r="AD245" s="13"/>
      <c r="AE245" s="13"/>
      <c r="AF245" s="13"/>
      <c r="AG245" s="162"/>
      <c r="AH245" s="162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62"/>
      <c r="AV245" s="162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62"/>
      <c r="BH245" s="162"/>
      <c r="BI245" s="162"/>
      <c r="BJ245" s="162"/>
      <c r="BK245" s="162"/>
      <c r="BL245" s="162"/>
    </row>
    <row r="246" spans="1:64" s="192" customFormat="1">
      <c r="A246" s="162"/>
      <c r="B246" s="162"/>
      <c r="C246" s="162"/>
      <c r="D246" s="162"/>
      <c r="E246" s="162"/>
      <c r="F246" s="162"/>
      <c r="G246" s="162"/>
      <c r="H246" s="162"/>
      <c r="I246" s="162"/>
      <c r="J246" s="162"/>
      <c r="K246" s="13"/>
      <c r="L246" s="13"/>
      <c r="M246" s="162"/>
      <c r="N246" s="162"/>
      <c r="O246" s="13"/>
      <c r="P246" s="13"/>
      <c r="Q246" s="13"/>
      <c r="R246" s="13"/>
      <c r="S246" s="162"/>
      <c r="T246" s="162"/>
      <c r="U246" s="13"/>
      <c r="V246" s="13"/>
      <c r="W246" s="13"/>
      <c r="X246" s="13"/>
      <c r="Y246" s="162"/>
      <c r="Z246" s="162"/>
      <c r="AA246" s="13"/>
      <c r="AB246" s="13"/>
      <c r="AC246" s="13"/>
      <c r="AD246" s="13"/>
      <c r="AE246" s="13"/>
      <c r="AF246" s="13"/>
      <c r="AG246" s="162"/>
      <c r="AH246" s="162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62"/>
      <c r="AV246" s="162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62"/>
      <c r="BH246" s="162"/>
      <c r="BI246" s="162"/>
      <c r="BJ246" s="162"/>
      <c r="BK246" s="162"/>
      <c r="BL246" s="162"/>
    </row>
    <row r="247" spans="1:64" s="192" customFormat="1">
      <c r="A247" s="162"/>
      <c r="B247" s="162"/>
      <c r="C247" s="162"/>
      <c r="D247" s="162"/>
      <c r="E247" s="162"/>
      <c r="F247" s="162"/>
      <c r="G247" s="162"/>
      <c r="H247" s="162"/>
      <c r="I247" s="162"/>
      <c r="J247" s="162"/>
      <c r="K247" s="13"/>
      <c r="L247" s="13"/>
      <c r="M247" s="162"/>
      <c r="N247" s="162"/>
      <c r="O247" s="13"/>
      <c r="P247" s="13"/>
      <c r="Q247" s="13"/>
      <c r="R247" s="13"/>
      <c r="S247" s="162"/>
      <c r="T247" s="162"/>
      <c r="U247" s="13"/>
      <c r="V247" s="13"/>
      <c r="W247" s="13"/>
      <c r="X247" s="13"/>
      <c r="Y247" s="162"/>
      <c r="Z247" s="162"/>
      <c r="AA247" s="13"/>
      <c r="AB247" s="13"/>
      <c r="AC247" s="13"/>
      <c r="AD247" s="13"/>
      <c r="AE247" s="13"/>
      <c r="AF247" s="13"/>
      <c r="AG247" s="162"/>
      <c r="AH247" s="162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62"/>
      <c r="AV247" s="162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62"/>
      <c r="BH247" s="162"/>
      <c r="BI247" s="162"/>
      <c r="BJ247" s="162"/>
      <c r="BK247" s="162"/>
      <c r="BL247" s="162"/>
    </row>
    <row r="248" spans="1:64" s="192" customFormat="1">
      <c r="A248" s="162"/>
      <c r="B248" s="162"/>
      <c r="C248" s="162"/>
      <c r="D248" s="162"/>
      <c r="E248" s="162"/>
      <c r="F248" s="162"/>
      <c r="G248" s="162"/>
      <c r="H248" s="162"/>
      <c r="I248" s="162"/>
      <c r="J248" s="162"/>
      <c r="K248" s="13"/>
      <c r="L248" s="13"/>
      <c r="M248" s="162"/>
      <c r="N248" s="162"/>
      <c r="O248" s="13"/>
      <c r="P248" s="13"/>
      <c r="Q248" s="13"/>
      <c r="R248" s="13"/>
      <c r="S248" s="162"/>
      <c r="T248" s="162"/>
      <c r="U248" s="13"/>
      <c r="V248" s="13"/>
      <c r="W248" s="13"/>
      <c r="X248" s="13"/>
      <c r="Y248" s="162"/>
      <c r="Z248" s="162"/>
      <c r="AA248" s="13"/>
      <c r="AB248" s="13"/>
      <c r="AC248" s="13"/>
      <c r="AD248" s="13"/>
      <c r="AE248" s="13"/>
      <c r="AF248" s="13"/>
      <c r="AG248" s="162"/>
      <c r="AH248" s="162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62"/>
      <c r="AV248" s="162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62"/>
      <c r="BH248" s="162"/>
      <c r="BI248" s="162"/>
      <c r="BJ248" s="162"/>
      <c r="BK248" s="162"/>
      <c r="BL248" s="162"/>
    </row>
    <row r="249" spans="1:64" s="192" customFormat="1">
      <c r="A249" s="162"/>
      <c r="B249" s="162"/>
      <c r="C249" s="162"/>
      <c r="D249" s="162"/>
      <c r="E249" s="162"/>
      <c r="F249" s="162"/>
      <c r="G249" s="162"/>
      <c r="H249" s="162"/>
      <c r="I249" s="162"/>
      <c r="J249" s="162"/>
      <c r="K249" s="13"/>
      <c r="L249" s="13"/>
      <c r="M249" s="162"/>
      <c r="N249" s="162"/>
      <c r="O249" s="13"/>
      <c r="P249" s="13"/>
      <c r="Q249" s="13"/>
      <c r="R249" s="13"/>
      <c r="S249" s="162"/>
      <c r="T249" s="162"/>
      <c r="U249" s="13"/>
      <c r="V249" s="13"/>
      <c r="W249" s="13"/>
      <c r="X249" s="13"/>
      <c r="Y249" s="162"/>
      <c r="Z249" s="162"/>
      <c r="AA249" s="13"/>
      <c r="AB249" s="13"/>
      <c r="AC249" s="13"/>
      <c r="AD249" s="13"/>
      <c r="AE249" s="13"/>
      <c r="AF249" s="13"/>
      <c r="AG249" s="162"/>
      <c r="AH249" s="162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62"/>
      <c r="AV249" s="162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62"/>
      <c r="BH249" s="162"/>
      <c r="BI249" s="162"/>
      <c r="BJ249" s="162"/>
      <c r="BK249" s="162"/>
      <c r="BL249" s="162"/>
    </row>
    <row r="250" spans="1:64" s="192" customFormat="1">
      <c r="A250" s="162"/>
      <c r="B250" s="162"/>
      <c r="C250" s="162"/>
      <c r="D250" s="162"/>
      <c r="E250" s="162"/>
      <c r="F250" s="162"/>
      <c r="G250" s="162"/>
      <c r="H250" s="162"/>
      <c r="I250" s="162"/>
      <c r="J250" s="162"/>
      <c r="K250" s="13"/>
      <c r="L250" s="13"/>
      <c r="M250" s="162"/>
      <c r="N250" s="162"/>
      <c r="O250" s="13"/>
      <c r="P250" s="13"/>
      <c r="Q250" s="13"/>
      <c r="R250" s="13"/>
      <c r="S250" s="162"/>
      <c r="T250" s="162"/>
      <c r="U250" s="13"/>
      <c r="V250" s="13"/>
      <c r="W250" s="13"/>
      <c r="X250" s="13"/>
      <c r="Y250" s="162"/>
      <c r="Z250" s="162"/>
      <c r="AA250" s="13"/>
      <c r="AB250" s="13"/>
      <c r="AC250" s="13"/>
      <c r="AD250" s="13"/>
      <c r="AE250" s="13"/>
      <c r="AF250" s="13"/>
      <c r="AG250" s="162"/>
      <c r="AH250" s="162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62"/>
      <c r="AV250" s="162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62"/>
      <c r="BH250" s="162"/>
      <c r="BI250" s="162"/>
      <c r="BJ250" s="162"/>
      <c r="BK250" s="162"/>
      <c r="BL250" s="162"/>
    </row>
    <row r="251" spans="1:64" s="192" customFormat="1">
      <c r="A251" s="162"/>
      <c r="B251" s="162"/>
      <c r="C251" s="162"/>
      <c r="D251" s="162"/>
      <c r="E251" s="162"/>
      <c r="F251" s="162"/>
      <c r="G251" s="162"/>
      <c r="H251" s="162"/>
      <c r="I251" s="162"/>
      <c r="J251" s="162"/>
      <c r="K251" s="13"/>
      <c r="L251" s="13"/>
      <c r="M251" s="162"/>
      <c r="N251" s="162"/>
      <c r="O251" s="13"/>
      <c r="P251" s="13"/>
      <c r="Q251" s="13"/>
      <c r="R251" s="13"/>
      <c r="S251" s="162"/>
      <c r="T251" s="162"/>
      <c r="U251" s="13"/>
      <c r="V251" s="13"/>
      <c r="W251" s="13"/>
      <c r="X251" s="13"/>
      <c r="Y251" s="162"/>
      <c r="Z251" s="162"/>
      <c r="AA251" s="13"/>
      <c r="AB251" s="13"/>
      <c r="AC251" s="13"/>
      <c r="AD251" s="13"/>
      <c r="AE251" s="13"/>
      <c r="AF251" s="13"/>
      <c r="AG251" s="162"/>
      <c r="AH251" s="162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62"/>
      <c r="AV251" s="162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62"/>
      <c r="BH251" s="162"/>
      <c r="BI251" s="162"/>
      <c r="BJ251" s="162"/>
      <c r="BK251" s="162"/>
      <c r="BL251" s="162"/>
    </row>
    <row r="252" spans="1:64" s="192" customFormat="1">
      <c r="A252" s="162"/>
      <c r="B252" s="162"/>
      <c r="C252" s="162"/>
      <c r="D252" s="162"/>
      <c r="E252" s="162"/>
      <c r="F252" s="162"/>
      <c r="G252" s="162"/>
      <c r="H252" s="162"/>
      <c r="I252" s="162"/>
      <c r="J252" s="162"/>
      <c r="K252" s="13"/>
      <c r="L252" s="13"/>
      <c r="M252" s="162"/>
      <c r="N252" s="162"/>
      <c r="O252" s="13"/>
      <c r="P252" s="13"/>
      <c r="Q252" s="13"/>
      <c r="R252" s="13"/>
      <c r="S252" s="162"/>
      <c r="T252" s="162"/>
      <c r="U252" s="13"/>
      <c r="V252" s="13"/>
      <c r="W252" s="13"/>
      <c r="X252" s="13"/>
      <c r="Y252" s="162"/>
      <c r="Z252" s="162"/>
      <c r="AA252" s="13"/>
      <c r="AB252" s="13"/>
      <c r="AC252" s="13"/>
      <c r="AD252" s="13"/>
      <c r="AE252" s="13"/>
      <c r="AF252" s="13"/>
      <c r="AG252" s="162"/>
      <c r="AH252" s="162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62"/>
      <c r="AV252" s="162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62"/>
      <c r="BH252" s="162"/>
      <c r="BI252" s="162"/>
      <c r="BJ252" s="162"/>
      <c r="BK252" s="162"/>
      <c r="BL252" s="162"/>
    </row>
    <row r="253" spans="1:64" s="192" customFormat="1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13"/>
      <c r="L253" s="13"/>
      <c r="M253" s="162"/>
      <c r="N253" s="162"/>
      <c r="O253" s="13"/>
      <c r="P253" s="13"/>
      <c r="Q253" s="13"/>
      <c r="R253" s="13"/>
      <c r="S253" s="162"/>
      <c r="T253" s="162"/>
      <c r="U253" s="13"/>
      <c r="V253" s="13"/>
      <c r="W253" s="13"/>
      <c r="X253" s="13"/>
      <c r="Y253" s="162"/>
      <c r="Z253" s="162"/>
      <c r="AA253" s="13"/>
      <c r="AB253" s="13"/>
      <c r="AC253" s="13"/>
      <c r="AD253" s="13"/>
      <c r="AE253" s="13"/>
      <c r="AF253" s="13"/>
      <c r="AG253" s="162"/>
      <c r="AH253" s="162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62"/>
      <c r="AV253" s="162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62"/>
      <c r="BH253" s="162"/>
      <c r="BI253" s="162"/>
      <c r="BJ253" s="162"/>
      <c r="BK253" s="162"/>
      <c r="BL253" s="162"/>
    </row>
    <row r="254" spans="1:64" s="192" customFormat="1">
      <c r="A254" s="162"/>
      <c r="B254" s="162"/>
      <c r="C254" s="162"/>
      <c r="D254" s="162"/>
      <c r="E254" s="162"/>
      <c r="F254" s="162"/>
      <c r="G254" s="162"/>
      <c r="H254" s="162"/>
      <c r="I254" s="162"/>
      <c r="J254" s="162"/>
      <c r="K254" s="13"/>
      <c r="L254" s="13"/>
      <c r="M254" s="162"/>
      <c r="N254" s="162"/>
      <c r="O254" s="13"/>
      <c r="P254" s="13"/>
      <c r="Q254" s="13"/>
      <c r="R254" s="13"/>
      <c r="S254" s="162"/>
      <c r="T254" s="162"/>
      <c r="U254" s="13"/>
      <c r="V254" s="13"/>
      <c r="W254" s="13"/>
      <c r="X254" s="13"/>
      <c r="Y254" s="162"/>
      <c r="Z254" s="162"/>
      <c r="AA254" s="13"/>
      <c r="AB254" s="13"/>
      <c r="AC254" s="13"/>
      <c r="AD254" s="13"/>
      <c r="AE254" s="13"/>
      <c r="AF254" s="13"/>
      <c r="AG254" s="162"/>
      <c r="AH254" s="162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62"/>
      <c r="AV254" s="162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62"/>
      <c r="BH254" s="162"/>
      <c r="BI254" s="162"/>
      <c r="BJ254" s="162"/>
      <c r="BK254" s="162"/>
      <c r="BL254" s="162"/>
    </row>
    <row r="255" spans="1:64" s="192" customFormat="1">
      <c r="A255" s="162"/>
      <c r="B255" s="162"/>
      <c r="C255" s="162"/>
      <c r="D255" s="162"/>
      <c r="E255" s="162"/>
      <c r="F255" s="162"/>
      <c r="G255" s="162"/>
      <c r="H255" s="162"/>
      <c r="I255" s="162"/>
      <c r="J255" s="162"/>
      <c r="K255" s="13"/>
      <c r="L255" s="13"/>
      <c r="M255" s="162"/>
      <c r="N255" s="162"/>
      <c r="O255" s="13"/>
      <c r="P255" s="13"/>
      <c r="Q255" s="13"/>
      <c r="R255" s="13"/>
      <c r="S255" s="162"/>
      <c r="T255" s="162"/>
      <c r="U255" s="13"/>
      <c r="V255" s="13"/>
      <c r="W255" s="13"/>
      <c r="X255" s="13"/>
      <c r="Y255" s="162"/>
      <c r="Z255" s="162"/>
      <c r="AA255" s="13"/>
      <c r="AB255" s="13"/>
      <c r="AC255" s="13"/>
      <c r="AD255" s="13"/>
      <c r="AE255" s="13"/>
      <c r="AF255" s="13"/>
      <c r="AG255" s="162"/>
      <c r="AH255" s="162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62"/>
      <c r="AV255" s="162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62"/>
      <c r="BH255" s="162"/>
      <c r="BI255" s="162"/>
      <c r="BJ255" s="162"/>
      <c r="BK255" s="162"/>
      <c r="BL255" s="162"/>
    </row>
    <row r="256" spans="1:64" s="192" customFormat="1">
      <c r="A256" s="162"/>
      <c r="B256" s="162"/>
      <c r="C256" s="162"/>
      <c r="D256" s="162"/>
      <c r="E256" s="162"/>
      <c r="F256" s="162"/>
      <c r="G256" s="162"/>
      <c r="H256" s="162"/>
      <c r="I256" s="162"/>
      <c r="J256" s="162"/>
      <c r="K256" s="13"/>
      <c r="L256" s="13"/>
      <c r="M256" s="162"/>
      <c r="N256" s="162"/>
      <c r="O256" s="13"/>
      <c r="P256" s="13"/>
      <c r="Q256" s="13"/>
      <c r="R256" s="13"/>
      <c r="S256" s="162"/>
      <c r="T256" s="162"/>
      <c r="U256" s="13"/>
      <c r="V256" s="13"/>
      <c r="W256" s="13"/>
      <c r="X256" s="13"/>
      <c r="Y256" s="162"/>
      <c r="Z256" s="162"/>
      <c r="AA256" s="13"/>
      <c r="AB256" s="13"/>
      <c r="AC256" s="13"/>
      <c r="AD256" s="13"/>
      <c r="AE256" s="13"/>
      <c r="AF256" s="13"/>
      <c r="AG256" s="162"/>
      <c r="AH256" s="162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62"/>
      <c r="AV256" s="162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62"/>
      <c r="BH256" s="162"/>
      <c r="BI256" s="162"/>
      <c r="BJ256" s="162"/>
      <c r="BK256" s="162"/>
      <c r="BL256" s="162"/>
    </row>
    <row r="257" spans="1:64" s="192" customFormat="1">
      <c r="A257" s="162"/>
      <c r="B257" s="162"/>
      <c r="C257" s="162"/>
      <c r="D257" s="162"/>
      <c r="E257" s="162"/>
      <c r="F257" s="162"/>
      <c r="G257" s="162"/>
      <c r="H257" s="162"/>
      <c r="I257" s="162"/>
      <c r="J257" s="162"/>
      <c r="K257" s="13"/>
      <c r="L257" s="13"/>
      <c r="M257" s="162"/>
      <c r="N257" s="162"/>
      <c r="O257" s="13"/>
      <c r="P257" s="13"/>
      <c r="Q257" s="13"/>
      <c r="R257" s="13"/>
      <c r="S257" s="162"/>
      <c r="T257" s="162"/>
      <c r="U257" s="13"/>
      <c r="V257" s="13"/>
      <c r="W257" s="13"/>
      <c r="X257" s="13"/>
      <c r="Y257" s="162"/>
      <c r="Z257" s="162"/>
      <c r="AA257" s="13"/>
      <c r="AB257" s="13"/>
      <c r="AC257" s="13"/>
      <c r="AD257" s="13"/>
      <c r="AE257" s="13"/>
      <c r="AF257" s="13"/>
      <c r="AG257" s="162"/>
      <c r="AH257" s="162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62"/>
      <c r="AV257" s="162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62"/>
      <c r="BH257" s="162"/>
      <c r="BI257" s="162"/>
      <c r="BJ257" s="162"/>
      <c r="BK257" s="162"/>
      <c r="BL257" s="162"/>
    </row>
    <row r="258" spans="1:64" s="192" customFormat="1">
      <c r="A258" s="162"/>
      <c r="B258" s="162"/>
      <c r="C258" s="162"/>
      <c r="D258" s="162"/>
      <c r="E258" s="162"/>
      <c r="F258" s="162"/>
      <c r="G258" s="162"/>
      <c r="H258" s="162"/>
      <c r="I258" s="162"/>
      <c r="J258" s="162"/>
      <c r="K258" s="13"/>
      <c r="L258" s="13"/>
      <c r="M258" s="162"/>
      <c r="N258" s="162"/>
      <c r="O258" s="13"/>
      <c r="P258" s="13"/>
      <c r="Q258" s="13"/>
      <c r="R258" s="13"/>
      <c r="S258" s="162"/>
      <c r="T258" s="162"/>
      <c r="U258" s="13"/>
      <c r="V258" s="13"/>
      <c r="W258" s="13"/>
      <c r="X258" s="13"/>
      <c r="Y258" s="162"/>
      <c r="Z258" s="162"/>
      <c r="AA258" s="13"/>
      <c r="AB258" s="13"/>
      <c r="AC258" s="13"/>
      <c r="AD258" s="13"/>
      <c r="AE258" s="13"/>
      <c r="AF258" s="13"/>
      <c r="AG258" s="162"/>
      <c r="AH258" s="162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62"/>
      <c r="AV258" s="162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62"/>
      <c r="BH258" s="162"/>
      <c r="BI258" s="162"/>
      <c r="BJ258" s="162"/>
      <c r="BK258" s="162"/>
      <c r="BL258" s="162"/>
    </row>
    <row r="259" spans="1:64" s="192" customFormat="1">
      <c r="A259" s="162"/>
      <c r="B259" s="162"/>
      <c r="C259" s="162"/>
      <c r="D259" s="162"/>
      <c r="E259" s="162"/>
      <c r="F259" s="162"/>
      <c r="G259" s="162"/>
      <c r="H259" s="162"/>
      <c r="I259" s="162"/>
      <c r="J259" s="162"/>
      <c r="K259" s="13"/>
      <c r="L259" s="13"/>
      <c r="M259" s="162"/>
      <c r="N259" s="162"/>
      <c r="O259" s="13"/>
      <c r="P259" s="13"/>
      <c r="Q259" s="13"/>
      <c r="R259" s="13"/>
      <c r="S259" s="162"/>
      <c r="T259" s="162"/>
      <c r="U259" s="13"/>
      <c r="V259" s="13"/>
      <c r="W259" s="13"/>
      <c r="X259" s="13"/>
      <c r="Y259" s="162"/>
      <c r="Z259" s="162"/>
      <c r="AA259" s="13"/>
      <c r="AB259" s="13"/>
      <c r="AC259" s="13"/>
      <c r="AD259" s="13"/>
      <c r="AE259" s="13"/>
      <c r="AF259" s="13"/>
      <c r="AG259" s="162"/>
      <c r="AH259" s="162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62"/>
      <c r="AV259" s="162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62"/>
      <c r="BH259" s="162"/>
      <c r="BI259" s="162"/>
      <c r="BJ259" s="162"/>
      <c r="BK259" s="162"/>
      <c r="BL259" s="162"/>
    </row>
    <row r="260" spans="1:64" s="192" customFormat="1">
      <c r="A260" s="162"/>
      <c r="B260" s="162"/>
      <c r="C260" s="162"/>
      <c r="D260" s="162"/>
      <c r="E260" s="162"/>
      <c r="F260" s="162"/>
      <c r="G260" s="162"/>
      <c r="H260" s="162"/>
      <c r="I260" s="162"/>
      <c r="J260" s="162"/>
      <c r="K260" s="13"/>
      <c r="L260" s="13"/>
      <c r="M260" s="162"/>
      <c r="N260" s="162"/>
      <c r="O260" s="13"/>
      <c r="P260" s="13"/>
      <c r="Q260" s="13"/>
      <c r="R260" s="13"/>
      <c r="S260" s="162"/>
      <c r="T260" s="162"/>
      <c r="U260" s="13"/>
      <c r="V260" s="13"/>
      <c r="W260" s="13"/>
      <c r="X260" s="13"/>
      <c r="Y260" s="162"/>
      <c r="Z260" s="162"/>
      <c r="AA260" s="13"/>
      <c r="AB260" s="13"/>
      <c r="AC260" s="13"/>
      <c r="AD260" s="13"/>
      <c r="AE260" s="13"/>
      <c r="AF260" s="13"/>
      <c r="AG260" s="162"/>
      <c r="AH260" s="162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62"/>
      <c r="AV260" s="162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62"/>
      <c r="BH260" s="162"/>
      <c r="BI260" s="162"/>
      <c r="BJ260" s="162"/>
      <c r="BK260" s="162"/>
      <c r="BL260" s="162"/>
    </row>
    <row r="261" spans="1:64" s="192" customFormat="1">
      <c r="A261" s="162"/>
      <c r="B261" s="162"/>
      <c r="C261" s="162"/>
      <c r="D261" s="162"/>
      <c r="E261" s="162"/>
      <c r="F261" s="162"/>
      <c r="G261" s="162"/>
      <c r="H261" s="162"/>
      <c r="I261" s="162"/>
      <c r="J261" s="162"/>
      <c r="K261" s="13"/>
      <c r="L261" s="13"/>
      <c r="M261" s="162"/>
      <c r="N261" s="162"/>
      <c r="O261" s="13"/>
      <c r="P261" s="13"/>
      <c r="Q261" s="13"/>
      <c r="R261" s="13"/>
      <c r="S261" s="162"/>
      <c r="T261" s="162"/>
      <c r="U261" s="13"/>
      <c r="V261" s="13"/>
      <c r="W261" s="13"/>
      <c r="X261" s="13"/>
      <c r="Y261" s="162"/>
      <c r="Z261" s="162"/>
      <c r="AA261" s="13"/>
      <c r="AB261" s="13"/>
      <c r="AC261" s="13"/>
      <c r="AD261" s="13"/>
      <c r="AE261" s="13"/>
      <c r="AF261" s="13"/>
      <c r="AG261" s="162"/>
      <c r="AH261" s="162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62"/>
      <c r="AV261" s="162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62"/>
      <c r="BH261" s="162"/>
      <c r="BI261" s="162"/>
      <c r="BJ261" s="162"/>
      <c r="BK261" s="162"/>
      <c r="BL261" s="162"/>
    </row>
    <row r="262" spans="1:64" s="192" customFormat="1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13"/>
      <c r="L262" s="13"/>
      <c r="M262" s="162"/>
      <c r="N262" s="162"/>
      <c r="O262" s="13"/>
      <c r="P262" s="13"/>
      <c r="Q262" s="13"/>
      <c r="R262" s="13"/>
      <c r="S262" s="162"/>
      <c r="T262" s="162"/>
      <c r="U262" s="13"/>
      <c r="V262" s="13"/>
      <c r="W262" s="13"/>
      <c r="X262" s="13"/>
      <c r="Y262" s="162"/>
      <c r="Z262" s="162"/>
      <c r="AA262" s="13"/>
      <c r="AB262" s="13"/>
      <c r="AC262" s="13"/>
      <c r="AD262" s="13"/>
      <c r="AE262" s="13"/>
      <c r="AF262" s="13"/>
      <c r="AG262" s="162"/>
      <c r="AH262" s="162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62"/>
      <c r="AV262" s="162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62"/>
      <c r="BH262" s="162"/>
      <c r="BI262" s="162"/>
      <c r="BJ262" s="162"/>
      <c r="BK262" s="162"/>
      <c r="BL262" s="162"/>
    </row>
    <row r="263" spans="1:64" s="192" customFormat="1">
      <c r="A263" s="162"/>
      <c r="B263" s="162"/>
      <c r="C263" s="162"/>
      <c r="D263" s="162"/>
      <c r="E263" s="162"/>
      <c r="F263" s="162"/>
      <c r="G263" s="162"/>
      <c r="H263" s="162"/>
      <c r="I263" s="162"/>
      <c r="J263" s="162"/>
      <c r="K263" s="13"/>
      <c r="L263" s="13"/>
      <c r="M263" s="162"/>
      <c r="N263" s="162"/>
      <c r="O263" s="13"/>
      <c r="P263" s="13"/>
      <c r="Q263" s="13"/>
      <c r="R263" s="13"/>
      <c r="S263" s="162"/>
      <c r="T263" s="162"/>
      <c r="U263" s="13"/>
      <c r="V263" s="13"/>
      <c r="W263" s="13"/>
      <c r="X263" s="13"/>
      <c r="Y263" s="162"/>
      <c r="Z263" s="162"/>
      <c r="AA263" s="13"/>
      <c r="AB263" s="13"/>
      <c r="AC263" s="13"/>
      <c r="AD263" s="13"/>
      <c r="AE263" s="13"/>
      <c r="AF263" s="13"/>
      <c r="AG263" s="162"/>
      <c r="AH263" s="162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62"/>
      <c r="AV263" s="162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62"/>
      <c r="BH263" s="162"/>
      <c r="BI263" s="162"/>
      <c r="BJ263" s="162"/>
      <c r="BK263" s="162"/>
      <c r="BL263" s="162"/>
    </row>
    <row r="264" spans="1:64" s="192" customFormat="1">
      <c r="A264" s="162"/>
      <c r="B264" s="162"/>
      <c r="C264" s="162"/>
      <c r="D264" s="162"/>
      <c r="E264" s="162"/>
      <c r="F264" s="162"/>
      <c r="G264" s="162"/>
      <c r="H264" s="162"/>
      <c r="I264" s="162"/>
      <c r="J264" s="162"/>
      <c r="K264" s="13"/>
      <c r="L264" s="13"/>
      <c r="M264" s="162"/>
      <c r="N264" s="162"/>
      <c r="O264" s="13"/>
      <c r="P264" s="13"/>
      <c r="Q264" s="13"/>
      <c r="R264" s="13"/>
      <c r="S264" s="162"/>
      <c r="T264" s="162"/>
      <c r="U264" s="13"/>
      <c r="V264" s="13"/>
      <c r="W264" s="13"/>
      <c r="X264" s="13"/>
      <c r="Y264" s="162"/>
      <c r="Z264" s="162"/>
      <c r="AA264" s="13"/>
      <c r="AB264" s="13"/>
      <c r="AC264" s="13"/>
      <c r="AD264" s="13"/>
      <c r="AE264" s="13"/>
      <c r="AF264" s="13"/>
      <c r="AG264" s="162"/>
      <c r="AH264" s="162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62"/>
      <c r="AV264" s="162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62"/>
      <c r="BH264" s="162"/>
      <c r="BI264" s="162"/>
      <c r="BJ264" s="162"/>
      <c r="BK264" s="162"/>
      <c r="BL264" s="162"/>
    </row>
    <row r="265" spans="1:64" s="192" customFormat="1">
      <c r="A265" s="162"/>
      <c r="B265" s="162"/>
      <c r="C265" s="162"/>
      <c r="D265" s="162"/>
      <c r="E265" s="162"/>
      <c r="F265" s="162"/>
      <c r="G265" s="162"/>
      <c r="H265" s="162"/>
      <c r="I265" s="162"/>
      <c r="J265" s="162"/>
      <c r="K265" s="13"/>
      <c r="L265" s="13"/>
      <c r="M265" s="162"/>
      <c r="N265" s="162"/>
      <c r="O265" s="13"/>
      <c r="P265" s="13"/>
      <c r="Q265" s="13"/>
      <c r="R265" s="13"/>
      <c r="S265" s="162"/>
      <c r="T265" s="162"/>
      <c r="U265" s="13"/>
      <c r="V265" s="13"/>
      <c r="W265" s="13"/>
      <c r="X265" s="13"/>
      <c r="Y265" s="162"/>
      <c r="Z265" s="162"/>
      <c r="AA265" s="13"/>
      <c r="AB265" s="13"/>
      <c r="AC265" s="13"/>
      <c r="AD265" s="13"/>
      <c r="AE265" s="13"/>
      <c r="AF265" s="13"/>
      <c r="AG265" s="162"/>
      <c r="AH265" s="162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62"/>
      <c r="AV265" s="162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62"/>
      <c r="BH265" s="162"/>
      <c r="BI265" s="162"/>
      <c r="BJ265" s="162"/>
      <c r="BK265" s="162"/>
      <c r="BL265" s="162"/>
    </row>
    <row r="266" spans="1:64" s="192" customFormat="1">
      <c r="A266" s="162"/>
      <c r="B266" s="162"/>
      <c r="C266" s="162"/>
      <c r="D266" s="162"/>
      <c r="E266" s="162"/>
      <c r="F266" s="162"/>
      <c r="G266" s="162"/>
      <c r="H266" s="162"/>
      <c r="I266" s="162"/>
      <c r="J266" s="162"/>
      <c r="K266" s="13"/>
      <c r="L266" s="13"/>
      <c r="M266" s="162"/>
      <c r="N266" s="162"/>
      <c r="O266" s="13"/>
      <c r="P266" s="13"/>
      <c r="Q266" s="13"/>
      <c r="R266" s="13"/>
      <c r="S266" s="162"/>
      <c r="T266" s="162"/>
      <c r="U266" s="13"/>
      <c r="V266" s="13"/>
      <c r="W266" s="13"/>
      <c r="X266" s="13"/>
      <c r="Y266" s="162"/>
      <c r="Z266" s="162"/>
      <c r="AA266" s="13"/>
      <c r="AB266" s="13"/>
      <c r="AC266" s="13"/>
      <c r="AD266" s="13"/>
      <c r="AE266" s="13"/>
      <c r="AF266" s="13"/>
      <c r="AG266" s="162"/>
      <c r="AH266" s="162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62"/>
      <c r="AV266" s="16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62"/>
      <c r="BH266" s="162"/>
      <c r="BI266" s="162"/>
      <c r="BJ266" s="162"/>
      <c r="BK266" s="162"/>
      <c r="BL266" s="162"/>
    </row>
    <row r="267" spans="1:64" s="192" customFormat="1">
      <c r="A267" s="162"/>
      <c r="B267" s="162"/>
      <c r="C267" s="162"/>
      <c r="D267" s="162"/>
      <c r="E267" s="162"/>
      <c r="F267" s="162"/>
      <c r="G267" s="162"/>
      <c r="H267" s="162"/>
      <c r="I267" s="162"/>
      <c r="J267" s="162"/>
      <c r="K267" s="13"/>
      <c r="L267" s="13"/>
      <c r="M267" s="162"/>
      <c r="N267" s="162"/>
      <c r="O267" s="13"/>
      <c r="P267" s="13"/>
      <c r="Q267" s="13"/>
      <c r="R267" s="13"/>
      <c r="S267" s="162"/>
      <c r="T267" s="162"/>
      <c r="U267" s="13"/>
      <c r="V267" s="13"/>
      <c r="W267" s="13"/>
      <c r="X267" s="13"/>
      <c r="Y267" s="162"/>
      <c r="Z267" s="162"/>
      <c r="AA267" s="13"/>
      <c r="AB267" s="13"/>
      <c r="AC267" s="13"/>
      <c r="AD267" s="13"/>
      <c r="AE267" s="13"/>
      <c r="AF267" s="13"/>
      <c r="AG267" s="162"/>
      <c r="AH267" s="162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62"/>
      <c r="AV267" s="16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62"/>
      <c r="BH267" s="162"/>
      <c r="BI267" s="162"/>
      <c r="BJ267" s="162"/>
      <c r="BK267" s="162"/>
      <c r="BL267" s="162"/>
    </row>
    <row r="268" spans="1:64" s="192" customFormat="1">
      <c r="A268" s="162"/>
      <c r="B268" s="162"/>
      <c r="C268" s="162"/>
      <c r="D268" s="162"/>
      <c r="E268" s="162"/>
      <c r="F268" s="162"/>
      <c r="G268" s="162"/>
      <c r="H268" s="162"/>
      <c r="I268" s="162"/>
      <c r="J268" s="162"/>
      <c r="K268" s="13"/>
      <c r="L268" s="13"/>
      <c r="M268" s="162"/>
      <c r="N268" s="162"/>
      <c r="O268" s="13"/>
      <c r="P268" s="13"/>
      <c r="Q268" s="13"/>
      <c r="R268" s="13"/>
      <c r="S268" s="162"/>
      <c r="T268" s="162"/>
      <c r="U268" s="13"/>
      <c r="V268" s="13"/>
      <c r="W268" s="13"/>
      <c r="X268" s="13"/>
      <c r="Y268" s="162"/>
      <c r="Z268" s="162"/>
      <c r="AA268" s="13"/>
      <c r="AB268" s="13"/>
      <c r="AC268" s="13"/>
      <c r="AD268" s="13"/>
      <c r="AE268" s="13"/>
      <c r="AF268" s="13"/>
      <c r="AG268" s="162"/>
      <c r="AH268" s="162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62"/>
      <c r="AV268" s="16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62"/>
      <c r="BH268" s="162"/>
      <c r="BI268" s="162"/>
      <c r="BJ268" s="162"/>
      <c r="BK268" s="162"/>
      <c r="BL268" s="162"/>
    </row>
    <row r="269" spans="1:64" s="192" customFormat="1">
      <c r="A269" s="162"/>
      <c r="B269" s="162"/>
      <c r="C269" s="162"/>
      <c r="D269" s="162"/>
      <c r="E269" s="162"/>
      <c r="F269" s="162"/>
      <c r="G269" s="162"/>
      <c r="H269" s="162"/>
      <c r="I269" s="162"/>
      <c r="J269" s="162"/>
      <c r="K269" s="13"/>
      <c r="L269" s="13"/>
      <c r="M269" s="162"/>
      <c r="N269" s="162"/>
      <c r="O269" s="13"/>
      <c r="P269" s="13"/>
      <c r="Q269" s="13"/>
      <c r="R269" s="13"/>
      <c r="S269" s="162"/>
      <c r="T269" s="162"/>
      <c r="U269" s="13"/>
      <c r="V269" s="13"/>
      <c r="W269" s="13"/>
      <c r="X269" s="13"/>
      <c r="Y269" s="162"/>
      <c r="Z269" s="162"/>
      <c r="AA269" s="13"/>
      <c r="AB269" s="13"/>
      <c r="AC269" s="13"/>
      <c r="AD269" s="13"/>
      <c r="AE269" s="13"/>
      <c r="AF269" s="13"/>
      <c r="AG269" s="162"/>
      <c r="AH269" s="162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62"/>
      <c r="AV269" s="16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62"/>
      <c r="BH269" s="162"/>
      <c r="BI269" s="162"/>
      <c r="BJ269" s="162"/>
      <c r="BK269" s="162"/>
      <c r="BL269" s="162"/>
    </row>
    <row r="270" spans="1:64" s="192" customFormat="1">
      <c r="A270" s="162"/>
      <c r="B270" s="162"/>
      <c r="C270" s="162"/>
      <c r="D270" s="162"/>
      <c r="E270" s="162"/>
      <c r="F270" s="162"/>
      <c r="G270" s="162"/>
      <c r="H270" s="162"/>
      <c r="I270" s="162"/>
      <c r="J270" s="162"/>
      <c r="K270" s="13"/>
      <c r="L270" s="13"/>
      <c r="M270" s="162"/>
      <c r="N270" s="162"/>
      <c r="O270" s="13"/>
      <c r="P270" s="13"/>
      <c r="Q270" s="13"/>
      <c r="R270" s="13"/>
      <c r="S270" s="162"/>
      <c r="T270" s="162"/>
      <c r="U270" s="13"/>
      <c r="V270" s="13"/>
      <c r="W270" s="13"/>
      <c r="X270" s="13"/>
      <c r="Y270" s="162"/>
      <c r="Z270" s="162"/>
      <c r="AA270" s="13"/>
      <c r="AB270" s="13"/>
      <c r="AC270" s="13"/>
      <c r="AD270" s="13"/>
      <c r="AE270" s="13"/>
      <c r="AF270" s="13"/>
      <c r="AG270" s="162"/>
      <c r="AH270" s="162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62"/>
      <c r="AV270" s="162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62"/>
      <c r="BH270" s="162"/>
      <c r="BI270" s="162"/>
      <c r="BJ270" s="162"/>
      <c r="BK270" s="162"/>
      <c r="BL270" s="162"/>
    </row>
    <row r="271" spans="1:64" s="192" customFormat="1">
      <c r="A271" s="162"/>
      <c r="B271" s="162"/>
      <c r="C271" s="162"/>
      <c r="D271" s="162"/>
      <c r="E271" s="162"/>
      <c r="F271" s="162"/>
      <c r="G271" s="162"/>
      <c r="H271" s="162"/>
      <c r="I271" s="162"/>
      <c r="J271" s="162"/>
      <c r="K271" s="13"/>
      <c r="L271" s="13"/>
      <c r="M271" s="162"/>
      <c r="N271" s="162"/>
      <c r="O271" s="13"/>
      <c r="P271" s="13"/>
      <c r="Q271" s="13"/>
      <c r="R271" s="13"/>
      <c r="S271" s="162"/>
      <c r="T271" s="162"/>
      <c r="U271" s="13"/>
      <c r="V271" s="13"/>
      <c r="W271" s="13"/>
      <c r="X271" s="13"/>
      <c r="Y271" s="162"/>
      <c r="Z271" s="162"/>
      <c r="AA271" s="13"/>
      <c r="AB271" s="13"/>
      <c r="AC271" s="13"/>
      <c r="AD271" s="13"/>
      <c r="AE271" s="13"/>
      <c r="AF271" s="13"/>
      <c r="AG271" s="162"/>
      <c r="AH271" s="162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62"/>
      <c r="AV271" s="162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62"/>
      <c r="BH271" s="162"/>
      <c r="BI271" s="162"/>
      <c r="BJ271" s="162"/>
      <c r="BK271" s="162"/>
      <c r="BL271" s="162"/>
    </row>
    <row r="272" spans="1:64" s="192" customFormat="1">
      <c r="A272" s="162"/>
      <c r="B272" s="162"/>
      <c r="C272" s="162"/>
      <c r="D272" s="162"/>
      <c r="E272" s="162"/>
      <c r="F272" s="162"/>
      <c r="G272" s="162"/>
      <c r="H272" s="162"/>
      <c r="I272" s="162"/>
      <c r="J272" s="162"/>
      <c r="K272" s="13"/>
      <c r="L272" s="13"/>
      <c r="M272" s="162"/>
      <c r="N272" s="162"/>
      <c r="O272" s="13"/>
      <c r="P272" s="13"/>
      <c r="Q272" s="13"/>
      <c r="R272" s="13"/>
      <c r="S272" s="162"/>
      <c r="T272" s="162"/>
      <c r="U272" s="13"/>
      <c r="V272" s="13"/>
      <c r="W272" s="13"/>
      <c r="X272" s="13"/>
      <c r="Y272" s="162"/>
      <c r="Z272" s="162"/>
      <c r="AA272" s="13"/>
      <c r="AB272" s="13"/>
      <c r="AC272" s="13"/>
      <c r="AD272" s="13"/>
      <c r="AE272" s="13"/>
      <c r="AF272" s="13"/>
      <c r="AG272" s="162"/>
      <c r="AH272" s="162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62"/>
      <c r="AV272" s="162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62"/>
      <c r="BH272" s="162"/>
      <c r="BI272" s="162"/>
      <c r="BJ272" s="162"/>
      <c r="BK272" s="162"/>
      <c r="BL272" s="162"/>
    </row>
    <row r="273" spans="1:64" s="192" customFormat="1">
      <c r="A273" s="162"/>
      <c r="B273" s="162"/>
      <c r="C273" s="162"/>
      <c r="D273" s="162"/>
      <c r="E273" s="162"/>
      <c r="F273" s="162"/>
      <c r="G273" s="162"/>
      <c r="H273" s="162"/>
      <c r="I273" s="162"/>
      <c r="J273" s="162"/>
      <c r="K273" s="13"/>
      <c r="L273" s="13"/>
      <c r="M273" s="162"/>
      <c r="N273" s="162"/>
      <c r="O273" s="13"/>
      <c r="P273" s="13"/>
      <c r="Q273" s="13"/>
      <c r="R273" s="13"/>
      <c r="S273" s="162"/>
      <c r="T273" s="162"/>
      <c r="U273" s="13"/>
      <c r="V273" s="13"/>
      <c r="W273" s="13"/>
      <c r="X273" s="13"/>
      <c r="Y273" s="162"/>
      <c r="Z273" s="162"/>
      <c r="AA273" s="13"/>
      <c r="AB273" s="13"/>
      <c r="AC273" s="13"/>
      <c r="AD273" s="13"/>
      <c r="AE273" s="13"/>
      <c r="AF273" s="13"/>
      <c r="AG273" s="162"/>
      <c r="AH273" s="162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62"/>
      <c r="AV273" s="162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62"/>
      <c r="BH273" s="162"/>
      <c r="BI273" s="162"/>
      <c r="BJ273" s="162"/>
      <c r="BK273" s="162"/>
      <c r="BL273" s="162"/>
    </row>
    <row r="274" spans="1:64" s="192" customFormat="1">
      <c r="A274" s="162"/>
      <c r="B274" s="162"/>
      <c r="C274" s="162"/>
      <c r="D274" s="162"/>
      <c r="E274" s="162"/>
      <c r="F274" s="162"/>
      <c r="G274" s="162"/>
      <c r="H274" s="162"/>
      <c r="I274" s="162"/>
      <c r="J274" s="162"/>
      <c r="K274" s="13"/>
      <c r="L274" s="13"/>
      <c r="M274" s="162"/>
      <c r="N274" s="162"/>
      <c r="O274" s="13"/>
      <c r="P274" s="13"/>
      <c r="Q274" s="13"/>
      <c r="R274" s="13"/>
      <c r="S274" s="162"/>
      <c r="T274" s="162"/>
      <c r="U274" s="13"/>
      <c r="V274" s="13"/>
      <c r="W274" s="13"/>
      <c r="X274" s="13"/>
      <c r="Y274" s="162"/>
      <c r="Z274" s="162"/>
      <c r="AA274" s="13"/>
      <c r="AB274" s="13"/>
      <c r="AC274" s="13"/>
      <c r="AD274" s="13"/>
      <c r="AE274" s="13"/>
      <c r="AF274" s="13"/>
      <c r="AG274" s="162"/>
      <c r="AH274" s="162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62"/>
      <c r="AV274" s="162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62"/>
      <c r="BH274" s="162"/>
      <c r="BI274" s="162"/>
      <c r="BJ274" s="162"/>
      <c r="BK274" s="162"/>
      <c r="BL274" s="162"/>
    </row>
    <row r="275" spans="1:64" s="192" customFormat="1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13"/>
      <c r="L275" s="13"/>
      <c r="M275" s="162"/>
      <c r="N275" s="162"/>
      <c r="O275" s="13"/>
      <c r="P275" s="13"/>
      <c r="Q275" s="13"/>
      <c r="R275" s="13"/>
      <c r="S275" s="162"/>
      <c r="T275" s="162"/>
      <c r="U275" s="13"/>
      <c r="V275" s="13"/>
      <c r="W275" s="13"/>
      <c r="X275" s="13"/>
      <c r="Y275" s="162"/>
      <c r="Z275" s="162"/>
      <c r="AA275" s="13"/>
      <c r="AB275" s="13"/>
      <c r="AC275" s="13"/>
      <c r="AD275" s="13"/>
      <c r="AE275" s="13"/>
      <c r="AF275" s="13"/>
      <c r="AG275" s="162"/>
      <c r="AH275" s="162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62"/>
      <c r="AV275" s="162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62"/>
      <c r="BH275" s="162"/>
      <c r="BI275" s="162"/>
      <c r="BJ275" s="162"/>
      <c r="BK275" s="162"/>
      <c r="BL275" s="162"/>
    </row>
    <row r="276" spans="1:64" s="192" customFormat="1">
      <c r="A276" s="162"/>
      <c r="B276" s="162"/>
      <c r="C276" s="162"/>
      <c r="D276" s="162"/>
      <c r="E276" s="162"/>
      <c r="F276" s="162"/>
      <c r="G276" s="162"/>
      <c r="H276" s="162"/>
      <c r="I276" s="162"/>
      <c r="J276" s="162"/>
      <c r="K276" s="13"/>
      <c r="L276" s="13"/>
      <c r="M276" s="162"/>
      <c r="N276" s="162"/>
      <c r="O276" s="13"/>
      <c r="P276" s="13"/>
      <c r="Q276" s="13"/>
      <c r="R276" s="13"/>
      <c r="S276" s="162"/>
      <c r="T276" s="162"/>
      <c r="U276" s="13"/>
      <c r="V276" s="13"/>
      <c r="W276" s="13"/>
      <c r="X276" s="13"/>
      <c r="Y276" s="162"/>
      <c r="Z276" s="162"/>
      <c r="AA276" s="13"/>
      <c r="AB276" s="13"/>
      <c r="AC276" s="13"/>
      <c r="AD276" s="13"/>
      <c r="AE276" s="13"/>
      <c r="AF276" s="13"/>
      <c r="AG276" s="162"/>
      <c r="AH276" s="162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62"/>
      <c r="AV276" s="162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62"/>
      <c r="BH276" s="162"/>
      <c r="BI276" s="162"/>
      <c r="BJ276" s="162"/>
      <c r="BK276" s="162"/>
      <c r="BL276" s="162"/>
    </row>
    <row r="277" spans="1:64" s="192" customFormat="1">
      <c r="A277" s="162"/>
      <c r="B277" s="162"/>
      <c r="C277" s="162"/>
      <c r="D277" s="162"/>
      <c r="E277" s="162"/>
      <c r="F277" s="162"/>
      <c r="G277" s="162"/>
      <c r="H277" s="162"/>
      <c r="I277" s="162"/>
      <c r="J277" s="162"/>
      <c r="K277" s="13"/>
      <c r="L277" s="13"/>
      <c r="M277" s="162"/>
      <c r="N277" s="162"/>
      <c r="O277" s="13"/>
      <c r="P277" s="13"/>
      <c r="Q277" s="13"/>
      <c r="R277" s="13"/>
      <c r="S277" s="162"/>
      <c r="T277" s="162"/>
      <c r="U277" s="13"/>
      <c r="V277" s="13"/>
      <c r="W277" s="13"/>
      <c r="X277" s="13"/>
      <c r="Y277" s="162"/>
      <c r="Z277" s="162"/>
      <c r="AA277" s="13"/>
      <c r="AB277" s="13"/>
      <c r="AC277" s="13"/>
      <c r="AD277" s="13"/>
      <c r="AE277" s="13"/>
      <c r="AF277" s="13"/>
      <c r="AG277" s="162"/>
      <c r="AH277" s="162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62"/>
      <c r="AV277" s="162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62"/>
      <c r="BH277" s="162"/>
      <c r="BI277" s="162"/>
      <c r="BJ277" s="162"/>
      <c r="BK277" s="162"/>
      <c r="BL277" s="162"/>
    </row>
    <row r="278" spans="1:64" s="192" customFormat="1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13"/>
      <c r="L278" s="13"/>
      <c r="M278" s="162"/>
      <c r="N278" s="162"/>
      <c r="O278" s="13"/>
      <c r="P278" s="13"/>
      <c r="Q278" s="13"/>
      <c r="R278" s="13"/>
      <c r="S278" s="162"/>
      <c r="T278" s="162"/>
      <c r="U278" s="13"/>
      <c r="V278" s="13"/>
      <c r="W278" s="13"/>
      <c r="X278" s="13"/>
      <c r="Y278" s="162"/>
      <c r="Z278" s="162"/>
      <c r="AA278" s="13"/>
      <c r="AB278" s="13"/>
      <c r="AC278" s="13"/>
      <c r="AD278" s="13"/>
      <c r="AE278" s="13"/>
      <c r="AF278" s="13"/>
      <c r="AG278" s="162"/>
      <c r="AH278" s="162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62"/>
      <c r="AV278" s="162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62"/>
      <c r="BH278" s="162"/>
      <c r="BI278" s="162"/>
      <c r="BJ278" s="162"/>
      <c r="BK278" s="162"/>
      <c r="BL278" s="162"/>
    </row>
    <row r="279" spans="1:64" s="192" customFormat="1">
      <c r="A279" s="162"/>
      <c r="B279" s="162"/>
      <c r="C279" s="162"/>
      <c r="D279" s="162"/>
      <c r="E279" s="162"/>
      <c r="F279" s="162"/>
      <c r="G279" s="162"/>
      <c r="H279" s="162"/>
      <c r="I279" s="162"/>
      <c r="J279" s="162"/>
      <c r="K279" s="13"/>
      <c r="L279" s="13"/>
      <c r="M279" s="162"/>
      <c r="N279" s="162"/>
      <c r="O279" s="13"/>
      <c r="P279" s="13"/>
      <c r="Q279" s="13"/>
      <c r="R279" s="13"/>
      <c r="S279" s="162"/>
      <c r="T279" s="162"/>
      <c r="U279" s="13"/>
      <c r="V279" s="13"/>
      <c r="W279" s="13"/>
      <c r="X279" s="13"/>
      <c r="Y279" s="162"/>
      <c r="Z279" s="162"/>
      <c r="AA279" s="13"/>
      <c r="AB279" s="13"/>
      <c r="AC279" s="13"/>
      <c r="AD279" s="13"/>
      <c r="AE279" s="13"/>
      <c r="AF279" s="13"/>
      <c r="AG279" s="162"/>
      <c r="AH279" s="162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62"/>
      <c r="AV279" s="162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62"/>
      <c r="BH279" s="162"/>
      <c r="BI279" s="162"/>
      <c r="BJ279" s="162"/>
      <c r="BK279" s="162"/>
      <c r="BL279" s="162"/>
    </row>
    <row r="280" spans="1:64" s="192" customFormat="1">
      <c r="A280" s="162"/>
      <c r="B280" s="162"/>
      <c r="C280" s="162"/>
      <c r="D280" s="162"/>
      <c r="E280" s="162"/>
      <c r="F280" s="162"/>
      <c r="G280" s="162"/>
      <c r="H280" s="162"/>
      <c r="I280" s="162"/>
      <c r="J280" s="162"/>
      <c r="K280" s="13"/>
      <c r="L280" s="13"/>
      <c r="M280" s="162"/>
      <c r="N280" s="162"/>
      <c r="O280" s="13"/>
      <c r="P280" s="13"/>
      <c r="Q280" s="13"/>
      <c r="R280" s="13"/>
      <c r="S280" s="162"/>
      <c r="T280" s="162"/>
      <c r="U280" s="13"/>
      <c r="V280" s="13"/>
      <c r="W280" s="13"/>
      <c r="X280" s="13"/>
      <c r="Y280" s="162"/>
      <c r="Z280" s="162"/>
      <c r="AA280" s="13"/>
      <c r="AB280" s="13"/>
      <c r="AC280" s="13"/>
      <c r="AD280" s="13"/>
      <c r="AE280" s="13"/>
      <c r="AF280" s="13"/>
      <c r="AG280" s="162"/>
      <c r="AH280" s="162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62"/>
      <c r="AV280" s="162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62"/>
      <c r="BH280" s="162"/>
      <c r="BI280" s="162"/>
      <c r="BJ280" s="162"/>
      <c r="BK280" s="162"/>
      <c r="BL280" s="162"/>
    </row>
    <row r="281" spans="1:64" s="192" customFormat="1">
      <c r="A281" s="162"/>
      <c r="B281" s="162"/>
      <c r="C281" s="162"/>
      <c r="D281" s="162"/>
      <c r="E281" s="162"/>
      <c r="F281" s="162"/>
      <c r="G281" s="162"/>
      <c r="H281" s="162"/>
      <c r="I281" s="162"/>
      <c r="J281" s="162"/>
      <c r="K281" s="13"/>
      <c r="L281" s="13"/>
      <c r="M281" s="162"/>
      <c r="N281" s="162"/>
      <c r="O281" s="13"/>
      <c r="P281" s="13"/>
      <c r="Q281" s="13"/>
      <c r="R281" s="13"/>
      <c r="S281" s="162"/>
      <c r="T281" s="162"/>
      <c r="U281" s="13"/>
      <c r="V281" s="13"/>
      <c r="W281" s="13"/>
      <c r="X281" s="13"/>
      <c r="Y281" s="162"/>
      <c r="Z281" s="162"/>
      <c r="AA281" s="13"/>
      <c r="AB281" s="13"/>
      <c r="AC281" s="13"/>
      <c r="AD281" s="13"/>
      <c r="AE281" s="13"/>
      <c r="AF281" s="13"/>
      <c r="AG281" s="162"/>
      <c r="AH281" s="162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62"/>
      <c r="AV281" s="162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62"/>
      <c r="BH281" s="162"/>
      <c r="BI281" s="162"/>
      <c r="BJ281" s="162"/>
      <c r="BK281" s="162"/>
      <c r="BL281" s="162"/>
    </row>
    <row r="282" spans="1:64" s="192" customFormat="1">
      <c r="A282" s="162"/>
      <c r="B282" s="162"/>
      <c r="C282" s="162"/>
      <c r="D282" s="162"/>
      <c r="E282" s="162"/>
      <c r="F282" s="162"/>
      <c r="G282" s="162"/>
      <c r="H282" s="162"/>
      <c r="I282" s="162"/>
      <c r="J282" s="162"/>
      <c r="K282" s="13"/>
      <c r="L282" s="13"/>
      <c r="M282" s="162"/>
      <c r="N282" s="162"/>
      <c r="O282" s="13"/>
      <c r="P282" s="13"/>
      <c r="Q282" s="13"/>
      <c r="R282" s="13"/>
      <c r="S282" s="162"/>
      <c r="T282" s="162"/>
      <c r="U282" s="13"/>
      <c r="V282" s="13"/>
      <c r="W282" s="13"/>
      <c r="X282" s="13"/>
      <c r="Y282" s="162"/>
      <c r="Z282" s="162"/>
      <c r="AA282" s="13"/>
      <c r="AB282" s="13"/>
      <c r="AC282" s="13"/>
      <c r="AD282" s="13"/>
      <c r="AE282" s="13"/>
      <c r="AF282" s="13"/>
      <c r="AG282" s="162"/>
      <c r="AH282" s="162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62"/>
      <c r="AV282" s="162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62"/>
      <c r="BH282" s="162"/>
      <c r="BI282" s="162"/>
      <c r="BJ282" s="162"/>
      <c r="BK282" s="162"/>
      <c r="BL282" s="162"/>
    </row>
    <row r="283" spans="1:64" s="192" customFormat="1">
      <c r="A283" s="162"/>
      <c r="B283" s="162"/>
      <c r="C283" s="162"/>
      <c r="D283" s="162"/>
      <c r="E283" s="162"/>
      <c r="F283" s="162"/>
      <c r="G283" s="162"/>
      <c r="H283" s="162"/>
      <c r="I283" s="162"/>
      <c r="J283" s="162"/>
      <c r="K283" s="13"/>
      <c r="L283" s="13"/>
      <c r="M283" s="162"/>
      <c r="N283" s="162"/>
      <c r="O283" s="13"/>
      <c r="P283" s="13"/>
      <c r="Q283" s="13"/>
      <c r="R283" s="13"/>
      <c r="S283" s="162"/>
      <c r="T283" s="162"/>
      <c r="U283" s="13"/>
      <c r="V283" s="13"/>
      <c r="W283" s="13"/>
      <c r="X283" s="13"/>
      <c r="Y283" s="162"/>
      <c r="Z283" s="162"/>
      <c r="AA283" s="13"/>
      <c r="AB283" s="13"/>
      <c r="AC283" s="13"/>
      <c r="AD283" s="13"/>
      <c r="AE283" s="13"/>
      <c r="AF283" s="13"/>
      <c r="AG283" s="162"/>
      <c r="AH283" s="162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62"/>
      <c r="AV283" s="162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62"/>
      <c r="BH283" s="162"/>
      <c r="BI283" s="162"/>
      <c r="BJ283" s="162"/>
      <c r="BK283" s="162"/>
      <c r="BL283" s="162"/>
    </row>
    <row r="284" spans="1:64" s="192" customFormat="1">
      <c r="A284" s="162"/>
      <c r="B284" s="162"/>
      <c r="C284" s="162"/>
      <c r="D284" s="162"/>
      <c r="E284" s="162"/>
      <c r="F284" s="162"/>
      <c r="G284" s="162"/>
      <c r="H284" s="162"/>
      <c r="I284" s="162"/>
      <c r="J284" s="162"/>
      <c r="K284" s="13"/>
      <c r="L284" s="13"/>
      <c r="M284" s="162"/>
      <c r="N284" s="162"/>
      <c r="O284" s="13"/>
      <c r="P284" s="13"/>
      <c r="Q284" s="13"/>
      <c r="R284" s="13"/>
      <c r="S284" s="162"/>
      <c r="T284" s="162"/>
      <c r="U284" s="13"/>
      <c r="V284" s="13"/>
      <c r="W284" s="13"/>
      <c r="X284" s="13"/>
      <c r="Y284" s="162"/>
      <c r="Z284" s="162"/>
      <c r="AA284" s="13"/>
      <c r="AB284" s="13"/>
      <c r="AC284" s="13"/>
      <c r="AD284" s="13"/>
      <c r="AE284" s="13"/>
      <c r="AF284" s="13"/>
      <c r="AG284" s="162"/>
      <c r="AH284" s="162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62"/>
      <c r="AV284" s="162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62"/>
      <c r="BH284" s="162"/>
      <c r="BI284" s="162"/>
      <c r="BJ284" s="162"/>
      <c r="BK284" s="162"/>
      <c r="BL284" s="162"/>
    </row>
    <row r="285" spans="1:64" s="192" customFormat="1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13"/>
      <c r="L285" s="13"/>
      <c r="M285" s="162"/>
      <c r="N285" s="162"/>
      <c r="O285" s="13"/>
      <c r="P285" s="13"/>
      <c r="Q285" s="13"/>
      <c r="R285" s="13"/>
      <c r="S285" s="162"/>
      <c r="T285" s="162"/>
      <c r="U285" s="13"/>
      <c r="V285" s="13"/>
      <c r="W285" s="13"/>
      <c r="X285" s="13"/>
      <c r="Y285" s="162"/>
      <c r="Z285" s="162"/>
      <c r="AA285" s="13"/>
      <c r="AB285" s="13"/>
      <c r="AC285" s="13"/>
      <c r="AD285" s="13"/>
      <c r="AE285" s="13"/>
      <c r="AF285" s="13"/>
      <c r="AG285" s="162"/>
      <c r="AH285" s="162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62"/>
      <c r="AV285" s="162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62"/>
      <c r="BH285" s="162"/>
      <c r="BI285" s="162"/>
      <c r="BJ285" s="162"/>
      <c r="BK285" s="162"/>
      <c r="BL285" s="162"/>
    </row>
    <row r="286" spans="1:64" s="192" customFormat="1">
      <c r="A286" s="162"/>
      <c r="B286" s="162"/>
      <c r="C286" s="162"/>
      <c r="D286" s="162"/>
      <c r="E286" s="162"/>
      <c r="F286" s="162"/>
      <c r="G286" s="162"/>
      <c r="H286" s="162"/>
      <c r="I286" s="162"/>
      <c r="J286" s="162"/>
      <c r="K286" s="13"/>
      <c r="L286" s="13"/>
      <c r="M286" s="162"/>
      <c r="N286" s="162"/>
      <c r="O286" s="13"/>
      <c r="P286" s="13"/>
      <c r="Q286" s="13"/>
      <c r="R286" s="13"/>
      <c r="S286" s="162"/>
      <c r="T286" s="162"/>
      <c r="U286" s="13"/>
      <c r="V286" s="13"/>
      <c r="W286" s="13"/>
      <c r="X286" s="13"/>
      <c r="Y286" s="162"/>
      <c r="Z286" s="162"/>
      <c r="AA286" s="13"/>
      <c r="AB286" s="13"/>
      <c r="AC286" s="13"/>
      <c r="AD286" s="13"/>
      <c r="AE286" s="13"/>
      <c r="AF286" s="13"/>
      <c r="AG286" s="162"/>
      <c r="AH286" s="162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62"/>
      <c r="AV286" s="162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62"/>
      <c r="BH286" s="162"/>
      <c r="BI286" s="162"/>
      <c r="BJ286" s="162"/>
      <c r="BK286" s="162"/>
      <c r="BL286" s="162"/>
    </row>
    <row r="287" spans="1:64" s="192" customFormat="1">
      <c r="A287" s="162"/>
      <c r="B287" s="162"/>
      <c r="C287" s="162"/>
      <c r="D287" s="162"/>
      <c r="E287" s="162"/>
      <c r="F287" s="162"/>
      <c r="G287" s="162"/>
      <c r="H287" s="162"/>
      <c r="I287" s="162"/>
      <c r="J287" s="162"/>
      <c r="K287" s="13"/>
      <c r="L287" s="13"/>
      <c r="M287" s="162"/>
      <c r="N287" s="162"/>
      <c r="O287" s="13"/>
      <c r="P287" s="13"/>
      <c r="Q287" s="13"/>
      <c r="R287" s="13"/>
      <c r="S287" s="162"/>
      <c r="T287" s="162"/>
      <c r="U287" s="13"/>
      <c r="V287" s="13"/>
      <c r="W287" s="13"/>
      <c r="X287" s="13"/>
      <c r="Y287" s="162"/>
      <c r="Z287" s="162"/>
      <c r="AA287" s="13"/>
      <c r="AB287" s="13"/>
      <c r="AC287" s="13"/>
      <c r="AD287" s="13"/>
      <c r="AE287" s="13"/>
      <c r="AF287" s="13"/>
      <c r="AG287" s="162"/>
      <c r="AH287" s="162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62"/>
      <c r="AV287" s="162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62"/>
      <c r="BH287" s="162"/>
      <c r="BI287" s="162"/>
      <c r="BJ287" s="162"/>
      <c r="BK287" s="162"/>
      <c r="BL287" s="162"/>
    </row>
    <row r="288" spans="1:64" s="192" customFormat="1">
      <c r="A288" s="162"/>
      <c r="B288" s="162"/>
      <c r="C288" s="162"/>
      <c r="D288" s="162"/>
      <c r="E288" s="162"/>
      <c r="F288" s="162"/>
      <c r="G288" s="162"/>
      <c r="H288" s="162"/>
      <c r="I288" s="162"/>
      <c r="J288" s="162"/>
      <c r="K288" s="13"/>
      <c r="L288" s="13"/>
      <c r="M288" s="162"/>
      <c r="N288" s="162"/>
      <c r="O288" s="13"/>
      <c r="P288" s="13"/>
      <c r="Q288" s="13"/>
      <c r="R288" s="13"/>
      <c r="S288" s="162"/>
      <c r="T288" s="162"/>
      <c r="U288" s="13"/>
      <c r="V288" s="13"/>
      <c r="W288" s="13"/>
      <c r="X288" s="13"/>
      <c r="Y288" s="162"/>
      <c r="Z288" s="162"/>
      <c r="AA288" s="13"/>
      <c r="AB288" s="13"/>
      <c r="AC288" s="13"/>
      <c r="AD288" s="13"/>
      <c r="AE288" s="13"/>
      <c r="AF288" s="13"/>
      <c r="AG288" s="162"/>
      <c r="AH288" s="162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62"/>
      <c r="AV288" s="162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62"/>
      <c r="BH288" s="162"/>
      <c r="BI288" s="162"/>
      <c r="BJ288" s="162"/>
      <c r="BK288" s="162"/>
      <c r="BL288" s="162"/>
    </row>
    <row r="289" spans="1:64" s="192" customFormat="1">
      <c r="A289" s="162"/>
      <c r="B289" s="162"/>
      <c r="C289" s="162"/>
      <c r="D289" s="162"/>
      <c r="E289" s="162"/>
      <c r="F289" s="162"/>
      <c r="G289" s="162"/>
      <c r="H289" s="162"/>
      <c r="I289" s="162"/>
      <c r="J289" s="162"/>
      <c r="K289" s="13"/>
      <c r="L289" s="13"/>
      <c r="M289" s="162"/>
      <c r="N289" s="162"/>
      <c r="O289" s="13"/>
      <c r="P289" s="13"/>
      <c r="Q289" s="13"/>
      <c r="R289" s="13"/>
      <c r="S289" s="162"/>
      <c r="T289" s="162"/>
      <c r="U289" s="13"/>
      <c r="V289" s="13"/>
      <c r="W289" s="13"/>
      <c r="X289" s="13"/>
      <c r="Y289" s="162"/>
      <c r="Z289" s="162"/>
      <c r="AA289" s="13"/>
      <c r="AB289" s="13"/>
      <c r="AC289" s="13"/>
      <c r="AD289" s="13"/>
      <c r="AE289" s="13"/>
      <c r="AF289" s="13"/>
      <c r="AG289" s="162"/>
      <c r="AH289" s="162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62"/>
      <c r="AV289" s="162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62"/>
      <c r="BH289" s="162"/>
      <c r="BI289" s="162"/>
      <c r="BJ289" s="162"/>
      <c r="BK289" s="162"/>
      <c r="BL289" s="162"/>
    </row>
    <row r="290" spans="1:64" s="192" customFormat="1">
      <c r="A290" s="162"/>
      <c r="B290" s="162"/>
      <c r="C290" s="162"/>
      <c r="D290" s="162"/>
      <c r="E290" s="162"/>
      <c r="F290" s="162"/>
      <c r="G290" s="162"/>
      <c r="H290" s="162"/>
      <c r="I290" s="162"/>
      <c r="J290" s="162"/>
      <c r="K290" s="13"/>
      <c r="L290" s="13"/>
      <c r="M290" s="162"/>
      <c r="N290" s="162"/>
      <c r="O290" s="13"/>
      <c r="P290" s="13"/>
      <c r="Q290" s="13"/>
      <c r="R290" s="13"/>
      <c r="S290" s="162"/>
      <c r="T290" s="162"/>
      <c r="U290" s="13"/>
      <c r="V290" s="13"/>
      <c r="W290" s="13"/>
      <c r="X290" s="13"/>
      <c r="Y290" s="162"/>
      <c r="Z290" s="162"/>
      <c r="AA290" s="13"/>
      <c r="AB290" s="13"/>
      <c r="AC290" s="13"/>
      <c r="AD290" s="13"/>
      <c r="AE290" s="13"/>
      <c r="AF290" s="13"/>
      <c r="AG290" s="162"/>
      <c r="AH290" s="162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62"/>
      <c r="AV290" s="162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62"/>
      <c r="BH290" s="162"/>
      <c r="BI290" s="162"/>
      <c r="BJ290" s="162"/>
      <c r="BK290" s="162"/>
      <c r="BL290" s="162"/>
    </row>
    <row r="291" spans="1:64" s="192" customFormat="1">
      <c r="A291" s="162"/>
      <c r="B291" s="162"/>
      <c r="C291" s="162"/>
      <c r="D291" s="162"/>
      <c r="E291" s="162"/>
      <c r="F291" s="162"/>
      <c r="G291" s="162"/>
      <c r="H291" s="162"/>
      <c r="I291" s="162"/>
      <c r="J291" s="162"/>
      <c r="K291" s="13"/>
      <c r="L291" s="13"/>
      <c r="M291" s="162"/>
      <c r="N291" s="162"/>
      <c r="O291" s="13"/>
      <c r="P291" s="13"/>
      <c r="Q291" s="13"/>
      <c r="R291" s="13"/>
      <c r="S291" s="162"/>
      <c r="T291" s="162"/>
      <c r="U291" s="13"/>
      <c r="V291" s="13"/>
      <c r="W291" s="13"/>
      <c r="X291" s="13"/>
      <c r="Y291" s="162"/>
      <c r="Z291" s="162"/>
      <c r="AA291" s="13"/>
      <c r="AB291" s="13"/>
      <c r="AC291" s="13"/>
      <c r="AD291" s="13"/>
      <c r="AE291" s="13"/>
      <c r="AF291" s="13"/>
      <c r="AG291" s="162"/>
      <c r="AH291" s="162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62"/>
      <c r="AV291" s="162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62"/>
      <c r="BH291" s="162"/>
      <c r="BI291" s="162"/>
      <c r="BJ291" s="162"/>
      <c r="BK291" s="162"/>
      <c r="BL291" s="162"/>
    </row>
    <row r="292" spans="1:64" s="192" customFormat="1">
      <c r="A292" s="162"/>
      <c r="B292" s="162"/>
      <c r="C292" s="162"/>
      <c r="D292" s="162"/>
      <c r="E292" s="162"/>
      <c r="F292" s="162"/>
      <c r="G292" s="162"/>
      <c r="H292" s="162"/>
      <c r="I292" s="162"/>
      <c r="J292" s="162"/>
      <c r="K292" s="13"/>
      <c r="L292" s="13"/>
      <c r="M292" s="162"/>
      <c r="N292" s="162"/>
      <c r="O292" s="13"/>
      <c r="P292" s="13"/>
      <c r="Q292" s="13"/>
      <c r="R292" s="13"/>
      <c r="S292" s="162"/>
      <c r="T292" s="162"/>
      <c r="U292" s="13"/>
      <c r="V292" s="13"/>
      <c r="W292" s="13"/>
      <c r="X292" s="13"/>
      <c r="Y292" s="162"/>
      <c r="Z292" s="162"/>
      <c r="AA292" s="13"/>
      <c r="AB292" s="13"/>
      <c r="AC292" s="13"/>
      <c r="AD292" s="13"/>
      <c r="AE292" s="13"/>
      <c r="AF292" s="13"/>
      <c r="AG292" s="162"/>
      <c r="AH292" s="162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62"/>
      <c r="AV292" s="162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62"/>
      <c r="BH292" s="162"/>
      <c r="BI292" s="162"/>
      <c r="BJ292" s="162"/>
      <c r="BK292" s="162"/>
      <c r="BL292" s="162"/>
    </row>
    <row r="293" spans="1:64" s="192" customFormat="1">
      <c r="A293" s="162"/>
      <c r="B293" s="162"/>
      <c r="C293" s="162"/>
      <c r="D293" s="162"/>
      <c r="E293" s="162"/>
      <c r="F293" s="162"/>
      <c r="G293" s="162"/>
      <c r="H293" s="162"/>
      <c r="I293" s="162"/>
      <c r="J293" s="162"/>
      <c r="K293" s="13"/>
      <c r="L293" s="13"/>
      <c r="M293" s="162"/>
      <c r="N293" s="162"/>
      <c r="O293" s="13"/>
      <c r="P293" s="13"/>
      <c r="Q293" s="13"/>
      <c r="R293" s="13"/>
      <c r="S293" s="162"/>
      <c r="T293" s="162"/>
      <c r="U293" s="13"/>
      <c r="V293" s="13"/>
      <c r="W293" s="13"/>
      <c r="X293" s="13"/>
      <c r="Y293" s="162"/>
      <c r="Z293" s="162"/>
      <c r="AA293" s="13"/>
      <c r="AB293" s="13"/>
      <c r="AC293" s="13"/>
      <c r="AD293" s="13"/>
      <c r="AE293" s="13"/>
      <c r="AF293" s="13"/>
      <c r="AG293" s="162"/>
      <c r="AH293" s="162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62"/>
      <c r="AV293" s="162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62"/>
      <c r="BH293" s="162"/>
      <c r="BI293" s="162"/>
      <c r="BJ293" s="162"/>
      <c r="BK293" s="162"/>
      <c r="BL293" s="162"/>
    </row>
    <row r="294" spans="1:64" s="192" customFormat="1">
      <c r="A294" s="162"/>
      <c r="B294" s="162"/>
      <c r="C294" s="162"/>
      <c r="D294" s="162"/>
      <c r="E294" s="162"/>
      <c r="F294" s="162"/>
      <c r="G294" s="162"/>
      <c r="H294" s="162"/>
      <c r="I294" s="162"/>
      <c r="J294" s="162"/>
      <c r="K294" s="13"/>
      <c r="L294" s="13"/>
      <c r="M294" s="162"/>
      <c r="N294" s="162"/>
      <c r="O294" s="13"/>
      <c r="P294" s="13"/>
      <c r="Q294" s="13"/>
      <c r="R294" s="13"/>
      <c r="S294" s="162"/>
      <c r="T294" s="162"/>
      <c r="U294" s="13"/>
      <c r="V294" s="13"/>
      <c r="W294" s="13"/>
      <c r="X294" s="13"/>
      <c r="Y294" s="162"/>
      <c r="Z294" s="162"/>
      <c r="AA294" s="13"/>
      <c r="AB294" s="13"/>
      <c r="AC294" s="13"/>
      <c r="AD294" s="13"/>
      <c r="AE294" s="13"/>
      <c r="AF294" s="13"/>
      <c r="AG294" s="162"/>
      <c r="AH294" s="162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62"/>
      <c r="AV294" s="162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62"/>
      <c r="BH294" s="162"/>
      <c r="BI294" s="162"/>
      <c r="BJ294" s="162"/>
      <c r="BK294" s="162"/>
      <c r="BL294" s="162"/>
    </row>
    <row r="295" spans="1:64" s="192" customFormat="1">
      <c r="A295" s="162"/>
      <c r="B295" s="162"/>
      <c r="C295" s="162"/>
      <c r="D295" s="162"/>
      <c r="E295" s="162"/>
      <c r="F295" s="162"/>
      <c r="G295" s="162"/>
      <c r="H295" s="162"/>
      <c r="I295" s="162"/>
      <c r="J295" s="162"/>
      <c r="K295" s="13"/>
      <c r="L295" s="13"/>
      <c r="M295" s="162"/>
      <c r="N295" s="162"/>
      <c r="O295" s="13"/>
      <c r="P295" s="13"/>
      <c r="Q295" s="13"/>
      <c r="R295" s="13"/>
      <c r="S295" s="162"/>
      <c r="T295" s="162"/>
      <c r="U295" s="13"/>
      <c r="V295" s="13"/>
      <c r="W295" s="13"/>
      <c r="X295" s="13"/>
      <c r="Y295" s="162"/>
      <c r="Z295" s="162"/>
      <c r="AA295" s="13"/>
      <c r="AB295" s="13"/>
      <c r="AC295" s="13"/>
      <c r="AD295" s="13"/>
      <c r="AE295" s="13"/>
      <c r="AF295" s="13"/>
      <c r="AG295" s="162"/>
      <c r="AH295" s="162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62"/>
      <c r="AV295" s="162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62"/>
      <c r="BH295" s="162"/>
      <c r="BI295" s="162"/>
      <c r="BJ295" s="162"/>
      <c r="BK295" s="162"/>
      <c r="BL295" s="162"/>
    </row>
    <row r="296" spans="1:64" s="192" customFormat="1">
      <c r="A296" s="162"/>
      <c r="B296" s="162"/>
      <c r="C296" s="162"/>
      <c r="D296" s="162"/>
      <c r="E296" s="162"/>
      <c r="F296" s="162"/>
      <c r="G296" s="162"/>
      <c r="H296" s="162"/>
      <c r="I296" s="162"/>
      <c r="J296" s="162"/>
      <c r="K296" s="13"/>
      <c r="L296" s="13"/>
      <c r="M296" s="162"/>
      <c r="N296" s="162"/>
      <c r="O296" s="13"/>
      <c r="P296" s="13"/>
      <c r="Q296" s="13"/>
      <c r="R296" s="13"/>
      <c r="S296" s="162"/>
      <c r="T296" s="162"/>
      <c r="U296" s="13"/>
      <c r="V296" s="13"/>
      <c r="W296" s="13"/>
      <c r="X296" s="13"/>
      <c r="Y296" s="162"/>
      <c r="Z296" s="162"/>
      <c r="AA296" s="13"/>
      <c r="AB296" s="13"/>
      <c r="AC296" s="13"/>
      <c r="AD296" s="13"/>
      <c r="AE296" s="13"/>
      <c r="AF296" s="13"/>
      <c r="AG296" s="162"/>
      <c r="AH296" s="162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62"/>
      <c r="AV296" s="162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62"/>
      <c r="BH296" s="162"/>
      <c r="BI296" s="162"/>
      <c r="BJ296" s="162"/>
      <c r="BK296" s="162"/>
      <c r="BL296" s="162"/>
    </row>
    <row r="297" spans="1:64" s="192" customFormat="1">
      <c r="A297" s="162"/>
      <c r="B297" s="162"/>
      <c r="C297" s="162"/>
      <c r="D297" s="162"/>
      <c r="E297" s="162"/>
      <c r="F297" s="162"/>
      <c r="G297" s="162"/>
      <c r="H297" s="162"/>
      <c r="I297" s="162"/>
      <c r="J297" s="162"/>
      <c r="K297" s="13"/>
      <c r="L297" s="13"/>
      <c r="M297" s="162"/>
      <c r="N297" s="162"/>
      <c r="O297" s="13"/>
      <c r="P297" s="13"/>
      <c r="Q297" s="13"/>
      <c r="R297" s="13"/>
      <c r="S297" s="162"/>
      <c r="T297" s="162"/>
      <c r="U297" s="13"/>
      <c r="V297" s="13"/>
      <c r="W297" s="13"/>
      <c r="X297" s="13"/>
      <c r="Y297" s="162"/>
      <c r="Z297" s="162"/>
      <c r="AA297" s="13"/>
      <c r="AB297" s="13"/>
      <c r="AC297" s="13"/>
      <c r="AD297" s="13"/>
      <c r="AE297" s="13"/>
      <c r="AF297" s="13"/>
      <c r="AG297" s="162"/>
      <c r="AH297" s="162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62"/>
      <c r="AV297" s="162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62"/>
      <c r="BH297" s="162"/>
      <c r="BI297" s="162"/>
      <c r="BJ297" s="162"/>
      <c r="BK297" s="162"/>
      <c r="BL297" s="162"/>
    </row>
    <row r="298" spans="1:64" s="192" customFormat="1">
      <c r="A298" s="162"/>
      <c r="B298" s="162"/>
      <c r="C298" s="162"/>
      <c r="D298" s="162"/>
      <c r="E298" s="162"/>
      <c r="F298" s="162"/>
      <c r="G298" s="162"/>
      <c r="H298" s="162"/>
      <c r="I298" s="162"/>
      <c r="J298" s="162"/>
      <c r="K298" s="13"/>
      <c r="L298" s="13"/>
      <c r="M298" s="162"/>
      <c r="N298" s="162"/>
      <c r="O298" s="13"/>
      <c r="P298" s="13"/>
      <c r="Q298" s="13"/>
      <c r="R298" s="13"/>
      <c r="S298" s="162"/>
      <c r="T298" s="162"/>
      <c r="U298" s="13"/>
      <c r="V298" s="13"/>
      <c r="W298" s="13"/>
      <c r="X298" s="13"/>
      <c r="Y298" s="162"/>
      <c r="Z298" s="162"/>
      <c r="AA298" s="13"/>
      <c r="AB298" s="13"/>
      <c r="AC298" s="13"/>
      <c r="AD298" s="13"/>
      <c r="AE298" s="13"/>
      <c r="AF298" s="13"/>
      <c r="AG298" s="162"/>
      <c r="AH298" s="162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62"/>
      <c r="AV298" s="162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62"/>
      <c r="BH298" s="162"/>
      <c r="BI298" s="162"/>
      <c r="BJ298" s="162"/>
      <c r="BK298" s="162"/>
      <c r="BL298" s="162"/>
    </row>
    <row r="299" spans="1:64" s="192" customFormat="1">
      <c r="A299" s="162"/>
      <c r="B299" s="162"/>
      <c r="C299" s="162"/>
      <c r="D299" s="162"/>
      <c r="E299" s="162"/>
      <c r="F299" s="162"/>
      <c r="G299" s="162"/>
      <c r="H299" s="162"/>
      <c r="I299" s="162"/>
      <c r="J299" s="162"/>
      <c r="K299" s="13"/>
      <c r="L299" s="13"/>
      <c r="M299" s="162"/>
      <c r="N299" s="162"/>
      <c r="O299" s="13"/>
      <c r="P299" s="13"/>
      <c r="Q299" s="13"/>
      <c r="R299" s="13"/>
      <c r="S299" s="162"/>
      <c r="T299" s="162"/>
      <c r="U299" s="13"/>
      <c r="V299" s="13"/>
      <c r="W299" s="13"/>
      <c r="X299" s="13"/>
      <c r="Y299" s="162"/>
      <c r="Z299" s="162"/>
      <c r="AA299" s="13"/>
      <c r="AB299" s="13"/>
      <c r="AC299" s="13"/>
      <c r="AD299" s="13"/>
      <c r="AE299" s="13"/>
      <c r="AF299" s="13"/>
      <c r="AG299" s="162"/>
      <c r="AH299" s="162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62"/>
      <c r="AV299" s="162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62"/>
      <c r="BH299" s="162"/>
      <c r="BI299" s="162"/>
      <c r="BJ299" s="162"/>
      <c r="BK299" s="162"/>
      <c r="BL299" s="162"/>
    </row>
    <row r="300" spans="1:64" s="192" customFormat="1">
      <c r="A300" s="162"/>
      <c r="B300" s="162"/>
      <c r="C300" s="162"/>
      <c r="D300" s="162"/>
      <c r="E300" s="162"/>
      <c r="F300" s="162"/>
      <c r="G300" s="162"/>
      <c r="H300" s="162"/>
      <c r="I300" s="162"/>
      <c r="J300" s="162"/>
      <c r="K300" s="13"/>
      <c r="L300" s="13"/>
      <c r="M300" s="162"/>
      <c r="N300" s="162"/>
      <c r="O300" s="13"/>
      <c r="P300" s="13"/>
      <c r="Q300" s="13"/>
      <c r="R300" s="13"/>
      <c r="S300" s="162"/>
      <c r="T300" s="162"/>
      <c r="U300" s="13"/>
      <c r="V300" s="13"/>
      <c r="W300" s="13"/>
      <c r="X300" s="13"/>
      <c r="Y300" s="162"/>
      <c r="Z300" s="162"/>
      <c r="AA300" s="13"/>
      <c r="AB300" s="13"/>
      <c r="AC300" s="13"/>
      <c r="AD300" s="13"/>
      <c r="AE300" s="13"/>
      <c r="AF300" s="13"/>
      <c r="AG300" s="162"/>
      <c r="AH300" s="162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62"/>
      <c r="AV300" s="162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62"/>
      <c r="BH300" s="162"/>
      <c r="BI300" s="162"/>
      <c r="BJ300" s="162"/>
      <c r="BK300" s="162"/>
      <c r="BL300" s="162"/>
    </row>
    <row r="301" spans="1:64" s="192" customFormat="1">
      <c r="A301" s="162"/>
      <c r="B301" s="162"/>
      <c r="C301" s="162"/>
      <c r="D301" s="162"/>
      <c r="E301" s="162"/>
      <c r="F301" s="162"/>
      <c r="G301" s="162"/>
      <c r="H301" s="162"/>
      <c r="I301" s="162"/>
      <c r="J301" s="162"/>
      <c r="K301" s="13"/>
      <c r="L301" s="13"/>
      <c r="M301" s="162"/>
      <c r="N301" s="162"/>
      <c r="O301" s="13"/>
      <c r="P301" s="13"/>
      <c r="Q301" s="13"/>
      <c r="R301" s="13"/>
      <c r="S301" s="162"/>
      <c r="T301" s="162"/>
      <c r="U301" s="13"/>
      <c r="V301" s="13"/>
      <c r="W301" s="13"/>
      <c r="X301" s="13"/>
      <c r="Y301" s="162"/>
      <c r="Z301" s="162"/>
      <c r="AA301" s="13"/>
      <c r="AB301" s="13"/>
      <c r="AC301" s="13"/>
      <c r="AD301" s="13"/>
      <c r="AE301" s="13"/>
      <c r="AF301" s="13"/>
      <c r="AG301" s="162"/>
      <c r="AH301" s="162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62"/>
      <c r="AV301" s="162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62"/>
      <c r="BH301" s="162"/>
      <c r="BI301" s="162"/>
      <c r="BJ301" s="162"/>
      <c r="BK301" s="162"/>
      <c r="BL301" s="162"/>
    </row>
    <row r="302" spans="1:64" s="192" customFormat="1">
      <c r="A302" s="162"/>
      <c r="B302" s="162"/>
      <c r="C302" s="162"/>
      <c r="D302" s="162"/>
      <c r="E302" s="162"/>
      <c r="F302" s="162"/>
      <c r="G302" s="162"/>
      <c r="H302" s="162"/>
      <c r="I302" s="162"/>
      <c r="J302" s="162"/>
      <c r="K302" s="13"/>
      <c r="L302" s="13"/>
      <c r="M302" s="162"/>
      <c r="N302" s="162"/>
      <c r="O302" s="13"/>
      <c r="P302" s="13"/>
      <c r="Q302" s="13"/>
      <c r="R302" s="13"/>
      <c r="S302" s="162"/>
      <c r="T302" s="162"/>
      <c r="U302" s="13"/>
      <c r="V302" s="13"/>
      <c r="W302" s="13"/>
      <c r="X302" s="13"/>
      <c r="Y302" s="162"/>
      <c r="Z302" s="162"/>
      <c r="AA302" s="13"/>
      <c r="AB302" s="13"/>
      <c r="AC302" s="13"/>
      <c r="AD302" s="13"/>
      <c r="AE302" s="13"/>
      <c r="AF302" s="13"/>
      <c r="AG302" s="162"/>
      <c r="AH302" s="162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62"/>
      <c r="AV302" s="162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62"/>
      <c r="BH302" s="162"/>
      <c r="BI302" s="162"/>
      <c r="BJ302" s="162"/>
      <c r="BK302" s="162"/>
      <c r="BL302" s="162"/>
    </row>
    <row r="303" spans="1:64" s="192" customFormat="1">
      <c r="A303" s="162"/>
      <c r="B303" s="162"/>
      <c r="C303" s="162"/>
      <c r="D303" s="162"/>
      <c r="E303" s="162"/>
      <c r="F303" s="162"/>
      <c r="G303" s="162"/>
      <c r="H303" s="162"/>
      <c r="I303" s="162"/>
      <c r="J303" s="162"/>
      <c r="K303" s="13"/>
      <c r="L303" s="13"/>
      <c r="M303" s="162"/>
      <c r="N303" s="162"/>
      <c r="O303" s="13"/>
      <c r="P303" s="13"/>
      <c r="Q303" s="13"/>
      <c r="R303" s="13"/>
      <c r="S303" s="162"/>
      <c r="T303" s="162"/>
      <c r="U303" s="13"/>
      <c r="V303" s="13"/>
      <c r="W303" s="13"/>
      <c r="X303" s="13"/>
      <c r="Y303" s="162"/>
      <c r="Z303" s="162"/>
      <c r="AA303" s="13"/>
      <c r="AB303" s="13"/>
      <c r="AC303" s="13"/>
      <c r="AD303" s="13"/>
      <c r="AE303" s="13"/>
      <c r="AF303" s="13"/>
      <c r="AG303" s="162"/>
      <c r="AH303" s="162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62"/>
      <c r="AV303" s="162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62"/>
      <c r="BH303" s="162"/>
      <c r="BI303" s="162"/>
      <c r="BJ303" s="162"/>
      <c r="BK303" s="162"/>
      <c r="BL303" s="162"/>
    </row>
    <row r="304" spans="1:64" s="192" customFormat="1">
      <c r="A304" s="162"/>
      <c r="B304" s="162"/>
      <c r="C304" s="162"/>
      <c r="D304" s="162"/>
      <c r="E304" s="162"/>
      <c r="F304" s="162"/>
      <c r="G304" s="162"/>
      <c r="H304" s="162"/>
      <c r="I304" s="162"/>
      <c r="J304" s="162"/>
      <c r="K304" s="13"/>
      <c r="L304" s="13"/>
      <c r="M304" s="162"/>
      <c r="N304" s="162"/>
      <c r="O304" s="13"/>
      <c r="P304" s="13"/>
      <c r="Q304" s="13"/>
      <c r="R304" s="13"/>
      <c r="S304" s="162"/>
      <c r="T304" s="162"/>
      <c r="U304" s="13"/>
      <c r="V304" s="13"/>
      <c r="W304" s="13"/>
      <c r="X304" s="13"/>
      <c r="Y304" s="162"/>
      <c r="Z304" s="162"/>
      <c r="AA304" s="13"/>
      <c r="AB304" s="13"/>
      <c r="AC304" s="13"/>
      <c r="AD304" s="13"/>
      <c r="AE304" s="13"/>
      <c r="AF304" s="13"/>
      <c r="AG304" s="162"/>
      <c r="AH304" s="162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62"/>
      <c r="AV304" s="162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62"/>
      <c r="BH304" s="162"/>
      <c r="BI304" s="162"/>
      <c r="BJ304" s="162"/>
      <c r="BK304" s="162"/>
      <c r="BL304" s="162"/>
    </row>
    <row r="305" spans="1:64" s="192" customFormat="1">
      <c r="A305" s="162"/>
      <c r="B305" s="162"/>
      <c r="C305" s="162"/>
      <c r="D305" s="162"/>
      <c r="E305" s="162"/>
      <c r="F305" s="162"/>
      <c r="G305" s="162"/>
      <c r="H305" s="162"/>
      <c r="I305" s="162"/>
      <c r="J305" s="162"/>
      <c r="K305" s="13"/>
      <c r="L305" s="13"/>
      <c r="M305" s="162"/>
      <c r="N305" s="162"/>
      <c r="O305" s="13"/>
      <c r="P305" s="13"/>
      <c r="Q305" s="13"/>
      <c r="R305" s="13"/>
      <c r="S305" s="162"/>
      <c r="T305" s="162"/>
      <c r="U305" s="13"/>
      <c r="V305" s="13"/>
      <c r="W305" s="13"/>
      <c r="X305" s="13"/>
      <c r="Y305" s="162"/>
      <c r="Z305" s="162"/>
      <c r="AA305" s="13"/>
      <c r="AB305" s="13"/>
      <c r="AC305" s="13"/>
      <c r="AD305" s="13"/>
      <c r="AE305" s="13"/>
      <c r="AF305" s="13"/>
      <c r="AG305" s="162"/>
      <c r="AH305" s="162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62"/>
      <c r="AV305" s="162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62"/>
      <c r="BH305" s="162"/>
      <c r="BI305" s="162"/>
      <c r="BJ305" s="162"/>
      <c r="BK305" s="162"/>
      <c r="BL305" s="162"/>
    </row>
    <row r="306" spans="1:64" s="192" customFormat="1">
      <c r="A306" s="162"/>
      <c r="B306" s="162"/>
      <c r="C306" s="162"/>
      <c r="D306" s="162"/>
      <c r="E306" s="162"/>
      <c r="F306" s="162"/>
      <c r="G306" s="162"/>
      <c r="H306" s="162"/>
      <c r="I306" s="162"/>
      <c r="J306" s="162"/>
      <c r="K306" s="13"/>
      <c r="L306" s="13"/>
      <c r="M306" s="162"/>
      <c r="N306" s="162"/>
      <c r="O306" s="13"/>
      <c r="P306" s="13"/>
      <c r="Q306" s="13"/>
      <c r="R306" s="13"/>
      <c r="S306" s="162"/>
      <c r="T306" s="162"/>
      <c r="U306" s="13"/>
      <c r="V306" s="13"/>
      <c r="W306" s="13"/>
      <c r="X306" s="13"/>
      <c r="Y306" s="162"/>
      <c r="Z306" s="162"/>
      <c r="AA306" s="13"/>
      <c r="AB306" s="13"/>
      <c r="AC306" s="13"/>
      <c r="AD306" s="13"/>
      <c r="AE306" s="13"/>
      <c r="AF306" s="13"/>
      <c r="AG306" s="162"/>
      <c r="AH306" s="162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62"/>
      <c r="AV306" s="162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62"/>
      <c r="BH306" s="162"/>
      <c r="BI306" s="162"/>
      <c r="BJ306" s="162"/>
      <c r="BK306" s="162"/>
      <c r="BL306" s="162"/>
    </row>
    <row r="307" spans="1:64" s="192" customFormat="1">
      <c r="A307" s="162"/>
      <c r="B307" s="162"/>
      <c r="C307" s="162"/>
      <c r="D307" s="162"/>
      <c r="E307" s="162"/>
      <c r="F307" s="162"/>
      <c r="G307" s="162"/>
      <c r="H307" s="162"/>
      <c r="I307" s="162"/>
      <c r="J307" s="162"/>
      <c r="K307" s="13"/>
      <c r="L307" s="13"/>
      <c r="M307" s="162"/>
      <c r="N307" s="162"/>
      <c r="O307" s="13"/>
      <c r="P307" s="13"/>
      <c r="Q307" s="13"/>
      <c r="R307" s="13"/>
      <c r="S307" s="162"/>
      <c r="T307" s="162"/>
      <c r="U307" s="13"/>
      <c r="V307" s="13"/>
      <c r="W307" s="13"/>
      <c r="X307" s="13"/>
      <c r="Y307" s="162"/>
      <c r="Z307" s="162"/>
      <c r="AA307" s="13"/>
      <c r="AB307" s="13"/>
      <c r="AC307" s="13"/>
      <c r="AD307" s="13"/>
      <c r="AE307" s="13"/>
      <c r="AF307" s="13"/>
      <c r="AG307" s="162"/>
      <c r="AH307" s="162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62"/>
      <c r="AV307" s="162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62"/>
      <c r="BH307" s="162"/>
      <c r="BI307" s="162"/>
      <c r="BJ307" s="162"/>
      <c r="BK307" s="162"/>
      <c r="BL307" s="162"/>
    </row>
    <row r="308" spans="1:64" s="192" customFormat="1">
      <c r="A308" s="162"/>
      <c r="B308" s="162"/>
      <c r="C308" s="162"/>
      <c r="D308" s="162"/>
      <c r="E308" s="162"/>
      <c r="F308" s="162"/>
      <c r="G308" s="162"/>
      <c r="H308" s="162"/>
      <c r="I308" s="162"/>
      <c r="J308" s="162"/>
      <c r="K308" s="13"/>
      <c r="L308" s="13"/>
      <c r="M308" s="162"/>
      <c r="N308" s="162"/>
      <c r="O308" s="13"/>
      <c r="P308" s="13"/>
      <c r="Q308" s="13"/>
      <c r="R308" s="13"/>
      <c r="S308" s="162"/>
      <c r="T308" s="162"/>
      <c r="U308" s="13"/>
      <c r="V308" s="13"/>
      <c r="W308" s="13"/>
      <c r="X308" s="13"/>
      <c r="Y308" s="162"/>
      <c r="Z308" s="162"/>
      <c r="AA308" s="13"/>
      <c r="AB308" s="13"/>
      <c r="AC308" s="13"/>
      <c r="AD308" s="13"/>
      <c r="AE308" s="13"/>
      <c r="AF308" s="13"/>
      <c r="AG308" s="162"/>
      <c r="AH308" s="162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62"/>
      <c r="AV308" s="162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62"/>
      <c r="BH308" s="162"/>
      <c r="BI308" s="162"/>
      <c r="BJ308" s="162"/>
      <c r="BK308" s="162"/>
      <c r="BL308" s="162"/>
    </row>
    <row r="309" spans="1:64" s="192" customFormat="1">
      <c r="A309" s="162"/>
      <c r="B309" s="162"/>
      <c r="C309" s="162"/>
      <c r="D309" s="162"/>
      <c r="E309" s="162"/>
      <c r="F309" s="162"/>
      <c r="G309" s="162"/>
      <c r="H309" s="162"/>
      <c r="I309" s="162"/>
      <c r="J309" s="162"/>
      <c r="K309" s="13"/>
      <c r="L309" s="13"/>
      <c r="M309" s="162"/>
      <c r="N309" s="162"/>
      <c r="O309" s="13"/>
      <c r="P309" s="13"/>
      <c r="Q309" s="13"/>
      <c r="R309" s="13"/>
      <c r="S309" s="162"/>
      <c r="T309" s="162"/>
      <c r="U309" s="13"/>
      <c r="V309" s="13"/>
      <c r="W309" s="13"/>
      <c r="X309" s="13"/>
      <c r="Y309" s="162"/>
      <c r="Z309" s="162"/>
      <c r="AA309" s="13"/>
      <c r="AB309" s="13"/>
      <c r="AC309" s="13"/>
      <c r="AD309" s="13"/>
      <c r="AE309" s="13"/>
      <c r="AF309" s="13"/>
      <c r="AG309" s="162"/>
      <c r="AH309" s="162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62"/>
      <c r="AV309" s="162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62"/>
      <c r="BH309" s="162"/>
      <c r="BI309" s="162"/>
      <c r="BJ309" s="162"/>
      <c r="BK309" s="162"/>
      <c r="BL309" s="162"/>
    </row>
    <row r="310" spans="1:64" s="192" customFormat="1">
      <c r="A310" s="162"/>
      <c r="B310" s="162"/>
      <c r="C310" s="162"/>
      <c r="D310" s="162"/>
      <c r="E310" s="162"/>
      <c r="F310" s="162"/>
      <c r="G310" s="162"/>
      <c r="H310" s="162"/>
      <c r="I310" s="162"/>
      <c r="J310" s="162"/>
      <c r="K310" s="13"/>
      <c r="L310" s="13"/>
      <c r="M310" s="162"/>
      <c r="N310" s="162"/>
      <c r="O310" s="13"/>
      <c r="P310" s="13"/>
      <c r="Q310" s="13"/>
      <c r="R310" s="13"/>
      <c r="S310" s="162"/>
      <c r="T310" s="162"/>
      <c r="U310" s="13"/>
      <c r="V310" s="13"/>
      <c r="W310" s="13"/>
      <c r="X310" s="13"/>
      <c r="Y310" s="162"/>
      <c r="Z310" s="162"/>
      <c r="AA310" s="13"/>
      <c r="AB310" s="13"/>
      <c r="AC310" s="13"/>
      <c r="AD310" s="13"/>
      <c r="AE310" s="13"/>
      <c r="AF310" s="13"/>
      <c r="AG310" s="162"/>
      <c r="AH310" s="162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62"/>
      <c r="AV310" s="162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62"/>
      <c r="BH310" s="162"/>
      <c r="BI310" s="162"/>
      <c r="BJ310" s="162"/>
      <c r="BK310" s="162"/>
      <c r="BL310" s="162"/>
    </row>
    <row r="311" spans="1:64" s="192" customFormat="1">
      <c r="A311" s="162"/>
      <c r="B311" s="162"/>
      <c r="C311" s="162"/>
      <c r="D311" s="162"/>
      <c r="E311" s="162"/>
      <c r="F311" s="162"/>
      <c r="G311" s="162"/>
      <c r="H311" s="162"/>
      <c r="I311" s="162"/>
      <c r="J311" s="162"/>
      <c r="K311" s="13"/>
      <c r="L311" s="13"/>
      <c r="M311" s="162"/>
      <c r="N311" s="162"/>
      <c r="O311" s="13"/>
      <c r="P311" s="13"/>
      <c r="Q311" s="13"/>
      <c r="R311" s="13"/>
      <c r="S311" s="162"/>
      <c r="T311" s="162"/>
      <c r="U311" s="13"/>
      <c r="V311" s="13"/>
      <c r="W311" s="13"/>
      <c r="X311" s="13"/>
      <c r="Y311" s="162"/>
      <c r="Z311" s="162"/>
      <c r="AA311" s="13"/>
      <c r="AB311" s="13"/>
      <c r="AC311" s="13"/>
      <c r="AD311" s="13"/>
      <c r="AE311" s="13"/>
      <c r="AF311" s="13"/>
      <c r="AG311" s="162"/>
      <c r="AH311" s="162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62"/>
      <c r="AV311" s="162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62"/>
      <c r="BH311" s="162"/>
      <c r="BI311" s="162"/>
      <c r="BJ311" s="162"/>
      <c r="BK311" s="162"/>
      <c r="BL311" s="162"/>
    </row>
    <row r="312" spans="1:64" s="192" customFormat="1">
      <c r="A312" s="162"/>
      <c r="B312" s="162"/>
      <c r="C312" s="162"/>
      <c r="D312" s="162"/>
      <c r="E312" s="162"/>
      <c r="F312" s="162"/>
      <c r="G312" s="162"/>
      <c r="H312" s="162"/>
      <c r="I312" s="162"/>
      <c r="J312" s="162"/>
      <c r="K312" s="13"/>
      <c r="L312" s="13"/>
      <c r="M312" s="162"/>
      <c r="N312" s="162"/>
      <c r="O312" s="13"/>
      <c r="P312" s="13"/>
      <c r="Q312" s="13"/>
      <c r="R312" s="13"/>
      <c r="S312" s="162"/>
      <c r="T312" s="162"/>
      <c r="U312" s="13"/>
      <c r="V312" s="13"/>
      <c r="W312" s="13"/>
      <c r="X312" s="13"/>
      <c r="Y312" s="162"/>
      <c r="Z312" s="162"/>
      <c r="AA312" s="13"/>
      <c r="AB312" s="13"/>
      <c r="AC312" s="13"/>
      <c r="AD312" s="13"/>
      <c r="AE312" s="13"/>
      <c r="AF312" s="13"/>
      <c r="AG312" s="162"/>
      <c r="AH312" s="162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62"/>
      <c r="AV312" s="162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62"/>
      <c r="BH312" s="162"/>
      <c r="BI312" s="162"/>
      <c r="BJ312" s="162"/>
      <c r="BK312" s="162"/>
      <c r="BL312" s="162"/>
    </row>
    <row r="313" spans="1:64" s="192" customFormat="1">
      <c r="A313" s="162"/>
      <c r="B313" s="162"/>
      <c r="C313" s="162"/>
      <c r="D313" s="162"/>
      <c r="E313" s="162"/>
      <c r="F313" s="162"/>
      <c r="G313" s="162"/>
      <c r="H313" s="162"/>
      <c r="I313" s="162"/>
      <c r="J313" s="162"/>
      <c r="K313" s="13"/>
      <c r="L313" s="13"/>
      <c r="M313" s="162"/>
      <c r="N313" s="162"/>
      <c r="O313" s="13"/>
      <c r="P313" s="13"/>
      <c r="Q313" s="13"/>
      <c r="R313" s="13"/>
      <c r="S313" s="162"/>
      <c r="T313" s="162"/>
      <c r="U313" s="13"/>
      <c r="V313" s="13"/>
      <c r="W313" s="13"/>
      <c r="X313" s="13"/>
      <c r="Y313" s="162"/>
      <c r="Z313" s="162"/>
      <c r="AA313" s="13"/>
      <c r="AB313" s="13"/>
      <c r="AC313" s="13"/>
      <c r="AD313" s="13"/>
      <c r="AE313" s="13"/>
      <c r="AF313" s="13"/>
      <c r="AG313" s="162"/>
      <c r="AH313" s="162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62"/>
      <c r="AV313" s="162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62"/>
      <c r="BH313" s="162"/>
      <c r="BI313" s="162"/>
      <c r="BJ313" s="162"/>
      <c r="BK313" s="162"/>
      <c r="BL313" s="162"/>
    </row>
    <row r="314" spans="1:64" s="192" customFormat="1">
      <c r="A314" s="162"/>
      <c r="B314" s="162"/>
      <c r="C314" s="162"/>
      <c r="D314" s="162"/>
      <c r="E314" s="162"/>
      <c r="F314" s="162"/>
      <c r="G314" s="162"/>
      <c r="H314" s="162"/>
      <c r="I314" s="162"/>
      <c r="J314" s="162"/>
      <c r="K314" s="13"/>
      <c r="L314" s="13"/>
      <c r="M314" s="162"/>
      <c r="N314" s="162"/>
      <c r="O314" s="13"/>
      <c r="P314" s="13"/>
      <c r="Q314" s="13"/>
      <c r="R314" s="13"/>
      <c r="S314" s="162"/>
      <c r="T314" s="162"/>
      <c r="U314" s="13"/>
      <c r="V314" s="13"/>
      <c r="W314" s="13"/>
      <c r="X314" s="13"/>
      <c r="Y314" s="162"/>
      <c r="Z314" s="162"/>
      <c r="AA314" s="13"/>
      <c r="AB314" s="13"/>
      <c r="AC314" s="13"/>
      <c r="AD314" s="13"/>
      <c r="AE314" s="13"/>
      <c r="AF314" s="13"/>
      <c r="AG314" s="162"/>
      <c r="AH314" s="162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62"/>
      <c r="AV314" s="162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62"/>
      <c r="BH314" s="162"/>
      <c r="BI314" s="162"/>
      <c r="BJ314" s="162"/>
      <c r="BK314" s="162"/>
      <c r="BL314" s="162"/>
    </row>
    <row r="315" spans="1:64" s="192" customFormat="1">
      <c r="A315" s="162"/>
      <c r="B315" s="162"/>
      <c r="C315" s="162"/>
      <c r="D315" s="162"/>
      <c r="E315" s="162"/>
      <c r="F315" s="162"/>
      <c r="G315" s="162"/>
      <c r="H315" s="162"/>
      <c r="I315" s="162"/>
      <c r="J315" s="162"/>
      <c r="K315" s="13"/>
      <c r="L315" s="13"/>
      <c r="M315" s="162"/>
      <c r="N315" s="162"/>
      <c r="O315" s="13"/>
      <c r="P315" s="13"/>
      <c r="Q315" s="13"/>
      <c r="R315" s="13"/>
      <c r="S315" s="162"/>
      <c r="T315" s="162"/>
      <c r="U315" s="13"/>
      <c r="V315" s="13"/>
      <c r="W315" s="13"/>
      <c r="X315" s="13"/>
      <c r="Y315" s="162"/>
      <c r="Z315" s="162"/>
      <c r="AA315" s="13"/>
      <c r="AB315" s="13"/>
      <c r="AC315" s="13"/>
      <c r="AD315" s="13"/>
      <c r="AE315" s="13"/>
      <c r="AF315" s="13"/>
      <c r="AG315" s="162"/>
      <c r="AH315" s="162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62"/>
      <c r="AV315" s="162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62"/>
      <c r="BH315" s="162"/>
      <c r="BI315" s="162"/>
      <c r="BJ315" s="162"/>
      <c r="BK315" s="162"/>
      <c r="BL315" s="162"/>
    </row>
    <row r="316" spans="1:64" s="192" customFormat="1">
      <c r="A316" s="162"/>
      <c r="B316" s="162"/>
      <c r="C316" s="162"/>
      <c r="D316" s="162"/>
      <c r="E316" s="162"/>
      <c r="F316" s="162"/>
      <c r="G316" s="162"/>
      <c r="H316" s="162"/>
      <c r="I316" s="162"/>
      <c r="J316" s="162"/>
      <c r="K316" s="13"/>
      <c r="L316" s="13"/>
      <c r="M316" s="162"/>
      <c r="N316" s="162"/>
      <c r="O316" s="13"/>
      <c r="P316" s="13"/>
      <c r="Q316" s="13"/>
      <c r="R316" s="13"/>
      <c r="S316" s="162"/>
      <c r="T316" s="162"/>
      <c r="U316" s="13"/>
      <c r="V316" s="13"/>
      <c r="W316" s="13"/>
      <c r="X316" s="13"/>
      <c r="Y316" s="162"/>
      <c r="Z316" s="162"/>
      <c r="AA316" s="13"/>
      <c r="AB316" s="13"/>
      <c r="AC316" s="13"/>
      <c r="AD316" s="13"/>
      <c r="AE316" s="13"/>
      <c r="AF316" s="13"/>
      <c r="AG316" s="162"/>
      <c r="AH316" s="162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62"/>
      <c r="AV316" s="162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62"/>
      <c r="BH316" s="162"/>
      <c r="BI316" s="162"/>
      <c r="BJ316" s="162"/>
      <c r="BK316" s="162"/>
      <c r="BL316" s="162"/>
    </row>
    <row r="317" spans="1:64" s="192" customFormat="1">
      <c r="A317" s="162"/>
      <c r="B317" s="162"/>
      <c r="C317" s="162"/>
      <c r="D317" s="162"/>
      <c r="E317" s="162"/>
      <c r="F317" s="162"/>
      <c r="G317" s="162"/>
      <c r="H317" s="162"/>
      <c r="I317" s="162"/>
      <c r="J317" s="162"/>
      <c r="K317" s="13"/>
      <c r="L317" s="13"/>
      <c r="M317" s="162"/>
      <c r="N317" s="162"/>
      <c r="O317" s="13"/>
      <c r="P317" s="13"/>
      <c r="Q317" s="13"/>
      <c r="R317" s="13"/>
      <c r="S317" s="162"/>
      <c r="T317" s="162"/>
      <c r="U317" s="13"/>
      <c r="V317" s="13"/>
      <c r="W317" s="13"/>
      <c r="X317" s="13"/>
      <c r="Y317" s="162"/>
      <c r="Z317" s="162"/>
      <c r="AA317" s="13"/>
      <c r="AB317" s="13"/>
      <c r="AC317" s="13"/>
      <c r="AD317" s="13"/>
      <c r="AE317" s="13"/>
      <c r="AF317" s="13"/>
      <c r="AG317" s="162"/>
      <c r="AH317" s="162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62"/>
      <c r="AV317" s="162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62"/>
      <c r="BH317" s="162"/>
      <c r="BI317" s="162"/>
      <c r="BJ317" s="162"/>
      <c r="BK317" s="162"/>
      <c r="BL317" s="162"/>
    </row>
    <row r="318" spans="1:64" s="192" customFormat="1">
      <c r="A318" s="162"/>
      <c r="B318" s="162"/>
      <c r="C318" s="162"/>
      <c r="D318" s="162"/>
      <c r="E318" s="162"/>
      <c r="F318" s="162"/>
      <c r="G318" s="162"/>
      <c r="H318" s="162"/>
      <c r="I318" s="162"/>
      <c r="J318" s="162"/>
      <c r="K318" s="13"/>
      <c r="L318" s="13"/>
      <c r="M318" s="162"/>
      <c r="N318" s="162"/>
      <c r="O318" s="13"/>
      <c r="P318" s="13"/>
      <c r="Q318" s="13"/>
      <c r="R318" s="13"/>
      <c r="S318" s="162"/>
      <c r="T318" s="162"/>
      <c r="U318" s="13"/>
      <c r="V318" s="13"/>
      <c r="W318" s="13"/>
      <c r="X318" s="13"/>
      <c r="Y318" s="162"/>
      <c r="Z318" s="162"/>
      <c r="AA318" s="13"/>
      <c r="AB318" s="13"/>
      <c r="AC318" s="13"/>
      <c r="AD318" s="13"/>
      <c r="AE318" s="13"/>
      <c r="AF318" s="13"/>
      <c r="AG318" s="162"/>
      <c r="AH318" s="162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62"/>
      <c r="AV318" s="162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62"/>
      <c r="BH318" s="162"/>
      <c r="BI318" s="162"/>
      <c r="BJ318" s="162"/>
      <c r="BK318" s="162"/>
      <c r="BL318" s="162"/>
    </row>
    <row r="319" spans="1:64" s="192" customFormat="1">
      <c r="A319" s="162"/>
      <c r="B319" s="162"/>
      <c r="C319" s="162"/>
      <c r="D319" s="162"/>
      <c r="E319" s="162"/>
      <c r="F319" s="162"/>
      <c r="G319" s="162"/>
      <c r="H319" s="162"/>
      <c r="I319" s="162"/>
      <c r="J319" s="162"/>
      <c r="K319" s="13"/>
      <c r="L319" s="13"/>
      <c r="M319" s="162"/>
      <c r="N319" s="162"/>
      <c r="O319" s="13"/>
      <c r="P319" s="13"/>
      <c r="Q319" s="13"/>
      <c r="R319" s="13"/>
      <c r="S319" s="162"/>
      <c r="T319" s="162"/>
      <c r="U319" s="13"/>
      <c r="V319" s="13"/>
      <c r="W319" s="13"/>
      <c r="X319" s="13"/>
      <c r="Y319" s="162"/>
      <c r="Z319" s="162"/>
      <c r="AA319" s="13"/>
      <c r="AB319" s="13"/>
      <c r="AC319" s="13"/>
      <c r="AD319" s="13"/>
      <c r="AE319" s="13"/>
      <c r="AF319" s="13"/>
      <c r="AG319" s="162"/>
      <c r="AH319" s="162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62"/>
      <c r="AV319" s="162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62"/>
      <c r="BH319" s="162"/>
      <c r="BI319" s="162"/>
      <c r="BJ319" s="162"/>
      <c r="BK319" s="162"/>
      <c r="BL319" s="162"/>
    </row>
    <row r="320" spans="1:64" s="192" customFormat="1">
      <c r="A320" s="162"/>
      <c r="B320" s="162"/>
      <c r="C320" s="162"/>
      <c r="D320" s="162"/>
      <c r="E320" s="162"/>
      <c r="F320" s="162"/>
      <c r="G320" s="162"/>
      <c r="H320" s="162"/>
      <c r="I320" s="162"/>
      <c r="J320" s="162"/>
      <c r="K320" s="13"/>
      <c r="L320" s="13"/>
      <c r="M320" s="162"/>
      <c r="N320" s="162"/>
      <c r="O320" s="13"/>
      <c r="P320" s="13"/>
      <c r="Q320" s="13"/>
      <c r="R320" s="13"/>
      <c r="S320" s="162"/>
      <c r="T320" s="162"/>
      <c r="U320" s="13"/>
      <c r="V320" s="13"/>
      <c r="W320" s="13"/>
      <c r="X320" s="13"/>
      <c r="Y320" s="162"/>
      <c r="Z320" s="162"/>
      <c r="AA320" s="13"/>
      <c r="AB320" s="13"/>
      <c r="AC320" s="13"/>
      <c r="AD320" s="13"/>
      <c r="AE320" s="13"/>
      <c r="AF320" s="13"/>
      <c r="AG320" s="162"/>
      <c r="AH320" s="162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62"/>
      <c r="AV320" s="162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62"/>
      <c r="BH320" s="162"/>
      <c r="BI320" s="162"/>
      <c r="BJ320" s="162"/>
      <c r="BK320" s="162"/>
      <c r="BL320" s="162"/>
    </row>
    <row r="321" spans="1:64" s="192" customFormat="1">
      <c r="A321" s="162"/>
      <c r="B321" s="162"/>
      <c r="C321" s="162"/>
      <c r="D321" s="162"/>
      <c r="E321" s="162"/>
      <c r="F321" s="162"/>
      <c r="G321" s="162"/>
      <c r="H321" s="162"/>
      <c r="I321" s="162"/>
      <c r="J321" s="162"/>
      <c r="K321" s="13"/>
      <c r="L321" s="13"/>
      <c r="M321" s="162"/>
      <c r="N321" s="162"/>
      <c r="O321" s="13"/>
      <c r="P321" s="13"/>
      <c r="Q321" s="13"/>
      <c r="R321" s="13"/>
      <c r="S321" s="162"/>
      <c r="T321" s="162"/>
      <c r="U321" s="13"/>
      <c r="V321" s="13"/>
      <c r="W321" s="13"/>
      <c r="X321" s="13"/>
      <c r="Y321" s="162"/>
      <c r="Z321" s="162"/>
      <c r="AA321" s="13"/>
      <c r="AB321" s="13"/>
      <c r="AC321" s="13"/>
      <c r="AD321" s="13"/>
      <c r="AE321" s="13"/>
      <c r="AF321" s="13"/>
      <c r="AG321" s="162"/>
      <c r="AH321" s="162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62"/>
      <c r="AV321" s="162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62"/>
      <c r="BH321" s="162"/>
      <c r="BI321" s="162"/>
      <c r="BJ321" s="162"/>
      <c r="BK321" s="162"/>
      <c r="BL321" s="162"/>
    </row>
    <row r="322" spans="1:64" s="192" customFormat="1">
      <c r="A322" s="162"/>
      <c r="B322" s="162"/>
      <c r="C322" s="162"/>
      <c r="D322" s="162"/>
      <c r="E322" s="162"/>
      <c r="F322" s="162"/>
      <c r="G322" s="162"/>
      <c r="H322" s="162"/>
      <c r="I322" s="162"/>
      <c r="J322" s="162"/>
      <c r="K322" s="13"/>
      <c r="L322" s="13"/>
      <c r="M322" s="162"/>
      <c r="N322" s="162"/>
      <c r="O322" s="13"/>
      <c r="P322" s="13"/>
      <c r="Q322" s="13"/>
      <c r="R322" s="13"/>
      <c r="S322" s="162"/>
      <c r="T322" s="162"/>
      <c r="U322" s="13"/>
      <c r="V322" s="13"/>
      <c r="W322" s="13"/>
      <c r="X322" s="13"/>
      <c r="Y322" s="162"/>
      <c r="Z322" s="162"/>
      <c r="AA322" s="13"/>
      <c r="AB322" s="13"/>
      <c r="AC322" s="13"/>
      <c r="AD322" s="13"/>
      <c r="AE322" s="13"/>
      <c r="AF322" s="13"/>
      <c r="AG322" s="162"/>
      <c r="AH322" s="162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62"/>
      <c r="AV322" s="162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62"/>
      <c r="BH322" s="162"/>
      <c r="BI322" s="162"/>
      <c r="BJ322" s="162"/>
      <c r="BK322" s="162"/>
      <c r="BL322" s="162"/>
    </row>
    <row r="323" spans="1:64" s="192" customFormat="1">
      <c r="A323" s="162"/>
      <c r="B323" s="162"/>
      <c r="C323" s="162"/>
      <c r="D323" s="162"/>
      <c r="E323" s="162"/>
      <c r="F323" s="162"/>
      <c r="G323" s="162"/>
      <c r="H323" s="162"/>
      <c r="I323" s="162"/>
      <c r="J323" s="162"/>
      <c r="K323" s="13"/>
      <c r="L323" s="13"/>
      <c r="M323" s="162"/>
      <c r="N323" s="162"/>
      <c r="O323" s="13"/>
      <c r="P323" s="13"/>
      <c r="Q323" s="13"/>
      <c r="R323" s="13"/>
      <c r="S323" s="162"/>
      <c r="T323" s="162"/>
      <c r="U323" s="13"/>
      <c r="V323" s="13"/>
      <c r="W323" s="13"/>
      <c r="X323" s="13"/>
      <c r="Y323" s="162"/>
      <c r="Z323" s="162"/>
      <c r="AA323" s="13"/>
      <c r="AB323" s="13"/>
      <c r="AC323" s="13"/>
      <c r="AD323" s="13"/>
      <c r="AE323" s="13"/>
      <c r="AF323" s="13"/>
      <c r="AG323" s="162"/>
      <c r="AH323" s="162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62"/>
      <c r="AV323" s="162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62"/>
      <c r="BH323" s="162"/>
      <c r="BI323" s="162"/>
      <c r="BJ323" s="162"/>
      <c r="BK323" s="162"/>
      <c r="BL323" s="162"/>
    </row>
    <row r="324" spans="1:64" s="192" customFormat="1">
      <c r="A324" s="162"/>
      <c r="B324" s="162"/>
      <c r="C324" s="162"/>
      <c r="D324" s="162"/>
      <c r="E324" s="162"/>
      <c r="F324" s="162"/>
      <c r="G324" s="162"/>
      <c r="H324" s="162"/>
      <c r="I324" s="162"/>
      <c r="J324" s="162"/>
      <c r="K324" s="13"/>
      <c r="L324" s="13"/>
      <c r="M324" s="162"/>
      <c r="N324" s="162"/>
      <c r="O324" s="13"/>
      <c r="P324" s="13"/>
      <c r="Q324" s="13"/>
      <c r="R324" s="13"/>
      <c r="S324" s="162"/>
      <c r="T324" s="162"/>
      <c r="U324" s="13"/>
      <c r="V324" s="13"/>
      <c r="W324" s="13"/>
      <c r="X324" s="13"/>
      <c r="Y324" s="162"/>
      <c r="Z324" s="162"/>
      <c r="AA324" s="13"/>
      <c r="AB324" s="13"/>
      <c r="AC324" s="13"/>
      <c r="AD324" s="13"/>
      <c r="AE324" s="13"/>
      <c r="AF324" s="13"/>
      <c r="AG324" s="162"/>
      <c r="AH324" s="162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62"/>
      <c r="AV324" s="162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62"/>
      <c r="BH324" s="162"/>
      <c r="BI324" s="162"/>
      <c r="BJ324" s="162"/>
      <c r="BK324" s="162"/>
      <c r="BL324" s="162"/>
    </row>
    <row r="325" spans="1:64" s="192" customFormat="1">
      <c r="A325" s="162"/>
      <c r="B325" s="162"/>
      <c r="C325" s="162"/>
      <c r="D325" s="162"/>
      <c r="E325" s="162"/>
      <c r="F325" s="162"/>
      <c r="G325" s="162"/>
      <c r="H325" s="162"/>
      <c r="I325" s="162"/>
      <c r="J325" s="162"/>
      <c r="K325" s="13"/>
      <c r="L325" s="13"/>
      <c r="M325" s="162"/>
      <c r="N325" s="162"/>
      <c r="O325" s="13"/>
      <c r="P325" s="13"/>
      <c r="Q325" s="13"/>
      <c r="R325" s="13"/>
      <c r="S325" s="162"/>
      <c r="T325" s="162"/>
      <c r="U325" s="13"/>
      <c r="V325" s="13"/>
      <c r="W325" s="13"/>
      <c r="X325" s="13"/>
      <c r="Y325" s="162"/>
      <c r="Z325" s="162"/>
      <c r="AA325" s="13"/>
      <c r="AB325" s="13"/>
      <c r="AC325" s="13"/>
      <c r="AD325" s="13"/>
      <c r="AE325" s="13"/>
      <c r="AF325" s="13"/>
      <c r="AG325" s="162"/>
      <c r="AH325" s="162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62"/>
      <c r="AV325" s="162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62"/>
      <c r="BH325" s="162"/>
      <c r="BI325" s="162"/>
      <c r="BJ325" s="162"/>
      <c r="BK325" s="162"/>
      <c r="BL325" s="162"/>
    </row>
    <row r="326" spans="1:64" s="192" customFormat="1">
      <c r="A326" s="162"/>
      <c r="B326" s="162"/>
      <c r="C326" s="162"/>
      <c r="D326" s="162"/>
      <c r="E326" s="162"/>
      <c r="F326" s="162"/>
      <c r="G326" s="162"/>
      <c r="H326" s="162"/>
      <c r="I326" s="162"/>
      <c r="J326" s="162"/>
      <c r="K326" s="13"/>
      <c r="L326" s="13"/>
      <c r="M326" s="162"/>
      <c r="N326" s="162"/>
      <c r="O326" s="13"/>
      <c r="P326" s="13"/>
      <c r="Q326" s="13"/>
      <c r="R326" s="13"/>
      <c r="S326" s="162"/>
      <c r="T326" s="162"/>
      <c r="U326" s="13"/>
      <c r="V326" s="13"/>
      <c r="W326" s="13"/>
      <c r="X326" s="13"/>
      <c r="Y326" s="162"/>
      <c r="Z326" s="162"/>
      <c r="AA326" s="13"/>
      <c r="AB326" s="13"/>
      <c r="AC326" s="13"/>
      <c r="AD326" s="13"/>
      <c r="AE326" s="13"/>
      <c r="AF326" s="13"/>
      <c r="AG326" s="162"/>
      <c r="AH326" s="162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62"/>
      <c r="AV326" s="162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62"/>
      <c r="BH326" s="162"/>
      <c r="BI326" s="162"/>
      <c r="BJ326" s="162"/>
      <c r="BK326" s="162"/>
      <c r="BL326" s="162"/>
    </row>
    <row r="327" spans="1:64" s="192" customFormat="1">
      <c r="A327" s="162"/>
      <c r="B327" s="162"/>
      <c r="C327" s="162"/>
      <c r="D327" s="162"/>
      <c r="E327" s="162"/>
      <c r="F327" s="162"/>
      <c r="G327" s="162"/>
      <c r="H327" s="162"/>
      <c r="I327" s="162"/>
      <c r="J327" s="162"/>
      <c r="K327" s="13"/>
      <c r="L327" s="13"/>
      <c r="M327" s="162"/>
      <c r="N327" s="162"/>
      <c r="O327" s="13"/>
      <c r="P327" s="13"/>
      <c r="Q327" s="13"/>
      <c r="R327" s="13"/>
      <c r="S327" s="162"/>
      <c r="T327" s="162"/>
      <c r="U327" s="13"/>
      <c r="V327" s="13"/>
      <c r="W327" s="13"/>
      <c r="X327" s="13"/>
      <c r="Y327" s="162"/>
      <c r="Z327" s="162"/>
      <c r="AA327" s="13"/>
      <c r="AB327" s="13"/>
      <c r="AC327" s="13"/>
      <c r="AD327" s="13"/>
      <c r="AE327" s="13"/>
      <c r="AF327" s="13"/>
      <c r="AG327" s="162"/>
      <c r="AH327" s="162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62"/>
      <c r="AV327" s="162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62"/>
      <c r="BH327" s="162"/>
      <c r="BI327" s="162"/>
      <c r="BJ327" s="162"/>
      <c r="BK327" s="162"/>
      <c r="BL327" s="162"/>
    </row>
    <row r="328" spans="1:64" s="192" customFormat="1">
      <c r="A328" s="162"/>
      <c r="B328" s="162"/>
      <c r="C328" s="162"/>
      <c r="D328" s="162"/>
      <c r="E328" s="162"/>
      <c r="F328" s="162"/>
      <c r="G328" s="162"/>
      <c r="H328" s="162"/>
      <c r="I328" s="162"/>
      <c r="J328" s="162"/>
      <c r="K328" s="13"/>
      <c r="L328" s="13"/>
      <c r="M328" s="162"/>
      <c r="N328" s="162"/>
      <c r="O328" s="13"/>
      <c r="P328" s="13"/>
      <c r="Q328" s="13"/>
      <c r="R328" s="13"/>
      <c r="S328" s="162"/>
      <c r="T328" s="162"/>
      <c r="U328" s="13"/>
      <c r="V328" s="13"/>
      <c r="W328" s="13"/>
      <c r="X328" s="13"/>
      <c r="Y328" s="162"/>
      <c r="Z328" s="162"/>
      <c r="AA328" s="13"/>
      <c r="AB328" s="13"/>
      <c r="AC328" s="13"/>
      <c r="AD328" s="13"/>
      <c r="AE328" s="13"/>
      <c r="AF328" s="13"/>
      <c r="AG328" s="162"/>
      <c r="AH328" s="162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62"/>
      <c r="AV328" s="162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62"/>
      <c r="BH328" s="162"/>
      <c r="BI328" s="162"/>
      <c r="BJ328" s="162"/>
      <c r="BK328" s="162"/>
      <c r="BL328" s="162"/>
    </row>
    <row r="329" spans="1:64" s="192" customFormat="1">
      <c r="A329" s="162"/>
      <c r="B329" s="162"/>
      <c r="C329" s="162"/>
      <c r="D329" s="162"/>
      <c r="E329" s="162"/>
      <c r="F329" s="162"/>
      <c r="G329" s="162"/>
      <c r="H329" s="162"/>
      <c r="I329" s="162"/>
      <c r="J329" s="162"/>
      <c r="K329" s="13"/>
      <c r="L329" s="13"/>
      <c r="M329" s="162"/>
      <c r="N329" s="162"/>
      <c r="O329" s="13"/>
      <c r="P329" s="13"/>
      <c r="Q329" s="13"/>
      <c r="R329" s="13"/>
      <c r="S329" s="162"/>
      <c r="T329" s="162"/>
      <c r="U329" s="13"/>
      <c r="V329" s="13"/>
      <c r="W329" s="13"/>
      <c r="X329" s="13"/>
      <c r="Y329" s="162"/>
      <c r="Z329" s="162"/>
      <c r="AA329" s="13"/>
      <c r="AB329" s="13"/>
      <c r="AC329" s="13"/>
      <c r="AD329" s="13"/>
      <c r="AE329" s="13"/>
      <c r="AF329" s="13"/>
      <c r="AG329" s="162"/>
      <c r="AH329" s="162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62"/>
      <c r="AV329" s="162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62"/>
      <c r="BH329" s="162"/>
      <c r="BI329" s="162"/>
      <c r="BJ329" s="162"/>
      <c r="BK329" s="162"/>
      <c r="BL329" s="162"/>
    </row>
    <row r="330" spans="1:64" s="192" customFormat="1">
      <c r="A330" s="162"/>
      <c r="B330" s="162"/>
      <c r="C330" s="162"/>
      <c r="D330" s="162"/>
      <c r="E330" s="162"/>
      <c r="F330" s="162"/>
      <c r="G330" s="162"/>
      <c r="H330" s="162"/>
      <c r="I330" s="162"/>
      <c r="J330" s="162"/>
      <c r="K330" s="13"/>
      <c r="L330" s="13"/>
      <c r="M330" s="162"/>
      <c r="N330" s="162"/>
      <c r="O330" s="13"/>
      <c r="P330" s="13"/>
      <c r="Q330" s="13"/>
      <c r="R330" s="13"/>
      <c r="S330" s="162"/>
      <c r="T330" s="162"/>
      <c r="U330" s="13"/>
      <c r="V330" s="13"/>
      <c r="W330" s="13"/>
      <c r="X330" s="13"/>
      <c r="Y330" s="162"/>
      <c r="Z330" s="162"/>
      <c r="AA330" s="13"/>
      <c r="AB330" s="13"/>
      <c r="AC330" s="13"/>
      <c r="AD330" s="13"/>
      <c r="AE330" s="13"/>
      <c r="AF330" s="13"/>
      <c r="AG330" s="162"/>
      <c r="AH330" s="162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62"/>
      <c r="AV330" s="162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62"/>
      <c r="BH330" s="162"/>
      <c r="BI330" s="162"/>
      <c r="BJ330" s="162"/>
      <c r="BK330" s="162"/>
      <c r="BL330" s="162"/>
    </row>
    <row r="331" spans="1:64" s="192" customFormat="1">
      <c r="A331" s="162"/>
      <c r="B331" s="162"/>
      <c r="C331" s="162"/>
      <c r="D331" s="162"/>
      <c r="E331" s="162"/>
      <c r="F331" s="162"/>
      <c r="G331" s="162"/>
      <c r="H331" s="162"/>
      <c r="I331" s="162"/>
      <c r="J331" s="162"/>
      <c r="K331" s="13"/>
      <c r="L331" s="13"/>
      <c r="M331" s="162"/>
      <c r="N331" s="162"/>
      <c r="O331" s="13"/>
      <c r="P331" s="13"/>
      <c r="Q331" s="13"/>
      <c r="R331" s="13"/>
      <c r="S331" s="162"/>
      <c r="T331" s="162"/>
      <c r="U331" s="13"/>
      <c r="V331" s="13"/>
      <c r="W331" s="13"/>
      <c r="X331" s="13"/>
      <c r="Y331" s="162"/>
      <c r="Z331" s="162"/>
      <c r="AA331" s="13"/>
      <c r="AB331" s="13"/>
      <c r="AC331" s="13"/>
      <c r="AD331" s="13"/>
      <c r="AE331" s="13"/>
      <c r="AF331" s="13"/>
      <c r="AG331" s="162"/>
      <c r="AH331" s="162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62"/>
      <c r="AV331" s="162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62"/>
      <c r="BH331" s="162"/>
      <c r="BI331" s="162"/>
      <c r="BJ331" s="162"/>
      <c r="BK331" s="162"/>
      <c r="BL331" s="162"/>
    </row>
    <row r="332" spans="1:64" s="192" customFormat="1">
      <c r="A332" s="162"/>
      <c r="B332" s="162"/>
      <c r="C332" s="162"/>
      <c r="D332" s="162"/>
      <c r="E332" s="162"/>
      <c r="F332" s="162"/>
      <c r="G332" s="162"/>
      <c r="H332" s="162"/>
      <c r="I332" s="162"/>
      <c r="J332" s="162"/>
      <c r="K332" s="13"/>
      <c r="L332" s="13"/>
      <c r="M332" s="162"/>
      <c r="N332" s="162"/>
      <c r="O332" s="13"/>
      <c r="P332" s="13"/>
      <c r="Q332" s="13"/>
      <c r="R332" s="13"/>
      <c r="S332" s="162"/>
      <c r="T332" s="162"/>
      <c r="U332" s="13"/>
      <c r="V332" s="13"/>
      <c r="W332" s="13"/>
      <c r="X332" s="13"/>
      <c r="Y332" s="162"/>
      <c r="Z332" s="162"/>
      <c r="AA332" s="13"/>
      <c r="AB332" s="13"/>
      <c r="AC332" s="13"/>
      <c r="AD332" s="13"/>
      <c r="AE332" s="13"/>
      <c r="AF332" s="13"/>
      <c r="AG332" s="162"/>
      <c r="AH332" s="162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62"/>
      <c r="AV332" s="162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62"/>
      <c r="BH332" s="162"/>
      <c r="BI332" s="162"/>
      <c r="BJ332" s="162"/>
      <c r="BK332" s="162"/>
      <c r="BL332" s="162"/>
    </row>
    <row r="333" spans="1:64" s="192" customFormat="1">
      <c r="A333" s="162"/>
      <c r="B333" s="162"/>
      <c r="C333" s="162"/>
      <c r="D333" s="162"/>
      <c r="E333" s="162"/>
      <c r="F333" s="162"/>
      <c r="G333" s="162"/>
      <c r="H333" s="162"/>
      <c r="I333" s="162"/>
      <c r="J333" s="162"/>
      <c r="K333" s="13"/>
      <c r="L333" s="13"/>
      <c r="M333" s="162"/>
      <c r="N333" s="162"/>
      <c r="O333" s="13"/>
      <c r="P333" s="13"/>
      <c r="Q333" s="13"/>
      <c r="R333" s="13"/>
      <c r="S333" s="162"/>
      <c r="T333" s="162"/>
      <c r="U333" s="13"/>
      <c r="V333" s="13"/>
      <c r="W333" s="13"/>
      <c r="X333" s="13"/>
      <c r="Y333" s="162"/>
      <c r="Z333" s="162"/>
      <c r="AA333" s="13"/>
      <c r="AB333" s="13"/>
      <c r="AC333" s="13"/>
      <c r="AD333" s="13"/>
      <c r="AE333" s="13"/>
      <c r="AF333" s="13"/>
      <c r="AG333" s="162"/>
      <c r="AH333" s="162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62"/>
      <c r="AV333" s="162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62"/>
      <c r="BH333" s="162"/>
      <c r="BI333" s="162"/>
      <c r="BJ333" s="162"/>
      <c r="BK333" s="162"/>
      <c r="BL333" s="162"/>
    </row>
    <row r="334" spans="1:64" s="192" customFormat="1">
      <c r="A334" s="162"/>
      <c r="B334" s="162"/>
      <c r="C334" s="162"/>
      <c r="D334" s="162"/>
      <c r="E334" s="162"/>
      <c r="F334" s="162"/>
      <c r="G334" s="162"/>
      <c r="H334" s="162"/>
      <c r="I334" s="162"/>
      <c r="J334" s="162"/>
      <c r="K334" s="13"/>
      <c r="L334" s="13"/>
      <c r="M334" s="162"/>
      <c r="N334" s="162"/>
      <c r="O334" s="13"/>
      <c r="P334" s="13"/>
      <c r="Q334" s="13"/>
      <c r="R334" s="13"/>
      <c r="S334" s="162"/>
      <c r="T334" s="162"/>
      <c r="U334" s="13"/>
      <c r="V334" s="13"/>
      <c r="W334" s="13"/>
      <c r="X334" s="13"/>
      <c r="Y334" s="162"/>
      <c r="Z334" s="162"/>
      <c r="AA334" s="13"/>
      <c r="AB334" s="13"/>
      <c r="AC334" s="13"/>
      <c r="AD334" s="13"/>
      <c r="AE334" s="13"/>
      <c r="AF334" s="13"/>
      <c r="AG334" s="162"/>
      <c r="AH334" s="162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62"/>
      <c r="AV334" s="162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62"/>
      <c r="BH334" s="162"/>
      <c r="BI334" s="162"/>
      <c r="BJ334" s="162"/>
      <c r="BK334" s="162"/>
      <c r="BL334" s="162"/>
    </row>
    <row r="335" spans="1:64" s="192" customFormat="1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13"/>
      <c r="L335" s="13"/>
      <c r="M335" s="162"/>
      <c r="N335" s="162"/>
      <c r="O335" s="13"/>
      <c r="P335" s="13"/>
      <c r="Q335" s="13"/>
      <c r="R335" s="13"/>
      <c r="S335" s="162"/>
      <c r="T335" s="162"/>
      <c r="U335" s="13"/>
      <c r="V335" s="13"/>
      <c r="W335" s="13"/>
      <c r="X335" s="13"/>
      <c r="Y335" s="162"/>
      <c r="Z335" s="162"/>
      <c r="AA335" s="13"/>
      <c r="AB335" s="13"/>
      <c r="AC335" s="13"/>
      <c r="AD335" s="13"/>
      <c r="AE335" s="13"/>
      <c r="AF335" s="13"/>
      <c r="AG335" s="162"/>
      <c r="AH335" s="162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62"/>
      <c r="AV335" s="162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62"/>
      <c r="BH335" s="162"/>
      <c r="BI335" s="162"/>
      <c r="BJ335" s="162"/>
      <c r="BK335" s="162"/>
      <c r="BL335" s="162"/>
    </row>
    <row r="336" spans="1:64" s="192" customFormat="1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13"/>
      <c r="L336" s="13"/>
      <c r="M336" s="162"/>
      <c r="N336" s="162"/>
      <c r="O336" s="13"/>
      <c r="P336" s="13"/>
      <c r="Q336" s="13"/>
      <c r="R336" s="13"/>
      <c r="S336" s="162"/>
      <c r="T336" s="162"/>
      <c r="U336" s="13"/>
      <c r="V336" s="13"/>
      <c r="W336" s="13"/>
      <c r="X336" s="13"/>
      <c r="Y336" s="162"/>
      <c r="Z336" s="162"/>
      <c r="AA336" s="13"/>
      <c r="AB336" s="13"/>
      <c r="AC336" s="13"/>
      <c r="AD336" s="13"/>
      <c r="AE336" s="13"/>
      <c r="AF336" s="13"/>
      <c r="AG336" s="162"/>
      <c r="AH336" s="162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62"/>
      <c r="AV336" s="162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62"/>
      <c r="BH336" s="162"/>
      <c r="BI336" s="162"/>
      <c r="BJ336" s="162"/>
      <c r="BK336" s="162"/>
      <c r="BL336" s="162"/>
    </row>
    <row r="337" spans="1:64" s="192" customFormat="1">
      <c r="A337" s="162"/>
      <c r="B337" s="162"/>
      <c r="C337" s="162"/>
      <c r="D337" s="162"/>
      <c r="E337" s="162"/>
      <c r="F337" s="162"/>
      <c r="G337" s="162"/>
      <c r="H337" s="162"/>
      <c r="I337" s="162"/>
      <c r="J337" s="162"/>
      <c r="K337" s="13"/>
      <c r="L337" s="13"/>
      <c r="M337" s="162"/>
      <c r="N337" s="162"/>
      <c r="O337" s="13"/>
      <c r="P337" s="13"/>
      <c r="Q337" s="13"/>
      <c r="R337" s="13"/>
      <c r="S337" s="162"/>
      <c r="T337" s="162"/>
      <c r="U337" s="13"/>
      <c r="V337" s="13"/>
      <c r="W337" s="13"/>
      <c r="X337" s="13"/>
      <c r="Y337" s="162"/>
      <c r="Z337" s="162"/>
      <c r="AA337" s="13"/>
      <c r="AB337" s="13"/>
      <c r="AC337" s="13"/>
      <c r="AD337" s="13"/>
      <c r="AE337" s="13"/>
      <c r="AF337" s="13"/>
      <c r="AG337" s="162"/>
      <c r="AH337" s="162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62"/>
      <c r="AV337" s="162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62"/>
      <c r="BH337" s="162"/>
      <c r="BI337" s="162"/>
      <c r="BJ337" s="162"/>
      <c r="BK337" s="162"/>
      <c r="BL337" s="162"/>
    </row>
    <row r="338" spans="1:64" s="192" customFormat="1">
      <c r="A338" s="162"/>
      <c r="B338" s="162"/>
      <c r="C338" s="162"/>
      <c r="D338" s="162"/>
      <c r="E338" s="162"/>
      <c r="F338" s="162"/>
      <c r="G338" s="162"/>
      <c r="H338" s="162"/>
      <c r="I338" s="162"/>
      <c r="J338" s="162"/>
      <c r="K338" s="13"/>
      <c r="L338" s="13"/>
      <c r="M338" s="162"/>
      <c r="N338" s="162"/>
      <c r="O338" s="13"/>
      <c r="P338" s="13"/>
      <c r="Q338" s="13"/>
      <c r="R338" s="13"/>
      <c r="S338" s="162"/>
      <c r="T338" s="162"/>
      <c r="U338" s="13"/>
      <c r="V338" s="13"/>
      <c r="W338" s="13"/>
      <c r="X338" s="13"/>
      <c r="Y338" s="162"/>
      <c r="Z338" s="162"/>
      <c r="AA338" s="13"/>
      <c r="AB338" s="13"/>
      <c r="AC338" s="13"/>
      <c r="AD338" s="13"/>
      <c r="AE338" s="13"/>
      <c r="AF338" s="13"/>
      <c r="AG338" s="162"/>
      <c r="AH338" s="162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62"/>
      <c r="AV338" s="162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62"/>
      <c r="BH338" s="162"/>
      <c r="BI338" s="162"/>
      <c r="BJ338" s="162"/>
      <c r="BK338" s="162"/>
      <c r="BL338" s="162"/>
    </row>
    <row r="339" spans="1:64" s="192" customFormat="1">
      <c r="A339" s="162"/>
      <c r="B339" s="162"/>
      <c r="C339" s="162"/>
      <c r="D339" s="162"/>
      <c r="E339" s="162"/>
      <c r="F339" s="162"/>
      <c r="G339" s="162"/>
      <c r="H339" s="162"/>
      <c r="I339" s="162"/>
      <c r="J339" s="162"/>
      <c r="K339" s="13"/>
      <c r="L339" s="13"/>
      <c r="M339" s="162"/>
      <c r="N339" s="162"/>
      <c r="O339" s="13"/>
      <c r="P339" s="13"/>
      <c r="Q339" s="13"/>
      <c r="R339" s="13"/>
      <c r="S339" s="162"/>
      <c r="T339" s="162"/>
      <c r="U339" s="13"/>
      <c r="V339" s="13"/>
      <c r="W339" s="13"/>
      <c r="X339" s="13"/>
      <c r="Y339" s="162"/>
      <c r="Z339" s="162"/>
      <c r="AA339" s="13"/>
      <c r="AB339" s="13"/>
      <c r="AC339" s="13"/>
      <c r="AD339" s="13"/>
      <c r="AE339" s="13"/>
      <c r="AF339" s="13"/>
      <c r="AG339" s="162"/>
      <c r="AH339" s="162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62"/>
      <c r="AV339" s="162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62"/>
      <c r="BH339" s="162"/>
      <c r="BI339" s="162"/>
      <c r="BJ339" s="162"/>
      <c r="BK339" s="162"/>
      <c r="BL339" s="162"/>
    </row>
    <row r="340" spans="1:64" s="192" customFormat="1">
      <c r="A340" s="162"/>
      <c r="B340" s="162"/>
      <c r="C340" s="162"/>
      <c r="D340" s="162"/>
      <c r="E340" s="162"/>
      <c r="F340" s="162"/>
      <c r="G340" s="162"/>
      <c r="H340" s="162"/>
      <c r="I340" s="162"/>
      <c r="J340" s="162"/>
      <c r="K340" s="13"/>
      <c r="L340" s="13"/>
      <c r="M340" s="162"/>
      <c r="N340" s="162"/>
      <c r="O340" s="13"/>
      <c r="P340" s="13"/>
      <c r="Q340" s="13"/>
      <c r="R340" s="13"/>
      <c r="S340" s="162"/>
      <c r="T340" s="162"/>
      <c r="U340" s="13"/>
      <c r="V340" s="13"/>
      <c r="W340" s="13"/>
      <c r="X340" s="13"/>
      <c r="Y340" s="162"/>
      <c r="Z340" s="162"/>
      <c r="AA340" s="13"/>
      <c r="AB340" s="13"/>
      <c r="AC340" s="13"/>
      <c r="AD340" s="13"/>
      <c r="AE340" s="13"/>
      <c r="AF340" s="13"/>
      <c r="AG340" s="162"/>
      <c r="AH340" s="162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62"/>
      <c r="AV340" s="162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62"/>
      <c r="BH340" s="162"/>
      <c r="BI340" s="162"/>
      <c r="BJ340" s="162"/>
      <c r="BK340" s="162"/>
      <c r="BL340" s="162"/>
    </row>
    <row r="341" spans="1:64" s="192" customFormat="1">
      <c r="A341" s="162"/>
      <c r="B341" s="162"/>
      <c r="C341" s="162"/>
      <c r="D341" s="162"/>
      <c r="E341" s="162"/>
      <c r="F341" s="162"/>
      <c r="G341" s="162"/>
      <c r="H341" s="162"/>
      <c r="I341" s="162"/>
      <c r="J341" s="162"/>
      <c r="K341" s="13"/>
      <c r="L341" s="13"/>
      <c r="M341" s="162"/>
      <c r="N341" s="162"/>
      <c r="O341" s="13"/>
      <c r="P341" s="13"/>
      <c r="Q341" s="13"/>
      <c r="R341" s="13"/>
      <c r="S341" s="162"/>
      <c r="T341" s="162"/>
      <c r="U341" s="13"/>
      <c r="V341" s="13"/>
      <c r="W341" s="13"/>
      <c r="X341" s="13"/>
      <c r="Y341" s="162"/>
      <c r="Z341" s="162"/>
      <c r="AA341" s="13"/>
      <c r="AB341" s="13"/>
      <c r="AC341" s="13"/>
      <c r="AD341" s="13"/>
      <c r="AE341" s="13"/>
      <c r="AF341" s="13"/>
      <c r="AG341" s="162"/>
      <c r="AH341" s="162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62"/>
      <c r="AV341" s="162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62"/>
      <c r="BH341" s="162"/>
      <c r="BI341" s="162"/>
      <c r="BJ341" s="162"/>
      <c r="BK341" s="162"/>
      <c r="BL341" s="162"/>
    </row>
    <row r="342" spans="1:64" s="192" customFormat="1">
      <c r="A342" s="162"/>
      <c r="B342" s="162"/>
      <c r="C342" s="162"/>
      <c r="D342" s="162"/>
      <c r="E342" s="162"/>
      <c r="F342" s="162"/>
      <c r="G342" s="162"/>
      <c r="H342" s="162"/>
      <c r="I342" s="162"/>
      <c r="J342" s="162"/>
      <c r="K342" s="13"/>
      <c r="L342" s="13"/>
      <c r="M342" s="162"/>
      <c r="N342" s="162"/>
      <c r="O342" s="13"/>
      <c r="P342" s="13"/>
      <c r="Q342" s="13"/>
      <c r="R342" s="13"/>
      <c r="S342" s="162"/>
      <c r="T342" s="162"/>
      <c r="U342" s="13"/>
      <c r="V342" s="13"/>
      <c r="W342" s="13"/>
      <c r="X342" s="13"/>
      <c r="Y342" s="162"/>
      <c r="Z342" s="162"/>
      <c r="AA342" s="13"/>
      <c r="AB342" s="13"/>
      <c r="AC342" s="13"/>
      <c r="AD342" s="13"/>
      <c r="AE342" s="13"/>
      <c r="AF342" s="13"/>
      <c r="AG342" s="162"/>
      <c r="AH342" s="162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62"/>
      <c r="AV342" s="162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62"/>
      <c r="BH342" s="162"/>
      <c r="BI342" s="162"/>
      <c r="BJ342" s="162"/>
      <c r="BK342" s="162"/>
      <c r="BL342" s="162"/>
    </row>
    <row r="343" spans="1:64" s="192" customFormat="1">
      <c r="A343" s="162"/>
      <c r="B343" s="162"/>
      <c r="C343" s="162"/>
      <c r="D343" s="162"/>
      <c r="E343" s="162"/>
      <c r="F343" s="162"/>
      <c r="G343" s="162"/>
      <c r="H343" s="162"/>
      <c r="I343" s="162"/>
      <c r="J343" s="162"/>
      <c r="K343" s="13"/>
      <c r="L343" s="13"/>
      <c r="M343" s="162"/>
      <c r="N343" s="162"/>
      <c r="O343" s="13"/>
      <c r="P343" s="13"/>
      <c r="Q343" s="13"/>
      <c r="R343" s="13"/>
      <c r="S343" s="162"/>
      <c r="T343" s="162"/>
      <c r="U343" s="13"/>
      <c r="V343" s="13"/>
      <c r="W343" s="13"/>
      <c r="X343" s="13"/>
      <c r="Y343" s="162"/>
      <c r="Z343" s="162"/>
      <c r="AA343" s="13"/>
      <c r="AB343" s="13"/>
      <c r="AC343" s="13"/>
      <c r="AD343" s="13"/>
      <c r="AE343" s="13"/>
      <c r="AF343" s="13"/>
      <c r="AG343" s="162"/>
      <c r="AH343" s="162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62"/>
      <c r="AV343" s="162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62"/>
      <c r="BH343" s="162"/>
      <c r="BI343" s="162"/>
      <c r="BJ343" s="162"/>
      <c r="BK343" s="162"/>
      <c r="BL343" s="162"/>
    </row>
    <row r="344" spans="1:64" s="192" customFormat="1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13"/>
      <c r="L344" s="13"/>
      <c r="M344" s="162"/>
      <c r="N344" s="162"/>
      <c r="O344" s="13"/>
      <c r="P344" s="13"/>
      <c r="Q344" s="13"/>
      <c r="R344" s="13"/>
      <c r="S344" s="162"/>
      <c r="T344" s="162"/>
      <c r="U344" s="13"/>
      <c r="V344" s="13"/>
      <c r="W344" s="13"/>
      <c r="X344" s="13"/>
      <c r="Y344" s="162"/>
      <c r="Z344" s="162"/>
      <c r="AA344" s="13"/>
      <c r="AB344" s="13"/>
      <c r="AC344" s="13"/>
      <c r="AD344" s="13"/>
      <c r="AE344" s="13"/>
      <c r="AF344" s="13"/>
      <c r="AG344" s="162"/>
      <c r="AH344" s="162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62"/>
      <c r="AV344" s="162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62"/>
      <c r="BH344" s="162"/>
      <c r="BI344" s="162"/>
      <c r="BJ344" s="162"/>
      <c r="BK344" s="162"/>
      <c r="BL344" s="162"/>
    </row>
    <row r="345" spans="1:64" s="192" customFormat="1">
      <c r="A345" s="162"/>
      <c r="B345" s="162"/>
      <c r="C345" s="162"/>
      <c r="D345" s="162"/>
      <c r="E345" s="162"/>
      <c r="F345" s="162"/>
      <c r="G345" s="162"/>
      <c r="H345" s="162"/>
      <c r="I345" s="162"/>
      <c r="J345" s="162"/>
      <c r="K345" s="13"/>
      <c r="L345" s="13"/>
      <c r="M345" s="162"/>
      <c r="N345" s="162"/>
      <c r="O345" s="13"/>
      <c r="P345" s="13"/>
      <c r="Q345" s="13"/>
      <c r="R345" s="13"/>
      <c r="S345" s="162"/>
      <c r="T345" s="162"/>
      <c r="U345" s="13"/>
      <c r="V345" s="13"/>
      <c r="W345" s="13"/>
      <c r="X345" s="13"/>
      <c r="Y345" s="162"/>
      <c r="Z345" s="162"/>
      <c r="AA345" s="13"/>
      <c r="AB345" s="13"/>
      <c r="AC345" s="13"/>
      <c r="AD345" s="13"/>
      <c r="AE345" s="13"/>
      <c r="AF345" s="13"/>
      <c r="AG345" s="162"/>
      <c r="AH345" s="162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62"/>
      <c r="AV345" s="162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62"/>
      <c r="BH345" s="162"/>
      <c r="BI345" s="162"/>
      <c r="BJ345" s="162"/>
      <c r="BK345" s="162"/>
      <c r="BL345" s="162"/>
    </row>
    <row r="346" spans="1:64" s="192" customFormat="1">
      <c r="A346" s="162"/>
      <c r="B346" s="162"/>
      <c r="C346" s="162"/>
      <c r="D346" s="162"/>
      <c r="E346" s="162"/>
      <c r="F346" s="162"/>
      <c r="G346" s="162"/>
      <c r="H346" s="162"/>
      <c r="I346" s="162"/>
      <c r="J346" s="162"/>
      <c r="K346" s="13"/>
      <c r="L346" s="13"/>
      <c r="M346" s="162"/>
      <c r="N346" s="162"/>
      <c r="O346" s="13"/>
      <c r="P346" s="13"/>
      <c r="Q346" s="13"/>
      <c r="R346" s="13"/>
      <c r="S346" s="162"/>
      <c r="T346" s="162"/>
      <c r="U346" s="13"/>
      <c r="V346" s="13"/>
      <c r="W346" s="13"/>
      <c r="X346" s="13"/>
      <c r="Y346" s="162"/>
      <c r="Z346" s="162"/>
      <c r="AA346" s="13"/>
      <c r="AB346" s="13"/>
      <c r="AC346" s="13"/>
      <c r="AD346" s="13"/>
      <c r="AE346" s="13"/>
      <c r="AF346" s="13"/>
      <c r="AG346" s="162"/>
      <c r="AH346" s="162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62"/>
      <c r="AV346" s="162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62"/>
      <c r="BH346" s="162"/>
      <c r="BI346" s="162"/>
      <c r="BJ346" s="162"/>
      <c r="BK346" s="162"/>
      <c r="BL346" s="162"/>
    </row>
    <row r="347" spans="1:64" s="192" customFormat="1">
      <c r="A347" s="162"/>
      <c r="B347" s="162"/>
      <c r="C347" s="162"/>
      <c r="D347" s="162"/>
      <c r="E347" s="162"/>
      <c r="F347" s="162"/>
      <c r="G347" s="162"/>
      <c r="H347" s="162"/>
      <c r="I347" s="162"/>
      <c r="J347" s="162"/>
      <c r="K347" s="13"/>
      <c r="L347" s="13"/>
      <c r="M347" s="162"/>
      <c r="N347" s="162"/>
      <c r="O347" s="13"/>
      <c r="P347" s="13"/>
      <c r="Q347" s="13"/>
      <c r="R347" s="13"/>
      <c r="S347" s="162"/>
      <c r="T347" s="162"/>
      <c r="U347" s="13"/>
      <c r="V347" s="13"/>
      <c r="W347" s="13"/>
      <c r="X347" s="13"/>
      <c r="Y347" s="162"/>
      <c r="Z347" s="162"/>
      <c r="AA347" s="13"/>
      <c r="AB347" s="13"/>
      <c r="AC347" s="13"/>
      <c r="AD347" s="13"/>
      <c r="AE347" s="13"/>
      <c r="AF347" s="13"/>
      <c r="AG347" s="162"/>
      <c r="AH347" s="162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62"/>
      <c r="AV347" s="162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62"/>
      <c r="BH347" s="162"/>
      <c r="BI347" s="162"/>
      <c r="BJ347" s="162"/>
      <c r="BK347" s="162"/>
      <c r="BL347" s="162"/>
    </row>
    <row r="348" spans="1:64" s="192" customFormat="1">
      <c r="A348" s="162"/>
      <c r="B348" s="162"/>
      <c r="C348" s="162"/>
      <c r="D348" s="162"/>
      <c r="E348" s="162"/>
      <c r="F348" s="162"/>
      <c r="G348" s="162"/>
      <c r="H348" s="162"/>
      <c r="I348" s="162"/>
      <c r="J348" s="162"/>
      <c r="K348" s="13"/>
      <c r="L348" s="13"/>
      <c r="M348" s="162"/>
      <c r="N348" s="162"/>
      <c r="O348" s="13"/>
      <c r="P348" s="13"/>
      <c r="Q348" s="13"/>
      <c r="R348" s="13"/>
      <c r="S348" s="162"/>
      <c r="T348" s="162"/>
      <c r="U348" s="13"/>
      <c r="V348" s="13"/>
      <c r="W348" s="13"/>
      <c r="X348" s="13"/>
      <c r="Y348" s="162"/>
      <c r="Z348" s="162"/>
      <c r="AA348" s="13"/>
      <c r="AB348" s="13"/>
      <c r="AC348" s="13"/>
      <c r="AD348" s="13"/>
      <c r="AE348" s="13"/>
      <c r="AF348" s="13"/>
      <c r="AG348" s="162"/>
      <c r="AH348" s="162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62"/>
      <c r="AV348" s="162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62"/>
      <c r="BH348" s="162"/>
      <c r="BI348" s="162"/>
      <c r="BJ348" s="162"/>
      <c r="BK348" s="162"/>
      <c r="BL348" s="162"/>
    </row>
    <row r="349" spans="1:64" s="192" customFormat="1">
      <c r="A349" s="162"/>
      <c r="B349" s="162"/>
      <c r="C349" s="162"/>
      <c r="D349" s="162"/>
      <c r="E349" s="162"/>
      <c r="F349" s="162"/>
      <c r="G349" s="162"/>
      <c r="H349" s="162"/>
      <c r="I349" s="162"/>
      <c r="J349" s="162"/>
      <c r="K349" s="13"/>
      <c r="L349" s="13"/>
      <c r="M349" s="162"/>
      <c r="N349" s="162"/>
      <c r="O349" s="13"/>
      <c r="P349" s="13"/>
      <c r="Q349" s="13"/>
      <c r="R349" s="13"/>
      <c r="S349" s="162"/>
      <c r="T349" s="162"/>
      <c r="U349" s="13"/>
      <c r="V349" s="13"/>
      <c r="W349" s="13"/>
      <c r="X349" s="13"/>
      <c r="Y349" s="162"/>
      <c r="Z349" s="162"/>
      <c r="AA349" s="13"/>
      <c r="AB349" s="13"/>
      <c r="AC349" s="13"/>
      <c r="AD349" s="13"/>
      <c r="AE349" s="13"/>
      <c r="AF349" s="13"/>
      <c r="AG349" s="162"/>
      <c r="AH349" s="162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62"/>
      <c r="AV349" s="162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62"/>
      <c r="BH349" s="162"/>
      <c r="BI349" s="162"/>
      <c r="BJ349" s="162"/>
      <c r="BK349" s="162"/>
      <c r="BL349" s="162"/>
    </row>
    <row r="350" spans="1:64" s="192" customFormat="1">
      <c r="A350" s="162"/>
      <c r="B350" s="162"/>
      <c r="C350" s="162"/>
      <c r="D350" s="162"/>
      <c r="E350" s="162"/>
      <c r="F350" s="162"/>
      <c r="G350" s="162"/>
      <c r="H350" s="162"/>
      <c r="I350" s="162"/>
      <c r="J350" s="162"/>
      <c r="K350" s="13"/>
      <c r="L350" s="13"/>
      <c r="M350" s="162"/>
      <c r="N350" s="162"/>
      <c r="O350" s="13"/>
      <c r="P350" s="13"/>
      <c r="Q350" s="13"/>
      <c r="R350" s="13"/>
      <c r="S350" s="162"/>
      <c r="T350" s="162"/>
      <c r="U350" s="13"/>
      <c r="V350" s="13"/>
      <c r="W350" s="13"/>
      <c r="X350" s="13"/>
      <c r="Y350" s="162"/>
      <c r="Z350" s="162"/>
      <c r="AA350" s="13"/>
      <c r="AB350" s="13"/>
      <c r="AC350" s="13"/>
      <c r="AD350" s="13"/>
      <c r="AE350" s="13"/>
      <c r="AF350" s="13"/>
      <c r="AG350" s="162"/>
      <c r="AH350" s="162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62"/>
      <c r="AV350" s="162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62"/>
      <c r="BH350" s="162"/>
      <c r="BI350" s="162"/>
      <c r="BJ350" s="162"/>
      <c r="BK350" s="162"/>
      <c r="BL350" s="162"/>
    </row>
    <row r="351" spans="1:64" s="192" customFormat="1">
      <c r="A351" s="162"/>
      <c r="B351" s="162"/>
      <c r="C351" s="162"/>
      <c r="D351" s="162"/>
      <c r="E351" s="162"/>
      <c r="F351" s="162"/>
      <c r="G351" s="162"/>
      <c r="H351" s="162"/>
      <c r="I351" s="162"/>
      <c r="J351" s="162"/>
      <c r="K351" s="13"/>
      <c r="L351" s="13"/>
      <c r="M351" s="162"/>
      <c r="N351" s="162"/>
      <c r="O351" s="13"/>
      <c r="P351" s="13"/>
      <c r="Q351" s="13"/>
      <c r="R351" s="13"/>
      <c r="S351" s="162"/>
      <c r="T351" s="162"/>
      <c r="U351" s="13"/>
      <c r="V351" s="13"/>
      <c r="W351" s="13"/>
      <c r="X351" s="13"/>
      <c r="Y351" s="162"/>
      <c r="Z351" s="162"/>
      <c r="AA351" s="13"/>
      <c r="AB351" s="13"/>
      <c r="AC351" s="13"/>
      <c r="AD351" s="13"/>
      <c r="AE351" s="13"/>
      <c r="AF351" s="13"/>
      <c r="AG351" s="162"/>
      <c r="AH351" s="162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62"/>
      <c r="AV351" s="162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62"/>
      <c r="BH351" s="162"/>
      <c r="BI351" s="162"/>
      <c r="BJ351" s="162"/>
      <c r="BK351" s="162"/>
      <c r="BL351" s="162"/>
    </row>
    <row r="352" spans="1:64" s="192" customFormat="1">
      <c r="A352" s="162"/>
      <c r="B352" s="162"/>
      <c r="C352" s="162"/>
      <c r="D352" s="162"/>
      <c r="E352" s="162"/>
      <c r="F352" s="162"/>
      <c r="G352" s="162"/>
      <c r="H352" s="162"/>
      <c r="I352" s="162"/>
      <c r="J352" s="162"/>
      <c r="K352" s="13"/>
      <c r="L352" s="13"/>
      <c r="M352" s="162"/>
      <c r="N352" s="162"/>
      <c r="O352" s="13"/>
      <c r="P352" s="13"/>
      <c r="Q352" s="13"/>
      <c r="R352" s="13"/>
      <c r="S352" s="162"/>
      <c r="T352" s="162"/>
      <c r="U352" s="13"/>
      <c r="V352" s="13"/>
      <c r="W352" s="13"/>
      <c r="X352" s="13"/>
      <c r="Y352" s="162"/>
      <c r="Z352" s="162"/>
      <c r="AA352" s="13"/>
      <c r="AB352" s="13"/>
      <c r="AC352" s="13"/>
      <c r="AD352" s="13"/>
      <c r="AE352" s="13"/>
      <c r="AF352" s="13"/>
      <c r="AG352" s="162"/>
      <c r="AH352" s="162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62"/>
      <c r="AV352" s="162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62"/>
      <c r="BH352" s="162"/>
      <c r="BI352" s="162"/>
      <c r="BJ352" s="162"/>
      <c r="BK352" s="162"/>
      <c r="BL352" s="162"/>
    </row>
    <row r="353" spans="1:64" s="192" customFormat="1">
      <c r="A353" s="162"/>
      <c r="B353" s="162"/>
      <c r="C353" s="162"/>
      <c r="D353" s="162"/>
      <c r="E353" s="162"/>
      <c r="F353" s="162"/>
      <c r="G353" s="162"/>
      <c r="H353" s="162"/>
      <c r="I353" s="162"/>
      <c r="J353" s="162"/>
      <c r="K353" s="13"/>
      <c r="L353" s="13"/>
      <c r="M353" s="162"/>
      <c r="N353" s="162"/>
      <c r="O353" s="13"/>
      <c r="P353" s="13"/>
      <c r="Q353" s="13"/>
      <c r="R353" s="13"/>
      <c r="S353" s="162"/>
      <c r="T353" s="162"/>
      <c r="U353" s="13"/>
      <c r="V353" s="13"/>
      <c r="W353" s="13"/>
      <c r="X353" s="13"/>
      <c r="Y353" s="162"/>
      <c r="Z353" s="162"/>
      <c r="AA353" s="13"/>
      <c r="AB353" s="13"/>
      <c r="AC353" s="13"/>
      <c r="AD353" s="13"/>
      <c r="AE353" s="13"/>
      <c r="AF353" s="13"/>
      <c r="AG353" s="162"/>
      <c r="AH353" s="162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62"/>
      <c r="AV353" s="162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62"/>
      <c r="BH353" s="162"/>
      <c r="BI353" s="162"/>
      <c r="BJ353" s="162"/>
      <c r="BK353" s="162"/>
      <c r="BL353" s="162"/>
    </row>
    <row r="354" spans="1:64" s="192" customFormat="1">
      <c r="A354" s="162"/>
      <c r="B354" s="162"/>
      <c r="C354" s="162"/>
      <c r="D354" s="162"/>
      <c r="E354" s="162"/>
      <c r="F354" s="162"/>
      <c r="G354" s="162"/>
      <c r="H354" s="162"/>
      <c r="I354" s="162"/>
      <c r="J354" s="162"/>
      <c r="K354" s="13"/>
      <c r="L354" s="13"/>
      <c r="M354" s="162"/>
      <c r="N354" s="162"/>
      <c r="O354" s="13"/>
      <c r="P354" s="13"/>
      <c r="Q354" s="13"/>
      <c r="R354" s="13"/>
      <c r="S354" s="162"/>
      <c r="T354" s="162"/>
      <c r="U354" s="13"/>
      <c r="V354" s="13"/>
      <c r="W354" s="13"/>
      <c r="X354" s="13"/>
      <c r="Y354" s="162"/>
      <c r="Z354" s="162"/>
      <c r="AA354" s="13"/>
      <c r="AB354" s="13"/>
      <c r="AC354" s="13"/>
      <c r="AD354" s="13"/>
      <c r="AE354" s="13"/>
      <c r="AF354" s="13"/>
      <c r="AG354" s="162"/>
      <c r="AH354" s="162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62"/>
      <c r="AV354" s="162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62"/>
      <c r="BH354" s="162"/>
      <c r="BI354" s="162"/>
      <c r="BJ354" s="162"/>
      <c r="BK354" s="162"/>
      <c r="BL354" s="162"/>
    </row>
    <row r="355" spans="1:64" s="192" customFormat="1">
      <c r="A355" s="162"/>
      <c r="B355" s="162"/>
      <c r="C355" s="162"/>
      <c r="D355" s="162"/>
      <c r="E355" s="162"/>
      <c r="F355" s="162"/>
      <c r="G355" s="162"/>
      <c r="H355" s="162"/>
      <c r="I355" s="162"/>
      <c r="J355" s="162"/>
      <c r="K355" s="13"/>
      <c r="L355" s="13"/>
      <c r="M355" s="162"/>
      <c r="N355" s="162"/>
      <c r="O355" s="13"/>
      <c r="P355" s="13"/>
      <c r="Q355" s="13"/>
      <c r="R355" s="13"/>
      <c r="S355" s="162"/>
      <c r="T355" s="162"/>
      <c r="U355" s="13"/>
      <c r="V355" s="13"/>
      <c r="W355" s="13"/>
      <c r="X355" s="13"/>
      <c r="Y355" s="162"/>
      <c r="Z355" s="162"/>
      <c r="AA355" s="13"/>
      <c r="AB355" s="13"/>
      <c r="AC355" s="13"/>
      <c r="AD355" s="13"/>
      <c r="AE355" s="13"/>
      <c r="AF355" s="13"/>
      <c r="AG355" s="162"/>
      <c r="AH355" s="162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62"/>
      <c r="AV355" s="162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62"/>
      <c r="BH355" s="162"/>
      <c r="BI355" s="162"/>
      <c r="BJ355" s="162"/>
      <c r="BK355" s="162"/>
      <c r="BL355" s="162"/>
    </row>
    <row r="356" spans="1:64" s="192" customFormat="1">
      <c r="A356" s="162"/>
      <c r="B356" s="162"/>
      <c r="C356" s="162"/>
      <c r="D356" s="162"/>
      <c r="E356" s="162"/>
      <c r="F356" s="162"/>
      <c r="G356" s="162"/>
      <c r="H356" s="162"/>
      <c r="I356" s="162"/>
      <c r="J356" s="162"/>
      <c r="K356" s="13"/>
      <c r="L356" s="13"/>
      <c r="M356" s="162"/>
      <c r="N356" s="162"/>
      <c r="O356" s="13"/>
      <c r="P356" s="13"/>
      <c r="Q356" s="13"/>
      <c r="R356" s="13"/>
      <c r="S356" s="162"/>
      <c r="T356" s="162"/>
      <c r="U356" s="13"/>
      <c r="V356" s="13"/>
      <c r="W356" s="13"/>
      <c r="X356" s="13"/>
      <c r="Y356" s="162"/>
      <c r="Z356" s="162"/>
      <c r="AA356" s="13"/>
      <c r="AB356" s="13"/>
      <c r="AC356" s="13"/>
      <c r="AD356" s="13"/>
      <c r="AE356" s="13"/>
      <c r="AF356" s="13"/>
      <c r="AG356" s="162"/>
      <c r="AH356" s="162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62"/>
      <c r="AV356" s="162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62"/>
      <c r="BH356" s="162"/>
      <c r="BI356" s="162"/>
      <c r="BJ356" s="162"/>
      <c r="BK356" s="162"/>
      <c r="BL356" s="162"/>
    </row>
    <row r="357" spans="1:64" s="192" customFormat="1">
      <c r="A357" s="162"/>
      <c r="B357" s="162"/>
      <c r="C357" s="162"/>
      <c r="D357" s="162"/>
      <c r="E357" s="162"/>
      <c r="F357" s="162"/>
      <c r="G357" s="162"/>
      <c r="H357" s="162"/>
      <c r="I357" s="162"/>
      <c r="J357" s="162"/>
      <c r="K357" s="13"/>
      <c r="L357" s="13"/>
      <c r="M357" s="162"/>
      <c r="N357" s="162"/>
      <c r="O357" s="13"/>
      <c r="P357" s="13"/>
      <c r="Q357" s="13"/>
      <c r="R357" s="13"/>
      <c r="S357" s="162"/>
      <c r="T357" s="162"/>
      <c r="U357" s="13"/>
      <c r="V357" s="13"/>
      <c r="W357" s="13"/>
      <c r="X357" s="13"/>
      <c r="Y357" s="162"/>
      <c r="Z357" s="162"/>
      <c r="AA357" s="13"/>
      <c r="AB357" s="13"/>
      <c r="AC357" s="13"/>
      <c r="AD357" s="13"/>
      <c r="AE357" s="13"/>
      <c r="AF357" s="13"/>
      <c r="AG357" s="162"/>
      <c r="AH357" s="162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62"/>
      <c r="AV357" s="162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62"/>
      <c r="BH357" s="162"/>
      <c r="BI357" s="162"/>
      <c r="BJ357" s="162"/>
      <c r="BK357" s="162"/>
      <c r="BL357" s="162"/>
    </row>
    <row r="358" spans="1:64" s="192" customFormat="1">
      <c r="A358" s="162"/>
      <c r="B358" s="162"/>
      <c r="C358" s="162"/>
      <c r="D358" s="162"/>
      <c r="E358" s="162"/>
      <c r="F358" s="162"/>
      <c r="G358" s="162"/>
      <c r="H358" s="162"/>
      <c r="I358" s="162"/>
      <c r="J358" s="162"/>
      <c r="K358" s="13"/>
      <c r="L358" s="13"/>
      <c r="M358" s="162"/>
      <c r="N358" s="162"/>
      <c r="O358" s="13"/>
      <c r="P358" s="13"/>
      <c r="Q358" s="13"/>
      <c r="R358" s="13"/>
      <c r="S358" s="162"/>
      <c r="T358" s="162"/>
      <c r="U358" s="13"/>
      <c r="V358" s="13"/>
      <c r="W358" s="13"/>
      <c r="X358" s="13"/>
      <c r="Y358" s="162"/>
      <c r="Z358" s="162"/>
      <c r="AA358" s="13"/>
      <c r="AB358" s="13"/>
      <c r="AC358" s="13"/>
      <c r="AD358" s="13"/>
      <c r="AE358" s="13"/>
      <c r="AF358" s="13"/>
      <c r="AG358" s="162"/>
      <c r="AH358" s="162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62"/>
      <c r="AV358" s="162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62"/>
      <c r="BH358" s="162"/>
      <c r="BI358" s="162"/>
      <c r="BJ358" s="162"/>
      <c r="BK358" s="162"/>
      <c r="BL358" s="162"/>
    </row>
    <row r="359" spans="1:64" s="192" customFormat="1">
      <c r="A359" s="162"/>
      <c r="B359" s="162"/>
      <c r="C359" s="162"/>
      <c r="D359" s="162"/>
      <c r="E359" s="162"/>
      <c r="F359" s="162"/>
      <c r="G359" s="162"/>
      <c r="H359" s="162"/>
      <c r="I359" s="162"/>
      <c r="J359" s="162"/>
      <c r="K359" s="13"/>
      <c r="L359" s="13"/>
      <c r="M359" s="162"/>
      <c r="N359" s="162"/>
      <c r="O359" s="13"/>
      <c r="P359" s="13"/>
      <c r="Q359" s="13"/>
      <c r="R359" s="13"/>
      <c r="S359" s="162"/>
      <c r="T359" s="162"/>
      <c r="U359" s="13"/>
      <c r="V359" s="13"/>
      <c r="W359" s="13"/>
      <c r="X359" s="13"/>
      <c r="Y359" s="162"/>
      <c r="Z359" s="162"/>
      <c r="AA359" s="13"/>
      <c r="AB359" s="13"/>
      <c r="AC359" s="13"/>
      <c r="AD359" s="13"/>
      <c r="AE359" s="13"/>
      <c r="AF359" s="13"/>
      <c r="AG359" s="162"/>
      <c r="AH359" s="162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62"/>
      <c r="AV359" s="162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62"/>
      <c r="BH359" s="162"/>
      <c r="BI359" s="162"/>
      <c r="BJ359" s="162"/>
      <c r="BK359" s="162"/>
      <c r="BL359" s="162"/>
    </row>
    <row r="360" spans="1:64" s="192" customFormat="1">
      <c r="A360" s="162"/>
      <c r="B360" s="162"/>
      <c r="C360" s="162"/>
      <c r="D360" s="162"/>
      <c r="E360" s="162"/>
      <c r="F360" s="162"/>
      <c r="G360" s="162"/>
      <c r="H360" s="162"/>
      <c r="I360" s="162"/>
      <c r="J360" s="162"/>
      <c r="K360" s="13"/>
      <c r="L360" s="13"/>
      <c r="M360" s="162"/>
      <c r="N360" s="162"/>
      <c r="O360" s="13"/>
      <c r="P360" s="13"/>
      <c r="Q360" s="13"/>
      <c r="R360" s="13"/>
      <c r="S360" s="162"/>
      <c r="T360" s="162"/>
      <c r="U360" s="13"/>
      <c r="V360" s="13"/>
      <c r="W360" s="13"/>
      <c r="X360" s="13"/>
      <c r="Y360" s="162"/>
      <c r="Z360" s="162"/>
      <c r="AA360" s="13"/>
      <c r="AB360" s="13"/>
      <c r="AC360" s="13"/>
      <c r="AD360" s="13"/>
      <c r="AE360" s="13"/>
      <c r="AF360" s="13"/>
      <c r="AG360" s="162"/>
      <c r="AH360" s="162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62"/>
      <c r="AV360" s="162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62"/>
      <c r="BH360" s="162"/>
      <c r="BI360" s="162"/>
      <c r="BJ360" s="162"/>
      <c r="BK360" s="162"/>
      <c r="BL360" s="162"/>
    </row>
    <row r="361" spans="1:64" s="192" customFormat="1">
      <c r="A361" s="162"/>
      <c r="B361" s="162"/>
      <c r="C361" s="162"/>
      <c r="D361" s="162"/>
      <c r="E361" s="162"/>
      <c r="F361" s="162"/>
      <c r="G361" s="162"/>
      <c r="H361" s="162"/>
      <c r="I361" s="162"/>
      <c r="J361" s="162"/>
      <c r="K361" s="13"/>
      <c r="L361" s="13"/>
      <c r="M361" s="162"/>
      <c r="N361" s="162"/>
      <c r="O361" s="13"/>
      <c r="P361" s="13"/>
      <c r="Q361" s="13"/>
      <c r="R361" s="13"/>
      <c r="S361" s="162"/>
      <c r="T361" s="162"/>
      <c r="U361" s="13"/>
      <c r="V361" s="13"/>
      <c r="W361" s="13"/>
      <c r="X361" s="13"/>
      <c r="Y361" s="162"/>
      <c r="Z361" s="162"/>
      <c r="AA361" s="13"/>
      <c r="AB361" s="13"/>
      <c r="AC361" s="13"/>
      <c r="AD361" s="13"/>
      <c r="AE361" s="13"/>
      <c r="AF361" s="13"/>
      <c r="AG361" s="162"/>
      <c r="AH361" s="162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62"/>
      <c r="AV361" s="162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62"/>
      <c r="BH361" s="162"/>
      <c r="BI361" s="162"/>
      <c r="BJ361" s="162"/>
      <c r="BK361" s="162"/>
      <c r="BL361" s="162"/>
    </row>
    <row r="362" spans="1:64" s="192" customFormat="1">
      <c r="A362" s="162"/>
      <c r="B362" s="162"/>
      <c r="C362" s="162"/>
      <c r="D362" s="162"/>
      <c r="E362" s="162"/>
      <c r="F362" s="162"/>
      <c r="G362" s="162"/>
      <c r="H362" s="162"/>
      <c r="I362" s="162"/>
      <c r="J362" s="162"/>
      <c r="K362" s="13"/>
      <c r="L362" s="13"/>
      <c r="M362" s="162"/>
      <c r="N362" s="162"/>
      <c r="O362" s="13"/>
      <c r="P362" s="13"/>
      <c r="Q362" s="13"/>
      <c r="R362" s="13"/>
      <c r="S362" s="162"/>
      <c r="T362" s="162"/>
      <c r="U362" s="13"/>
      <c r="V362" s="13"/>
      <c r="W362" s="13"/>
      <c r="X362" s="13"/>
      <c r="Y362" s="162"/>
      <c r="Z362" s="162"/>
      <c r="AA362" s="13"/>
      <c r="AB362" s="13"/>
      <c r="AC362" s="13"/>
      <c r="AD362" s="13"/>
      <c r="AE362" s="13"/>
      <c r="AF362" s="13"/>
      <c r="AG362" s="162"/>
      <c r="AH362" s="162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62"/>
      <c r="AV362" s="162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62"/>
      <c r="BH362" s="162"/>
      <c r="BI362" s="162"/>
      <c r="BJ362" s="162"/>
      <c r="BK362" s="162"/>
      <c r="BL362" s="162"/>
    </row>
    <row r="363" spans="1:64" s="192" customFormat="1">
      <c r="A363" s="162"/>
      <c r="B363" s="162"/>
      <c r="C363" s="162"/>
      <c r="D363" s="162"/>
      <c r="E363" s="162"/>
      <c r="F363" s="162"/>
      <c r="G363" s="162"/>
      <c r="H363" s="162"/>
      <c r="I363" s="162"/>
      <c r="J363" s="162"/>
      <c r="K363" s="13"/>
      <c r="L363" s="13"/>
      <c r="M363" s="162"/>
      <c r="N363" s="162"/>
      <c r="O363" s="13"/>
      <c r="P363" s="13"/>
      <c r="Q363" s="13"/>
      <c r="R363" s="13"/>
      <c r="S363" s="162"/>
      <c r="T363" s="162"/>
      <c r="U363" s="13"/>
      <c r="V363" s="13"/>
      <c r="W363" s="13"/>
      <c r="X363" s="13"/>
      <c r="Y363" s="162"/>
      <c r="Z363" s="162"/>
      <c r="AA363" s="13"/>
      <c r="AB363" s="13"/>
      <c r="AC363" s="13"/>
      <c r="AD363" s="13"/>
      <c r="AE363" s="13"/>
      <c r="AF363" s="13"/>
      <c r="AG363" s="162"/>
      <c r="AH363" s="162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62"/>
      <c r="AV363" s="162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62"/>
      <c r="BH363" s="162"/>
      <c r="BI363" s="162"/>
      <c r="BJ363" s="162"/>
      <c r="BK363" s="162"/>
      <c r="BL363" s="162"/>
    </row>
    <row r="364" spans="1:64" s="192" customFormat="1">
      <c r="A364" s="162"/>
      <c r="B364" s="162"/>
      <c r="C364" s="162"/>
      <c r="D364" s="162"/>
      <c r="E364" s="162"/>
      <c r="F364" s="162"/>
      <c r="G364" s="162"/>
      <c r="H364" s="162"/>
      <c r="I364" s="162"/>
      <c r="J364" s="162"/>
      <c r="K364" s="13"/>
      <c r="L364" s="13"/>
      <c r="M364" s="162"/>
      <c r="N364" s="162"/>
      <c r="O364" s="13"/>
      <c r="P364" s="13"/>
      <c r="Q364" s="13"/>
      <c r="R364" s="13"/>
      <c r="S364" s="162"/>
      <c r="T364" s="162"/>
      <c r="U364" s="13"/>
      <c r="V364" s="13"/>
      <c r="W364" s="13"/>
      <c r="X364" s="13"/>
      <c r="Y364" s="162"/>
      <c r="Z364" s="162"/>
      <c r="AA364" s="13"/>
      <c r="AB364" s="13"/>
      <c r="AC364" s="13"/>
      <c r="AD364" s="13"/>
      <c r="AE364" s="13"/>
      <c r="AF364" s="13"/>
      <c r="AG364" s="162"/>
      <c r="AH364" s="162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62"/>
      <c r="AV364" s="162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62"/>
      <c r="BH364" s="162"/>
      <c r="BI364" s="162"/>
      <c r="BJ364" s="162"/>
      <c r="BK364" s="162"/>
      <c r="BL364" s="162"/>
    </row>
    <row r="365" spans="1:64" s="192" customFormat="1">
      <c r="A365" s="162"/>
      <c r="B365" s="162"/>
      <c r="C365" s="162"/>
      <c r="D365" s="162"/>
      <c r="E365" s="162"/>
      <c r="F365" s="162"/>
      <c r="G365" s="162"/>
      <c r="H365" s="162"/>
      <c r="I365" s="162"/>
      <c r="J365" s="162"/>
      <c r="K365" s="13"/>
      <c r="L365" s="13"/>
      <c r="M365" s="162"/>
      <c r="N365" s="162"/>
      <c r="O365" s="13"/>
      <c r="P365" s="13"/>
      <c r="Q365" s="13"/>
      <c r="R365" s="13"/>
      <c r="S365" s="162"/>
      <c r="T365" s="162"/>
      <c r="U365" s="13"/>
      <c r="V365" s="13"/>
      <c r="W365" s="13"/>
      <c r="X365" s="13"/>
      <c r="Y365" s="162"/>
      <c r="Z365" s="162"/>
      <c r="AA365" s="13"/>
      <c r="AB365" s="13"/>
      <c r="AC365" s="13"/>
      <c r="AD365" s="13"/>
      <c r="AE365" s="13"/>
      <c r="AF365" s="13"/>
      <c r="AG365" s="162"/>
      <c r="AH365" s="162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62"/>
      <c r="AV365" s="162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62"/>
      <c r="BH365" s="162"/>
      <c r="BI365" s="162"/>
      <c r="BJ365" s="162"/>
      <c r="BK365" s="162"/>
      <c r="BL365" s="162"/>
    </row>
    <row r="366" spans="1:64" s="192" customFormat="1">
      <c r="A366" s="162"/>
      <c r="B366" s="162"/>
      <c r="C366" s="162"/>
      <c r="D366" s="162"/>
      <c r="E366" s="162"/>
      <c r="F366" s="162"/>
      <c r="G366" s="162"/>
      <c r="H366" s="162"/>
      <c r="I366" s="162"/>
      <c r="J366" s="162"/>
      <c r="K366" s="13"/>
      <c r="L366" s="13"/>
      <c r="M366" s="162"/>
      <c r="N366" s="162"/>
      <c r="O366" s="13"/>
      <c r="P366" s="13"/>
      <c r="Q366" s="13"/>
      <c r="R366" s="13"/>
      <c r="S366" s="162"/>
      <c r="T366" s="162"/>
      <c r="U366" s="13"/>
      <c r="V366" s="13"/>
      <c r="W366" s="13"/>
      <c r="X366" s="13"/>
      <c r="Y366" s="162"/>
      <c r="Z366" s="162"/>
      <c r="AA366" s="13"/>
      <c r="AB366" s="13"/>
      <c r="AC366" s="13"/>
      <c r="AD366" s="13"/>
      <c r="AE366" s="13"/>
      <c r="AF366" s="13"/>
      <c r="AG366" s="162"/>
      <c r="AH366" s="162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62"/>
      <c r="AV366" s="162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62"/>
      <c r="BH366" s="162"/>
      <c r="BI366" s="162"/>
      <c r="BJ366" s="162"/>
      <c r="BK366" s="162"/>
      <c r="BL366" s="162"/>
    </row>
    <row r="367" spans="1:64" s="192" customFormat="1">
      <c r="A367" s="162"/>
      <c r="B367" s="162"/>
      <c r="C367" s="162"/>
      <c r="D367" s="162"/>
      <c r="E367" s="162"/>
      <c r="F367" s="162"/>
      <c r="G367" s="162"/>
      <c r="H367" s="162"/>
      <c r="I367" s="162"/>
      <c r="J367" s="162"/>
      <c r="K367" s="13"/>
      <c r="L367" s="13"/>
      <c r="M367" s="162"/>
      <c r="N367" s="162"/>
      <c r="O367" s="13"/>
      <c r="P367" s="13"/>
      <c r="Q367" s="13"/>
      <c r="R367" s="13"/>
      <c r="S367" s="162"/>
      <c r="T367" s="162"/>
      <c r="U367" s="13"/>
      <c r="V367" s="13"/>
      <c r="W367" s="13"/>
      <c r="X367" s="13"/>
      <c r="Y367" s="162"/>
      <c r="Z367" s="162"/>
      <c r="AA367" s="13"/>
      <c r="AB367" s="13"/>
      <c r="AC367" s="13"/>
      <c r="AD367" s="13"/>
      <c r="AE367" s="13"/>
      <c r="AF367" s="13"/>
      <c r="AG367" s="162"/>
      <c r="AH367" s="162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62"/>
      <c r="AV367" s="162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62"/>
      <c r="BH367" s="162"/>
      <c r="BI367" s="162"/>
      <c r="BJ367" s="162"/>
      <c r="BK367" s="162"/>
      <c r="BL367" s="162"/>
    </row>
    <row r="368" spans="1:64" s="192" customFormat="1">
      <c r="A368" s="162"/>
      <c r="B368" s="162"/>
      <c r="C368" s="162"/>
      <c r="D368" s="162"/>
      <c r="E368" s="162"/>
      <c r="F368" s="162"/>
      <c r="G368" s="162"/>
      <c r="H368" s="162"/>
      <c r="I368" s="162"/>
      <c r="J368" s="162"/>
      <c r="K368" s="13"/>
      <c r="L368" s="13"/>
      <c r="M368" s="162"/>
      <c r="N368" s="162"/>
      <c r="O368" s="13"/>
      <c r="P368" s="13"/>
      <c r="Q368" s="13"/>
      <c r="R368" s="13"/>
      <c r="S368" s="162"/>
      <c r="T368" s="162"/>
      <c r="U368" s="13"/>
      <c r="V368" s="13"/>
      <c r="W368" s="13"/>
      <c r="X368" s="13"/>
      <c r="Y368" s="162"/>
      <c r="Z368" s="162"/>
      <c r="AA368" s="13"/>
      <c r="AB368" s="13"/>
      <c r="AC368" s="13"/>
      <c r="AD368" s="13"/>
      <c r="AE368" s="13"/>
      <c r="AF368" s="13"/>
      <c r="AG368" s="162"/>
      <c r="AH368" s="162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62"/>
      <c r="AV368" s="162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62"/>
      <c r="BH368" s="162"/>
      <c r="BI368" s="162"/>
      <c r="BJ368" s="162"/>
      <c r="BK368" s="162"/>
      <c r="BL368" s="162"/>
    </row>
    <row r="369" spans="1:64" s="192" customFormat="1">
      <c r="A369" s="162"/>
      <c r="B369" s="162"/>
      <c r="C369" s="162"/>
      <c r="D369" s="162"/>
      <c r="E369" s="162"/>
      <c r="F369" s="162"/>
      <c r="G369" s="162"/>
      <c r="H369" s="162"/>
      <c r="I369" s="162"/>
      <c r="J369" s="162"/>
      <c r="K369" s="13"/>
      <c r="L369" s="13"/>
      <c r="M369" s="162"/>
      <c r="N369" s="162"/>
      <c r="O369" s="13"/>
      <c r="P369" s="13"/>
      <c r="Q369" s="13"/>
      <c r="R369" s="13"/>
      <c r="S369" s="162"/>
      <c r="T369" s="162"/>
      <c r="U369" s="13"/>
      <c r="V369" s="13"/>
      <c r="W369" s="13"/>
      <c r="X369" s="13"/>
      <c r="Y369" s="162"/>
      <c r="Z369" s="162"/>
      <c r="AA369" s="13"/>
      <c r="AB369" s="13"/>
      <c r="AC369" s="13"/>
      <c r="AD369" s="13"/>
      <c r="AE369" s="13"/>
      <c r="AF369" s="13"/>
      <c r="AG369" s="162"/>
      <c r="AH369" s="162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62"/>
      <c r="AV369" s="162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62"/>
      <c r="BH369" s="162"/>
      <c r="BI369" s="162"/>
      <c r="BJ369" s="162"/>
      <c r="BK369" s="162"/>
      <c r="BL369" s="162"/>
    </row>
    <row r="370" spans="1:64" s="192" customFormat="1">
      <c r="A370" s="162"/>
      <c r="B370" s="162"/>
      <c r="C370" s="162"/>
      <c r="D370" s="162"/>
      <c r="E370" s="162"/>
      <c r="F370" s="162"/>
      <c r="G370" s="162"/>
      <c r="H370" s="162"/>
      <c r="I370" s="162"/>
      <c r="J370" s="162"/>
      <c r="K370" s="13"/>
      <c r="L370" s="13"/>
      <c r="M370" s="162"/>
      <c r="N370" s="162"/>
      <c r="O370" s="13"/>
      <c r="P370" s="13"/>
      <c r="Q370" s="13"/>
      <c r="R370" s="13"/>
      <c r="S370" s="162"/>
      <c r="T370" s="162"/>
      <c r="U370" s="13"/>
      <c r="V370" s="13"/>
      <c r="W370" s="13"/>
      <c r="X370" s="13"/>
      <c r="Y370" s="162"/>
      <c r="Z370" s="162"/>
      <c r="AA370" s="13"/>
      <c r="AB370" s="13"/>
      <c r="AC370" s="13"/>
      <c r="AD370" s="13"/>
      <c r="AE370" s="13"/>
      <c r="AF370" s="13"/>
      <c r="AG370" s="162"/>
      <c r="AH370" s="162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62"/>
      <c r="AV370" s="162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62"/>
      <c r="BH370" s="162"/>
      <c r="BI370" s="162"/>
      <c r="BJ370" s="162"/>
      <c r="BK370" s="162"/>
      <c r="BL370" s="162"/>
    </row>
    <row r="371" spans="1:64" s="192" customFormat="1">
      <c r="A371" s="162"/>
      <c r="B371" s="162"/>
      <c r="C371" s="162"/>
      <c r="D371" s="162"/>
      <c r="E371" s="162"/>
      <c r="F371" s="162"/>
      <c r="G371" s="162"/>
      <c r="H371" s="162"/>
      <c r="I371" s="162"/>
      <c r="J371" s="162"/>
      <c r="K371" s="13"/>
      <c r="L371" s="13"/>
      <c r="M371" s="162"/>
      <c r="N371" s="162"/>
      <c r="O371" s="13"/>
      <c r="P371" s="13"/>
      <c r="Q371" s="13"/>
      <c r="R371" s="13"/>
      <c r="S371" s="162"/>
      <c r="T371" s="162"/>
      <c r="U371" s="13"/>
      <c r="V371" s="13"/>
      <c r="W371" s="13"/>
      <c r="X371" s="13"/>
      <c r="Y371" s="162"/>
      <c r="Z371" s="162"/>
      <c r="AA371" s="13"/>
      <c r="AB371" s="13"/>
      <c r="AC371" s="13"/>
      <c r="AD371" s="13"/>
      <c r="AE371" s="13"/>
      <c r="AF371" s="13"/>
      <c r="AG371" s="162"/>
      <c r="AH371" s="162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62"/>
      <c r="AV371" s="162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62"/>
      <c r="BH371" s="162"/>
      <c r="BI371" s="162"/>
      <c r="BJ371" s="162"/>
      <c r="BK371" s="162"/>
      <c r="BL371" s="162"/>
    </row>
    <row r="372" spans="1:64" s="192" customFormat="1">
      <c r="A372" s="162"/>
      <c r="B372" s="162"/>
      <c r="C372" s="162"/>
      <c r="D372" s="162"/>
      <c r="E372" s="162"/>
      <c r="F372" s="162"/>
      <c r="G372" s="162"/>
      <c r="H372" s="162"/>
      <c r="I372" s="162"/>
      <c r="J372" s="162"/>
      <c r="K372" s="13"/>
      <c r="L372" s="13"/>
      <c r="M372" s="162"/>
      <c r="N372" s="162"/>
      <c r="O372" s="13"/>
      <c r="P372" s="13"/>
      <c r="Q372" s="13"/>
      <c r="R372" s="13"/>
      <c r="S372" s="162"/>
      <c r="T372" s="162"/>
      <c r="U372" s="13"/>
      <c r="V372" s="13"/>
      <c r="W372" s="13"/>
      <c r="X372" s="13"/>
      <c r="Y372" s="162"/>
      <c r="Z372" s="162"/>
      <c r="AA372" s="13"/>
      <c r="AB372" s="13"/>
      <c r="AC372" s="13"/>
      <c r="AD372" s="13"/>
      <c r="AE372" s="13"/>
      <c r="AF372" s="13"/>
      <c r="AG372" s="162"/>
      <c r="AH372" s="162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62"/>
      <c r="AV372" s="162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62"/>
      <c r="BH372" s="162"/>
      <c r="BI372" s="162"/>
      <c r="BJ372" s="162"/>
      <c r="BK372" s="162"/>
      <c r="BL372" s="162"/>
    </row>
    <row r="373" spans="1:64" s="192" customFormat="1">
      <c r="A373" s="162"/>
      <c r="B373" s="162"/>
      <c r="C373" s="162"/>
      <c r="D373" s="162"/>
      <c r="E373" s="162"/>
      <c r="F373" s="162"/>
      <c r="G373" s="162"/>
      <c r="H373" s="162"/>
      <c r="I373" s="162"/>
      <c r="J373" s="162"/>
      <c r="K373" s="13"/>
      <c r="L373" s="13"/>
      <c r="M373" s="162"/>
      <c r="N373" s="162"/>
      <c r="O373" s="13"/>
      <c r="P373" s="13"/>
      <c r="Q373" s="13"/>
      <c r="R373" s="13"/>
      <c r="S373" s="162"/>
      <c r="T373" s="162"/>
      <c r="U373" s="13"/>
      <c r="V373" s="13"/>
      <c r="W373" s="13"/>
      <c r="X373" s="13"/>
      <c r="Y373" s="162"/>
      <c r="Z373" s="162"/>
      <c r="AA373" s="13"/>
      <c r="AB373" s="13"/>
      <c r="AC373" s="13"/>
      <c r="AD373" s="13"/>
      <c r="AE373" s="13"/>
      <c r="AF373" s="13"/>
      <c r="AG373" s="162"/>
      <c r="AH373" s="162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62"/>
      <c r="AV373" s="162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62"/>
      <c r="BH373" s="162"/>
      <c r="BI373" s="162"/>
      <c r="BJ373" s="162"/>
      <c r="BK373" s="162"/>
      <c r="BL373" s="162"/>
    </row>
    <row r="374" spans="1:64" s="192" customFormat="1">
      <c r="A374" s="162"/>
      <c r="B374" s="162"/>
      <c r="C374" s="162"/>
      <c r="D374" s="162"/>
      <c r="E374" s="162"/>
      <c r="F374" s="162"/>
      <c r="G374" s="162"/>
      <c r="H374" s="162"/>
      <c r="I374" s="162"/>
      <c r="J374" s="162"/>
      <c r="K374" s="13"/>
      <c r="L374" s="13"/>
      <c r="M374" s="162"/>
      <c r="N374" s="162"/>
      <c r="O374" s="13"/>
      <c r="P374" s="13"/>
      <c r="Q374" s="13"/>
      <c r="R374" s="13"/>
      <c r="S374" s="162"/>
      <c r="T374" s="162"/>
      <c r="U374" s="13"/>
      <c r="V374" s="13"/>
      <c r="W374" s="13"/>
      <c r="X374" s="13"/>
      <c r="Y374" s="162"/>
      <c r="Z374" s="162"/>
      <c r="AA374" s="13"/>
      <c r="AB374" s="13"/>
      <c r="AC374" s="13"/>
      <c r="AD374" s="13"/>
      <c r="AE374" s="13"/>
      <c r="AF374" s="13"/>
      <c r="AG374" s="162"/>
      <c r="AH374" s="162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62"/>
      <c r="AV374" s="162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62"/>
      <c r="BH374" s="162"/>
      <c r="BI374" s="162"/>
      <c r="BJ374" s="162"/>
      <c r="BK374" s="162"/>
      <c r="BL374" s="162"/>
    </row>
    <row r="375" spans="1:64" s="192" customFormat="1">
      <c r="A375" s="162"/>
      <c r="B375" s="162"/>
      <c r="C375" s="162"/>
      <c r="D375" s="162"/>
      <c r="E375" s="162"/>
      <c r="F375" s="162"/>
      <c r="G375" s="162"/>
      <c r="H375" s="162"/>
      <c r="I375" s="162"/>
      <c r="J375" s="162"/>
      <c r="K375" s="13"/>
      <c r="L375" s="13"/>
      <c r="M375" s="162"/>
      <c r="N375" s="162"/>
      <c r="O375" s="13"/>
      <c r="P375" s="13"/>
      <c r="Q375" s="13"/>
      <c r="R375" s="13"/>
      <c r="S375" s="162"/>
      <c r="T375" s="162"/>
      <c r="U375" s="13"/>
      <c r="V375" s="13"/>
      <c r="W375" s="13"/>
      <c r="X375" s="13"/>
      <c r="Y375" s="162"/>
      <c r="Z375" s="162"/>
      <c r="AA375" s="13"/>
      <c r="AB375" s="13"/>
      <c r="AC375" s="13"/>
      <c r="AD375" s="13"/>
      <c r="AE375" s="13"/>
      <c r="AF375" s="13"/>
      <c r="AG375" s="162"/>
      <c r="AH375" s="162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62"/>
      <c r="AV375" s="162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62"/>
      <c r="BH375" s="162"/>
      <c r="BI375" s="162"/>
      <c r="BJ375" s="162"/>
      <c r="BK375" s="162"/>
      <c r="BL375" s="162"/>
    </row>
    <row r="376" spans="1:64" s="192" customFormat="1">
      <c r="A376" s="162"/>
      <c r="B376" s="162"/>
      <c r="C376" s="162"/>
      <c r="D376" s="162"/>
      <c r="E376" s="162"/>
      <c r="F376" s="162"/>
      <c r="G376" s="162"/>
      <c r="H376" s="162"/>
      <c r="I376" s="162"/>
      <c r="J376" s="162"/>
      <c r="K376" s="13"/>
      <c r="L376" s="13"/>
      <c r="M376" s="162"/>
      <c r="N376" s="162"/>
      <c r="O376" s="13"/>
      <c r="P376" s="13"/>
      <c r="Q376" s="13"/>
      <c r="R376" s="13"/>
      <c r="S376" s="162"/>
      <c r="T376" s="162"/>
      <c r="U376" s="13"/>
      <c r="V376" s="13"/>
      <c r="W376" s="13"/>
      <c r="X376" s="13"/>
      <c r="Y376" s="162"/>
      <c r="Z376" s="162"/>
      <c r="AA376" s="13"/>
      <c r="AB376" s="13"/>
      <c r="AC376" s="13"/>
      <c r="AD376" s="13"/>
      <c r="AE376" s="13"/>
      <c r="AF376" s="13"/>
      <c r="AG376" s="162"/>
      <c r="AH376" s="162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62"/>
      <c r="AV376" s="162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62"/>
      <c r="BH376" s="162"/>
      <c r="BI376" s="162"/>
      <c r="BJ376" s="162"/>
      <c r="BK376" s="162"/>
      <c r="BL376" s="162"/>
    </row>
    <row r="377" spans="1:64" s="192" customFormat="1">
      <c r="A377" s="162"/>
      <c r="B377" s="162"/>
      <c r="C377" s="162"/>
      <c r="D377" s="162"/>
      <c r="E377" s="162"/>
      <c r="F377" s="162"/>
      <c r="G377" s="162"/>
      <c r="H377" s="162"/>
      <c r="I377" s="162"/>
      <c r="J377" s="162"/>
      <c r="K377" s="13"/>
      <c r="L377" s="13"/>
      <c r="M377" s="162"/>
      <c r="N377" s="162"/>
      <c r="O377" s="13"/>
      <c r="P377" s="13"/>
      <c r="Q377" s="13"/>
      <c r="R377" s="13"/>
      <c r="S377" s="162"/>
      <c r="T377" s="162"/>
      <c r="U377" s="13"/>
      <c r="V377" s="13"/>
      <c r="W377" s="13"/>
      <c r="X377" s="13"/>
      <c r="Y377" s="162"/>
      <c r="Z377" s="162"/>
      <c r="AA377" s="13"/>
      <c r="AB377" s="13"/>
      <c r="AC377" s="13"/>
      <c r="AD377" s="13"/>
      <c r="AE377" s="13"/>
      <c r="AF377" s="13"/>
      <c r="AG377" s="162"/>
      <c r="AH377" s="162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62"/>
      <c r="AV377" s="162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62"/>
      <c r="BH377" s="162"/>
      <c r="BI377" s="162"/>
      <c r="BJ377" s="162"/>
      <c r="BK377" s="162"/>
      <c r="BL377" s="162"/>
    </row>
    <row r="378" spans="1:64" s="192" customFormat="1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13"/>
      <c r="L378" s="13"/>
      <c r="M378" s="162"/>
      <c r="N378" s="162"/>
      <c r="O378" s="13"/>
      <c r="P378" s="13"/>
      <c r="Q378" s="13"/>
      <c r="R378" s="13"/>
      <c r="S378" s="162"/>
      <c r="T378" s="162"/>
      <c r="U378" s="13"/>
      <c r="V378" s="13"/>
      <c r="W378" s="13"/>
      <c r="X378" s="13"/>
      <c r="Y378" s="162"/>
      <c r="Z378" s="162"/>
      <c r="AA378" s="13"/>
      <c r="AB378" s="13"/>
      <c r="AC378" s="13"/>
      <c r="AD378" s="13"/>
      <c r="AE378" s="13"/>
      <c r="AF378" s="13"/>
      <c r="AG378" s="162"/>
      <c r="AH378" s="162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62"/>
      <c r="AV378" s="162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62"/>
      <c r="BH378" s="162"/>
      <c r="BI378" s="162"/>
      <c r="BJ378" s="162"/>
      <c r="BK378" s="162"/>
      <c r="BL378" s="162"/>
    </row>
    <row r="379" spans="1:64" s="192" customFormat="1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13"/>
      <c r="L379" s="13"/>
      <c r="M379" s="162"/>
      <c r="N379" s="162"/>
      <c r="O379" s="13"/>
      <c r="P379" s="13"/>
      <c r="Q379" s="13"/>
      <c r="R379" s="13"/>
      <c r="S379" s="162"/>
      <c r="T379" s="162"/>
      <c r="U379" s="13"/>
      <c r="V379" s="13"/>
      <c r="W379" s="13"/>
      <c r="X379" s="13"/>
      <c r="Y379" s="162"/>
      <c r="Z379" s="162"/>
      <c r="AA379" s="13"/>
      <c r="AB379" s="13"/>
      <c r="AC379" s="13"/>
      <c r="AD379" s="13"/>
      <c r="AE379" s="13"/>
      <c r="AF379" s="13"/>
      <c r="AG379" s="162"/>
      <c r="AH379" s="162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62"/>
      <c r="AV379" s="162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62"/>
      <c r="BH379" s="162"/>
      <c r="BI379" s="162"/>
      <c r="BJ379" s="162"/>
      <c r="BK379" s="162"/>
      <c r="BL379" s="162"/>
    </row>
    <row r="380" spans="1:64" s="192" customFormat="1">
      <c r="A380" s="162"/>
      <c r="B380" s="162"/>
      <c r="C380" s="162"/>
      <c r="D380" s="162"/>
      <c r="E380" s="162"/>
      <c r="F380" s="162"/>
      <c r="G380" s="162"/>
      <c r="H380" s="162"/>
      <c r="I380" s="162"/>
      <c r="J380" s="162"/>
      <c r="K380" s="13"/>
      <c r="L380" s="13"/>
      <c r="M380" s="162"/>
      <c r="N380" s="162"/>
      <c r="O380" s="13"/>
      <c r="P380" s="13"/>
      <c r="Q380" s="13"/>
      <c r="R380" s="13"/>
      <c r="S380" s="162"/>
      <c r="T380" s="162"/>
      <c r="U380" s="13"/>
      <c r="V380" s="13"/>
      <c r="W380" s="13"/>
      <c r="X380" s="13"/>
      <c r="Y380" s="162"/>
      <c r="Z380" s="162"/>
      <c r="AA380" s="13"/>
      <c r="AB380" s="13"/>
      <c r="AC380" s="13"/>
      <c r="AD380" s="13"/>
      <c r="AE380" s="13"/>
      <c r="AF380" s="13"/>
      <c r="AG380" s="162"/>
      <c r="AH380" s="162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62"/>
      <c r="AV380" s="162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62"/>
      <c r="BH380" s="162"/>
      <c r="BI380" s="162"/>
      <c r="BJ380" s="162"/>
      <c r="BK380" s="162"/>
      <c r="BL380" s="162"/>
    </row>
    <row r="381" spans="1:64" s="192" customFormat="1">
      <c r="A381" s="162"/>
      <c r="B381" s="162"/>
      <c r="C381" s="162"/>
      <c r="D381" s="162"/>
      <c r="E381" s="162"/>
      <c r="F381" s="162"/>
      <c r="G381" s="162"/>
      <c r="H381" s="162"/>
      <c r="I381" s="162"/>
      <c r="J381" s="162"/>
      <c r="K381" s="13"/>
      <c r="L381" s="13"/>
      <c r="M381" s="162"/>
      <c r="N381" s="162"/>
      <c r="O381" s="13"/>
      <c r="P381" s="13"/>
      <c r="Q381" s="13"/>
      <c r="R381" s="13"/>
      <c r="S381" s="162"/>
      <c r="T381" s="162"/>
      <c r="U381" s="13"/>
      <c r="V381" s="13"/>
      <c r="W381" s="13"/>
      <c r="X381" s="13"/>
      <c r="Y381" s="162"/>
      <c r="Z381" s="162"/>
      <c r="AA381" s="13"/>
      <c r="AB381" s="13"/>
      <c r="AC381" s="13"/>
      <c r="AD381" s="13"/>
      <c r="AE381" s="13"/>
      <c r="AF381" s="13"/>
      <c r="AG381" s="162"/>
      <c r="AH381" s="162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62"/>
      <c r="AV381" s="162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62"/>
      <c r="BH381" s="162"/>
      <c r="BI381" s="162"/>
      <c r="BJ381" s="162"/>
      <c r="BK381" s="162"/>
      <c r="BL381" s="162"/>
    </row>
    <row r="382" spans="1:64" s="192" customFormat="1">
      <c r="A382" s="162"/>
      <c r="B382" s="162"/>
      <c r="C382" s="162"/>
      <c r="D382" s="162"/>
      <c r="E382" s="162"/>
      <c r="F382" s="162"/>
      <c r="G382" s="162"/>
      <c r="H382" s="162"/>
      <c r="I382" s="162"/>
      <c r="J382" s="162"/>
      <c r="K382" s="13"/>
      <c r="L382" s="13"/>
      <c r="M382" s="162"/>
      <c r="N382" s="162"/>
      <c r="O382" s="13"/>
      <c r="P382" s="13"/>
      <c r="Q382" s="13"/>
      <c r="R382" s="13"/>
      <c r="S382" s="162"/>
      <c r="T382" s="162"/>
      <c r="U382" s="13"/>
      <c r="V382" s="13"/>
      <c r="W382" s="13"/>
      <c r="X382" s="13"/>
      <c r="Y382" s="162"/>
      <c r="Z382" s="162"/>
      <c r="AA382" s="13"/>
      <c r="AB382" s="13"/>
      <c r="AC382" s="13"/>
      <c r="AD382" s="13"/>
      <c r="AE382" s="13"/>
      <c r="AF382" s="13"/>
      <c r="AG382" s="162"/>
      <c r="AH382" s="162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62"/>
      <c r="AV382" s="162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62"/>
      <c r="BH382" s="162"/>
      <c r="BI382" s="162"/>
      <c r="BJ382" s="162"/>
      <c r="BK382" s="162"/>
      <c r="BL382" s="162"/>
    </row>
    <row r="383" spans="1:64" s="192" customFormat="1">
      <c r="A383" s="162"/>
      <c r="B383" s="162"/>
      <c r="C383" s="162"/>
      <c r="D383" s="162"/>
      <c r="E383" s="162"/>
      <c r="F383" s="162"/>
      <c r="G383" s="162"/>
      <c r="H383" s="162"/>
      <c r="I383" s="162"/>
      <c r="J383" s="162"/>
      <c r="K383" s="13"/>
      <c r="L383" s="13"/>
      <c r="M383" s="162"/>
      <c r="N383" s="162"/>
      <c r="O383" s="13"/>
      <c r="P383" s="13"/>
      <c r="Q383" s="13"/>
      <c r="R383" s="13"/>
      <c r="S383" s="162"/>
      <c r="T383" s="162"/>
      <c r="U383" s="13"/>
      <c r="V383" s="13"/>
      <c r="W383" s="13"/>
      <c r="X383" s="13"/>
      <c r="Y383" s="162"/>
      <c r="Z383" s="162"/>
      <c r="AA383" s="13"/>
      <c r="AB383" s="13"/>
      <c r="AC383" s="13"/>
      <c r="AD383" s="13"/>
      <c r="AE383" s="13"/>
      <c r="AF383" s="13"/>
      <c r="AG383" s="162"/>
      <c r="AH383" s="162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62"/>
      <c r="AV383" s="162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62"/>
      <c r="BH383" s="162"/>
      <c r="BI383" s="162"/>
      <c r="BJ383" s="162"/>
      <c r="BK383" s="162"/>
      <c r="BL383" s="162"/>
    </row>
    <row r="384" spans="1:64" s="192" customFormat="1">
      <c r="A384" s="162"/>
      <c r="B384" s="162"/>
      <c r="C384" s="162"/>
      <c r="D384" s="162"/>
      <c r="E384" s="162"/>
      <c r="F384" s="162"/>
      <c r="G384" s="162"/>
      <c r="H384" s="162"/>
      <c r="I384" s="162"/>
      <c r="J384" s="162"/>
      <c r="K384" s="13"/>
      <c r="L384" s="13"/>
      <c r="M384" s="162"/>
      <c r="N384" s="162"/>
      <c r="O384" s="13"/>
      <c r="P384" s="13"/>
      <c r="Q384" s="13"/>
      <c r="R384" s="13"/>
      <c r="S384" s="162"/>
      <c r="T384" s="162"/>
      <c r="U384" s="13"/>
      <c r="V384" s="13"/>
      <c r="W384" s="13"/>
      <c r="X384" s="13"/>
      <c r="Y384" s="162"/>
      <c r="Z384" s="162"/>
      <c r="AA384" s="13"/>
      <c r="AB384" s="13"/>
      <c r="AC384" s="13"/>
      <c r="AD384" s="13"/>
      <c r="AE384" s="13"/>
      <c r="AF384" s="13"/>
      <c r="AG384" s="162"/>
      <c r="AH384" s="162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62"/>
      <c r="AV384" s="162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62"/>
      <c r="BH384" s="162"/>
      <c r="BI384" s="162"/>
      <c r="BJ384" s="162"/>
      <c r="BK384" s="162"/>
      <c r="BL384" s="162"/>
    </row>
    <row r="385" spans="1:64" s="192" customFormat="1">
      <c r="A385" s="162"/>
      <c r="B385" s="162"/>
      <c r="C385" s="162"/>
      <c r="D385" s="162"/>
      <c r="E385" s="162"/>
      <c r="F385" s="162"/>
      <c r="G385" s="162"/>
      <c r="H385" s="162"/>
      <c r="I385" s="162"/>
      <c r="J385" s="162"/>
      <c r="K385" s="13"/>
      <c r="L385" s="13"/>
      <c r="M385" s="162"/>
      <c r="N385" s="162"/>
      <c r="O385" s="13"/>
      <c r="P385" s="13"/>
      <c r="Q385" s="13"/>
      <c r="R385" s="13"/>
      <c r="S385" s="162"/>
      <c r="T385" s="162"/>
      <c r="U385" s="13"/>
      <c r="V385" s="13"/>
      <c r="W385" s="13"/>
      <c r="X385" s="13"/>
      <c r="Y385" s="162"/>
      <c r="Z385" s="162"/>
      <c r="AA385" s="13"/>
      <c r="AB385" s="13"/>
      <c r="AC385" s="13"/>
      <c r="AD385" s="13"/>
      <c r="AE385" s="13"/>
      <c r="AF385" s="13"/>
      <c r="AG385" s="162"/>
      <c r="AH385" s="162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62"/>
      <c r="AV385" s="162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62"/>
      <c r="BH385" s="162"/>
      <c r="BI385" s="162"/>
      <c r="BJ385" s="162"/>
      <c r="BK385" s="162"/>
      <c r="BL385" s="162"/>
    </row>
    <row r="386" spans="1:64" s="192" customFormat="1">
      <c r="A386" s="162"/>
      <c r="B386" s="162"/>
      <c r="C386" s="162"/>
      <c r="D386" s="162"/>
      <c r="E386" s="162"/>
      <c r="F386" s="162"/>
      <c r="G386" s="162"/>
      <c r="H386" s="162"/>
      <c r="I386" s="162"/>
      <c r="J386" s="162"/>
      <c r="K386" s="13"/>
      <c r="L386" s="13"/>
      <c r="M386" s="162"/>
      <c r="N386" s="162"/>
      <c r="O386" s="13"/>
      <c r="P386" s="13"/>
      <c r="Q386" s="13"/>
      <c r="R386" s="13"/>
      <c r="S386" s="162"/>
      <c r="T386" s="162"/>
      <c r="U386" s="13"/>
      <c r="V386" s="13"/>
      <c r="W386" s="13"/>
      <c r="X386" s="13"/>
      <c r="Y386" s="162"/>
      <c r="Z386" s="162"/>
      <c r="AA386" s="13"/>
      <c r="AB386" s="13"/>
      <c r="AC386" s="13"/>
      <c r="AD386" s="13"/>
      <c r="AE386" s="13"/>
      <c r="AF386" s="13"/>
      <c r="AG386" s="162"/>
      <c r="AH386" s="162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62"/>
      <c r="AV386" s="162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62"/>
      <c r="BH386" s="162"/>
      <c r="BI386" s="162"/>
      <c r="BJ386" s="162"/>
      <c r="BK386" s="162"/>
      <c r="BL386" s="162"/>
    </row>
    <row r="387" spans="1:64" s="192" customFormat="1">
      <c r="A387" s="162"/>
      <c r="B387" s="162"/>
      <c r="C387" s="162"/>
      <c r="D387" s="162"/>
      <c r="E387" s="162"/>
      <c r="F387" s="162"/>
      <c r="G387" s="162"/>
      <c r="H387" s="162"/>
      <c r="I387" s="162"/>
      <c r="J387" s="162"/>
      <c r="K387" s="13"/>
      <c r="L387" s="13"/>
      <c r="M387" s="162"/>
      <c r="N387" s="162"/>
      <c r="O387" s="13"/>
      <c r="P387" s="13"/>
      <c r="Q387" s="13"/>
      <c r="R387" s="13"/>
      <c r="S387" s="162"/>
      <c r="T387" s="162"/>
      <c r="U387" s="13"/>
      <c r="V387" s="13"/>
      <c r="W387" s="13"/>
      <c r="X387" s="13"/>
      <c r="Y387" s="162"/>
      <c r="Z387" s="162"/>
      <c r="AA387" s="13"/>
      <c r="AB387" s="13"/>
      <c r="AC387" s="13"/>
      <c r="AD387" s="13"/>
      <c r="AE387" s="13"/>
      <c r="AF387" s="13"/>
      <c r="AG387" s="162"/>
      <c r="AH387" s="162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62"/>
      <c r="AV387" s="162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62"/>
      <c r="BH387" s="162"/>
      <c r="BI387" s="162"/>
      <c r="BJ387" s="162"/>
      <c r="BK387" s="162"/>
      <c r="BL387" s="162"/>
    </row>
    <row r="388" spans="1:64" s="192" customFormat="1">
      <c r="A388" s="162"/>
      <c r="B388" s="162"/>
      <c r="C388" s="162"/>
      <c r="D388" s="162"/>
      <c r="E388" s="162"/>
      <c r="F388" s="162"/>
      <c r="G388" s="162"/>
      <c r="H388" s="162"/>
      <c r="I388" s="162"/>
      <c r="J388" s="162"/>
      <c r="K388" s="13"/>
      <c r="L388" s="13"/>
      <c r="M388" s="162"/>
      <c r="N388" s="162"/>
      <c r="O388" s="13"/>
      <c r="P388" s="13"/>
      <c r="Q388" s="13"/>
      <c r="R388" s="13"/>
      <c r="S388" s="162"/>
      <c r="T388" s="162"/>
      <c r="U388" s="13"/>
      <c r="V388" s="13"/>
      <c r="W388" s="13"/>
      <c r="X388" s="13"/>
      <c r="Y388" s="162"/>
      <c r="Z388" s="162"/>
      <c r="AA388" s="13"/>
      <c r="AB388" s="13"/>
      <c r="AC388" s="13"/>
      <c r="AD388" s="13"/>
      <c r="AE388" s="13"/>
      <c r="AF388" s="13"/>
      <c r="AG388" s="162"/>
      <c r="AH388" s="162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62"/>
      <c r="AV388" s="162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62"/>
      <c r="BH388" s="162"/>
      <c r="BI388" s="162"/>
      <c r="BJ388" s="162"/>
      <c r="BK388" s="162"/>
      <c r="BL388" s="162"/>
    </row>
    <row r="389" spans="1:64" s="192" customFormat="1">
      <c r="A389" s="162"/>
      <c r="B389" s="162"/>
      <c r="C389" s="162"/>
      <c r="D389" s="162"/>
      <c r="E389" s="162"/>
      <c r="F389" s="162"/>
      <c r="G389" s="162"/>
      <c r="H389" s="162"/>
      <c r="I389" s="162"/>
      <c r="J389" s="162"/>
      <c r="K389" s="13"/>
      <c r="L389" s="13"/>
      <c r="M389" s="162"/>
      <c r="N389" s="162"/>
      <c r="O389" s="13"/>
      <c r="P389" s="13"/>
      <c r="Q389" s="13"/>
      <c r="R389" s="13"/>
      <c r="S389" s="162"/>
      <c r="T389" s="162"/>
      <c r="U389" s="13"/>
      <c r="V389" s="13"/>
      <c r="W389" s="13"/>
      <c r="X389" s="13"/>
      <c r="Y389" s="162"/>
      <c r="Z389" s="162"/>
      <c r="AA389" s="13"/>
      <c r="AB389" s="13"/>
      <c r="AC389" s="13"/>
      <c r="AD389" s="13"/>
      <c r="AE389" s="13"/>
      <c r="AF389" s="13"/>
      <c r="AG389" s="162"/>
      <c r="AH389" s="162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62"/>
      <c r="AV389" s="162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62"/>
      <c r="BH389" s="162"/>
      <c r="BI389" s="162"/>
      <c r="BJ389" s="162"/>
      <c r="BK389" s="162"/>
      <c r="BL389" s="162"/>
    </row>
    <row r="390" spans="1:64" s="192" customFormat="1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13"/>
      <c r="L390" s="13"/>
      <c r="M390" s="162"/>
      <c r="N390" s="162"/>
      <c r="O390" s="13"/>
      <c r="P390" s="13"/>
      <c r="Q390" s="13"/>
      <c r="R390" s="13"/>
      <c r="S390" s="162"/>
      <c r="T390" s="162"/>
      <c r="U390" s="13"/>
      <c r="V390" s="13"/>
      <c r="W390" s="13"/>
      <c r="X390" s="13"/>
      <c r="Y390" s="162"/>
      <c r="Z390" s="162"/>
      <c r="AA390" s="13"/>
      <c r="AB390" s="13"/>
      <c r="AC390" s="13"/>
      <c r="AD390" s="13"/>
      <c r="AE390" s="13"/>
      <c r="AF390" s="13"/>
      <c r="AG390" s="162"/>
      <c r="AH390" s="162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62"/>
      <c r="AV390" s="162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62"/>
      <c r="BH390" s="162"/>
      <c r="BI390" s="162"/>
      <c r="BJ390" s="162"/>
      <c r="BK390" s="162"/>
      <c r="BL390" s="162"/>
    </row>
    <row r="391" spans="1:64" s="192" customFormat="1">
      <c r="A391" s="162"/>
      <c r="B391" s="162"/>
      <c r="C391" s="162"/>
      <c r="D391" s="162"/>
      <c r="E391" s="162"/>
      <c r="F391" s="162"/>
      <c r="G391" s="162"/>
      <c r="H391" s="162"/>
      <c r="I391" s="162"/>
      <c r="J391" s="162"/>
      <c r="K391" s="13"/>
      <c r="L391" s="13"/>
      <c r="M391" s="162"/>
      <c r="N391" s="162"/>
      <c r="O391" s="13"/>
      <c r="P391" s="13"/>
      <c r="Q391" s="13"/>
      <c r="R391" s="13"/>
      <c r="S391" s="162"/>
      <c r="T391" s="162"/>
      <c r="U391" s="13"/>
      <c r="V391" s="13"/>
      <c r="W391" s="13"/>
      <c r="X391" s="13"/>
      <c r="Y391" s="162"/>
      <c r="Z391" s="162"/>
      <c r="AA391" s="13"/>
      <c r="AB391" s="13"/>
      <c r="AC391" s="13"/>
      <c r="AD391" s="13"/>
      <c r="AE391" s="13"/>
      <c r="AF391" s="13"/>
      <c r="AG391" s="162"/>
      <c r="AH391" s="162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62"/>
      <c r="AV391" s="162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62"/>
      <c r="BH391" s="162"/>
      <c r="BI391" s="162"/>
      <c r="BJ391" s="162"/>
      <c r="BK391" s="162"/>
      <c r="BL391" s="162"/>
    </row>
    <row r="392" spans="1:64" s="192" customFormat="1">
      <c r="A392" s="162"/>
      <c r="B392" s="162"/>
      <c r="C392" s="162"/>
      <c r="D392" s="162"/>
      <c r="E392" s="162"/>
      <c r="F392" s="162"/>
      <c r="G392" s="162"/>
      <c r="H392" s="162"/>
      <c r="I392" s="162"/>
      <c r="J392" s="162"/>
      <c r="K392" s="13"/>
      <c r="L392" s="13"/>
      <c r="M392" s="162"/>
      <c r="N392" s="162"/>
      <c r="O392" s="13"/>
      <c r="P392" s="13"/>
      <c r="Q392" s="13"/>
      <c r="R392" s="13"/>
      <c r="S392" s="162"/>
      <c r="T392" s="162"/>
      <c r="U392" s="13"/>
      <c r="V392" s="13"/>
      <c r="W392" s="13"/>
      <c r="X392" s="13"/>
      <c r="Y392" s="162"/>
      <c r="Z392" s="162"/>
      <c r="AA392" s="13"/>
      <c r="AB392" s="13"/>
      <c r="AC392" s="13"/>
      <c r="AD392" s="13"/>
      <c r="AE392" s="13"/>
      <c r="AF392" s="13"/>
      <c r="AG392" s="162"/>
      <c r="AH392" s="162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62"/>
      <c r="AV392" s="162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62"/>
      <c r="BH392" s="162"/>
      <c r="BI392" s="162"/>
      <c r="BJ392" s="162"/>
      <c r="BK392" s="162"/>
      <c r="BL392" s="162"/>
    </row>
    <row r="393" spans="1:64" s="192" customFormat="1">
      <c r="A393" s="162"/>
      <c r="B393" s="162"/>
      <c r="C393" s="162"/>
      <c r="D393" s="162"/>
      <c r="E393" s="162"/>
      <c r="F393" s="162"/>
      <c r="G393" s="162"/>
      <c r="H393" s="162"/>
      <c r="I393" s="162"/>
      <c r="J393" s="162"/>
      <c r="K393" s="13"/>
      <c r="L393" s="13"/>
      <c r="M393" s="162"/>
      <c r="N393" s="162"/>
      <c r="O393" s="13"/>
      <c r="P393" s="13"/>
      <c r="Q393" s="13"/>
      <c r="R393" s="13"/>
      <c r="S393" s="162"/>
      <c r="T393" s="162"/>
      <c r="U393" s="13"/>
      <c r="V393" s="13"/>
      <c r="W393" s="13"/>
      <c r="X393" s="13"/>
      <c r="Y393" s="162"/>
      <c r="Z393" s="162"/>
      <c r="AA393" s="13"/>
      <c r="AB393" s="13"/>
      <c r="AC393" s="13"/>
      <c r="AD393" s="13"/>
      <c r="AE393" s="13"/>
      <c r="AF393" s="13"/>
      <c r="AG393" s="162"/>
      <c r="AH393" s="162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62"/>
      <c r="AV393" s="162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62"/>
      <c r="BH393" s="162"/>
      <c r="BI393" s="162"/>
      <c r="BJ393" s="162"/>
      <c r="BK393" s="162"/>
      <c r="BL393" s="162"/>
    </row>
    <row r="394" spans="1:64" s="192" customFormat="1">
      <c r="A394" s="162"/>
      <c r="B394" s="162"/>
      <c r="C394" s="162"/>
      <c r="D394" s="162"/>
      <c r="E394" s="162"/>
      <c r="F394" s="162"/>
      <c r="G394" s="162"/>
      <c r="H394" s="162"/>
      <c r="I394" s="162"/>
      <c r="J394" s="162"/>
      <c r="K394" s="13"/>
      <c r="L394" s="13"/>
      <c r="M394" s="162"/>
      <c r="N394" s="162"/>
      <c r="O394" s="13"/>
      <c r="P394" s="13"/>
      <c r="Q394" s="13"/>
      <c r="R394" s="13"/>
      <c r="S394" s="162"/>
      <c r="T394" s="162"/>
      <c r="U394" s="13"/>
      <c r="V394" s="13"/>
      <c r="W394" s="13"/>
      <c r="X394" s="13"/>
      <c r="Y394" s="162"/>
      <c r="Z394" s="162"/>
      <c r="AA394" s="13"/>
      <c r="AB394" s="13"/>
      <c r="AC394" s="13"/>
      <c r="AD394" s="13"/>
      <c r="AE394" s="13"/>
      <c r="AF394" s="13"/>
      <c r="AG394" s="162"/>
      <c r="AH394" s="162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62"/>
      <c r="AV394" s="162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62"/>
      <c r="BH394" s="162"/>
      <c r="BI394" s="162"/>
      <c r="BJ394" s="162"/>
      <c r="BK394" s="162"/>
      <c r="BL394" s="162"/>
    </row>
    <row r="395" spans="1:64" s="192" customFormat="1">
      <c r="A395" s="162"/>
      <c r="B395" s="162"/>
      <c r="C395" s="162"/>
      <c r="D395" s="162"/>
      <c r="E395" s="162"/>
      <c r="F395" s="162"/>
      <c r="G395" s="162"/>
      <c r="H395" s="162"/>
      <c r="I395" s="162"/>
      <c r="J395" s="162"/>
      <c r="K395" s="13"/>
      <c r="L395" s="13"/>
      <c r="M395" s="162"/>
      <c r="N395" s="162"/>
      <c r="O395" s="13"/>
      <c r="P395" s="13"/>
      <c r="Q395" s="13"/>
      <c r="R395" s="13"/>
      <c r="S395" s="162"/>
      <c r="T395" s="162"/>
      <c r="U395" s="13"/>
      <c r="V395" s="13"/>
      <c r="W395" s="13"/>
      <c r="X395" s="13"/>
      <c r="Y395" s="162"/>
      <c r="Z395" s="162"/>
      <c r="AA395" s="13"/>
      <c r="AB395" s="13"/>
      <c r="AC395" s="13"/>
      <c r="AD395" s="13"/>
      <c r="AE395" s="13"/>
      <c r="AF395" s="13"/>
      <c r="AG395" s="162"/>
      <c r="AH395" s="162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62"/>
      <c r="AV395" s="162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62"/>
      <c r="BH395" s="162"/>
      <c r="BI395" s="162"/>
      <c r="BJ395" s="162"/>
      <c r="BK395" s="162"/>
      <c r="BL395" s="162"/>
    </row>
    <row r="396" spans="1:64" s="192" customFormat="1">
      <c r="A396" s="162"/>
      <c r="B396" s="162"/>
      <c r="C396" s="162"/>
      <c r="D396" s="162"/>
      <c r="E396" s="162"/>
      <c r="F396" s="162"/>
      <c r="G396" s="162"/>
      <c r="H396" s="162"/>
      <c r="I396" s="162"/>
      <c r="J396" s="162"/>
      <c r="K396" s="13"/>
      <c r="L396" s="13"/>
      <c r="M396" s="162"/>
      <c r="N396" s="162"/>
      <c r="O396" s="13"/>
      <c r="P396" s="13"/>
      <c r="Q396" s="13"/>
      <c r="R396" s="13"/>
      <c r="S396" s="162"/>
      <c r="T396" s="162"/>
      <c r="U396" s="13"/>
      <c r="V396" s="13"/>
      <c r="W396" s="13"/>
      <c r="X396" s="13"/>
      <c r="Y396" s="162"/>
      <c r="Z396" s="162"/>
      <c r="AA396" s="13"/>
      <c r="AB396" s="13"/>
      <c r="AC396" s="13"/>
      <c r="AD396" s="13"/>
      <c r="AE396" s="13"/>
      <c r="AF396" s="13"/>
      <c r="AG396" s="162"/>
      <c r="AH396" s="162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62"/>
      <c r="AV396" s="162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62"/>
      <c r="BH396" s="162"/>
      <c r="BI396" s="162"/>
      <c r="BJ396" s="162"/>
      <c r="BK396" s="162"/>
      <c r="BL396" s="162"/>
    </row>
    <row r="397" spans="1:64" s="192" customFormat="1">
      <c r="A397" s="162"/>
      <c r="B397" s="162"/>
      <c r="C397" s="162"/>
      <c r="D397" s="162"/>
      <c r="E397" s="162"/>
      <c r="F397" s="162"/>
      <c r="G397" s="162"/>
      <c r="H397" s="162"/>
      <c r="I397" s="162"/>
      <c r="J397" s="162"/>
      <c r="K397" s="13"/>
      <c r="L397" s="13"/>
      <c r="M397" s="162"/>
      <c r="N397" s="162"/>
      <c r="O397" s="13"/>
      <c r="P397" s="13"/>
      <c r="Q397" s="13"/>
      <c r="R397" s="13"/>
      <c r="S397" s="162"/>
      <c r="T397" s="162"/>
      <c r="U397" s="13"/>
      <c r="V397" s="13"/>
      <c r="W397" s="13"/>
      <c r="X397" s="13"/>
      <c r="Y397" s="162"/>
      <c r="Z397" s="162"/>
      <c r="AA397" s="13"/>
      <c r="AB397" s="13"/>
      <c r="AC397" s="13"/>
      <c r="AD397" s="13"/>
      <c r="AE397" s="13"/>
      <c r="AF397" s="13"/>
      <c r="AG397" s="162"/>
      <c r="AH397" s="162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62"/>
      <c r="AV397" s="162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62"/>
      <c r="BH397" s="162"/>
      <c r="BI397" s="162"/>
      <c r="BJ397" s="162"/>
      <c r="BK397" s="162"/>
      <c r="BL397" s="162"/>
    </row>
    <row r="398" spans="1:64" s="192" customFormat="1">
      <c r="A398" s="162"/>
      <c r="B398" s="162"/>
      <c r="C398" s="162"/>
      <c r="D398" s="162"/>
      <c r="E398" s="162"/>
      <c r="F398" s="162"/>
      <c r="G398" s="162"/>
      <c r="H398" s="162"/>
      <c r="I398" s="162"/>
      <c r="J398" s="162"/>
      <c r="K398" s="13"/>
      <c r="L398" s="13"/>
      <c r="M398" s="162"/>
      <c r="N398" s="162"/>
      <c r="O398" s="13"/>
      <c r="P398" s="13"/>
      <c r="Q398" s="13"/>
      <c r="R398" s="13"/>
      <c r="S398" s="162"/>
      <c r="T398" s="162"/>
      <c r="U398" s="13"/>
      <c r="V398" s="13"/>
      <c r="W398" s="13"/>
      <c r="X398" s="13"/>
      <c r="Y398" s="162"/>
      <c r="Z398" s="162"/>
      <c r="AA398" s="13"/>
      <c r="AB398" s="13"/>
      <c r="AC398" s="13"/>
      <c r="AD398" s="13"/>
      <c r="AE398" s="13"/>
      <c r="AF398" s="13"/>
      <c r="AG398" s="162"/>
      <c r="AH398" s="162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62"/>
      <c r="AV398" s="162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62"/>
      <c r="BH398" s="162"/>
      <c r="BI398" s="162"/>
      <c r="BJ398" s="162"/>
      <c r="BK398" s="162"/>
      <c r="BL398" s="162"/>
    </row>
    <row r="399" spans="1:64" s="192" customFormat="1">
      <c r="A399" s="162"/>
      <c r="B399" s="162"/>
      <c r="C399" s="162"/>
      <c r="D399" s="162"/>
      <c r="E399" s="162"/>
      <c r="F399" s="162"/>
      <c r="G399" s="162"/>
      <c r="H399" s="162"/>
      <c r="I399" s="162"/>
      <c r="J399" s="162"/>
      <c r="K399" s="13"/>
      <c r="L399" s="13"/>
      <c r="M399" s="162"/>
      <c r="N399" s="162"/>
      <c r="O399" s="13"/>
      <c r="P399" s="13"/>
      <c r="Q399" s="13"/>
      <c r="R399" s="13"/>
      <c r="S399" s="162"/>
      <c r="T399" s="162"/>
      <c r="U399" s="13"/>
      <c r="V399" s="13"/>
      <c r="W399" s="13"/>
      <c r="X399" s="13"/>
      <c r="Y399" s="162"/>
      <c r="Z399" s="162"/>
      <c r="AA399" s="13"/>
      <c r="AB399" s="13"/>
      <c r="AC399" s="13"/>
      <c r="AD399" s="13"/>
      <c r="AE399" s="13"/>
      <c r="AF399" s="13"/>
      <c r="AG399" s="162"/>
      <c r="AH399" s="162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62"/>
      <c r="AV399" s="162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62"/>
      <c r="BH399" s="162"/>
      <c r="BI399" s="162"/>
      <c r="BJ399" s="162"/>
      <c r="BK399" s="162"/>
      <c r="BL399" s="162"/>
    </row>
    <row r="400" spans="1:64" s="192" customFormat="1">
      <c r="A400" s="162"/>
      <c r="B400" s="162"/>
      <c r="C400" s="162"/>
      <c r="D400" s="162"/>
      <c r="E400" s="162"/>
      <c r="F400" s="162"/>
      <c r="G400" s="162"/>
      <c r="H400" s="162"/>
      <c r="I400" s="162"/>
      <c r="J400" s="162"/>
      <c r="K400" s="13"/>
      <c r="L400" s="13"/>
      <c r="M400" s="162"/>
      <c r="N400" s="162"/>
      <c r="O400" s="13"/>
      <c r="P400" s="13"/>
      <c r="Q400" s="13"/>
      <c r="R400" s="13"/>
      <c r="S400" s="162"/>
      <c r="T400" s="162"/>
      <c r="U400" s="13"/>
      <c r="V400" s="13"/>
      <c r="W400" s="13"/>
      <c r="X400" s="13"/>
      <c r="Y400" s="162"/>
      <c r="Z400" s="162"/>
      <c r="AA400" s="13"/>
      <c r="AB400" s="13"/>
      <c r="AC400" s="13"/>
      <c r="AD400" s="13"/>
      <c r="AE400" s="13"/>
      <c r="AF400" s="13"/>
      <c r="AG400" s="162"/>
      <c r="AH400" s="162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62"/>
      <c r="AV400" s="162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62"/>
      <c r="BH400" s="162"/>
      <c r="BI400" s="162"/>
      <c r="BJ400" s="162"/>
      <c r="BK400" s="162"/>
      <c r="BL400" s="162"/>
    </row>
    <row r="401" spans="1:64" s="192" customFormat="1">
      <c r="A401" s="162"/>
      <c r="B401" s="162"/>
      <c r="C401" s="162"/>
      <c r="D401" s="162"/>
      <c r="E401" s="162"/>
      <c r="F401" s="162"/>
      <c r="G401" s="162"/>
      <c r="H401" s="162"/>
      <c r="I401" s="162"/>
      <c r="J401" s="162"/>
      <c r="K401" s="13"/>
      <c r="L401" s="13"/>
      <c r="M401" s="162"/>
      <c r="N401" s="162"/>
      <c r="O401" s="13"/>
      <c r="P401" s="13"/>
      <c r="Q401" s="13"/>
      <c r="R401" s="13"/>
      <c r="S401" s="162"/>
      <c r="T401" s="162"/>
      <c r="U401" s="13"/>
      <c r="V401" s="13"/>
      <c r="W401" s="13"/>
      <c r="X401" s="13"/>
      <c r="Y401" s="162"/>
      <c r="Z401" s="162"/>
      <c r="AA401" s="13"/>
      <c r="AB401" s="13"/>
      <c r="AC401" s="13"/>
      <c r="AD401" s="13"/>
      <c r="AE401" s="13"/>
      <c r="AF401" s="13"/>
      <c r="AG401" s="162"/>
      <c r="AH401" s="162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62"/>
      <c r="AV401" s="162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62"/>
      <c r="BH401" s="162"/>
      <c r="BI401" s="162"/>
      <c r="BJ401" s="162"/>
      <c r="BK401" s="162"/>
      <c r="BL401" s="162"/>
    </row>
    <row r="402" spans="1:64" s="192" customFormat="1">
      <c r="A402" s="162"/>
      <c r="B402" s="162"/>
      <c r="C402" s="162"/>
      <c r="D402" s="162"/>
      <c r="E402" s="162"/>
      <c r="F402" s="162"/>
      <c r="G402" s="162"/>
      <c r="H402" s="162"/>
      <c r="I402" s="162"/>
      <c r="J402" s="162"/>
      <c r="K402" s="13"/>
      <c r="L402" s="13"/>
      <c r="M402" s="162"/>
      <c r="N402" s="162"/>
      <c r="O402" s="13"/>
      <c r="P402" s="13"/>
      <c r="Q402" s="13"/>
      <c r="R402" s="13"/>
      <c r="S402" s="162"/>
      <c r="T402" s="162"/>
      <c r="U402" s="13"/>
      <c r="V402" s="13"/>
      <c r="W402" s="13"/>
      <c r="X402" s="13"/>
      <c r="Y402" s="162"/>
      <c r="Z402" s="162"/>
      <c r="AA402" s="13"/>
      <c r="AB402" s="13"/>
      <c r="AC402" s="13"/>
      <c r="AD402" s="13"/>
      <c r="AE402" s="13"/>
      <c r="AF402" s="13"/>
      <c r="AG402" s="162"/>
      <c r="AH402" s="162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62"/>
      <c r="AV402" s="162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62"/>
      <c r="BH402" s="162"/>
      <c r="BI402" s="162"/>
      <c r="BJ402" s="162"/>
      <c r="BK402" s="162"/>
      <c r="BL402" s="162"/>
    </row>
    <row r="403" spans="1:64" s="192" customFormat="1">
      <c r="A403" s="162"/>
      <c r="B403" s="162"/>
      <c r="C403" s="162"/>
      <c r="D403" s="162"/>
      <c r="E403" s="162"/>
      <c r="F403" s="162"/>
      <c r="G403" s="162"/>
      <c r="H403" s="162"/>
      <c r="I403" s="162"/>
      <c r="J403" s="162"/>
      <c r="K403" s="13"/>
      <c r="L403" s="13"/>
      <c r="M403" s="162"/>
      <c r="N403" s="162"/>
      <c r="O403" s="13"/>
      <c r="P403" s="13"/>
      <c r="Q403" s="13"/>
      <c r="R403" s="13"/>
      <c r="S403" s="162"/>
      <c r="T403" s="162"/>
      <c r="U403" s="13"/>
      <c r="V403" s="13"/>
      <c r="W403" s="13"/>
      <c r="X403" s="13"/>
      <c r="Y403" s="162"/>
      <c r="Z403" s="162"/>
      <c r="AA403" s="13"/>
      <c r="AB403" s="13"/>
      <c r="AC403" s="13"/>
      <c r="AD403" s="13"/>
      <c r="AE403" s="13"/>
      <c r="AF403" s="13"/>
      <c r="AG403" s="162"/>
      <c r="AH403" s="162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62"/>
      <c r="AV403" s="162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62"/>
      <c r="BH403" s="162"/>
      <c r="BI403" s="162"/>
      <c r="BJ403" s="162"/>
      <c r="BK403" s="162"/>
      <c r="BL403" s="162"/>
    </row>
    <row r="404" spans="1:64" s="192" customFormat="1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13"/>
      <c r="L404" s="13"/>
      <c r="M404" s="162"/>
      <c r="N404" s="162"/>
      <c r="O404" s="13"/>
      <c r="P404" s="13"/>
      <c r="Q404" s="13"/>
      <c r="R404" s="13"/>
      <c r="S404" s="162"/>
      <c r="T404" s="162"/>
      <c r="U404" s="13"/>
      <c r="V404" s="13"/>
      <c r="W404" s="13"/>
      <c r="X404" s="13"/>
      <c r="Y404" s="162"/>
      <c r="Z404" s="162"/>
      <c r="AA404" s="13"/>
      <c r="AB404" s="13"/>
      <c r="AC404" s="13"/>
      <c r="AD404" s="13"/>
      <c r="AE404" s="13"/>
      <c r="AF404" s="13"/>
      <c r="AG404" s="162"/>
      <c r="AH404" s="162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62"/>
      <c r="AV404" s="162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62"/>
      <c r="BH404" s="162"/>
      <c r="BI404" s="162"/>
      <c r="BJ404" s="162"/>
      <c r="BK404" s="162"/>
      <c r="BL404" s="162"/>
    </row>
    <row r="405" spans="1:64" s="192" customFormat="1">
      <c r="A405" s="162"/>
      <c r="B405" s="162"/>
      <c r="C405" s="162"/>
      <c r="D405" s="162"/>
      <c r="E405" s="162"/>
      <c r="F405" s="162"/>
      <c r="G405" s="162"/>
      <c r="H405" s="162"/>
      <c r="I405" s="162"/>
      <c r="J405" s="162"/>
      <c r="K405" s="13"/>
      <c r="L405" s="13"/>
      <c r="M405" s="162"/>
      <c r="N405" s="162"/>
      <c r="O405" s="13"/>
      <c r="P405" s="13"/>
      <c r="Q405" s="13"/>
      <c r="R405" s="13"/>
      <c r="S405" s="162"/>
      <c r="T405" s="162"/>
      <c r="U405" s="13"/>
      <c r="V405" s="13"/>
      <c r="W405" s="13"/>
      <c r="X405" s="13"/>
      <c r="Y405" s="162"/>
      <c r="Z405" s="162"/>
      <c r="AA405" s="13"/>
      <c r="AB405" s="13"/>
      <c r="AC405" s="13"/>
      <c r="AD405" s="13"/>
      <c r="AE405" s="13"/>
      <c r="AF405" s="13"/>
      <c r="AG405" s="162"/>
      <c r="AH405" s="162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62"/>
      <c r="AV405" s="162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62"/>
      <c r="BH405" s="162"/>
      <c r="BI405" s="162"/>
      <c r="BJ405" s="162"/>
      <c r="BK405" s="162"/>
      <c r="BL405" s="162"/>
    </row>
    <row r="406" spans="1:64" s="192" customFormat="1">
      <c r="A406" s="162"/>
      <c r="B406" s="162"/>
      <c r="C406" s="162"/>
      <c r="D406" s="162"/>
      <c r="E406" s="162"/>
      <c r="F406" s="162"/>
      <c r="G406" s="162"/>
      <c r="H406" s="162"/>
      <c r="I406" s="162"/>
      <c r="J406" s="162"/>
      <c r="K406" s="13"/>
      <c r="L406" s="13"/>
      <c r="M406" s="162"/>
      <c r="N406" s="162"/>
      <c r="O406" s="13"/>
      <c r="P406" s="13"/>
      <c r="Q406" s="13"/>
      <c r="R406" s="13"/>
      <c r="S406" s="162"/>
      <c r="T406" s="162"/>
      <c r="U406" s="13"/>
      <c r="V406" s="13"/>
      <c r="W406" s="13"/>
      <c r="X406" s="13"/>
      <c r="Y406" s="162"/>
      <c r="Z406" s="162"/>
      <c r="AA406" s="13"/>
      <c r="AB406" s="13"/>
      <c r="AC406" s="13"/>
      <c r="AD406" s="13"/>
      <c r="AE406" s="13"/>
      <c r="AF406" s="13"/>
      <c r="AG406" s="162"/>
      <c r="AH406" s="162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62"/>
      <c r="AV406" s="162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62"/>
      <c r="BH406" s="162"/>
      <c r="BI406" s="162"/>
      <c r="BJ406" s="162"/>
      <c r="BK406" s="162"/>
      <c r="BL406" s="162"/>
    </row>
    <row r="407" spans="1:64" s="192" customFormat="1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13"/>
      <c r="L407" s="13"/>
      <c r="M407" s="162"/>
      <c r="N407" s="162"/>
      <c r="O407" s="13"/>
      <c r="P407" s="13"/>
      <c r="Q407" s="13"/>
      <c r="R407" s="13"/>
      <c r="S407" s="162"/>
      <c r="T407" s="162"/>
      <c r="U407" s="13"/>
      <c r="V407" s="13"/>
      <c r="W407" s="13"/>
      <c r="X407" s="13"/>
      <c r="Y407" s="162"/>
      <c r="Z407" s="162"/>
      <c r="AA407" s="13"/>
      <c r="AB407" s="13"/>
      <c r="AC407" s="13"/>
      <c r="AD407" s="13"/>
      <c r="AE407" s="13"/>
      <c r="AF407" s="13"/>
      <c r="AG407" s="162"/>
      <c r="AH407" s="162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62"/>
      <c r="AV407" s="162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62"/>
      <c r="BH407" s="162"/>
      <c r="BI407" s="162"/>
      <c r="BJ407" s="162"/>
      <c r="BK407" s="162"/>
      <c r="BL407" s="162"/>
    </row>
    <row r="408" spans="1:64" s="192" customFormat="1">
      <c r="A408" s="162"/>
      <c r="B408" s="162"/>
      <c r="C408" s="162"/>
      <c r="D408" s="162"/>
      <c r="E408" s="162"/>
      <c r="F408" s="162"/>
      <c r="G408" s="162"/>
      <c r="H408" s="162"/>
      <c r="I408" s="162"/>
      <c r="J408" s="162"/>
      <c r="K408" s="13"/>
      <c r="L408" s="13"/>
      <c r="M408" s="162"/>
      <c r="N408" s="162"/>
      <c r="O408" s="13"/>
      <c r="P408" s="13"/>
      <c r="Q408" s="13"/>
      <c r="R408" s="13"/>
      <c r="S408" s="162"/>
      <c r="T408" s="162"/>
      <c r="U408" s="13"/>
      <c r="V408" s="13"/>
      <c r="W408" s="13"/>
      <c r="X408" s="13"/>
      <c r="Y408" s="162"/>
      <c r="Z408" s="162"/>
      <c r="AA408" s="13"/>
      <c r="AB408" s="13"/>
      <c r="AC408" s="13"/>
      <c r="AD408" s="13"/>
      <c r="AE408" s="13"/>
      <c r="AF408" s="13"/>
      <c r="AG408" s="162"/>
      <c r="AH408" s="162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62"/>
      <c r="AV408" s="162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62"/>
      <c r="BH408" s="162"/>
      <c r="BI408" s="162"/>
      <c r="BJ408" s="162"/>
      <c r="BK408" s="162"/>
      <c r="BL408" s="162"/>
    </row>
    <row r="409" spans="1:64" s="192" customFormat="1">
      <c r="A409" s="162"/>
      <c r="B409" s="162"/>
      <c r="C409" s="162"/>
      <c r="D409" s="162"/>
      <c r="E409" s="162"/>
      <c r="F409" s="162"/>
      <c r="G409" s="162"/>
      <c r="H409" s="162"/>
      <c r="I409" s="162"/>
      <c r="J409" s="162"/>
      <c r="K409" s="13"/>
      <c r="L409" s="13"/>
      <c r="M409" s="162"/>
      <c r="N409" s="162"/>
      <c r="O409" s="13"/>
      <c r="P409" s="13"/>
      <c r="Q409" s="13"/>
      <c r="R409" s="13"/>
      <c r="S409" s="162"/>
      <c r="T409" s="162"/>
      <c r="U409" s="13"/>
      <c r="V409" s="13"/>
      <c r="W409" s="13"/>
      <c r="X409" s="13"/>
      <c r="Y409" s="162"/>
      <c r="Z409" s="162"/>
      <c r="AA409" s="13"/>
      <c r="AB409" s="13"/>
      <c r="AC409" s="13"/>
      <c r="AD409" s="13"/>
      <c r="AE409" s="13"/>
      <c r="AF409" s="13"/>
      <c r="AG409" s="162"/>
      <c r="AH409" s="162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62"/>
      <c r="AV409" s="162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62"/>
      <c r="BH409" s="162"/>
      <c r="BI409" s="162"/>
      <c r="BJ409" s="162"/>
      <c r="BK409" s="162"/>
      <c r="BL409" s="162"/>
    </row>
    <row r="410" spans="1:64" s="192" customFormat="1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13"/>
      <c r="L410" s="13"/>
      <c r="M410" s="162"/>
      <c r="N410" s="162"/>
      <c r="O410" s="13"/>
      <c r="P410" s="13"/>
      <c r="Q410" s="13"/>
      <c r="R410" s="13"/>
      <c r="S410" s="162"/>
      <c r="T410" s="162"/>
      <c r="U410" s="13"/>
      <c r="V410" s="13"/>
      <c r="W410" s="13"/>
      <c r="X410" s="13"/>
      <c r="Y410" s="162"/>
      <c r="Z410" s="162"/>
      <c r="AA410" s="13"/>
      <c r="AB410" s="13"/>
      <c r="AC410" s="13"/>
      <c r="AD410" s="13"/>
      <c r="AE410" s="13"/>
      <c r="AF410" s="13"/>
      <c r="AG410" s="162"/>
      <c r="AH410" s="162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62"/>
      <c r="AV410" s="162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62"/>
      <c r="BH410" s="162"/>
      <c r="BI410" s="162"/>
      <c r="BJ410" s="162"/>
      <c r="BK410" s="162"/>
      <c r="BL410" s="162"/>
    </row>
    <row r="411" spans="1:64" s="192" customFormat="1">
      <c r="A411" s="162"/>
      <c r="B411" s="162"/>
      <c r="C411" s="162"/>
      <c r="D411" s="162"/>
      <c r="E411" s="162"/>
      <c r="F411" s="162"/>
      <c r="G411" s="162"/>
      <c r="H411" s="162"/>
      <c r="I411" s="162"/>
      <c r="J411" s="162"/>
      <c r="K411" s="13"/>
      <c r="L411" s="13"/>
      <c r="M411" s="162"/>
      <c r="N411" s="162"/>
      <c r="O411" s="13"/>
      <c r="P411" s="13"/>
      <c r="Q411" s="13"/>
      <c r="R411" s="13"/>
      <c r="S411" s="162"/>
      <c r="T411" s="162"/>
      <c r="U411" s="13"/>
      <c r="V411" s="13"/>
      <c r="W411" s="13"/>
      <c r="X411" s="13"/>
      <c r="Y411" s="162"/>
      <c r="Z411" s="162"/>
      <c r="AA411" s="13"/>
      <c r="AB411" s="13"/>
      <c r="AC411" s="13"/>
      <c r="AD411" s="13"/>
      <c r="AE411" s="13"/>
      <c r="AF411" s="13"/>
      <c r="AG411" s="162"/>
      <c r="AH411" s="162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62"/>
      <c r="AV411" s="162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62"/>
      <c r="BH411" s="162"/>
      <c r="BI411" s="162"/>
      <c r="BJ411" s="162"/>
      <c r="BK411" s="162"/>
      <c r="BL411" s="162"/>
    </row>
    <row r="412" spans="1:64" s="192" customFormat="1">
      <c r="A412" s="162"/>
      <c r="B412" s="162"/>
      <c r="C412" s="162"/>
      <c r="D412" s="162"/>
      <c r="E412" s="162"/>
      <c r="F412" s="162"/>
      <c r="G412" s="162"/>
      <c r="H412" s="162"/>
      <c r="I412" s="162"/>
      <c r="J412" s="162"/>
      <c r="K412" s="13"/>
      <c r="L412" s="13"/>
      <c r="M412" s="162"/>
      <c r="N412" s="162"/>
      <c r="O412" s="13"/>
      <c r="P412" s="13"/>
      <c r="Q412" s="13"/>
      <c r="R412" s="13"/>
      <c r="S412" s="162"/>
      <c r="T412" s="162"/>
      <c r="U412" s="13"/>
      <c r="V412" s="13"/>
      <c r="W412" s="13"/>
      <c r="X412" s="13"/>
      <c r="Y412" s="162"/>
      <c r="Z412" s="162"/>
      <c r="AA412" s="13"/>
      <c r="AB412" s="13"/>
      <c r="AC412" s="13"/>
      <c r="AD412" s="13"/>
      <c r="AE412" s="13"/>
      <c r="AF412" s="13"/>
      <c r="AG412" s="162"/>
      <c r="AH412" s="162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62"/>
      <c r="AV412" s="162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62"/>
      <c r="BH412" s="162"/>
      <c r="BI412" s="162"/>
      <c r="BJ412" s="162"/>
      <c r="BK412" s="162"/>
      <c r="BL412" s="162"/>
    </row>
    <row r="413" spans="1:64" s="192" customFormat="1">
      <c r="A413" s="162"/>
      <c r="B413" s="162"/>
      <c r="C413" s="162"/>
      <c r="D413" s="162"/>
      <c r="E413" s="162"/>
      <c r="F413" s="162"/>
      <c r="G413" s="162"/>
      <c r="H413" s="162"/>
      <c r="I413" s="162"/>
      <c r="J413" s="162"/>
      <c r="K413" s="13"/>
      <c r="L413" s="13"/>
      <c r="M413" s="162"/>
      <c r="N413" s="162"/>
      <c r="O413" s="13"/>
      <c r="P413" s="13"/>
      <c r="Q413" s="13"/>
      <c r="R413" s="13"/>
      <c r="S413" s="162"/>
      <c r="T413" s="162"/>
      <c r="U413" s="13"/>
      <c r="V413" s="13"/>
      <c r="W413" s="13"/>
      <c r="X413" s="13"/>
      <c r="Y413" s="162"/>
      <c r="Z413" s="162"/>
      <c r="AA413" s="13"/>
      <c r="AB413" s="13"/>
      <c r="AC413" s="13"/>
      <c r="AD413" s="13"/>
      <c r="AE413" s="13"/>
      <c r="AF413" s="13"/>
      <c r="AG413" s="162"/>
      <c r="AH413" s="162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62"/>
      <c r="AV413" s="162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62"/>
      <c r="BH413" s="162"/>
      <c r="BI413" s="162"/>
      <c r="BJ413" s="162"/>
      <c r="BK413" s="162"/>
      <c r="BL413" s="162"/>
    </row>
    <row r="414" spans="1:64" s="192" customFormat="1">
      <c r="A414" s="162"/>
      <c r="B414" s="162"/>
      <c r="C414" s="162"/>
      <c r="D414" s="162"/>
      <c r="E414" s="162"/>
      <c r="F414" s="162"/>
      <c r="G414" s="162"/>
      <c r="H414" s="162"/>
      <c r="I414" s="162"/>
      <c r="J414" s="162"/>
      <c r="K414" s="13"/>
      <c r="L414" s="13"/>
      <c r="M414" s="162"/>
      <c r="N414" s="162"/>
      <c r="O414" s="13"/>
      <c r="P414" s="13"/>
      <c r="Q414" s="13"/>
      <c r="R414" s="13"/>
      <c r="S414" s="162"/>
      <c r="T414" s="162"/>
      <c r="U414" s="13"/>
      <c r="V414" s="13"/>
      <c r="W414" s="13"/>
      <c r="X414" s="13"/>
      <c r="Y414" s="162"/>
      <c r="Z414" s="162"/>
      <c r="AA414" s="13"/>
      <c r="AB414" s="13"/>
      <c r="AC414" s="13"/>
      <c r="AD414" s="13"/>
      <c r="AE414" s="13"/>
      <c r="AF414" s="13"/>
      <c r="AG414" s="162"/>
      <c r="AH414" s="162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62"/>
      <c r="AV414" s="162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62"/>
      <c r="BH414" s="162"/>
      <c r="BI414" s="162"/>
      <c r="BJ414" s="162"/>
      <c r="BK414" s="162"/>
      <c r="BL414" s="162"/>
    </row>
    <row r="415" spans="1:64" s="192" customFormat="1">
      <c r="A415" s="162"/>
      <c r="B415" s="162"/>
      <c r="C415" s="162"/>
      <c r="D415" s="162"/>
      <c r="E415" s="162"/>
      <c r="F415" s="162"/>
      <c r="G415" s="162"/>
      <c r="H415" s="162"/>
      <c r="I415" s="162"/>
      <c r="J415" s="162"/>
      <c r="K415" s="13"/>
      <c r="L415" s="13"/>
      <c r="M415" s="162"/>
      <c r="N415" s="162"/>
      <c r="O415" s="13"/>
      <c r="P415" s="13"/>
      <c r="Q415" s="13"/>
      <c r="R415" s="13"/>
      <c r="S415" s="162"/>
      <c r="T415" s="162"/>
      <c r="U415" s="13"/>
      <c r="V415" s="13"/>
      <c r="W415" s="13"/>
      <c r="X415" s="13"/>
      <c r="Y415" s="162"/>
      <c r="Z415" s="162"/>
      <c r="AA415" s="13"/>
      <c r="AB415" s="13"/>
      <c r="AC415" s="13"/>
      <c r="AD415" s="13"/>
      <c r="AE415" s="13"/>
      <c r="AF415" s="13"/>
      <c r="AG415" s="162"/>
      <c r="AH415" s="162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62"/>
      <c r="AV415" s="162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62"/>
      <c r="BH415" s="162"/>
      <c r="BI415" s="162"/>
      <c r="BJ415" s="162"/>
      <c r="BK415" s="162"/>
      <c r="BL415" s="162"/>
    </row>
    <row r="416" spans="1:64" s="192" customFormat="1">
      <c r="A416" s="162"/>
      <c r="B416" s="162"/>
      <c r="C416" s="162"/>
      <c r="D416" s="162"/>
      <c r="E416" s="162"/>
      <c r="F416" s="162"/>
      <c r="G416" s="162"/>
      <c r="H416" s="162"/>
      <c r="I416" s="162"/>
      <c r="J416" s="162"/>
      <c r="K416" s="13"/>
      <c r="L416" s="13"/>
      <c r="M416" s="162"/>
      <c r="N416" s="162"/>
      <c r="O416" s="13"/>
      <c r="P416" s="13"/>
      <c r="Q416" s="13"/>
      <c r="R416" s="13"/>
      <c r="S416" s="162"/>
      <c r="T416" s="162"/>
      <c r="U416" s="13"/>
      <c r="V416" s="13"/>
      <c r="W416" s="13"/>
      <c r="X416" s="13"/>
      <c r="Y416" s="162"/>
      <c r="Z416" s="162"/>
      <c r="AA416" s="13"/>
      <c r="AB416" s="13"/>
      <c r="AC416" s="13"/>
      <c r="AD416" s="13"/>
      <c r="AE416" s="13"/>
      <c r="AF416" s="13"/>
      <c r="AG416" s="162"/>
      <c r="AH416" s="162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62"/>
      <c r="AV416" s="162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62"/>
      <c r="BH416" s="162"/>
      <c r="BI416" s="162"/>
      <c r="BJ416" s="162"/>
      <c r="BK416" s="162"/>
      <c r="BL416" s="162"/>
    </row>
    <row r="417" spans="1:64" s="192" customFormat="1">
      <c r="A417" s="162"/>
      <c r="B417" s="162"/>
      <c r="C417" s="162"/>
      <c r="D417" s="162"/>
      <c r="E417" s="162"/>
      <c r="F417" s="162"/>
      <c r="G417" s="162"/>
      <c r="H417" s="162"/>
      <c r="I417" s="162"/>
      <c r="J417" s="162"/>
      <c r="K417" s="13"/>
      <c r="L417" s="13"/>
      <c r="M417" s="162"/>
      <c r="N417" s="162"/>
      <c r="O417" s="13"/>
      <c r="P417" s="13"/>
      <c r="Q417" s="13"/>
      <c r="R417" s="13"/>
      <c r="S417" s="162"/>
      <c r="T417" s="162"/>
      <c r="U417" s="13"/>
      <c r="V417" s="13"/>
      <c r="W417" s="13"/>
      <c r="X417" s="13"/>
      <c r="Y417" s="162"/>
      <c r="Z417" s="162"/>
      <c r="AA417" s="13"/>
      <c r="AB417" s="13"/>
      <c r="AC417" s="13"/>
      <c r="AD417" s="13"/>
      <c r="AE417" s="13"/>
      <c r="AF417" s="13"/>
      <c r="AG417" s="162"/>
      <c r="AH417" s="162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62"/>
      <c r="AV417" s="162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62"/>
      <c r="BH417" s="162"/>
      <c r="BI417" s="162"/>
      <c r="BJ417" s="162"/>
      <c r="BK417" s="162"/>
      <c r="BL417" s="162"/>
    </row>
    <row r="418" spans="1:64" s="192" customFormat="1">
      <c r="A418" s="162"/>
      <c r="B418" s="162"/>
      <c r="C418" s="162"/>
      <c r="D418" s="162"/>
      <c r="E418" s="162"/>
      <c r="F418" s="162"/>
      <c r="G418" s="162"/>
      <c r="H418" s="162"/>
      <c r="I418" s="162"/>
      <c r="J418" s="162"/>
      <c r="K418" s="13"/>
      <c r="L418" s="13"/>
      <c r="M418" s="162"/>
      <c r="N418" s="162"/>
      <c r="O418" s="13"/>
      <c r="P418" s="13"/>
      <c r="Q418" s="13"/>
      <c r="R418" s="13"/>
      <c r="S418" s="162"/>
      <c r="T418" s="162"/>
      <c r="U418" s="13"/>
      <c r="V418" s="13"/>
      <c r="W418" s="13"/>
      <c r="X418" s="13"/>
      <c r="Y418" s="162"/>
      <c r="Z418" s="162"/>
      <c r="AA418" s="13"/>
      <c r="AB418" s="13"/>
      <c r="AC418" s="13"/>
      <c r="AD418" s="13"/>
      <c r="AE418" s="13"/>
      <c r="AF418" s="13"/>
      <c r="AG418" s="162"/>
      <c r="AH418" s="162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62"/>
      <c r="AV418" s="162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62"/>
      <c r="BH418" s="162"/>
      <c r="BI418" s="162"/>
      <c r="BJ418" s="162"/>
      <c r="BK418" s="162"/>
      <c r="BL418" s="162"/>
    </row>
    <row r="419" spans="1:64" s="192" customFormat="1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13"/>
      <c r="L419" s="13"/>
      <c r="M419" s="162"/>
      <c r="N419" s="162"/>
      <c r="O419" s="13"/>
      <c r="P419" s="13"/>
      <c r="Q419" s="13"/>
      <c r="R419" s="13"/>
      <c r="S419" s="162"/>
      <c r="T419" s="162"/>
      <c r="U419" s="13"/>
      <c r="V419" s="13"/>
      <c r="W419" s="13"/>
      <c r="X419" s="13"/>
      <c r="Y419" s="162"/>
      <c r="Z419" s="162"/>
      <c r="AA419" s="13"/>
      <c r="AB419" s="13"/>
      <c r="AC419" s="13"/>
      <c r="AD419" s="13"/>
      <c r="AE419" s="13"/>
      <c r="AF419" s="13"/>
      <c r="AG419" s="162"/>
      <c r="AH419" s="162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62"/>
      <c r="AV419" s="162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62"/>
      <c r="BH419" s="162"/>
      <c r="BI419" s="162"/>
      <c r="BJ419" s="162"/>
      <c r="BK419" s="162"/>
      <c r="BL419" s="162"/>
    </row>
    <row r="420" spans="1:64" s="192" customFormat="1">
      <c r="A420" s="162"/>
      <c r="B420" s="162"/>
      <c r="C420" s="162"/>
      <c r="D420" s="162"/>
      <c r="E420" s="162"/>
      <c r="F420" s="162"/>
      <c r="G420" s="162"/>
      <c r="H420" s="162"/>
      <c r="I420" s="162"/>
      <c r="J420" s="162"/>
      <c r="K420" s="13"/>
      <c r="L420" s="13"/>
      <c r="M420" s="162"/>
      <c r="N420" s="162"/>
      <c r="O420" s="13"/>
      <c r="P420" s="13"/>
      <c r="Q420" s="13"/>
      <c r="R420" s="13"/>
      <c r="S420" s="162"/>
      <c r="T420" s="162"/>
      <c r="U420" s="13"/>
      <c r="V420" s="13"/>
      <c r="W420" s="13"/>
      <c r="X420" s="13"/>
      <c r="Y420" s="162"/>
      <c r="Z420" s="162"/>
      <c r="AA420" s="13"/>
      <c r="AB420" s="13"/>
      <c r="AC420" s="13"/>
      <c r="AD420" s="13"/>
      <c r="AE420" s="13"/>
      <c r="AF420" s="13"/>
      <c r="AG420" s="162"/>
      <c r="AH420" s="162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62"/>
      <c r="AV420" s="162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62"/>
      <c r="BH420" s="162"/>
      <c r="BI420" s="162"/>
      <c r="BJ420" s="162"/>
      <c r="BK420" s="162"/>
      <c r="BL420" s="162"/>
    </row>
    <row r="421" spans="1:64" s="192" customFormat="1">
      <c r="A421" s="162"/>
      <c r="B421" s="162"/>
      <c r="C421" s="162"/>
      <c r="D421" s="162"/>
      <c r="E421" s="162"/>
      <c r="F421" s="162"/>
      <c r="G421" s="162"/>
      <c r="H421" s="162"/>
      <c r="I421" s="162"/>
      <c r="J421" s="162"/>
      <c r="K421" s="13"/>
      <c r="L421" s="13"/>
      <c r="M421" s="162"/>
      <c r="N421" s="162"/>
      <c r="O421" s="13"/>
      <c r="P421" s="13"/>
      <c r="Q421" s="13"/>
      <c r="R421" s="13"/>
      <c r="S421" s="162"/>
      <c r="T421" s="162"/>
      <c r="U421" s="13"/>
      <c r="V421" s="13"/>
      <c r="W421" s="13"/>
      <c r="X421" s="13"/>
      <c r="Y421" s="162"/>
      <c r="Z421" s="162"/>
      <c r="AA421" s="13"/>
      <c r="AB421" s="13"/>
      <c r="AC421" s="13"/>
      <c r="AD421" s="13"/>
      <c r="AE421" s="13"/>
      <c r="AF421" s="13"/>
      <c r="AG421" s="162"/>
      <c r="AH421" s="162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62"/>
      <c r="AV421" s="162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62"/>
      <c r="BH421" s="162"/>
      <c r="BI421" s="162"/>
      <c r="BJ421" s="162"/>
      <c r="BK421" s="162"/>
      <c r="BL421" s="162"/>
    </row>
    <row r="422" spans="1:64" s="192" customFormat="1">
      <c r="A422" s="162"/>
      <c r="B422" s="162"/>
      <c r="C422" s="162"/>
      <c r="D422" s="162"/>
      <c r="E422" s="162"/>
      <c r="F422" s="162"/>
      <c r="G422" s="162"/>
      <c r="H422" s="162"/>
      <c r="I422" s="162"/>
      <c r="J422" s="162"/>
      <c r="K422" s="13"/>
      <c r="L422" s="13"/>
      <c r="M422" s="162"/>
      <c r="N422" s="162"/>
      <c r="O422" s="13"/>
      <c r="P422" s="13"/>
      <c r="Q422" s="13"/>
      <c r="R422" s="13"/>
      <c r="S422" s="162"/>
      <c r="T422" s="162"/>
      <c r="U422" s="13"/>
      <c r="V422" s="13"/>
      <c r="W422" s="13"/>
      <c r="X422" s="13"/>
      <c r="Y422" s="162"/>
      <c r="Z422" s="162"/>
      <c r="AA422" s="13"/>
      <c r="AB422" s="13"/>
      <c r="AC422" s="13"/>
      <c r="AD422" s="13"/>
      <c r="AE422" s="13"/>
      <c r="AF422" s="13"/>
      <c r="AG422" s="162"/>
      <c r="AH422" s="162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62"/>
      <c r="AV422" s="162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62"/>
      <c r="BH422" s="162"/>
      <c r="BI422" s="162"/>
      <c r="BJ422" s="162"/>
      <c r="BK422" s="162"/>
      <c r="BL422" s="162"/>
    </row>
    <row r="423" spans="1:64" s="192" customFormat="1">
      <c r="A423" s="162"/>
      <c r="B423" s="162"/>
      <c r="C423" s="162"/>
      <c r="D423" s="162"/>
      <c r="E423" s="162"/>
      <c r="F423" s="162"/>
      <c r="G423" s="162"/>
      <c r="H423" s="162"/>
      <c r="I423" s="162"/>
      <c r="J423" s="162"/>
      <c r="K423" s="13"/>
      <c r="L423" s="13"/>
      <c r="M423" s="162"/>
      <c r="N423" s="162"/>
      <c r="O423" s="13"/>
      <c r="P423" s="13"/>
      <c r="Q423" s="13"/>
      <c r="R423" s="13"/>
      <c r="S423" s="162"/>
      <c r="T423" s="162"/>
      <c r="U423" s="13"/>
      <c r="V423" s="13"/>
      <c r="W423" s="13"/>
      <c r="X423" s="13"/>
      <c r="Y423" s="162"/>
      <c r="Z423" s="162"/>
      <c r="AA423" s="13"/>
      <c r="AB423" s="13"/>
      <c r="AC423" s="13"/>
      <c r="AD423" s="13"/>
      <c r="AE423" s="13"/>
      <c r="AF423" s="13"/>
      <c r="AG423" s="162"/>
      <c r="AH423" s="162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62"/>
      <c r="AV423" s="162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62"/>
      <c r="BH423" s="162"/>
      <c r="BI423" s="162"/>
      <c r="BJ423" s="162"/>
      <c r="BK423" s="162"/>
      <c r="BL423" s="162"/>
    </row>
    <row r="424" spans="1:64" s="192" customFormat="1">
      <c r="A424" s="162"/>
      <c r="B424" s="162"/>
      <c r="C424" s="162"/>
      <c r="D424" s="162"/>
      <c r="E424" s="162"/>
      <c r="F424" s="162"/>
      <c r="G424" s="162"/>
      <c r="H424" s="162"/>
      <c r="I424" s="162"/>
      <c r="J424" s="162"/>
      <c r="K424" s="13"/>
      <c r="L424" s="13"/>
      <c r="M424" s="162"/>
      <c r="N424" s="162"/>
      <c r="O424" s="13"/>
      <c r="P424" s="13"/>
      <c r="Q424" s="13"/>
      <c r="R424" s="13"/>
      <c r="S424" s="162"/>
      <c r="T424" s="162"/>
      <c r="U424" s="13"/>
      <c r="V424" s="13"/>
      <c r="W424" s="13"/>
      <c r="X424" s="13"/>
      <c r="Y424" s="162"/>
      <c r="Z424" s="162"/>
      <c r="AA424" s="13"/>
      <c r="AB424" s="13"/>
      <c r="AC424" s="13"/>
      <c r="AD424" s="13"/>
      <c r="AE424" s="13"/>
      <c r="AF424" s="13"/>
      <c r="AG424" s="162"/>
      <c r="AH424" s="162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62"/>
      <c r="AV424" s="162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62"/>
      <c r="BH424" s="162"/>
      <c r="BI424" s="162"/>
      <c r="BJ424" s="162"/>
      <c r="BK424" s="162"/>
      <c r="BL424" s="162"/>
    </row>
    <row r="425" spans="1:64" s="192" customFormat="1">
      <c r="A425" s="162"/>
      <c r="B425" s="162"/>
      <c r="C425" s="162"/>
      <c r="D425" s="162"/>
      <c r="E425" s="162"/>
      <c r="F425" s="162"/>
      <c r="G425" s="162"/>
      <c r="H425" s="162"/>
      <c r="I425" s="162"/>
      <c r="J425" s="162"/>
      <c r="K425" s="13"/>
      <c r="L425" s="13"/>
      <c r="M425" s="162"/>
      <c r="N425" s="162"/>
      <c r="O425" s="13"/>
      <c r="P425" s="13"/>
      <c r="Q425" s="13"/>
      <c r="R425" s="13"/>
      <c r="S425" s="162"/>
      <c r="T425" s="162"/>
      <c r="U425" s="13"/>
      <c r="V425" s="13"/>
      <c r="W425" s="13"/>
      <c r="X425" s="13"/>
      <c r="Y425" s="162"/>
      <c r="Z425" s="162"/>
      <c r="AA425" s="13"/>
      <c r="AB425" s="13"/>
      <c r="AC425" s="13"/>
      <c r="AD425" s="13"/>
      <c r="AE425" s="13"/>
      <c r="AF425" s="13"/>
      <c r="AG425" s="162"/>
      <c r="AH425" s="162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62"/>
      <c r="AV425" s="162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62"/>
      <c r="BH425" s="162"/>
      <c r="BI425" s="162"/>
      <c r="BJ425" s="162"/>
      <c r="BK425" s="162"/>
      <c r="BL425" s="162"/>
    </row>
    <row r="426" spans="1:64" s="192" customFormat="1">
      <c r="A426" s="162"/>
      <c r="B426" s="162"/>
      <c r="C426" s="162"/>
      <c r="D426" s="162"/>
      <c r="E426" s="162"/>
      <c r="F426" s="162"/>
      <c r="G426" s="162"/>
      <c r="H426" s="162"/>
      <c r="I426" s="162"/>
      <c r="J426" s="162"/>
      <c r="K426" s="13"/>
      <c r="L426" s="13"/>
      <c r="M426" s="162"/>
      <c r="N426" s="162"/>
      <c r="O426" s="13"/>
      <c r="P426" s="13"/>
      <c r="Q426" s="13"/>
      <c r="R426" s="13"/>
      <c r="S426" s="162"/>
      <c r="T426" s="162"/>
      <c r="U426" s="13"/>
      <c r="V426" s="13"/>
      <c r="W426" s="13"/>
      <c r="X426" s="13"/>
      <c r="Y426" s="162"/>
      <c r="Z426" s="162"/>
      <c r="AA426" s="13"/>
      <c r="AB426" s="13"/>
      <c r="AC426" s="13"/>
      <c r="AD426" s="13"/>
      <c r="AE426" s="13"/>
      <c r="AF426" s="13"/>
      <c r="AG426" s="162"/>
      <c r="AH426" s="162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62"/>
      <c r="AV426" s="162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62"/>
      <c r="BH426" s="162"/>
      <c r="BI426" s="162"/>
      <c r="BJ426" s="162"/>
      <c r="BK426" s="162"/>
      <c r="BL426" s="162"/>
    </row>
    <row r="427" spans="1:64" s="192" customFormat="1">
      <c r="A427" s="162"/>
      <c r="B427" s="162"/>
      <c r="C427" s="162"/>
      <c r="D427" s="162"/>
      <c r="E427" s="162"/>
      <c r="F427" s="162"/>
      <c r="G427" s="162"/>
      <c r="H427" s="162"/>
      <c r="I427" s="162"/>
      <c r="J427" s="162"/>
      <c r="K427" s="13"/>
      <c r="L427" s="13"/>
      <c r="M427" s="162"/>
      <c r="N427" s="162"/>
      <c r="O427" s="13"/>
      <c r="P427" s="13"/>
      <c r="Q427" s="13"/>
      <c r="R427" s="13"/>
      <c r="S427" s="162"/>
      <c r="T427" s="162"/>
      <c r="U427" s="13"/>
      <c r="V427" s="13"/>
      <c r="W427" s="13"/>
      <c r="X427" s="13"/>
      <c r="Y427" s="162"/>
      <c r="Z427" s="162"/>
      <c r="AA427" s="13"/>
      <c r="AB427" s="13"/>
      <c r="AC427" s="13"/>
      <c r="AD427" s="13"/>
      <c r="AE427" s="13"/>
      <c r="AF427" s="13"/>
      <c r="AG427" s="162"/>
      <c r="AH427" s="162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62"/>
      <c r="AV427" s="162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62"/>
      <c r="BH427" s="162"/>
      <c r="BI427" s="162"/>
      <c r="BJ427" s="162"/>
      <c r="BK427" s="162"/>
      <c r="BL427" s="162"/>
    </row>
    <row r="428" spans="1:64" s="192" customFormat="1">
      <c r="A428" s="162"/>
      <c r="B428" s="162"/>
      <c r="C428" s="162"/>
      <c r="D428" s="162"/>
      <c r="E428" s="162"/>
      <c r="F428" s="162"/>
      <c r="G428" s="162"/>
      <c r="H428" s="162"/>
      <c r="I428" s="162"/>
      <c r="J428" s="162"/>
      <c r="K428" s="13"/>
      <c r="L428" s="13"/>
      <c r="M428" s="162"/>
      <c r="N428" s="162"/>
      <c r="O428" s="13"/>
      <c r="P428" s="13"/>
      <c r="Q428" s="13"/>
      <c r="R428" s="13"/>
      <c r="S428" s="162"/>
      <c r="T428" s="162"/>
      <c r="U428" s="13"/>
      <c r="V428" s="13"/>
      <c r="W428" s="13"/>
      <c r="X428" s="13"/>
      <c r="Y428" s="162"/>
      <c r="Z428" s="162"/>
      <c r="AA428" s="13"/>
      <c r="AB428" s="13"/>
      <c r="AC428" s="13"/>
      <c r="AD428" s="13"/>
      <c r="AE428" s="13"/>
      <c r="AF428" s="13"/>
      <c r="AG428" s="162"/>
      <c r="AH428" s="162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62"/>
      <c r="AV428" s="162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62"/>
      <c r="BH428" s="162"/>
      <c r="BI428" s="162"/>
      <c r="BJ428" s="162"/>
      <c r="BK428" s="162"/>
      <c r="BL428" s="162"/>
    </row>
    <row r="429" spans="1:64" s="192" customFormat="1">
      <c r="A429" s="162"/>
      <c r="B429" s="162"/>
      <c r="C429" s="162"/>
      <c r="D429" s="162"/>
      <c r="E429" s="162"/>
      <c r="F429" s="162"/>
      <c r="G429" s="162"/>
      <c r="H429" s="162"/>
      <c r="I429" s="162"/>
      <c r="J429" s="162"/>
      <c r="K429" s="13"/>
      <c r="L429" s="13"/>
      <c r="M429" s="162"/>
      <c r="N429" s="162"/>
      <c r="O429" s="13"/>
      <c r="P429" s="13"/>
      <c r="Q429" s="13"/>
      <c r="R429" s="13"/>
      <c r="S429" s="162"/>
      <c r="T429" s="162"/>
      <c r="U429" s="13"/>
      <c r="V429" s="13"/>
      <c r="W429" s="13"/>
      <c r="X429" s="13"/>
      <c r="Y429" s="162"/>
      <c r="Z429" s="162"/>
      <c r="AA429" s="13"/>
      <c r="AB429" s="13"/>
      <c r="AC429" s="13"/>
      <c r="AD429" s="13"/>
      <c r="AE429" s="13"/>
      <c r="AF429" s="13"/>
      <c r="AG429" s="162"/>
      <c r="AH429" s="162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62"/>
      <c r="AV429" s="162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62"/>
      <c r="BH429" s="162"/>
      <c r="BI429" s="162"/>
      <c r="BJ429" s="162"/>
      <c r="BK429" s="162"/>
      <c r="BL429" s="162"/>
    </row>
    <row r="430" spans="1:64" s="192" customFormat="1">
      <c r="A430" s="162"/>
      <c r="B430" s="162"/>
      <c r="C430" s="162"/>
      <c r="D430" s="162"/>
      <c r="E430" s="162"/>
      <c r="F430" s="162"/>
      <c r="G430" s="162"/>
      <c r="H430" s="162"/>
      <c r="I430" s="162"/>
      <c r="J430" s="162"/>
      <c r="K430" s="13"/>
      <c r="L430" s="13"/>
      <c r="M430" s="162"/>
      <c r="N430" s="162"/>
      <c r="O430" s="13"/>
      <c r="P430" s="13"/>
      <c r="Q430" s="13"/>
      <c r="R430" s="13"/>
      <c r="S430" s="162"/>
      <c r="T430" s="162"/>
      <c r="U430" s="13"/>
      <c r="V430" s="13"/>
      <c r="W430" s="13"/>
      <c r="X430" s="13"/>
      <c r="Y430" s="162"/>
      <c r="Z430" s="162"/>
      <c r="AA430" s="13"/>
      <c r="AB430" s="13"/>
      <c r="AC430" s="13"/>
      <c r="AD430" s="13"/>
      <c r="AE430" s="13"/>
      <c r="AF430" s="13"/>
      <c r="AG430" s="162"/>
      <c r="AH430" s="162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62"/>
      <c r="AV430" s="162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62"/>
      <c r="BH430" s="162"/>
      <c r="BI430" s="162"/>
      <c r="BJ430" s="162"/>
      <c r="BK430" s="162"/>
      <c r="BL430" s="162"/>
    </row>
    <row r="431" spans="1:64" s="192" customFormat="1">
      <c r="A431" s="162"/>
      <c r="B431" s="162"/>
      <c r="C431" s="162"/>
      <c r="D431" s="162"/>
      <c r="E431" s="162"/>
      <c r="F431" s="162"/>
      <c r="G431" s="162"/>
      <c r="H431" s="162"/>
      <c r="I431" s="162"/>
      <c r="J431" s="162"/>
      <c r="K431" s="13"/>
      <c r="L431" s="13"/>
      <c r="M431" s="162"/>
      <c r="N431" s="162"/>
      <c r="O431" s="13"/>
      <c r="P431" s="13"/>
      <c r="Q431" s="13"/>
      <c r="R431" s="13"/>
      <c r="S431" s="162"/>
      <c r="T431" s="162"/>
      <c r="U431" s="13"/>
      <c r="V431" s="13"/>
      <c r="W431" s="13"/>
      <c r="X431" s="13"/>
      <c r="Y431" s="162"/>
      <c r="Z431" s="162"/>
      <c r="AA431" s="13"/>
      <c r="AB431" s="13"/>
      <c r="AC431" s="13"/>
      <c r="AD431" s="13"/>
      <c r="AE431" s="13"/>
      <c r="AF431" s="13"/>
      <c r="AG431" s="162"/>
      <c r="AH431" s="162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62"/>
      <c r="AV431" s="162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62"/>
      <c r="BH431" s="162"/>
      <c r="BI431" s="162"/>
      <c r="BJ431" s="162"/>
      <c r="BK431" s="162"/>
      <c r="BL431" s="162"/>
    </row>
    <row r="432" spans="1:64" s="192" customFormat="1">
      <c r="A432" s="162"/>
      <c r="B432" s="162"/>
      <c r="C432" s="162"/>
      <c r="D432" s="162"/>
      <c r="E432" s="162"/>
      <c r="F432" s="162"/>
      <c r="G432" s="162"/>
      <c r="H432" s="162"/>
      <c r="I432" s="162"/>
      <c r="J432" s="162"/>
      <c r="K432" s="13"/>
      <c r="L432" s="13"/>
      <c r="M432" s="162"/>
      <c r="N432" s="162"/>
      <c r="O432" s="13"/>
      <c r="P432" s="13"/>
      <c r="Q432" s="13"/>
      <c r="R432" s="13"/>
      <c r="S432" s="162"/>
      <c r="T432" s="162"/>
      <c r="U432" s="13"/>
      <c r="V432" s="13"/>
      <c r="W432" s="13"/>
      <c r="X432" s="13"/>
      <c r="Y432" s="162"/>
      <c r="Z432" s="162"/>
      <c r="AA432" s="13"/>
      <c r="AB432" s="13"/>
      <c r="AC432" s="13"/>
      <c r="AD432" s="13"/>
      <c r="AE432" s="13"/>
      <c r="AF432" s="13"/>
      <c r="AG432" s="162"/>
      <c r="AH432" s="162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62"/>
      <c r="AV432" s="162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62"/>
      <c r="BH432" s="162"/>
      <c r="BI432" s="162"/>
      <c r="BJ432" s="162"/>
      <c r="BK432" s="162"/>
      <c r="BL432" s="162"/>
    </row>
    <row r="433" spans="1:64" s="192" customFormat="1">
      <c r="A433" s="162"/>
      <c r="B433" s="162"/>
      <c r="C433" s="162"/>
      <c r="D433" s="162"/>
      <c r="E433" s="162"/>
      <c r="F433" s="162"/>
      <c r="G433" s="162"/>
      <c r="H433" s="162"/>
      <c r="I433" s="162"/>
      <c r="J433" s="162"/>
      <c r="K433" s="13"/>
      <c r="L433" s="13"/>
      <c r="M433" s="162"/>
      <c r="N433" s="162"/>
      <c r="O433" s="13"/>
      <c r="P433" s="13"/>
      <c r="Q433" s="13"/>
      <c r="R433" s="13"/>
      <c r="S433" s="162"/>
      <c r="T433" s="162"/>
      <c r="U433" s="13"/>
      <c r="V433" s="13"/>
      <c r="W433" s="13"/>
      <c r="X433" s="13"/>
      <c r="Y433" s="162"/>
      <c r="Z433" s="162"/>
      <c r="AA433" s="13"/>
      <c r="AB433" s="13"/>
      <c r="AC433" s="13"/>
      <c r="AD433" s="13"/>
      <c r="AE433" s="13"/>
      <c r="AF433" s="13"/>
      <c r="AG433" s="162"/>
      <c r="AH433" s="162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62"/>
      <c r="AV433" s="162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62"/>
      <c r="BH433" s="162"/>
      <c r="BI433" s="162"/>
      <c r="BJ433" s="162"/>
      <c r="BK433" s="162"/>
      <c r="BL433" s="162"/>
    </row>
    <row r="434" spans="1:64" s="192" customFormat="1">
      <c r="A434" s="162"/>
      <c r="B434" s="162"/>
      <c r="C434" s="162"/>
      <c r="D434" s="162"/>
      <c r="E434" s="162"/>
      <c r="F434" s="162"/>
      <c r="G434" s="162"/>
      <c r="H434" s="162"/>
      <c r="I434" s="162"/>
      <c r="J434" s="162"/>
      <c r="K434" s="13"/>
      <c r="L434" s="13"/>
      <c r="M434" s="162"/>
      <c r="N434" s="162"/>
      <c r="O434" s="13"/>
      <c r="P434" s="13"/>
      <c r="Q434" s="13"/>
      <c r="R434" s="13"/>
      <c r="S434" s="162"/>
      <c r="T434" s="162"/>
      <c r="U434" s="13"/>
      <c r="V434" s="13"/>
      <c r="W434" s="13"/>
      <c r="X434" s="13"/>
      <c r="Y434" s="162"/>
      <c r="Z434" s="162"/>
      <c r="AA434" s="13"/>
      <c r="AB434" s="13"/>
      <c r="AC434" s="13"/>
      <c r="AD434" s="13"/>
      <c r="AE434" s="13"/>
      <c r="AF434" s="13"/>
      <c r="AG434" s="162"/>
      <c r="AH434" s="162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62"/>
      <c r="AV434" s="162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62"/>
      <c r="BH434" s="162"/>
      <c r="BI434" s="162"/>
      <c r="BJ434" s="162"/>
      <c r="BK434" s="162"/>
      <c r="BL434" s="162"/>
    </row>
    <row r="435" spans="1:64" s="192" customFormat="1">
      <c r="A435" s="162"/>
      <c r="B435" s="162"/>
      <c r="C435" s="162"/>
      <c r="D435" s="162"/>
      <c r="E435" s="162"/>
      <c r="F435" s="162"/>
      <c r="G435" s="162"/>
      <c r="H435" s="162"/>
      <c r="I435" s="162"/>
      <c r="J435" s="162"/>
      <c r="K435" s="13"/>
      <c r="L435" s="13"/>
      <c r="M435" s="162"/>
      <c r="N435" s="162"/>
      <c r="O435" s="13"/>
      <c r="P435" s="13"/>
      <c r="Q435" s="13"/>
      <c r="R435" s="13"/>
      <c r="S435" s="162"/>
      <c r="T435" s="162"/>
      <c r="U435" s="13"/>
      <c r="V435" s="13"/>
      <c r="W435" s="13"/>
      <c r="X435" s="13"/>
      <c r="Y435" s="162"/>
      <c r="Z435" s="162"/>
      <c r="AA435" s="13"/>
      <c r="AB435" s="13"/>
      <c r="AC435" s="13"/>
      <c r="AD435" s="13"/>
      <c r="AE435" s="13"/>
      <c r="AF435" s="13"/>
      <c r="AG435" s="162"/>
      <c r="AH435" s="162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62"/>
      <c r="AV435" s="162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62"/>
      <c r="BH435" s="162"/>
      <c r="BI435" s="162"/>
      <c r="BJ435" s="162"/>
      <c r="BK435" s="162"/>
      <c r="BL435" s="162"/>
    </row>
    <row r="436" spans="1:64" s="192" customFormat="1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13"/>
      <c r="L436" s="13"/>
      <c r="M436" s="162"/>
      <c r="N436" s="162"/>
      <c r="O436" s="13"/>
      <c r="P436" s="13"/>
      <c r="Q436" s="13"/>
      <c r="R436" s="13"/>
      <c r="S436" s="162"/>
      <c r="T436" s="162"/>
      <c r="U436" s="13"/>
      <c r="V436" s="13"/>
      <c r="W436" s="13"/>
      <c r="X436" s="13"/>
      <c r="Y436" s="162"/>
      <c r="Z436" s="162"/>
      <c r="AA436" s="13"/>
      <c r="AB436" s="13"/>
      <c r="AC436" s="13"/>
      <c r="AD436" s="13"/>
      <c r="AE436" s="13"/>
      <c r="AF436" s="13"/>
      <c r="AG436" s="162"/>
      <c r="AH436" s="162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62"/>
      <c r="AV436" s="162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62"/>
      <c r="BH436" s="162"/>
      <c r="BI436" s="162"/>
      <c r="BJ436" s="162"/>
      <c r="BK436" s="162"/>
      <c r="BL436" s="162"/>
    </row>
    <row r="437" spans="1:64" s="192" customFormat="1">
      <c r="A437" s="162"/>
      <c r="B437" s="162"/>
      <c r="C437" s="162"/>
      <c r="D437" s="162"/>
      <c r="E437" s="162"/>
      <c r="F437" s="162"/>
      <c r="G437" s="162"/>
      <c r="H437" s="162"/>
      <c r="I437" s="162"/>
      <c r="J437" s="162"/>
      <c r="K437" s="13"/>
      <c r="L437" s="13"/>
      <c r="M437" s="162"/>
      <c r="N437" s="162"/>
      <c r="O437" s="13"/>
      <c r="P437" s="13"/>
      <c r="Q437" s="13"/>
      <c r="R437" s="13"/>
      <c r="S437" s="162"/>
      <c r="T437" s="162"/>
      <c r="U437" s="13"/>
      <c r="V437" s="13"/>
      <c r="W437" s="13"/>
      <c r="X437" s="13"/>
      <c r="Y437" s="162"/>
      <c r="Z437" s="162"/>
      <c r="AA437" s="13"/>
      <c r="AB437" s="13"/>
      <c r="AC437" s="13"/>
      <c r="AD437" s="13"/>
      <c r="AE437" s="13"/>
      <c r="AF437" s="13"/>
      <c r="AG437" s="162"/>
      <c r="AH437" s="162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62"/>
      <c r="AV437" s="162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62"/>
      <c r="BH437" s="162"/>
      <c r="BI437" s="162"/>
      <c r="BJ437" s="162"/>
      <c r="BK437" s="162"/>
      <c r="BL437" s="162"/>
    </row>
    <row r="438" spans="1:64" s="192" customFormat="1">
      <c r="A438" s="162"/>
      <c r="B438" s="162"/>
      <c r="C438" s="162"/>
      <c r="D438" s="162"/>
      <c r="E438" s="162"/>
      <c r="F438" s="162"/>
      <c r="G438" s="162"/>
      <c r="H438" s="162"/>
      <c r="I438" s="162"/>
      <c r="J438" s="162"/>
      <c r="K438" s="13"/>
      <c r="L438" s="13"/>
      <c r="M438" s="162"/>
      <c r="N438" s="162"/>
      <c r="O438" s="13"/>
      <c r="P438" s="13"/>
      <c r="Q438" s="13"/>
      <c r="R438" s="13"/>
      <c r="S438" s="162"/>
      <c r="T438" s="162"/>
      <c r="U438" s="13"/>
      <c r="V438" s="13"/>
      <c r="W438" s="13"/>
      <c r="X438" s="13"/>
      <c r="Y438" s="162"/>
      <c r="Z438" s="162"/>
      <c r="AA438" s="13"/>
      <c r="AB438" s="13"/>
      <c r="AC438" s="13"/>
      <c r="AD438" s="13"/>
      <c r="AE438" s="13"/>
      <c r="AF438" s="13"/>
      <c r="AG438" s="162"/>
      <c r="AH438" s="162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62"/>
      <c r="AV438" s="162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62"/>
      <c r="BH438" s="162"/>
      <c r="BI438" s="162"/>
      <c r="BJ438" s="162"/>
      <c r="BK438" s="162"/>
      <c r="BL438" s="162"/>
    </row>
    <row r="439" spans="1:64" s="192" customFormat="1">
      <c r="A439" s="162"/>
      <c r="B439" s="162"/>
      <c r="C439" s="162"/>
      <c r="D439" s="162"/>
      <c r="E439" s="162"/>
      <c r="F439" s="162"/>
      <c r="G439" s="162"/>
      <c r="H439" s="162"/>
      <c r="I439" s="162"/>
      <c r="J439" s="162"/>
      <c r="K439" s="13"/>
      <c r="L439" s="13"/>
      <c r="M439" s="162"/>
      <c r="N439" s="162"/>
      <c r="O439" s="13"/>
      <c r="P439" s="13"/>
      <c r="Q439" s="13"/>
      <c r="R439" s="13"/>
      <c r="S439" s="162"/>
      <c r="T439" s="162"/>
      <c r="U439" s="13"/>
      <c r="V439" s="13"/>
      <c r="W439" s="13"/>
      <c r="X439" s="13"/>
      <c r="Y439" s="162"/>
      <c r="Z439" s="162"/>
      <c r="AA439" s="13"/>
      <c r="AB439" s="13"/>
      <c r="AC439" s="13"/>
      <c r="AD439" s="13"/>
      <c r="AE439" s="13"/>
      <c r="AF439" s="13"/>
      <c r="AG439" s="162"/>
      <c r="AH439" s="162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62"/>
      <c r="AV439" s="162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62"/>
      <c r="BH439" s="162"/>
      <c r="BI439" s="162"/>
      <c r="BJ439" s="162"/>
      <c r="BK439" s="162"/>
      <c r="BL439" s="162"/>
    </row>
    <row r="440" spans="1:64" s="192" customFormat="1">
      <c r="A440" s="162"/>
      <c r="B440" s="162"/>
      <c r="C440" s="162"/>
      <c r="D440" s="162"/>
      <c r="E440" s="162"/>
      <c r="F440" s="162"/>
      <c r="G440" s="162"/>
      <c r="H440" s="162"/>
      <c r="I440" s="162"/>
      <c r="J440" s="162"/>
      <c r="K440" s="13"/>
      <c r="L440" s="13"/>
      <c r="M440" s="162"/>
      <c r="N440" s="162"/>
      <c r="O440" s="13"/>
      <c r="P440" s="13"/>
      <c r="Q440" s="13"/>
      <c r="R440" s="13"/>
      <c r="S440" s="162"/>
      <c r="T440" s="162"/>
      <c r="U440" s="13"/>
      <c r="V440" s="13"/>
      <c r="W440" s="13"/>
      <c r="X440" s="13"/>
      <c r="Y440" s="162"/>
      <c r="Z440" s="162"/>
      <c r="AA440" s="13"/>
      <c r="AB440" s="13"/>
      <c r="AC440" s="13"/>
      <c r="AD440" s="13"/>
      <c r="AE440" s="13"/>
      <c r="AF440" s="13"/>
      <c r="AG440" s="162"/>
      <c r="AH440" s="162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62"/>
      <c r="AV440" s="162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62"/>
      <c r="BH440" s="162"/>
      <c r="BI440" s="162"/>
      <c r="BJ440" s="162"/>
      <c r="BK440" s="162"/>
      <c r="BL440" s="162"/>
    </row>
    <row r="441" spans="1:64" s="192" customFormat="1">
      <c r="A441" s="162"/>
      <c r="B441" s="162"/>
      <c r="C441" s="162"/>
      <c r="D441" s="162"/>
      <c r="E441" s="162"/>
      <c r="F441" s="162"/>
      <c r="G441" s="162"/>
      <c r="H441" s="162"/>
      <c r="I441" s="162"/>
      <c r="J441" s="162"/>
      <c r="K441" s="13"/>
      <c r="L441" s="13"/>
      <c r="M441" s="162"/>
      <c r="N441" s="162"/>
      <c r="O441" s="13"/>
      <c r="P441" s="13"/>
      <c r="Q441" s="13"/>
      <c r="R441" s="13"/>
      <c r="S441" s="162"/>
      <c r="T441" s="162"/>
      <c r="U441" s="13"/>
      <c r="V441" s="13"/>
      <c r="W441" s="13"/>
      <c r="X441" s="13"/>
      <c r="Y441" s="162"/>
      <c r="Z441" s="162"/>
      <c r="AA441" s="13"/>
      <c r="AB441" s="13"/>
      <c r="AC441" s="13"/>
      <c r="AD441" s="13"/>
      <c r="AE441" s="13"/>
      <c r="AF441" s="13"/>
      <c r="AG441" s="162"/>
      <c r="AH441" s="162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62"/>
      <c r="AV441" s="162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62"/>
      <c r="BH441" s="162"/>
      <c r="BI441" s="162"/>
      <c r="BJ441" s="162"/>
      <c r="BK441" s="162"/>
      <c r="BL441" s="162"/>
    </row>
    <row r="442" spans="1:64" s="192" customFormat="1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13"/>
      <c r="L442" s="13"/>
      <c r="M442" s="162"/>
      <c r="N442" s="162"/>
      <c r="O442" s="13"/>
      <c r="P442" s="13"/>
      <c r="Q442" s="13"/>
      <c r="R442" s="13"/>
      <c r="S442" s="162"/>
      <c r="T442" s="162"/>
      <c r="U442" s="13"/>
      <c r="V442" s="13"/>
      <c r="W442" s="13"/>
      <c r="X442" s="13"/>
      <c r="Y442" s="162"/>
      <c r="Z442" s="162"/>
      <c r="AA442" s="13"/>
      <c r="AB442" s="13"/>
      <c r="AC442" s="13"/>
      <c r="AD442" s="13"/>
      <c r="AE442" s="13"/>
      <c r="AF442" s="13"/>
      <c r="AG442" s="162"/>
      <c r="AH442" s="162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62"/>
      <c r="AV442" s="162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62"/>
      <c r="BH442" s="162"/>
      <c r="BI442" s="162"/>
      <c r="BJ442" s="162"/>
      <c r="BK442" s="162"/>
      <c r="BL442" s="162"/>
    </row>
    <row r="443" spans="1:64" s="192" customFormat="1">
      <c r="A443" s="162"/>
      <c r="B443" s="162"/>
      <c r="C443" s="162"/>
      <c r="D443" s="162"/>
      <c r="E443" s="162"/>
      <c r="F443" s="162"/>
      <c r="G443" s="162"/>
      <c r="H443" s="162"/>
      <c r="I443" s="162"/>
      <c r="J443" s="162"/>
      <c r="K443" s="13"/>
      <c r="L443" s="13"/>
      <c r="M443" s="162"/>
      <c r="N443" s="162"/>
      <c r="O443" s="13"/>
      <c r="P443" s="13"/>
      <c r="Q443" s="13"/>
      <c r="R443" s="13"/>
      <c r="S443" s="162"/>
      <c r="T443" s="162"/>
      <c r="U443" s="13"/>
      <c r="V443" s="13"/>
      <c r="W443" s="13"/>
      <c r="X443" s="13"/>
      <c r="Y443" s="162"/>
      <c r="Z443" s="162"/>
      <c r="AA443" s="13"/>
      <c r="AB443" s="13"/>
      <c r="AC443" s="13"/>
      <c r="AD443" s="13"/>
      <c r="AE443" s="13"/>
      <c r="AF443" s="13"/>
      <c r="AG443" s="162"/>
      <c r="AH443" s="162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62"/>
      <c r="AV443" s="162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62"/>
      <c r="BH443" s="162"/>
      <c r="BI443" s="162"/>
      <c r="BJ443" s="162"/>
      <c r="BK443" s="162"/>
      <c r="BL443" s="162"/>
    </row>
    <row r="444" spans="1:64" s="192" customFormat="1">
      <c r="A444" s="162"/>
      <c r="B444" s="162"/>
      <c r="C444" s="162"/>
      <c r="D444" s="162"/>
      <c r="E444" s="162"/>
      <c r="F444" s="162"/>
      <c r="G444" s="162"/>
      <c r="H444" s="162"/>
      <c r="I444" s="162"/>
      <c r="J444" s="162"/>
      <c r="K444" s="13"/>
      <c r="L444" s="13"/>
      <c r="M444" s="162"/>
      <c r="N444" s="162"/>
      <c r="O444" s="13"/>
      <c r="P444" s="13"/>
      <c r="Q444" s="13"/>
      <c r="R444" s="13"/>
      <c r="S444" s="162"/>
      <c r="T444" s="162"/>
      <c r="U444" s="13"/>
      <c r="V444" s="13"/>
      <c r="W444" s="13"/>
      <c r="X444" s="13"/>
      <c r="Y444" s="162"/>
      <c r="Z444" s="162"/>
      <c r="AA444" s="13"/>
      <c r="AB444" s="13"/>
      <c r="AC444" s="13"/>
      <c r="AD444" s="13"/>
      <c r="AE444" s="13"/>
      <c r="AF444" s="13"/>
      <c r="AG444" s="162"/>
      <c r="AH444" s="162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62"/>
      <c r="AV444" s="162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62"/>
      <c r="BH444" s="162"/>
      <c r="BI444" s="162"/>
      <c r="BJ444" s="162"/>
      <c r="BK444" s="162"/>
      <c r="BL444" s="162"/>
    </row>
    <row r="445" spans="1:64" s="192" customFormat="1">
      <c r="A445" s="162"/>
      <c r="B445" s="162"/>
      <c r="C445" s="162"/>
      <c r="D445" s="162"/>
      <c r="E445" s="162"/>
      <c r="F445" s="162"/>
      <c r="G445" s="162"/>
      <c r="H445" s="162"/>
      <c r="I445" s="162"/>
      <c r="J445" s="162"/>
      <c r="K445" s="13"/>
      <c r="L445" s="13"/>
      <c r="M445" s="162"/>
      <c r="N445" s="162"/>
      <c r="O445" s="13"/>
      <c r="P445" s="13"/>
      <c r="Q445" s="13"/>
      <c r="R445" s="13"/>
      <c r="S445" s="162"/>
      <c r="T445" s="162"/>
      <c r="U445" s="13"/>
      <c r="V445" s="13"/>
      <c r="W445" s="13"/>
      <c r="X445" s="13"/>
      <c r="Y445" s="162"/>
      <c r="Z445" s="162"/>
      <c r="AA445" s="13"/>
      <c r="AB445" s="13"/>
      <c r="AC445" s="13"/>
      <c r="AD445" s="13"/>
      <c r="AE445" s="13"/>
      <c r="AF445" s="13"/>
      <c r="AG445" s="162"/>
      <c r="AH445" s="162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62"/>
      <c r="AV445" s="162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62"/>
      <c r="BH445" s="162"/>
      <c r="BI445" s="162"/>
      <c r="BJ445" s="162"/>
      <c r="BK445" s="162"/>
      <c r="BL445" s="162"/>
    </row>
    <row r="446" spans="1:64" s="192" customFormat="1">
      <c r="A446" s="162"/>
      <c r="B446" s="162"/>
      <c r="C446" s="162"/>
      <c r="D446" s="162"/>
      <c r="E446" s="162"/>
      <c r="F446" s="162"/>
      <c r="G446" s="162"/>
      <c r="H446" s="162"/>
      <c r="I446" s="162"/>
      <c r="J446" s="162"/>
      <c r="K446" s="13"/>
      <c r="L446" s="13"/>
      <c r="M446" s="162"/>
      <c r="N446" s="162"/>
      <c r="O446" s="13"/>
      <c r="P446" s="13"/>
      <c r="Q446" s="13"/>
      <c r="R446" s="13"/>
      <c r="S446" s="162"/>
      <c r="T446" s="162"/>
      <c r="U446" s="13"/>
      <c r="V446" s="13"/>
      <c r="W446" s="13"/>
      <c r="X446" s="13"/>
      <c r="Y446" s="162"/>
      <c r="Z446" s="162"/>
      <c r="AA446" s="13"/>
      <c r="AB446" s="13"/>
      <c r="AC446" s="13"/>
      <c r="AD446" s="13"/>
      <c r="AE446" s="13"/>
      <c r="AF446" s="13"/>
      <c r="AG446" s="162"/>
      <c r="AH446" s="162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62"/>
      <c r="AV446" s="162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62"/>
      <c r="BH446" s="162"/>
      <c r="BI446" s="162"/>
      <c r="BJ446" s="162"/>
      <c r="BK446" s="162"/>
      <c r="BL446" s="162"/>
    </row>
    <row r="447" spans="1:64" s="192" customFormat="1">
      <c r="A447" s="162"/>
      <c r="B447" s="162"/>
      <c r="C447" s="162"/>
      <c r="D447" s="162"/>
      <c r="E447" s="162"/>
      <c r="F447" s="162"/>
      <c r="G447" s="162"/>
      <c r="H447" s="162"/>
      <c r="I447" s="162"/>
      <c r="J447" s="162"/>
      <c r="K447" s="13"/>
      <c r="L447" s="13"/>
      <c r="M447" s="162"/>
      <c r="N447" s="162"/>
      <c r="O447" s="13"/>
      <c r="P447" s="13"/>
      <c r="Q447" s="13"/>
      <c r="R447" s="13"/>
      <c r="S447" s="162"/>
      <c r="T447" s="162"/>
      <c r="U447" s="13"/>
      <c r="V447" s="13"/>
      <c r="W447" s="13"/>
      <c r="X447" s="13"/>
      <c r="Y447" s="162"/>
      <c r="Z447" s="162"/>
      <c r="AA447" s="13"/>
      <c r="AB447" s="13"/>
      <c r="AC447" s="13"/>
      <c r="AD447" s="13"/>
      <c r="AE447" s="13"/>
      <c r="AF447" s="13"/>
      <c r="AG447" s="162"/>
      <c r="AH447" s="162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62"/>
      <c r="AV447" s="162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62"/>
      <c r="BH447" s="162"/>
      <c r="BI447" s="162"/>
      <c r="BJ447" s="162"/>
      <c r="BK447" s="162"/>
      <c r="BL447" s="162"/>
    </row>
    <row r="448" spans="1:64" s="192" customFormat="1">
      <c r="A448" s="162"/>
      <c r="B448" s="162"/>
      <c r="C448" s="162"/>
      <c r="D448" s="162"/>
      <c r="E448" s="162"/>
      <c r="F448" s="162"/>
      <c r="G448" s="162"/>
      <c r="H448" s="162"/>
      <c r="I448" s="162"/>
      <c r="J448" s="162"/>
      <c r="K448" s="13"/>
      <c r="L448" s="13"/>
      <c r="M448" s="162"/>
      <c r="N448" s="162"/>
      <c r="O448" s="13"/>
      <c r="P448" s="13"/>
      <c r="Q448" s="13"/>
      <c r="R448" s="13"/>
      <c r="S448" s="162"/>
      <c r="T448" s="162"/>
      <c r="U448" s="13"/>
      <c r="V448" s="13"/>
      <c r="W448" s="13"/>
      <c r="X448" s="13"/>
      <c r="Y448" s="162"/>
      <c r="Z448" s="162"/>
      <c r="AA448" s="13"/>
      <c r="AB448" s="13"/>
      <c r="AC448" s="13"/>
      <c r="AD448" s="13"/>
      <c r="AE448" s="13"/>
      <c r="AF448" s="13"/>
      <c r="AG448" s="162"/>
      <c r="AH448" s="162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62"/>
      <c r="AV448" s="162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62"/>
      <c r="BH448" s="162"/>
      <c r="BI448" s="162"/>
      <c r="BJ448" s="162"/>
      <c r="BK448" s="162"/>
      <c r="BL448" s="162"/>
    </row>
    <row r="449" spans="1:64" s="192" customFormat="1">
      <c r="A449" s="162"/>
      <c r="B449" s="162"/>
      <c r="C449" s="162"/>
      <c r="D449" s="162"/>
      <c r="E449" s="162"/>
      <c r="F449" s="162"/>
      <c r="G449" s="162"/>
      <c r="H449" s="162"/>
      <c r="I449" s="162"/>
      <c r="J449" s="162"/>
      <c r="K449" s="13"/>
      <c r="L449" s="13"/>
      <c r="M449" s="162"/>
      <c r="N449" s="162"/>
      <c r="O449" s="13"/>
      <c r="P449" s="13"/>
      <c r="Q449" s="13"/>
      <c r="R449" s="13"/>
      <c r="S449" s="162"/>
      <c r="T449" s="162"/>
      <c r="U449" s="13"/>
      <c r="V449" s="13"/>
      <c r="W449" s="13"/>
      <c r="X449" s="13"/>
      <c r="Y449" s="162"/>
      <c r="Z449" s="162"/>
      <c r="AA449" s="13"/>
      <c r="AB449" s="13"/>
      <c r="AC449" s="13"/>
      <c r="AD449" s="13"/>
      <c r="AE449" s="13"/>
      <c r="AF449" s="13"/>
      <c r="AG449" s="162"/>
      <c r="AH449" s="162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62"/>
      <c r="AV449" s="162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62"/>
      <c r="BH449" s="162"/>
      <c r="BI449" s="162"/>
      <c r="BJ449" s="162"/>
      <c r="BK449" s="162"/>
      <c r="BL449" s="162"/>
    </row>
    <row r="450" spans="1:64" s="192" customFormat="1">
      <c r="A450" s="162"/>
      <c r="B450" s="162"/>
      <c r="C450" s="162"/>
      <c r="D450" s="162"/>
      <c r="E450" s="162"/>
      <c r="F450" s="162"/>
      <c r="G450" s="162"/>
      <c r="H450" s="162"/>
      <c r="I450" s="162"/>
      <c r="J450" s="162"/>
      <c r="K450" s="13"/>
      <c r="L450" s="13"/>
      <c r="M450" s="162"/>
      <c r="N450" s="162"/>
      <c r="O450" s="13"/>
      <c r="P450" s="13"/>
      <c r="Q450" s="13"/>
      <c r="R450" s="13"/>
      <c r="S450" s="162"/>
      <c r="T450" s="162"/>
      <c r="U450" s="13"/>
      <c r="V450" s="13"/>
      <c r="W450" s="13"/>
      <c r="X450" s="13"/>
      <c r="Y450" s="162"/>
      <c r="Z450" s="162"/>
      <c r="AA450" s="13"/>
      <c r="AB450" s="13"/>
      <c r="AC450" s="13"/>
      <c r="AD450" s="13"/>
      <c r="AE450" s="13"/>
      <c r="AF450" s="13"/>
      <c r="AG450" s="162"/>
      <c r="AH450" s="162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62"/>
      <c r="AV450" s="162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62"/>
      <c r="BH450" s="162"/>
      <c r="BI450" s="162"/>
      <c r="BJ450" s="162"/>
      <c r="BK450" s="162"/>
      <c r="BL450" s="162"/>
    </row>
    <row r="451" spans="1:64" s="192" customFormat="1">
      <c r="A451" s="162"/>
      <c r="B451" s="162"/>
      <c r="C451" s="162"/>
      <c r="D451" s="162"/>
      <c r="E451" s="162"/>
      <c r="F451" s="162"/>
      <c r="G451" s="162"/>
      <c r="H451" s="162"/>
      <c r="I451" s="162"/>
      <c r="J451" s="162"/>
      <c r="K451" s="13"/>
      <c r="L451" s="13"/>
      <c r="M451" s="162"/>
      <c r="N451" s="162"/>
      <c r="O451" s="13"/>
      <c r="P451" s="13"/>
      <c r="Q451" s="13"/>
      <c r="R451" s="13"/>
      <c r="S451" s="162"/>
      <c r="T451" s="162"/>
      <c r="U451" s="13"/>
      <c r="V451" s="13"/>
      <c r="W451" s="13"/>
      <c r="X451" s="13"/>
      <c r="Y451" s="162"/>
      <c r="Z451" s="162"/>
      <c r="AA451" s="13"/>
      <c r="AB451" s="13"/>
      <c r="AC451" s="13"/>
      <c r="AD451" s="13"/>
      <c r="AE451" s="13"/>
      <c r="AF451" s="13"/>
      <c r="AG451" s="162"/>
      <c r="AH451" s="162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62"/>
      <c r="AV451" s="162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62"/>
      <c r="BH451" s="162"/>
      <c r="BI451" s="162"/>
      <c r="BJ451" s="162"/>
      <c r="BK451" s="162"/>
      <c r="BL451" s="162"/>
    </row>
    <row r="452" spans="1:64" s="192" customFormat="1">
      <c r="A452" s="162"/>
      <c r="B452" s="162"/>
      <c r="C452" s="162"/>
      <c r="D452" s="162"/>
      <c r="E452" s="162"/>
      <c r="F452" s="162"/>
      <c r="G452" s="162"/>
      <c r="H452" s="162"/>
      <c r="I452" s="162"/>
      <c r="J452" s="162"/>
      <c r="K452" s="13"/>
      <c r="L452" s="13"/>
      <c r="M452" s="162"/>
      <c r="N452" s="162"/>
      <c r="O452" s="13"/>
      <c r="P452" s="13"/>
      <c r="Q452" s="13"/>
      <c r="R452" s="13"/>
      <c r="S452" s="162"/>
      <c r="T452" s="162"/>
      <c r="U452" s="13"/>
      <c r="V452" s="13"/>
      <c r="W452" s="13"/>
      <c r="X452" s="13"/>
      <c r="Y452" s="162"/>
      <c r="Z452" s="162"/>
      <c r="AA452" s="13"/>
      <c r="AB452" s="13"/>
      <c r="AC452" s="13"/>
      <c r="AD452" s="13"/>
      <c r="AE452" s="13"/>
      <c r="AF452" s="13"/>
      <c r="AG452" s="162"/>
      <c r="AH452" s="162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62"/>
      <c r="AV452" s="162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62"/>
      <c r="BH452" s="162"/>
      <c r="BI452" s="162"/>
      <c r="BJ452" s="162"/>
      <c r="BK452" s="162"/>
      <c r="BL452" s="162"/>
    </row>
    <row r="453" spans="1:64" s="192" customFormat="1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13"/>
      <c r="L453" s="13"/>
      <c r="M453" s="162"/>
      <c r="N453" s="162"/>
      <c r="O453" s="13"/>
      <c r="P453" s="13"/>
      <c r="Q453" s="13"/>
      <c r="R453" s="13"/>
      <c r="S453" s="162"/>
      <c r="T453" s="162"/>
      <c r="U453" s="13"/>
      <c r="V453" s="13"/>
      <c r="W453" s="13"/>
      <c r="X453" s="13"/>
      <c r="Y453" s="162"/>
      <c r="Z453" s="162"/>
      <c r="AA453" s="13"/>
      <c r="AB453" s="13"/>
      <c r="AC453" s="13"/>
      <c r="AD453" s="13"/>
      <c r="AE453" s="13"/>
      <c r="AF453" s="13"/>
      <c r="AG453" s="162"/>
      <c r="AH453" s="162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62"/>
      <c r="AV453" s="162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62"/>
      <c r="BH453" s="162"/>
      <c r="BI453" s="162"/>
      <c r="BJ453" s="162"/>
      <c r="BK453" s="162"/>
      <c r="BL453" s="162"/>
    </row>
    <row r="454" spans="1:64" s="192" customFormat="1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13"/>
      <c r="L454" s="13"/>
      <c r="M454" s="162"/>
      <c r="N454" s="162"/>
      <c r="O454" s="13"/>
      <c r="P454" s="13"/>
      <c r="Q454" s="13"/>
      <c r="R454" s="13"/>
      <c r="S454" s="162"/>
      <c r="T454" s="162"/>
      <c r="U454" s="13"/>
      <c r="V454" s="13"/>
      <c r="W454" s="13"/>
      <c r="X454" s="13"/>
      <c r="Y454" s="162"/>
      <c r="Z454" s="162"/>
      <c r="AA454" s="13"/>
      <c r="AB454" s="13"/>
      <c r="AC454" s="13"/>
      <c r="AD454" s="13"/>
      <c r="AE454" s="13"/>
      <c r="AF454" s="13"/>
      <c r="AG454" s="162"/>
      <c r="AH454" s="162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62"/>
      <c r="AV454" s="162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62"/>
      <c r="BH454" s="162"/>
      <c r="BI454" s="162"/>
      <c r="BJ454" s="162"/>
      <c r="BK454" s="162"/>
      <c r="BL454" s="162"/>
    </row>
    <row r="455" spans="1:64" s="192" customFormat="1">
      <c r="A455" s="162"/>
      <c r="B455" s="162"/>
      <c r="C455" s="162"/>
      <c r="D455" s="162"/>
      <c r="E455" s="162"/>
      <c r="F455" s="162"/>
      <c r="G455" s="162"/>
      <c r="H455" s="162"/>
      <c r="I455" s="162"/>
      <c r="J455" s="162"/>
      <c r="K455" s="13"/>
      <c r="L455" s="13"/>
      <c r="M455" s="162"/>
      <c r="N455" s="162"/>
      <c r="O455" s="13"/>
      <c r="P455" s="13"/>
      <c r="Q455" s="13"/>
      <c r="R455" s="13"/>
      <c r="S455" s="162"/>
      <c r="T455" s="162"/>
      <c r="U455" s="13"/>
      <c r="V455" s="13"/>
      <c r="W455" s="13"/>
      <c r="X455" s="13"/>
      <c r="Y455" s="162"/>
      <c r="Z455" s="162"/>
      <c r="AA455" s="13"/>
      <c r="AB455" s="13"/>
      <c r="AC455" s="13"/>
      <c r="AD455" s="13"/>
      <c r="AE455" s="13"/>
      <c r="AF455" s="13"/>
      <c r="AG455" s="162"/>
      <c r="AH455" s="162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62"/>
      <c r="AV455" s="162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62"/>
      <c r="BH455" s="162"/>
      <c r="BI455" s="162"/>
      <c r="BJ455" s="162"/>
      <c r="BK455" s="162"/>
      <c r="BL455" s="162"/>
    </row>
    <row r="456" spans="1:64" s="192" customFormat="1">
      <c r="A456" s="162"/>
      <c r="B456" s="162"/>
      <c r="C456" s="162"/>
      <c r="D456" s="162"/>
      <c r="E456" s="162"/>
      <c r="F456" s="162"/>
      <c r="G456" s="162"/>
      <c r="H456" s="162"/>
      <c r="I456" s="162"/>
      <c r="J456" s="162"/>
      <c r="K456" s="13"/>
      <c r="L456" s="13"/>
      <c r="M456" s="162"/>
      <c r="N456" s="162"/>
      <c r="O456" s="13"/>
      <c r="P456" s="13"/>
      <c r="Q456" s="13"/>
      <c r="R456" s="13"/>
      <c r="S456" s="162"/>
      <c r="T456" s="162"/>
      <c r="U456" s="13"/>
      <c r="V456" s="13"/>
      <c r="W456" s="13"/>
      <c r="X456" s="13"/>
      <c r="Y456" s="162"/>
      <c r="Z456" s="162"/>
      <c r="AA456" s="13"/>
      <c r="AB456" s="13"/>
      <c r="AC456" s="13"/>
      <c r="AD456" s="13"/>
      <c r="AE456" s="13"/>
      <c r="AF456" s="13"/>
      <c r="AG456" s="162"/>
      <c r="AH456" s="162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62"/>
      <c r="AV456" s="162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62"/>
      <c r="BH456" s="162"/>
      <c r="BI456" s="162"/>
      <c r="BJ456" s="162"/>
      <c r="BK456" s="162"/>
      <c r="BL456" s="162"/>
    </row>
    <row r="457" spans="1:64" s="192" customFormat="1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13"/>
      <c r="L457" s="13"/>
      <c r="M457" s="162"/>
      <c r="N457" s="162"/>
      <c r="O457" s="13"/>
      <c r="P457" s="13"/>
      <c r="Q457" s="13"/>
      <c r="R457" s="13"/>
      <c r="S457" s="162"/>
      <c r="T457" s="162"/>
      <c r="U457" s="13"/>
      <c r="V457" s="13"/>
      <c r="W457" s="13"/>
      <c r="X457" s="13"/>
      <c r="Y457" s="162"/>
      <c r="Z457" s="162"/>
      <c r="AA457" s="13"/>
      <c r="AB457" s="13"/>
      <c r="AC457" s="13"/>
      <c r="AD457" s="13"/>
      <c r="AE457" s="13"/>
      <c r="AF457" s="13"/>
      <c r="AG457" s="162"/>
      <c r="AH457" s="162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62"/>
      <c r="AV457" s="162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62"/>
      <c r="BH457" s="162"/>
      <c r="BI457" s="162"/>
      <c r="BJ457" s="162"/>
      <c r="BK457" s="162"/>
      <c r="BL457" s="162"/>
    </row>
    <row r="458" spans="1:64" s="192" customFormat="1">
      <c r="A458" s="162"/>
      <c r="B458" s="162"/>
      <c r="C458" s="162"/>
      <c r="D458" s="162"/>
      <c r="E458" s="162"/>
      <c r="F458" s="162"/>
      <c r="G458" s="162"/>
      <c r="H458" s="162"/>
      <c r="I458" s="162"/>
      <c r="J458" s="162"/>
      <c r="K458" s="13"/>
      <c r="L458" s="13"/>
      <c r="M458" s="162"/>
      <c r="N458" s="162"/>
      <c r="O458" s="13"/>
      <c r="P458" s="13"/>
      <c r="Q458" s="13"/>
      <c r="R458" s="13"/>
      <c r="S458" s="162"/>
      <c r="T458" s="162"/>
      <c r="U458" s="13"/>
      <c r="V458" s="13"/>
      <c r="W458" s="13"/>
      <c r="X458" s="13"/>
      <c r="Y458" s="162"/>
      <c r="Z458" s="162"/>
      <c r="AA458" s="13"/>
      <c r="AB458" s="13"/>
      <c r="AC458" s="13"/>
      <c r="AD458" s="13"/>
      <c r="AE458" s="13"/>
      <c r="AF458" s="13"/>
      <c r="AG458" s="162"/>
      <c r="AH458" s="162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62"/>
      <c r="AV458" s="162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62"/>
      <c r="BH458" s="162"/>
      <c r="BI458" s="162"/>
      <c r="BJ458" s="162"/>
      <c r="BK458" s="162"/>
      <c r="BL458" s="162"/>
    </row>
    <row r="459" spans="1:64" s="192" customFormat="1">
      <c r="A459" s="162"/>
      <c r="B459" s="162"/>
      <c r="C459" s="162"/>
      <c r="D459" s="162"/>
      <c r="E459" s="162"/>
      <c r="F459" s="162"/>
      <c r="G459" s="162"/>
      <c r="H459" s="162"/>
      <c r="I459" s="162"/>
      <c r="J459" s="162"/>
      <c r="K459" s="13"/>
      <c r="L459" s="13"/>
      <c r="M459" s="162"/>
      <c r="N459" s="162"/>
      <c r="O459" s="13"/>
      <c r="P459" s="13"/>
      <c r="Q459" s="13"/>
      <c r="R459" s="13"/>
      <c r="S459" s="162"/>
      <c r="T459" s="162"/>
      <c r="U459" s="13"/>
      <c r="V459" s="13"/>
      <c r="W459" s="13"/>
      <c r="X459" s="13"/>
      <c r="Y459" s="162"/>
      <c r="Z459" s="162"/>
      <c r="AA459" s="13"/>
      <c r="AB459" s="13"/>
      <c r="AC459" s="13"/>
      <c r="AD459" s="13"/>
      <c r="AE459" s="13"/>
      <c r="AF459" s="13"/>
      <c r="AG459" s="162"/>
      <c r="AH459" s="162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62"/>
      <c r="AV459" s="162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62"/>
      <c r="BH459" s="162"/>
      <c r="BI459" s="162"/>
      <c r="BJ459" s="162"/>
      <c r="BK459" s="162"/>
      <c r="BL459" s="162"/>
    </row>
    <row r="460" spans="1:64" s="192" customFormat="1">
      <c r="A460" s="162"/>
      <c r="B460" s="162"/>
      <c r="C460" s="162"/>
      <c r="D460" s="162"/>
      <c r="E460" s="162"/>
      <c r="F460" s="162"/>
      <c r="G460" s="162"/>
      <c r="H460" s="162"/>
      <c r="I460" s="162"/>
      <c r="J460" s="162"/>
      <c r="K460" s="13"/>
      <c r="L460" s="13"/>
      <c r="M460" s="162"/>
      <c r="N460" s="162"/>
      <c r="O460" s="13"/>
      <c r="P460" s="13"/>
      <c r="Q460" s="13"/>
      <c r="R460" s="13"/>
      <c r="S460" s="162"/>
      <c r="T460" s="162"/>
      <c r="U460" s="13"/>
      <c r="V460" s="13"/>
      <c r="W460" s="13"/>
      <c r="X460" s="13"/>
      <c r="Y460" s="162"/>
      <c r="Z460" s="162"/>
      <c r="AA460" s="13"/>
      <c r="AB460" s="13"/>
      <c r="AC460" s="13"/>
      <c r="AD460" s="13"/>
      <c r="AE460" s="13"/>
      <c r="AF460" s="13"/>
      <c r="AG460" s="162"/>
      <c r="AH460" s="162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62"/>
      <c r="AV460" s="162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62"/>
      <c r="BH460" s="162"/>
      <c r="BI460" s="162"/>
      <c r="BJ460" s="162"/>
      <c r="BK460" s="162"/>
      <c r="BL460" s="162"/>
    </row>
    <row r="461" spans="1:64" s="192" customFormat="1">
      <c r="A461" s="162"/>
      <c r="B461" s="162"/>
      <c r="C461" s="162"/>
      <c r="D461" s="162"/>
      <c r="E461" s="162"/>
      <c r="F461" s="162"/>
      <c r="G461" s="162"/>
      <c r="H461" s="162"/>
      <c r="I461" s="162"/>
      <c r="J461" s="162"/>
      <c r="K461" s="13"/>
      <c r="L461" s="13"/>
      <c r="M461" s="162"/>
      <c r="N461" s="162"/>
      <c r="O461" s="13"/>
      <c r="P461" s="13"/>
      <c r="Q461" s="13"/>
      <c r="R461" s="13"/>
      <c r="S461" s="162"/>
      <c r="T461" s="162"/>
      <c r="U461" s="13"/>
      <c r="V461" s="13"/>
      <c r="W461" s="13"/>
      <c r="X461" s="13"/>
      <c r="Y461" s="162"/>
      <c r="Z461" s="162"/>
      <c r="AA461" s="13"/>
      <c r="AB461" s="13"/>
      <c r="AC461" s="13"/>
      <c r="AD461" s="13"/>
      <c r="AE461" s="13"/>
      <c r="AF461" s="13"/>
      <c r="AG461" s="162"/>
      <c r="AH461" s="162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62"/>
      <c r="AV461" s="162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62"/>
      <c r="BH461" s="162"/>
      <c r="BI461" s="162"/>
      <c r="BJ461" s="162"/>
      <c r="BK461" s="162"/>
      <c r="BL461" s="162"/>
    </row>
    <row r="462" spans="1:64" s="192" customFormat="1">
      <c r="A462" s="162"/>
      <c r="B462" s="162"/>
      <c r="C462" s="162"/>
      <c r="D462" s="162"/>
      <c r="E462" s="162"/>
      <c r="F462" s="162"/>
      <c r="G462" s="162"/>
      <c r="H462" s="162"/>
      <c r="I462" s="162"/>
      <c r="J462" s="162"/>
      <c r="K462" s="13"/>
      <c r="L462" s="13"/>
      <c r="M462" s="162"/>
      <c r="N462" s="162"/>
      <c r="O462" s="13"/>
      <c r="P462" s="13"/>
      <c r="Q462" s="13"/>
      <c r="R462" s="13"/>
      <c r="S462" s="162"/>
      <c r="T462" s="162"/>
      <c r="U462" s="13"/>
      <c r="V462" s="13"/>
      <c r="W462" s="13"/>
      <c r="X462" s="13"/>
      <c r="Y462" s="162"/>
      <c r="Z462" s="162"/>
      <c r="AA462" s="13"/>
      <c r="AB462" s="13"/>
      <c r="AC462" s="13"/>
      <c r="AD462" s="13"/>
      <c r="AE462" s="13"/>
      <c r="AF462" s="13"/>
      <c r="AG462" s="162"/>
      <c r="AH462" s="162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62"/>
      <c r="AV462" s="162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62"/>
      <c r="BH462" s="162"/>
      <c r="BI462" s="162"/>
      <c r="BJ462" s="162"/>
      <c r="BK462" s="162"/>
      <c r="BL462" s="162"/>
    </row>
    <row r="463" spans="1:64" s="192" customFormat="1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13"/>
      <c r="L463" s="13"/>
      <c r="M463" s="162"/>
      <c r="N463" s="162"/>
      <c r="O463" s="13"/>
      <c r="P463" s="13"/>
      <c r="Q463" s="13"/>
      <c r="R463" s="13"/>
      <c r="S463" s="162"/>
      <c r="T463" s="162"/>
      <c r="U463" s="13"/>
      <c r="V463" s="13"/>
      <c r="W463" s="13"/>
      <c r="X463" s="13"/>
      <c r="Y463" s="162"/>
      <c r="Z463" s="162"/>
      <c r="AA463" s="13"/>
      <c r="AB463" s="13"/>
      <c r="AC463" s="13"/>
      <c r="AD463" s="13"/>
      <c r="AE463" s="13"/>
      <c r="AF463" s="13"/>
      <c r="AG463" s="162"/>
      <c r="AH463" s="162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62"/>
      <c r="AV463" s="162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62"/>
      <c r="BH463" s="162"/>
      <c r="BI463" s="162"/>
      <c r="BJ463" s="162"/>
      <c r="BK463" s="162"/>
      <c r="BL463" s="162"/>
    </row>
    <row r="464" spans="1:64" s="192" customFormat="1">
      <c r="A464" s="162"/>
      <c r="B464" s="162"/>
      <c r="C464" s="162"/>
      <c r="D464" s="162"/>
      <c r="E464" s="162"/>
      <c r="F464" s="162"/>
      <c r="G464" s="162"/>
      <c r="H464" s="162"/>
      <c r="I464" s="162"/>
      <c r="J464" s="162"/>
      <c r="K464" s="13"/>
      <c r="L464" s="13"/>
      <c r="M464" s="162"/>
      <c r="N464" s="162"/>
      <c r="O464" s="13"/>
      <c r="P464" s="13"/>
      <c r="Q464" s="13"/>
      <c r="R464" s="13"/>
      <c r="S464" s="162"/>
      <c r="T464" s="162"/>
      <c r="U464" s="13"/>
      <c r="V464" s="13"/>
      <c r="W464" s="13"/>
      <c r="X464" s="13"/>
      <c r="Y464" s="162"/>
      <c r="Z464" s="162"/>
      <c r="AA464" s="13"/>
      <c r="AB464" s="13"/>
      <c r="AC464" s="13"/>
      <c r="AD464" s="13"/>
      <c r="AE464" s="13"/>
      <c r="AF464" s="13"/>
      <c r="AG464" s="162"/>
      <c r="AH464" s="162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62"/>
      <c r="AV464" s="162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62"/>
      <c r="BH464" s="162"/>
      <c r="BI464" s="162"/>
      <c r="BJ464" s="162"/>
      <c r="BK464" s="162"/>
      <c r="BL464" s="162"/>
    </row>
    <row r="465" spans="1:64" s="192" customFormat="1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13"/>
      <c r="L465" s="13"/>
      <c r="M465" s="162"/>
      <c r="N465" s="162"/>
      <c r="O465" s="13"/>
      <c r="P465" s="13"/>
      <c r="Q465" s="13"/>
      <c r="R465" s="13"/>
      <c r="S465" s="162"/>
      <c r="T465" s="162"/>
      <c r="U465" s="13"/>
      <c r="V465" s="13"/>
      <c r="W465" s="13"/>
      <c r="X465" s="13"/>
      <c r="Y465" s="162"/>
      <c r="Z465" s="162"/>
      <c r="AA465" s="13"/>
      <c r="AB465" s="13"/>
      <c r="AC465" s="13"/>
      <c r="AD465" s="13"/>
      <c r="AE465" s="13"/>
      <c r="AF465" s="13"/>
      <c r="AG465" s="162"/>
      <c r="AH465" s="162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62"/>
      <c r="AV465" s="162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62"/>
      <c r="BH465" s="162"/>
      <c r="BI465" s="162"/>
      <c r="BJ465" s="162"/>
      <c r="BK465" s="162"/>
      <c r="BL465" s="162"/>
    </row>
    <row r="466" spans="1:64" s="192" customFormat="1">
      <c r="A466" s="162"/>
      <c r="B466" s="162"/>
      <c r="C466" s="162"/>
      <c r="D466" s="162"/>
      <c r="E466" s="162"/>
      <c r="F466" s="162"/>
      <c r="G466" s="162"/>
      <c r="H466" s="162"/>
      <c r="I466" s="162"/>
      <c r="J466" s="162"/>
      <c r="K466" s="13"/>
      <c r="L466" s="13"/>
      <c r="M466" s="162"/>
      <c r="N466" s="162"/>
      <c r="O466" s="13"/>
      <c r="P466" s="13"/>
      <c r="Q466" s="13"/>
      <c r="R466" s="13"/>
      <c r="S466" s="162"/>
      <c r="T466" s="162"/>
      <c r="U466" s="13"/>
      <c r="V466" s="13"/>
      <c r="W466" s="13"/>
      <c r="X466" s="13"/>
      <c r="Y466" s="162"/>
      <c r="Z466" s="162"/>
      <c r="AA466" s="13"/>
      <c r="AB466" s="13"/>
      <c r="AC466" s="13"/>
      <c r="AD466" s="13"/>
      <c r="AE466" s="13"/>
      <c r="AF466" s="13"/>
      <c r="AG466" s="162"/>
      <c r="AH466" s="162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62"/>
      <c r="AV466" s="162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62"/>
      <c r="BH466" s="162"/>
      <c r="BI466" s="162"/>
      <c r="BJ466" s="162"/>
      <c r="BK466" s="162"/>
      <c r="BL466" s="162"/>
    </row>
    <row r="467" spans="1:64" s="192" customFormat="1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13"/>
      <c r="L467" s="13"/>
      <c r="M467" s="162"/>
      <c r="N467" s="162"/>
      <c r="O467" s="13"/>
      <c r="P467" s="13"/>
      <c r="Q467" s="13"/>
      <c r="R467" s="13"/>
      <c r="S467" s="162"/>
      <c r="T467" s="162"/>
      <c r="U467" s="13"/>
      <c r="V467" s="13"/>
      <c r="W467" s="13"/>
      <c r="X467" s="13"/>
      <c r="Y467" s="162"/>
      <c r="Z467" s="162"/>
      <c r="AA467" s="13"/>
      <c r="AB467" s="13"/>
      <c r="AC467" s="13"/>
      <c r="AD467" s="13"/>
      <c r="AE467" s="13"/>
      <c r="AF467" s="13"/>
      <c r="AG467" s="162"/>
      <c r="AH467" s="162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62"/>
      <c r="AV467" s="162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62"/>
      <c r="BH467" s="162"/>
      <c r="BI467" s="162"/>
      <c r="BJ467" s="162"/>
      <c r="BK467" s="162"/>
      <c r="BL467" s="162"/>
    </row>
    <row r="468" spans="1:64" s="192" customFormat="1">
      <c r="A468" s="162"/>
      <c r="B468" s="162"/>
      <c r="C468" s="162"/>
      <c r="D468" s="162"/>
      <c r="E468" s="162"/>
      <c r="F468" s="162"/>
      <c r="G468" s="162"/>
      <c r="H468" s="162"/>
      <c r="I468" s="162"/>
      <c r="J468" s="162"/>
      <c r="K468" s="13"/>
      <c r="L468" s="13"/>
      <c r="M468" s="162"/>
      <c r="N468" s="162"/>
      <c r="O468" s="13"/>
      <c r="P468" s="13"/>
      <c r="Q468" s="13"/>
      <c r="R468" s="13"/>
      <c r="S468" s="162"/>
      <c r="T468" s="162"/>
      <c r="U468" s="13"/>
      <c r="V468" s="13"/>
      <c r="W468" s="13"/>
      <c r="X468" s="13"/>
      <c r="Y468" s="162"/>
      <c r="Z468" s="162"/>
      <c r="AA468" s="13"/>
      <c r="AB468" s="13"/>
      <c r="AC468" s="13"/>
      <c r="AD468" s="13"/>
      <c r="AE468" s="13"/>
      <c r="AF468" s="13"/>
      <c r="AG468" s="162"/>
      <c r="AH468" s="162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62"/>
      <c r="AV468" s="162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62"/>
      <c r="BH468" s="162"/>
      <c r="BI468" s="162"/>
      <c r="BJ468" s="162"/>
      <c r="BK468" s="162"/>
      <c r="BL468" s="162"/>
    </row>
    <row r="469" spans="1:64" s="192" customFormat="1">
      <c r="A469" s="162"/>
      <c r="B469" s="162"/>
      <c r="C469" s="162"/>
      <c r="D469" s="162"/>
      <c r="E469" s="162"/>
      <c r="F469" s="162"/>
      <c r="G469" s="162"/>
      <c r="H469" s="162"/>
      <c r="I469" s="162"/>
      <c r="J469" s="162"/>
      <c r="K469" s="13"/>
      <c r="L469" s="13"/>
      <c r="M469" s="162"/>
      <c r="N469" s="162"/>
      <c r="O469" s="13"/>
      <c r="P469" s="13"/>
      <c r="Q469" s="13"/>
      <c r="R469" s="13"/>
      <c r="S469" s="162"/>
      <c r="T469" s="162"/>
      <c r="U469" s="13"/>
      <c r="V469" s="13"/>
      <c r="W469" s="13"/>
      <c r="X469" s="13"/>
      <c r="Y469" s="162"/>
      <c r="Z469" s="162"/>
      <c r="AA469" s="13"/>
      <c r="AB469" s="13"/>
      <c r="AC469" s="13"/>
      <c r="AD469" s="13"/>
      <c r="AE469" s="13"/>
      <c r="AF469" s="13"/>
      <c r="AG469" s="162"/>
      <c r="AH469" s="162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62"/>
      <c r="AV469" s="162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62"/>
      <c r="BH469" s="162"/>
      <c r="BI469" s="162"/>
      <c r="BJ469" s="162"/>
      <c r="BK469" s="162"/>
      <c r="BL469" s="162"/>
    </row>
    <row r="470" spans="1:64" s="192" customFormat="1">
      <c r="A470" s="162"/>
      <c r="B470" s="162"/>
      <c r="C470" s="162"/>
      <c r="D470" s="162"/>
      <c r="E470" s="162"/>
      <c r="F470" s="162"/>
      <c r="G470" s="162"/>
      <c r="H470" s="162"/>
      <c r="I470" s="162"/>
      <c r="J470" s="162"/>
      <c r="K470" s="13"/>
      <c r="L470" s="13"/>
      <c r="M470" s="162"/>
      <c r="N470" s="162"/>
      <c r="O470" s="13"/>
      <c r="P470" s="13"/>
      <c r="Q470" s="13"/>
      <c r="R470" s="13"/>
      <c r="S470" s="162"/>
      <c r="T470" s="162"/>
      <c r="U470" s="13"/>
      <c r="V470" s="13"/>
      <c r="W470" s="13"/>
      <c r="X470" s="13"/>
      <c r="Y470" s="162"/>
      <c r="Z470" s="162"/>
      <c r="AA470" s="13"/>
      <c r="AB470" s="13"/>
      <c r="AC470" s="13"/>
      <c r="AD470" s="13"/>
      <c r="AE470" s="13"/>
      <c r="AF470" s="13"/>
      <c r="AG470" s="162"/>
      <c r="AH470" s="162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62"/>
      <c r="AV470" s="162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62"/>
      <c r="BH470" s="162"/>
      <c r="BI470" s="162"/>
      <c r="BJ470" s="162"/>
      <c r="BK470" s="162"/>
      <c r="BL470" s="162"/>
    </row>
    <row r="471" spans="1:64" s="192" customFormat="1">
      <c r="A471" s="162"/>
      <c r="B471" s="162"/>
      <c r="C471" s="162"/>
      <c r="D471" s="162"/>
      <c r="E471" s="162"/>
      <c r="F471" s="162"/>
      <c r="G471" s="162"/>
      <c r="H471" s="162"/>
      <c r="I471" s="162"/>
      <c r="J471" s="162"/>
      <c r="K471" s="13"/>
      <c r="L471" s="13"/>
      <c r="M471" s="162"/>
      <c r="N471" s="162"/>
      <c r="O471" s="13"/>
      <c r="P471" s="13"/>
      <c r="Q471" s="13"/>
      <c r="R471" s="13"/>
      <c r="S471" s="162"/>
      <c r="T471" s="162"/>
      <c r="U471" s="13"/>
      <c r="V471" s="13"/>
      <c r="W471" s="13"/>
      <c r="X471" s="13"/>
      <c r="Y471" s="162"/>
      <c r="Z471" s="162"/>
      <c r="AA471" s="13"/>
      <c r="AB471" s="13"/>
      <c r="AC471" s="13"/>
      <c r="AD471" s="13"/>
      <c r="AE471" s="13"/>
      <c r="AF471" s="13"/>
      <c r="AG471" s="162"/>
      <c r="AH471" s="162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62"/>
      <c r="AV471" s="162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62"/>
      <c r="BH471" s="162"/>
      <c r="BI471" s="162"/>
      <c r="BJ471" s="162"/>
      <c r="BK471" s="162"/>
      <c r="BL471" s="162"/>
    </row>
    <row r="472" spans="1:64" s="192" customFormat="1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13"/>
      <c r="L472" s="13"/>
      <c r="M472" s="162"/>
      <c r="N472" s="162"/>
      <c r="O472" s="13"/>
      <c r="P472" s="13"/>
      <c r="Q472" s="13"/>
      <c r="R472" s="13"/>
      <c r="S472" s="162"/>
      <c r="T472" s="162"/>
      <c r="U472" s="13"/>
      <c r="V472" s="13"/>
      <c r="W472" s="13"/>
      <c r="X472" s="13"/>
      <c r="Y472" s="162"/>
      <c r="Z472" s="162"/>
      <c r="AA472" s="13"/>
      <c r="AB472" s="13"/>
      <c r="AC472" s="13"/>
      <c r="AD472" s="13"/>
      <c r="AE472" s="13"/>
      <c r="AF472" s="13"/>
      <c r="AG472" s="162"/>
      <c r="AH472" s="162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62"/>
      <c r="AV472" s="162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62"/>
      <c r="BH472" s="162"/>
      <c r="BI472" s="162"/>
      <c r="BJ472" s="162"/>
      <c r="BK472" s="162"/>
      <c r="BL472" s="162"/>
    </row>
    <row r="473" spans="1:64" s="192" customFormat="1">
      <c r="A473" s="162"/>
      <c r="B473" s="162"/>
      <c r="C473" s="162"/>
      <c r="D473" s="162"/>
      <c r="E473" s="162"/>
      <c r="F473" s="162"/>
      <c r="G473" s="162"/>
      <c r="H473" s="162"/>
      <c r="I473" s="162"/>
      <c r="J473" s="162"/>
      <c r="K473" s="13"/>
      <c r="L473" s="13"/>
      <c r="M473" s="162"/>
      <c r="N473" s="162"/>
      <c r="O473" s="13"/>
      <c r="P473" s="13"/>
      <c r="Q473" s="13"/>
      <c r="R473" s="13"/>
      <c r="S473" s="162"/>
      <c r="T473" s="162"/>
      <c r="U473" s="13"/>
      <c r="V473" s="13"/>
      <c r="W473" s="13"/>
      <c r="X473" s="13"/>
      <c r="Y473" s="162"/>
      <c r="Z473" s="162"/>
      <c r="AA473" s="13"/>
      <c r="AB473" s="13"/>
      <c r="AC473" s="13"/>
      <c r="AD473" s="13"/>
      <c r="AE473" s="13"/>
      <c r="AF473" s="13"/>
      <c r="AG473" s="162"/>
      <c r="AH473" s="162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62"/>
      <c r="AV473" s="162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62"/>
      <c r="BH473" s="162"/>
      <c r="BI473" s="162"/>
      <c r="BJ473" s="162"/>
      <c r="BK473" s="162"/>
      <c r="BL473" s="162"/>
    </row>
    <row r="474" spans="1:64" s="192" customFormat="1">
      <c r="A474" s="162"/>
      <c r="B474" s="162"/>
      <c r="C474" s="162"/>
      <c r="D474" s="162"/>
      <c r="E474" s="162"/>
      <c r="F474" s="162"/>
      <c r="G474" s="162"/>
      <c r="H474" s="162"/>
      <c r="I474" s="162"/>
      <c r="J474" s="162"/>
      <c r="K474" s="13"/>
      <c r="L474" s="13"/>
      <c r="M474" s="162"/>
      <c r="N474" s="162"/>
      <c r="O474" s="13"/>
      <c r="P474" s="13"/>
      <c r="Q474" s="13"/>
      <c r="R474" s="13"/>
      <c r="S474" s="162"/>
      <c r="T474" s="162"/>
      <c r="U474" s="13"/>
      <c r="V474" s="13"/>
      <c r="W474" s="13"/>
      <c r="X474" s="13"/>
      <c r="Y474" s="162"/>
      <c r="Z474" s="162"/>
      <c r="AA474" s="13"/>
      <c r="AB474" s="13"/>
      <c r="AC474" s="13"/>
      <c r="AD474" s="13"/>
      <c r="AE474" s="13"/>
      <c r="AF474" s="13"/>
      <c r="AG474" s="162"/>
      <c r="AH474" s="162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62"/>
      <c r="AV474" s="162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62"/>
      <c r="BH474" s="162"/>
      <c r="BI474" s="162"/>
      <c r="BJ474" s="162"/>
      <c r="BK474" s="162"/>
      <c r="BL474" s="162"/>
    </row>
    <row r="475" spans="1:64" s="192" customFormat="1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13"/>
      <c r="L475" s="13"/>
      <c r="M475" s="162"/>
      <c r="N475" s="162"/>
      <c r="O475" s="13"/>
      <c r="P475" s="13"/>
      <c r="Q475" s="13"/>
      <c r="R475" s="13"/>
      <c r="S475" s="162"/>
      <c r="T475" s="162"/>
      <c r="U475" s="13"/>
      <c r="V475" s="13"/>
      <c r="W475" s="13"/>
      <c r="X475" s="13"/>
      <c r="Y475" s="162"/>
      <c r="Z475" s="162"/>
      <c r="AA475" s="13"/>
      <c r="AB475" s="13"/>
      <c r="AC475" s="13"/>
      <c r="AD475" s="13"/>
      <c r="AE475" s="13"/>
      <c r="AF475" s="13"/>
      <c r="AG475" s="162"/>
      <c r="AH475" s="162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62"/>
      <c r="AV475" s="162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62"/>
      <c r="BH475" s="162"/>
      <c r="BI475" s="162"/>
      <c r="BJ475" s="162"/>
      <c r="BK475" s="162"/>
      <c r="BL475" s="162"/>
    </row>
    <row r="476" spans="1:64" s="192" customFormat="1">
      <c r="A476" s="162"/>
      <c r="B476" s="162"/>
      <c r="C476" s="162"/>
      <c r="D476" s="162"/>
      <c r="E476" s="162"/>
      <c r="F476" s="162"/>
      <c r="G476" s="162"/>
      <c r="H476" s="162"/>
      <c r="I476" s="162"/>
      <c r="J476" s="162"/>
      <c r="K476" s="13"/>
      <c r="L476" s="13"/>
      <c r="M476" s="162"/>
      <c r="N476" s="162"/>
      <c r="O476" s="13"/>
      <c r="P476" s="13"/>
      <c r="Q476" s="13"/>
      <c r="R476" s="13"/>
      <c r="S476" s="162"/>
      <c r="T476" s="162"/>
      <c r="U476" s="13"/>
      <c r="V476" s="13"/>
      <c r="W476" s="13"/>
      <c r="X476" s="13"/>
      <c r="Y476" s="162"/>
      <c r="Z476" s="162"/>
      <c r="AA476" s="13"/>
      <c r="AB476" s="13"/>
      <c r="AC476" s="13"/>
      <c r="AD476" s="13"/>
      <c r="AE476" s="13"/>
      <c r="AF476" s="13"/>
      <c r="AG476" s="162"/>
      <c r="AH476" s="162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62"/>
      <c r="AV476" s="162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62"/>
      <c r="BH476" s="162"/>
      <c r="BI476" s="162"/>
      <c r="BJ476" s="162"/>
      <c r="BK476" s="162"/>
      <c r="BL476" s="162"/>
    </row>
    <row r="477" spans="1:64" s="192" customFormat="1">
      <c r="A477" s="162"/>
      <c r="B477" s="162"/>
      <c r="C477" s="162"/>
      <c r="D477" s="162"/>
      <c r="E477" s="162"/>
      <c r="F477" s="162"/>
      <c r="G477" s="162"/>
      <c r="H477" s="162"/>
      <c r="I477" s="162"/>
      <c r="J477" s="162"/>
      <c r="K477" s="13"/>
      <c r="L477" s="13"/>
      <c r="M477" s="162"/>
      <c r="N477" s="162"/>
      <c r="O477" s="13"/>
      <c r="P477" s="13"/>
      <c r="Q477" s="13"/>
      <c r="R477" s="13"/>
      <c r="S477" s="162"/>
      <c r="T477" s="162"/>
      <c r="U477" s="13"/>
      <c r="V477" s="13"/>
      <c r="W477" s="13"/>
      <c r="X477" s="13"/>
      <c r="Y477" s="162"/>
      <c r="Z477" s="162"/>
      <c r="AA477" s="13"/>
      <c r="AB477" s="13"/>
      <c r="AC477" s="13"/>
      <c r="AD477" s="13"/>
      <c r="AE477" s="13"/>
      <c r="AF477" s="13"/>
      <c r="AG477" s="162"/>
      <c r="AH477" s="162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62"/>
      <c r="AV477" s="162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62"/>
      <c r="BH477" s="162"/>
      <c r="BI477" s="162"/>
      <c r="BJ477" s="162"/>
      <c r="BK477" s="162"/>
      <c r="BL477" s="162"/>
    </row>
    <row r="478" spans="1:64" s="192" customFormat="1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13"/>
      <c r="L478" s="13"/>
      <c r="M478" s="162"/>
      <c r="N478" s="162"/>
      <c r="O478" s="13"/>
      <c r="P478" s="13"/>
      <c r="Q478" s="13"/>
      <c r="R478" s="13"/>
      <c r="S478" s="162"/>
      <c r="T478" s="162"/>
      <c r="U478" s="13"/>
      <c r="V478" s="13"/>
      <c r="W478" s="13"/>
      <c r="X478" s="13"/>
      <c r="Y478" s="162"/>
      <c r="Z478" s="162"/>
      <c r="AA478" s="13"/>
      <c r="AB478" s="13"/>
      <c r="AC478" s="13"/>
      <c r="AD478" s="13"/>
      <c r="AE478" s="13"/>
      <c r="AF478" s="13"/>
      <c r="AG478" s="162"/>
      <c r="AH478" s="162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62"/>
      <c r="AV478" s="162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62"/>
      <c r="BH478" s="162"/>
      <c r="BI478" s="162"/>
      <c r="BJ478" s="162"/>
      <c r="BK478" s="162"/>
      <c r="BL478" s="162"/>
    </row>
    <row r="479" spans="1:64" s="192" customFormat="1">
      <c r="A479" s="162"/>
      <c r="B479" s="162"/>
      <c r="C479" s="162"/>
      <c r="D479" s="162"/>
      <c r="E479" s="162"/>
      <c r="F479" s="162"/>
      <c r="G479" s="162"/>
      <c r="H479" s="162"/>
      <c r="I479" s="162"/>
      <c r="J479" s="162"/>
      <c r="K479" s="13"/>
      <c r="L479" s="13"/>
      <c r="M479" s="162"/>
      <c r="N479" s="162"/>
      <c r="O479" s="13"/>
      <c r="P479" s="13"/>
      <c r="Q479" s="13"/>
      <c r="R479" s="13"/>
      <c r="S479" s="162"/>
      <c r="T479" s="162"/>
      <c r="U479" s="13"/>
      <c r="V479" s="13"/>
      <c r="W479" s="13"/>
      <c r="X479" s="13"/>
      <c r="Y479" s="162"/>
      <c r="Z479" s="162"/>
      <c r="AA479" s="13"/>
      <c r="AB479" s="13"/>
      <c r="AC479" s="13"/>
      <c r="AD479" s="13"/>
      <c r="AE479" s="13"/>
      <c r="AF479" s="13"/>
      <c r="AG479" s="162"/>
      <c r="AH479" s="162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62"/>
      <c r="AV479" s="162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62"/>
      <c r="BH479" s="162"/>
      <c r="BI479" s="162"/>
      <c r="BJ479" s="162"/>
      <c r="BK479" s="162"/>
      <c r="BL479" s="162"/>
    </row>
    <row r="480" spans="1:64" s="192" customFormat="1">
      <c r="A480" s="162"/>
      <c r="B480" s="162"/>
      <c r="C480" s="162"/>
      <c r="D480" s="162"/>
      <c r="E480" s="162"/>
      <c r="F480" s="162"/>
      <c r="G480" s="162"/>
      <c r="H480" s="162"/>
      <c r="I480" s="162"/>
      <c r="J480" s="162"/>
      <c r="K480" s="13"/>
      <c r="L480" s="13"/>
      <c r="M480" s="162"/>
      <c r="N480" s="162"/>
      <c r="O480" s="13"/>
      <c r="P480" s="13"/>
      <c r="Q480" s="13"/>
      <c r="R480" s="13"/>
      <c r="S480" s="162"/>
      <c r="T480" s="162"/>
      <c r="U480" s="13"/>
      <c r="V480" s="13"/>
      <c r="W480" s="13"/>
      <c r="X480" s="13"/>
      <c r="Y480" s="162"/>
      <c r="Z480" s="162"/>
      <c r="AA480" s="13"/>
      <c r="AB480" s="13"/>
      <c r="AC480" s="13"/>
      <c r="AD480" s="13"/>
      <c r="AE480" s="13"/>
      <c r="AF480" s="13"/>
      <c r="AG480" s="162"/>
      <c r="AH480" s="162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62"/>
      <c r="AV480" s="162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62"/>
      <c r="BH480" s="162"/>
      <c r="BI480" s="162"/>
      <c r="BJ480" s="162"/>
      <c r="BK480" s="162"/>
      <c r="BL480" s="162"/>
    </row>
    <row r="481" spans="1:64" s="192" customFormat="1">
      <c r="A481" s="162"/>
      <c r="B481" s="162"/>
      <c r="C481" s="162"/>
      <c r="D481" s="162"/>
      <c r="E481" s="162"/>
      <c r="F481" s="162"/>
      <c r="G481" s="162"/>
      <c r="H481" s="162"/>
      <c r="I481" s="162"/>
      <c r="J481" s="162"/>
      <c r="K481" s="13"/>
      <c r="L481" s="13"/>
      <c r="M481" s="162"/>
      <c r="N481" s="162"/>
      <c r="O481" s="13"/>
      <c r="P481" s="13"/>
      <c r="Q481" s="13"/>
      <c r="R481" s="13"/>
      <c r="S481" s="162"/>
      <c r="T481" s="162"/>
      <c r="U481" s="13"/>
      <c r="V481" s="13"/>
      <c r="W481" s="13"/>
      <c r="X481" s="13"/>
      <c r="Y481" s="162"/>
      <c r="Z481" s="162"/>
      <c r="AA481" s="13"/>
      <c r="AB481" s="13"/>
      <c r="AC481" s="13"/>
      <c r="AD481" s="13"/>
      <c r="AE481" s="13"/>
      <c r="AF481" s="13"/>
      <c r="AG481" s="162"/>
      <c r="AH481" s="162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62"/>
      <c r="AV481" s="162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62"/>
      <c r="BH481" s="162"/>
      <c r="BI481" s="162"/>
      <c r="BJ481" s="162"/>
      <c r="BK481" s="162"/>
      <c r="BL481" s="162"/>
    </row>
    <row r="482" spans="1:64" s="192" customFormat="1">
      <c r="A482" s="162"/>
      <c r="B482" s="162"/>
      <c r="C482" s="162"/>
      <c r="D482" s="162"/>
      <c r="E482" s="162"/>
      <c r="F482" s="162"/>
      <c r="G482" s="162"/>
      <c r="H482" s="162"/>
      <c r="I482" s="162"/>
      <c r="J482" s="162"/>
      <c r="K482" s="13"/>
      <c r="L482" s="13"/>
      <c r="M482" s="162"/>
      <c r="N482" s="162"/>
      <c r="O482" s="13"/>
      <c r="P482" s="13"/>
      <c r="Q482" s="13"/>
      <c r="R482" s="13"/>
      <c r="S482" s="162"/>
      <c r="T482" s="162"/>
      <c r="U482" s="13"/>
      <c r="V482" s="13"/>
      <c r="W482" s="13"/>
      <c r="X482" s="13"/>
      <c r="Y482" s="162"/>
      <c r="Z482" s="162"/>
      <c r="AA482" s="13"/>
      <c r="AB482" s="13"/>
      <c r="AC482" s="13"/>
      <c r="AD482" s="13"/>
      <c r="AE482" s="13"/>
      <c r="AF482" s="13"/>
      <c r="AG482" s="162"/>
      <c r="AH482" s="162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62"/>
      <c r="AV482" s="162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62"/>
      <c r="BH482" s="162"/>
      <c r="BI482" s="162"/>
      <c r="BJ482" s="162"/>
      <c r="BK482" s="162"/>
      <c r="BL482" s="162"/>
    </row>
    <row r="483" spans="1:64" s="192" customFormat="1">
      <c r="A483" s="162"/>
      <c r="B483" s="162"/>
      <c r="C483" s="162"/>
      <c r="D483" s="162"/>
      <c r="E483" s="162"/>
      <c r="F483" s="162"/>
      <c r="G483" s="162"/>
      <c r="H483" s="162"/>
      <c r="I483" s="162"/>
      <c r="J483" s="162"/>
      <c r="K483" s="13"/>
      <c r="L483" s="13"/>
      <c r="M483" s="162"/>
      <c r="N483" s="162"/>
      <c r="O483" s="13"/>
      <c r="P483" s="13"/>
      <c r="Q483" s="13"/>
      <c r="R483" s="13"/>
      <c r="S483" s="162"/>
      <c r="T483" s="162"/>
      <c r="U483" s="13"/>
      <c r="V483" s="13"/>
      <c r="W483" s="13"/>
      <c r="X483" s="13"/>
      <c r="Y483" s="162"/>
      <c r="Z483" s="162"/>
      <c r="AA483" s="13"/>
      <c r="AB483" s="13"/>
      <c r="AC483" s="13"/>
      <c r="AD483" s="13"/>
      <c r="AE483" s="13"/>
      <c r="AF483" s="13"/>
      <c r="AG483" s="162"/>
      <c r="AH483" s="162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62"/>
      <c r="AV483" s="162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62"/>
      <c r="BH483" s="162"/>
      <c r="BI483" s="162"/>
      <c r="BJ483" s="162"/>
      <c r="BK483" s="162"/>
      <c r="BL483" s="162"/>
    </row>
    <row r="484" spans="1:64" s="192" customFormat="1">
      <c r="A484" s="162"/>
      <c r="B484" s="162"/>
      <c r="C484" s="162"/>
      <c r="D484" s="162"/>
      <c r="E484" s="162"/>
      <c r="F484" s="162"/>
      <c r="G484" s="162"/>
      <c r="H484" s="162"/>
      <c r="I484" s="162"/>
      <c r="J484" s="162"/>
      <c r="K484" s="13"/>
      <c r="L484" s="13"/>
      <c r="M484" s="162"/>
      <c r="N484" s="162"/>
      <c r="O484" s="13"/>
      <c r="P484" s="13"/>
      <c r="Q484" s="13"/>
      <c r="R484" s="13"/>
      <c r="S484" s="162"/>
      <c r="T484" s="162"/>
      <c r="U484" s="13"/>
      <c r="V484" s="13"/>
      <c r="W484" s="13"/>
      <c r="X484" s="13"/>
      <c r="Y484" s="162"/>
      <c r="Z484" s="162"/>
      <c r="AA484" s="13"/>
      <c r="AB484" s="13"/>
      <c r="AC484" s="13"/>
      <c r="AD484" s="13"/>
      <c r="AE484" s="13"/>
      <c r="AF484" s="13"/>
      <c r="AG484" s="162"/>
      <c r="AH484" s="162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62"/>
      <c r="AV484" s="162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62"/>
      <c r="BH484" s="162"/>
      <c r="BI484" s="162"/>
      <c r="BJ484" s="162"/>
      <c r="BK484" s="162"/>
      <c r="BL484" s="162"/>
    </row>
    <row r="485" spans="1:64" s="192" customFormat="1">
      <c r="A485" s="162"/>
      <c r="B485" s="162"/>
      <c r="C485" s="162"/>
      <c r="D485" s="162"/>
      <c r="E485" s="162"/>
      <c r="F485" s="162"/>
      <c r="G485" s="162"/>
      <c r="H485" s="162"/>
      <c r="I485" s="162"/>
      <c r="J485" s="162"/>
      <c r="K485" s="13"/>
      <c r="L485" s="13"/>
      <c r="M485" s="162"/>
      <c r="N485" s="162"/>
      <c r="O485" s="13"/>
      <c r="P485" s="13"/>
      <c r="Q485" s="13"/>
      <c r="R485" s="13"/>
      <c r="S485" s="162"/>
      <c r="T485" s="162"/>
      <c r="U485" s="13"/>
      <c r="V485" s="13"/>
      <c r="W485" s="13"/>
      <c r="X485" s="13"/>
      <c r="Y485" s="162"/>
      <c r="Z485" s="162"/>
      <c r="AA485" s="13"/>
      <c r="AB485" s="13"/>
      <c r="AC485" s="13"/>
      <c r="AD485" s="13"/>
      <c r="AE485" s="13"/>
      <c r="AF485" s="13"/>
      <c r="AG485" s="162"/>
      <c r="AH485" s="162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62"/>
      <c r="AV485" s="162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62"/>
      <c r="BH485" s="162"/>
      <c r="BI485" s="162"/>
      <c r="BJ485" s="162"/>
      <c r="BK485" s="162"/>
      <c r="BL485" s="162"/>
    </row>
    <row r="486" spans="1:64" s="192" customFormat="1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13"/>
      <c r="L486" s="13"/>
      <c r="M486" s="162"/>
      <c r="N486" s="162"/>
      <c r="O486" s="13"/>
      <c r="P486" s="13"/>
      <c r="Q486" s="13"/>
      <c r="R486" s="13"/>
      <c r="S486" s="162"/>
      <c r="T486" s="162"/>
      <c r="U486" s="13"/>
      <c r="V486" s="13"/>
      <c r="W486" s="13"/>
      <c r="X486" s="13"/>
      <c r="Y486" s="162"/>
      <c r="Z486" s="162"/>
      <c r="AA486" s="13"/>
      <c r="AB486" s="13"/>
      <c r="AC486" s="13"/>
      <c r="AD486" s="13"/>
      <c r="AE486" s="13"/>
      <c r="AF486" s="13"/>
      <c r="AG486" s="162"/>
      <c r="AH486" s="162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62"/>
      <c r="AV486" s="162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62"/>
      <c r="BH486" s="162"/>
      <c r="BI486" s="162"/>
      <c r="BJ486" s="162"/>
      <c r="BK486" s="162"/>
      <c r="BL486" s="162"/>
    </row>
    <row r="487" spans="1:64" s="192" customFormat="1">
      <c r="A487" s="162"/>
      <c r="B487" s="162"/>
      <c r="C487" s="162"/>
      <c r="D487" s="162"/>
      <c r="E487" s="162"/>
      <c r="F487" s="162"/>
      <c r="G487" s="162"/>
      <c r="H487" s="162"/>
      <c r="I487" s="162"/>
      <c r="J487" s="162"/>
      <c r="K487" s="13"/>
      <c r="L487" s="13"/>
      <c r="M487" s="162"/>
      <c r="N487" s="162"/>
      <c r="O487" s="13"/>
      <c r="P487" s="13"/>
      <c r="Q487" s="13"/>
      <c r="R487" s="13"/>
      <c r="S487" s="162"/>
      <c r="T487" s="162"/>
      <c r="U487" s="13"/>
      <c r="V487" s="13"/>
      <c r="W487" s="13"/>
      <c r="X487" s="13"/>
      <c r="Y487" s="162"/>
      <c r="Z487" s="162"/>
      <c r="AA487" s="13"/>
      <c r="AB487" s="13"/>
      <c r="AC487" s="13"/>
      <c r="AD487" s="13"/>
      <c r="AE487" s="13"/>
      <c r="AF487" s="13"/>
      <c r="AG487" s="162"/>
      <c r="AH487" s="162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62"/>
      <c r="AV487" s="162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62"/>
      <c r="BH487" s="162"/>
      <c r="BI487" s="162"/>
      <c r="BJ487" s="162"/>
      <c r="BK487" s="162"/>
      <c r="BL487" s="162"/>
    </row>
    <row r="488" spans="1:64" s="192" customFormat="1">
      <c r="A488" s="162"/>
      <c r="B488" s="162"/>
      <c r="C488" s="162"/>
      <c r="D488" s="162"/>
      <c r="E488" s="162"/>
      <c r="F488" s="162"/>
      <c r="G488" s="162"/>
      <c r="H488" s="162"/>
      <c r="I488" s="162"/>
      <c r="J488" s="162"/>
      <c r="K488" s="13"/>
      <c r="L488" s="13"/>
      <c r="M488" s="162"/>
      <c r="N488" s="162"/>
      <c r="O488" s="13"/>
      <c r="P488" s="13"/>
      <c r="Q488" s="13"/>
      <c r="R488" s="13"/>
      <c r="S488" s="162"/>
      <c r="T488" s="162"/>
      <c r="U488" s="13"/>
      <c r="V488" s="13"/>
      <c r="W488" s="13"/>
      <c r="X488" s="13"/>
      <c r="Y488" s="162"/>
      <c r="Z488" s="162"/>
      <c r="AA488" s="13"/>
      <c r="AB488" s="13"/>
      <c r="AC488" s="13"/>
      <c r="AD488" s="13"/>
      <c r="AE488" s="13"/>
      <c r="AF488" s="13"/>
      <c r="AG488" s="162"/>
      <c r="AH488" s="162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62"/>
      <c r="AV488" s="162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62"/>
      <c r="BH488" s="162"/>
      <c r="BI488" s="162"/>
      <c r="BJ488" s="162"/>
      <c r="BK488" s="162"/>
      <c r="BL488" s="162"/>
    </row>
    <row r="489" spans="1:64" s="192" customFormat="1">
      <c r="A489" s="162"/>
      <c r="B489" s="162"/>
      <c r="C489" s="162"/>
      <c r="D489" s="162"/>
      <c r="E489" s="162"/>
      <c r="F489" s="162"/>
      <c r="G489" s="162"/>
      <c r="H489" s="162"/>
      <c r="I489" s="162"/>
      <c r="J489" s="162"/>
      <c r="K489" s="13"/>
      <c r="L489" s="13"/>
      <c r="M489" s="162"/>
      <c r="N489" s="162"/>
      <c r="O489" s="13"/>
      <c r="P489" s="13"/>
      <c r="Q489" s="13"/>
      <c r="R489" s="13"/>
      <c r="S489" s="162"/>
      <c r="T489" s="162"/>
      <c r="U489" s="13"/>
      <c r="V489" s="13"/>
      <c r="W489" s="13"/>
      <c r="X489" s="13"/>
      <c r="Y489" s="162"/>
      <c r="Z489" s="162"/>
      <c r="AA489" s="13"/>
      <c r="AB489" s="13"/>
      <c r="AC489" s="13"/>
      <c r="AD489" s="13"/>
      <c r="AE489" s="13"/>
      <c r="AF489" s="13"/>
      <c r="AG489" s="162"/>
      <c r="AH489" s="162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62"/>
      <c r="AV489" s="162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62"/>
      <c r="BH489" s="162"/>
      <c r="BI489" s="162"/>
      <c r="BJ489" s="162"/>
      <c r="BK489" s="162"/>
      <c r="BL489" s="162"/>
    </row>
    <row r="490" spans="1:64" s="192" customFormat="1">
      <c r="A490" s="162"/>
      <c r="B490" s="162"/>
      <c r="C490" s="162"/>
      <c r="D490" s="162"/>
      <c r="E490" s="162"/>
      <c r="F490" s="162"/>
      <c r="G490" s="162"/>
      <c r="H490" s="162"/>
      <c r="I490" s="162"/>
      <c r="J490" s="162"/>
      <c r="K490" s="13"/>
      <c r="L490" s="13"/>
      <c r="M490" s="162"/>
      <c r="N490" s="162"/>
      <c r="O490" s="13"/>
      <c r="P490" s="13"/>
      <c r="Q490" s="13"/>
      <c r="R490" s="13"/>
      <c r="S490" s="162"/>
      <c r="T490" s="162"/>
      <c r="U490" s="13"/>
      <c r="V490" s="13"/>
      <c r="W490" s="13"/>
      <c r="X490" s="13"/>
      <c r="Y490" s="162"/>
      <c r="Z490" s="162"/>
      <c r="AA490" s="13"/>
      <c r="AB490" s="13"/>
      <c r="AC490" s="13"/>
      <c r="AD490" s="13"/>
      <c r="AE490" s="13"/>
      <c r="AF490" s="13"/>
      <c r="AG490" s="162"/>
      <c r="AH490" s="162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62"/>
      <c r="AV490" s="162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62"/>
      <c r="BH490" s="162"/>
      <c r="BI490" s="162"/>
      <c r="BJ490" s="162"/>
      <c r="BK490" s="162"/>
      <c r="BL490" s="162"/>
    </row>
    <row r="491" spans="1:64" s="192" customFormat="1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13"/>
      <c r="L491" s="13"/>
      <c r="M491" s="162"/>
      <c r="N491" s="162"/>
      <c r="O491" s="13"/>
      <c r="P491" s="13"/>
      <c r="Q491" s="13"/>
      <c r="R491" s="13"/>
      <c r="S491" s="162"/>
      <c r="T491" s="162"/>
      <c r="U491" s="13"/>
      <c r="V491" s="13"/>
      <c r="W491" s="13"/>
      <c r="X491" s="13"/>
      <c r="Y491" s="162"/>
      <c r="Z491" s="162"/>
      <c r="AA491" s="13"/>
      <c r="AB491" s="13"/>
      <c r="AC491" s="13"/>
      <c r="AD491" s="13"/>
      <c r="AE491" s="13"/>
      <c r="AF491" s="13"/>
      <c r="AG491" s="162"/>
      <c r="AH491" s="162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62"/>
      <c r="AV491" s="162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62"/>
      <c r="BH491" s="162"/>
      <c r="BI491" s="162"/>
      <c r="BJ491" s="162"/>
      <c r="BK491" s="162"/>
      <c r="BL491" s="162"/>
    </row>
    <row r="492" spans="1:64" s="192" customFormat="1">
      <c r="A492" s="162"/>
      <c r="B492" s="162"/>
      <c r="C492" s="162"/>
      <c r="D492" s="162"/>
      <c r="E492" s="162"/>
      <c r="F492" s="162"/>
      <c r="G492" s="162"/>
      <c r="H492" s="162"/>
      <c r="I492" s="162"/>
      <c r="J492" s="162"/>
      <c r="K492" s="13"/>
      <c r="L492" s="13"/>
      <c r="M492" s="162"/>
      <c r="N492" s="162"/>
      <c r="O492" s="13"/>
      <c r="P492" s="13"/>
      <c r="Q492" s="13"/>
      <c r="R492" s="13"/>
      <c r="S492" s="162"/>
      <c r="T492" s="162"/>
      <c r="U492" s="13"/>
      <c r="V492" s="13"/>
      <c r="W492" s="13"/>
      <c r="X492" s="13"/>
      <c r="Y492" s="162"/>
      <c r="Z492" s="162"/>
      <c r="AA492" s="13"/>
      <c r="AB492" s="13"/>
      <c r="AC492" s="13"/>
      <c r="AD492" s="13"/>
      <c r="AE492" s="13"/>
      <c r="AF492" s="13"/>
      <c r="AG492" s="162"/>
      <c r="AH492" s="162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62"/>
      <c r="AV492" s="162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62"/>
      <c r="BH492" s="162"/>
      <c r="BI492" s="162"/>
      <c r="BJ492" s="162"/>
      <c r="BK492" s="162"/>
      <c r="BL492" s="162"/>
    </row>
    <row r="493" spans="1:64" s="192" customFormat="1">
      <c r="A493" s="162"/>
      <c r="B493" s="162"/>
      <c r="C493" s="162"/>
      <c r="D493" s="162"/>
      <c r="E493" s="162"/>
      <c r="F493" s="162"/>
      <c r="G493" s="162"/>
      <c r="H493" s="162"/>
      <c r="I493" s="162"/>
      <c r="J493" s="162"/>
      <c r="K493" s="13"/>
      <c r="L493" s="13"/>
      <c r="M493" s="162"/>
      <c r="N493" s="162"/>
      <c r="O493" s="13"/>
      <c r="P493" s="13"/>
      <c r="Q493" s="13"/>
      <c r="R493" s="13"/>
      <c r="S493" s="162"/>
      <c r="T493" s="162"/>
      <c r="U493" s="13"/>
      <c r="V493" s="13"/>
      <c r="W493" s="13"/>
      <c r="X493" s="13"/>
      <c r="Y493" s="162"/>
      <c r="Z493" s="162"/>
      <c r="AA493" s="13"/>
      <c r="AB493" s="13"/>
      <c r="AC493" s="13"/>
      <c r="AD493" s="13"/>
      <c r="AE493" s="13"/>
      <c r="AF493" s="13"/>
      <c r="AG493" s="162"/>
      <c r="AH493" s="162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62"/>
      <c r="AV493" s="162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62"/>
      <c r="BH493" s="162"/>
      <c r="BI493" s="162"/>
      <c r="BJ493" s="162"/>
      <c r="BK493" s="162"/>
      <c r="BL493" s="162"/>
    </row>
    <row r="494" spans="1:64" s="192" customFormat="1">
      <c r="A494" s="162"/>
      <c r="B494" s="162"/>
      <c r="C494" s="162"/>
      <c r="D494" s="162"/>
      <c r="E494" s="162"/>
      <c r="F494" s="162"/>
      <c r="G494" s="162"/>
      <c r="H494" s="162"/>
      <c r="I494" s="162"/>
      <c r="J494" s="162"/>
      <c r="K494" s="13"/>
      <c r="L494" s="13"/>
      <c r="M494" s="162"/>
      <c r="N494" s="162"/>
      <c r="O494" s="13"/>
      <c r="P494" s="13"/>
      <c r="Q494" s="13"/>
      <c r="R494" s="13"/>
      <c r="S494" s="162"/>
      <c r="T494" s="162"/>
      <c r="U494" s="13"/>
      <c r="V494" s="13"/>
      <c r="W494" s="13"/>
      <c r="X494" s="13"/>
      <c r="Y494" s="162"/>
      <c r="Z494" s="162"/>
      <c r="AA494" s="13"/>
      <c r="AB494" s="13"/>
      <c r="AC494" s="13"/>
      <c r="AD494" s="13"/>
      <c r="AE494" s="13"/>
      <c r="AF494" s="13"/>
      <c r="AG494" s="162"/>
      <c r="AH494" s="162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62"/>
      <c r="AV494" s="162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62"/>
      <c r="BH494" s="162"/>
      <c r="BI494" s="162"/>
      <c r="BJ494" s="162"/>
      <c r="BK494" s="162"/>
      <c r="BL494" s="162"/>
    </row>
    <row r="495" spans="1:64" s="192" customFormat="1">
      <c r="A495" s="162"/>
      <c r="B495" s="162"/>
      <c r="C495" s="162"/>
      <c r="D495" s="162"/>
      <c r="E495" s="162"/>
      <c r="F495" s="162"/>
      <c r="G495" s="162"/>
      <c r="H495" s="162"/>
      <c r="I495" s="162"/>
      <c r="J495" s="162"/>
      <c r="K495" s="13"/>
      <c r="L495" s="13"/>
      <c r="M495" s="162"/>
      <c r="N495" s="162"/>
      <c r="O495" s="13"/>
      <c r="P495" s="13"/>
      <c r="Q495" s="13"/>
      <c r="R495" s="13"/>
      <c r="S495" s="162"/>
      <c r="T495" s="162"/>
      <c r="U495" s="13"/>
      <c r="V495" s="13"/>
      <c r="W495" s="13"/>
      <c r="X495" s="13"/>
      <c r="Y495" s="162"/>
      <c r="Z495" s="162"/>
      <c r="AA495" s="13"/>
      <c r="AB495" s="13"/>
      <c r="AC495" s="13"/>
      <c r="AD495" s="13"/>
      <c r="AE495" s="13"/>
      <c r="AF495" s="13"/>
      <c r="AG495" s="162"/>
      <c r="AH495" s="162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62"/>
      <c r="AV495" s="162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62"/>
      <c r="BH495" s="162"/>
      <c r="BI495" s="162"/>
      <c r="BJ495" s="162"/>
      <c r="BK495" s="162"/>
      <c r="BL495" s="162"/>
    </row>
    <row r="496" spans="1:64" s="192" customFormat="1">
      <c r="A496" s="162"/>
      <c r="B496" s="162"/>
      <c r="C496" s="162"/>
      <c r="D496" s="162"/>
      <c r="E496" s="162"/>
      <c r="F496" s="162"/>
      <c r="G496" s="162"/>
      <c r="H496" s="162"/>
      <c r="I496" s="162"/>
      <c r="J496" s="162"/>
      <c r="K496" s="13"/>
      <c r="L496" s="13"/>
      <c r="M496" s="162"/>
      <c r="N496" s="162"/>
      <c r="O496" s="13"/>
      <c r="P496" s="13"/>
      <c r="Q496" s="13"/>
      <c r="R496" s="13"/>
      <c r="S496" s="162"/>
      <c r="T496" s="162"/>
      <c r="U496" s="13"/>
      <c r="V496" s="13"/>
      <c r="W496" s="13"/>
      <c r="X496" s="13"/>
      <c r="Y496" s="162"/>
      <c r="Z496" s="162"/>
      <c r="AA496" s="13"/>
      <c r="AB496" s="13"/>
      <c r="AC496" s="13"/>
      <c r="AD496" s="13"/>
      <c r="AE496" s="13"/>
      <c r="AF496" s="13"/>
      <c r="AG496" s="162"/>
      <c r="AH496" s="162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62"/>
      <c r="AV496" s="162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62"/>
      <c r="BH496" s="162"/>
      <c r="BI496" s="162"/>
      <c r="BJ496" s="162"/>
      <c r="BK496" s="162"/>
      <c r="BL496" s="162"/>
    </row>
    <row r="497" spans="1:64" s="192" customFormat="1">
      <c r="A497" s="162"/>
      <c r="B497" s="162"/>
      <c r="C497" s="162"/>
      <c r="D497" s="162"/>
      <c r="E497" s="162"/>
      <c r="F497" s="162"/>
      <c r="G497" s="162"/>
      <c r="H497" s="162"/>
      <c r="I497" s="162"/>
      <c r="J497" s="162"/>
      <c r="K497" s="13"/>
      <c r="L497" s="13"/>
      <c r="M497" s="162"/>
      <c r="N497" s="162"/>
      <c r="O497" s="13"/>
      <c r="P497" s="13"/>
      <c r="Q497" s="13"/>
      <c r="R497" s="13"/>
      <c r="S497" s="162"/>
      <c r="T497" s="162"/>
      <c r="U497" s="13"/>
      <c r="V497" s="13"/>
      <c r="W497" s="13"/>
      <c r="X497" s="13"/>
      <c r="Y497" s="162"/>
      <c r="Z497" s="162"/>
      <c r="AA497" s="13"/>
      <c r="AB497" s="13"/>
      <c r="AC497" s="13"/>
      <c r="AD497" s="13"/>
      <c r="AE497" s="13"/>
      <c r="AF497" s="13"/>
      <c r="AG497" s="162"/>
      <c r="AH497" s="162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62"/>
      <c r="AV497" s="162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62"/>
      <c r="BH497" s="162"/>
      <c r="BI497" s="162"/>
      <c r="BJ497" s="162"/>
      <c r="BK497" s="162"/>
      <c r="BL497" s="162"/>
    </row>
    <row r="498" spans="1:64" s="192" customFormat="1">
      <c r="A498" s="162"/>
      <c r="B498" s="162"/>
      <c r="C498" s="162"/>
      <c r="D498" s="162"/>
      <c r="E498" s="162"/>
      <c r="F498" s="162"/>
      <c r="G498" s="162"/>
      <c r="H498" s="162"/>
      <c r="I498" s="162"/>
      <c r="J498" s="162"/>
      <c r="K498" s="13"/>
      <c r="L498" s="13"/>
      <c r="M498" s="162"/>
      <c r="N498" s="162"/>
      <c r="O498" s="13"/>
      <c r="P498" s="13"/>
      <c r="Q498" s="13"/>
      <c r="R498" s="13"/>
      <c r="S498" s="162"/>
      <c r="T498" s="162"/>
      <c r="U498" s="13"/>
      <c r="V498" s="13"/>
      <c r="W498" s="13"/>
      <c r="X498" s="13"/>
      <c r="Y498" s="162"/>
      <c r="Z498" s="162"/>
      <c r="AA498" s="13"/>
      <c r="AB498" s="13"/>
      <c r="AC498" s="13"/>
      <c r="AD498" s="13"/>
      <c r="AE498" s="13"/>
      <c r="AF498" s="13"/>
      <c r="AG498" s="162"/>
      <c r="AH498" s="162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62"/>
      <c r="AV498" s="162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62"/>
      <c r="BH498" s="162"/>
      <c r="BI498" s="162"/>
      <c r="BJ498" s="162"/>
      <c r="BK498" s="162"/>
      <c r="BL498" s="162"/>
    </row>
    <row r="499" spans="1:64" s="192" customFormat="1">
      <c r="A499" s="162"/>
      <c r="B499" s="162"/>
      <c r="C499" s="162"/>
      <c r="D499" s="162"/>
      <c r="E499" s="162"/>
      <c r="F499" s="162"/>
      <c r="G499" s="162"/>
      <c r="H499" s="162"/>
      <c r="I499" s="162"/>
      <c r="J499" s="162"/>
      <c r="K499" s="13"/>
      <c r="L499" s="13"/>
      <c r="M499" s="162"/>
      <c r="N499" s="162"/>
      <c r="O499" s="13"/>
      <c r="P499" s="13"/>
      <c r="Q499" s="13"/>
      <c r="R499" s="13"/>
      <c r="S499" s="162"/>
      <c r="T499" s="162"/>
      <c r="U499" s="13"/>
      <c r="V499" s="13"/>
      <c r="W499" s="13"/>
      <c r="X499" s="13"/>
      <c r="Y499" s="162"/>
      <c r="Z499" s="162"/>
      <c r="AA499" s="13"/>
      <c r="AB499" s="13"/>
      <c r="AC499" s="13"/>
      <c r="AD499" s="13"/>
      <c r="AE499" s="13"/>
      <c r="AF499" s="13"/>
      <c r="AG499" s="162"/>
      <c r="AH499" s="162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62"/>
      <c r="AV499" s="162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62"/>
      <c r="BH499" s="162"/>
      <c r="BI499" s="162"/>
      <c r="BJ499" s="162"/>
      <c r="BK499" s="162"/>
      <c r="BL499" s="162"/>
    </row>
    <row r="500" spans="1:64" s="192" customFormat="1">
      <c r="A500" s="162"/>
      <c r="B500" s="162"/>
      <c r="C500" s="162"/>
      <c r="D500" s="162"/>
      <c r="E500" s="162"/>
      <c r="F500" s="162"/>
      <c r="G500" s="162"/>
      <c r="H500" s="162"/>
      <c r="I500" s="162"/>
      <c r="J500" s="162"/>
      <c r="K500" s="13"/>
      <c r="L500" s="13"/>
      <c r="M500" s="162"/>
      <c r="N500" s="162"/>
      <c r="O500" s="13"/>
      <c r="P500" s="13"/>
      <c r="Q500" s="13"/>
      <c r="R500" s="13"/>
      <c r="S500" s="162"/>
      <c r="T500" s="162"/>
      <c r="U500" s="13"/>
      <c r="V500" s="13"/>
      <c r="W500" s="13"/>
      <c r="X500" s="13"/>
      <c r="Y500" s="162"/>
      <c r="Z500" s="162"/>
      <c r="AA500" s="13"/>
      <c r="AB500" s="13"/>
      <c r="AC500" s="13"/>
      <c r="AD500" s="13"/>
      <c r="AE500" s="13"/>
      <c r="AF500" s="13"/>
      <c r="AG500" s="162"/>
      <c r="AH500" s="162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62"/>
      <c r="AV500" s="162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62"/>
      <c r="BH500" s="162"/>
      <c r="BI500" s="162"/>
      <c r="BJ500" s="162"/>
      <c r="BK500" s="162"/>
      <c r="BL500" s="162"/>
    </row>
    <row r="501" spans="1:64" s="192" customFormat="1">
      <c r="A501" s="162"/>
      <c r="B501" s="162"/>
      <c r="C501" s="162"/>
      <c r="D501" s="162"/>
      <c r="E501" s="162"/>
      <c r="F501" s="162"/>
      <c r="G501" s="162"/>
      <c r="H501" s="162"/>
      <c r="I501" s="162"/>
      <c r="J501" s="162"/>
      <c r="K501" s="13"/>
      <c r="L501" s="13"/>
      <c r="M501" s="162"/>
      <c r="N501" s="162"/>
      <c r="O501" s="13"/>
      <c r="P501" s="13"/>
      <c r="Q501" s="13"/>
      <c r="R501" s="13"/>
      <c r="S501" s="162"/>
      <c r="T501" s="162"/>
      <c r="U501" s="13"/>
      <c r="V501" s="13"/>
      <c r="W501" s="13"/>
      <c r="X501" s="13"/>
      <c r="Y501" s="162"/>
      <c r="Z501" s="162"/>
      <c r="AA501" s="13"/>
      <c r="AB501" s="13"/>
      <c r="AC501" s="13"/>
      <c r="AD501" s="13"/>
      <c r="AE501" s="13"/>
      <c r="AF501" s="13"/>
      <c r="AG501" s="162"/>
      <c r="AH501" s="162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62"/>
      <c r="AV501" s="162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62"/>
      <c r="BH501" s="162"/>
      <c r="BI501" s="162"/>
      <c r="BJ501" s="162"/>
      <c r="BK501" s="162"/>
      <c r="BL501" s="162"/>
    </row>
    <row r="502" spans="1:64" s="192" customFormat="1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13"/>
      <c r="L502" s="13"/>
      <c r="M502" s="162"/>
      <c r="N502" s="162"/>
      <c r="O502" s="13"/>
      <c r="P502" s="13"/>
      <c r="Q502" s="13"/>
      <c r="R502" s="13"/>
      <c r="S502" s="162"/>
      <c r="T502" s="162"/>
      <c r="U502" s="13"/>
      <c r="V502" s="13"/>
      <c r="W502" s="13"/>
      <c r="X502" s="13"/>
      <c r="Y502" s="162"/>
      <c r="Z502" s="162"/>
      <c r="AA502" s="13"/>
      <c r="AB502" s="13"/>
      <c r="AC502" s="13"/>
      <c r="AD502" s="13"/>
      <c r="AE502" s="13"/>
      <c r="AF502" s="13"/>
      <c r="AG502" s="162"/>
      <c r="AH502" s="162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62"/>
      <c r="AV502" s="162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62"/>
      <c r="BH502" s="162"/>
      <c r="BI502" s="162"/>
      <c r="BJ502" s="162"/>
      <c r="BK502" s="162"/>
      <c r="BL502" s="162"/>
    </row>
    <row r="503" spans="1:64" s="192" customFormat="1">
      <c r="A503" s="162"/>
      <c r="B503" s="162"/>
      <c r="C503" s="162"/>
      <c r="D503" s="162"/>
      <c r="E503" s="162"/>
      <c r="F503" s="162"/>
      <c r="G503" s="162"/>
      <c r="H503" s="162"/>
      <c r="I503" s="162"/>
      <c r="J503" s="162"/>
      <c r="K503" s="13"/>
      <c r="L503" s="13"/>
      <c r="M503" s="162"/>
      <c r="N503" s="162"/>
      <c r="O503" s="13"/>
      <c r="P503" s="13"/>
      <c r="Q503" s="13"/>
      <c r="R503" s="13"/>
      <c r="S503" s="162"/>
      <c r="T503" s="162"/>
      <c r="U503" s="13"/>
      <c r="V503" s="13"/>
      <c r="W503" s="13"/>
      <c r="X503" s="13"/>
      <c r="Y503" s="162"/>
      <c r="Z503" s="162"/>
      <c r="AA503" s="13"/>
      <c r="AB503" s="13"/>
      <c r="AC503" s="13"/>
      <c r="AD503" s="13"/>
      <c r="AE503" s="13"/>
      <c r="AF503" s="13"/>
      <c r="AG503" s="162"/>
      <c r="AH503" s="162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62"/>
      <c r="AV503" s="162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62"/>
      <c r="BH503" s="162"/>
      <c r="BI503" s="162"/>
      <c r="BJ503" s="162"/>
      <c r="BK503" s="162"/>
      <c r="BL503" s="162"/>
    </row>
    <row r="504" spans="1:64" s="192" customFormat="1">
      <c r="A504" s="162"/>
      <c r="B504" s="162"/>
      <c r="C504" s="162"/>
      <c r="D504" s="162"/>
      <c r="E504" s="162"/>
      <c r="F504" s="162"/>
      <c r="G504" s="162"/>
      <c r="H504" s="162"/>
      <c r="I504" s="162"/>
      <c r="J504" s="162"/>
      <c r="K504" s="13"/>
      <c r="L504" s="13"/>
      <c r="M504" s="162"/>
      <c r="N504" s="162"/>
      <c r="O504" s="13"/>
      <c r="P504" s="13"/>
      <c r="Q504" s="13"/>
      <c r="R504" s="13"/>
      <c r="S504" s="162"/>
      <c r="T504" s="162"/>
      <c r="U504" s="13"/>
      <c r="V504" s="13"/>
      <c r="W504" s="13"/>
      <c r="X504" s="13"/>
      <c r="Y504" s="162"/>
      <c r="Z504" s="162"/>
      <c r="AA504" s="13"/>
      <c r="AB504" s="13"/>
      <c r="AC504" s="13"/>
      <c r="AD504" s="13"/>
      <c r="AE504" s="13"/>
      <c r="AF504" s="13"/>
      <c r="AG504" s="162"/>
      <c r="AH504" s="162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62"/>
      <c r="AV504" s="162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62"/>
      <c r="BH504" s="162"/>
      <c r="BI504" s="162"/>
      <c r="BJ504" s="162"/>
      <c r="BK504" s="162"/>
      <c r="BL504" s="162"/>
    </row>
    <row r="505" spans="1:64" s="192" customFormat="1">
      <c r="A505" s="162"/>
      <c r="B505" s="162"/>
      <c r="C505" s="162"/>
      <c r="D505" s="162"/>
      <c r="E505" s="162"/>
      <c r="F505" s="162"/>
      <c r="G505" s="162"/>
      <c r="H505" s="162"/>
      <c r="I505" s="162"/>
      <c r="J505" s="162"/>
      <c r="K505" s="13"/>
      <c r="L505" s="13"/>
      <c r="M505" s="162"/>
      <c r="N505" s="162"/>
      <c r="O505" s="13"/>
      <c r="P505" s="13"/>
      <c r="Q505" s="13"/>
      <c r="R505" s="13"/>
      <c r="S505" s="162"/>
      <c r="T505" s="162"/>
      <c r="U505" s="13"/>
      <c r="V505" s="13"/>
      <c r="W505" s="13"/>
      <c r="X505" s="13"/>
      <c r="Y505" s="162"/>
      <c r="Z505" s="162"/>
      <c r="AA505" s="13"/>
      <c r="AB505" s="13"/>
      <c r="AC505" s="13"/>
      <c r="AD505" s="13"/>
      <c r="AE505" s="13"/>
      <c r="AF505" s="13"/>
      <c r="AG505" s="162"/>
      <c r="AH505" s="162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62"/>
      <c r="AV505" s="162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62"/>
      <c r="BH505" s="162"/>
      <c r="BI505" s="162"/>
      <c r="BJ505" s="162"/>
      <c r="BK505" s="162"/>
      <c r="BL505" s="162"/>
    </row>
    <row r="506" spans="1:64" s="192" customFormat="1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13"/>
      <c r="L506" s="13"/>
      <c r="M506" s="162"/>
      <c r="N506" s="162"/>
      <c r="O506" s="13"/>
      <c r="P506" s="13"/>
      <c r="Q506" s="13"/>
      <c r="R506" s="13"/>
      <c r="S506" s="162"/>
      <c r="T506" s="162"/>
      <c r="U506" s="13"/>
      <c r="V506" s="13"/>
      <c r="W506" s="13"/>
      <c r="X506" s="13"/>
      <c r="Y506" s="162"/>
      <c r="Z506" s="162"/>
      <c r="AA506" s="13"/>
      <c r="AB506" s="13"/>
      <c r="AC506" s="13"/>
      <c r="AD506" s="13"/>
      <c r="AE506" s="13"/>
      <c r="AF506" s="13"/>
      <c r="AG506" s="162"/>
      <c r="AH506" s="162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62"/>
      <c r="AV506" s="162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62"/>
      <c r="BH506" s="162"/>
      <c r="BI506" s="162"/>
      <c r="BJ506" s="162"/>
      <c r="BK506" s="162"/>
      <c r="BL506" s="162"/>
    </row>
    <row r="507" spans="1:64" s="192" customFormat="1">
      <c r="A507" s="162"/>
      <c r="B507" s="162"/>
      <c r="C507" s="162"/>
      <c r="D507" s="162"/>
      <c r="E507" s="162"/>
      <c r="F507" s="162"/>
      <c r="G507" s="162"/>
      <c r="H507" s="162"/>
      <c r="I507" s="162"/>
      <c r="J507" s="162"/>
      <c r="K507" s="13"/>
      <c r="L507" s="13"/>
      <c r="M507" s="162"/>
      <c r="N507" s="162"/>
      <c r="O507" s="13"/>
      <c r="P507" s="13"/>
      <c r="Q507" s="13"/>
      <c r="R507" s="13"/>
      <c r="S507" s="162"/>
      <c r="T507" s="162"/>
      <c r="U507" s="13"/>
      <c r="V507" s="13"/>
      <c r="W507" s="13"/>
      <c r="X507" s="13"/>
      <c r="Y507" s="162"/>
      <c r="Z507" s="162"/>
      <c r="AA507" s="13"/>
      <c r="AB507" s="13"/>
      <c r="AC507" s="13"/>
      <c r="AD507" s="13"/>
      <c r="AE507" s="13"/>
      <c r="AF507" s="13"/>
      <c r="AG507" s="162"/>
      <c r="AH507" s="162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62"/>
      <c r="AV507" s="162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62"/>
      <c r="BH507" s="162"/>
      <c r="BI507" s="162"/>
      <c r="BJ507" s="162"/>
      <c r="BK507" s="162"/>
      <c r="BL507" s="162"/>
    </row>
    <row r="508" spans="1:64" s="192" customFormat="1">
      <c r="A508" s="162"/>
      <c r="B508" s="162"/>
      <c r="C508" s="162"/>
      <c r="D508" s="162"/>
      <c r="E508" s="162"/>
      <c r="F508" s="162"/>
      <c r="G508" s="162"/>
      <c r="H508" s="162"/>
      <c r="I508" s="162"/>
      <c r="J508" s="162"/>
      <c r="K508" s="13"/>
      <c r="L508" s="13"/>
      <c r="M508" s="162"/>
      <c r="N508" s="162"/>
      <c r="O508" s="13"/>
      <c r="P508" s="13"/>
      <c r="Q508" s="13"/>
      <c r="R508" s="13"/>
      <c r="S508" s="162"/>
      <c r="T508" s="162"/>
      <c r="U508" s="13"/>
      <c r="V508" s="13"/>
      <c r="W508" s="13"/>
      <c r="X508" s="13"/>
      <c r="Y508" s="162"/>
      <c r="Z508" s="162"/>
      <c r="AA508" s="13"/>
      <c r="AB508" s="13"/>
      <c r="AC508" s="13"/>
      <c r="AD508" s="13"/>
      <c r="AE508" s="13"/>
      <c r="AF508" s="13"/>
      <c r="AG508" s="162"/>
      <c r="AH508" s="162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62"/>
      <c r="AV508" s="162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62"/>
      <c r="BH508" s="162"/>
      <c r="BI508" s="162"/>
      <c r="BJ508" s="162"/>
      <c r="BK508" s="162"/>
      <c r="BL508" s="162"/>
    </row>
    <row r="509" spans="1:64" s="192" customFormat="1">
      <c r="A509" s="162"/>
      <c r="B509" s="162"/>
      <c r="C509" s="162"/>
      <c r="D509" s="162"/>
      <c r="E509" s="162"/>
      <c r="F509" s="162"/>
      <c r="G509" s="162"/>
      <c r="H509" s="162"/>
      <c r="I509" s="162"/>
      <c r="J509" s="162"/>
      <c r="K509" s="13"/>
      <c r="L509" s="13"/>
      <c r="M509" s="162"/>
      <c r="N509" s="162"/>
      <c r="O509" s="13"/>
      <c r="P509" s="13"/>
      <c r="Q509" s="13"/>
      <c r="R509" s="13"/>
      <c r="S509" s="162"/>
      <c r="T509" s="162"/>
      <c r="U509" s="13"/>
      <c r="V509" s="13"/>
      <c r="W509" s="13"/>
      <c r="X509" s="13"/>
      <c r="Y509" s="162"/>
      <c r="Z509" s="162"/>
      <c r="AA509" s="13"/>
      <c r="AB509" s="13"/>
      <c r="AC509" s="13"/>
      <c r="AD509" s="13"/>
      <c r="AE509" s="13"/>
      <c r="AF509" s="13"/>
      <c r="AG509" s="162"/>
      <c r="AH509" s="162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62"/>
      <c r="AV509" s="162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62"/>
      <c r="BH509" s="162"/>
      <c r="BI509" s="162"/>
      <c r="BJ509" s="162"/>
      <c r="BK509" s="162"/>
      <c r="BL509" s="162"/>
    </row>
    <row r="510" spans="1:64" s="192" customFormat="1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13"/>
      <c r="L510" s="13"/>
      <c r="M510" s="162"/>
      <c r="N510" s="162"/>
      <c r="O510" s="13"/>
      <c r="P510" s="13"/>
      <c r="Q510" s="13"/>
      <c r="R510" s="13"/>
      <c r="S510" s="162"/>
      <c r="T510" s="162"/>
      <c r="U510" s="13"/>
      <c r="V510" s="13"/>
      <c r="W510" s="13"/>
      <c r="X510" s="13"/>
      <c r="Y510" s="162"/>
      <c r="Z510" s="162"/>
      <c r="AA510" s="13"/>
      <c r="AB510" s="13"/>
      <c r="AC510" s="13"/>
      <c r="AD510" s="13"/>
      <c r="AE510" s="13"/>
      <c r="AF510" s="13"/>
      <c r="AG510" s="162"/>
      <c r="AH510" s="162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62"/>
      <c r="AV510" s="162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62"/>
      <c r="BH510" s="162"/>
      <c r="BI510" s="162"/>
      <c r="BJ510" s="162"/>
      <c r="BK510" s="162"/>
      <c r="BL510" s="162"/>
    </row>
    <row r="511" spans="1:64" s="192" customFormat="1">
      <c r="A511" s="162"/>
      <c r="B511" s="162"/>
      <c r="C511" s="162"/>
      <c r="D511" s="162"/>
      <c r="E511" s="162"/>
      <c r="F511" s="162"/>
      <c r="G511" s="162"/>
      <c r="H511" s="162"/>
      <c r="I511" s="162"/>
      <c r="J511" s="162"/>
      <c r="K511" s="13"/>
      <c r="L511" s="13"/>
      <c r="M511" s="162"/>
      <c r="N511" s="162"/>
      <c r="O511" s="13"/>
      <c r="P511" s="13"/>
      <c r="Q511" s="13"/>
      <c r="R511" s="13"/>
      <c r="S511" s="162"/>
      <c r="T511" s="162"/>
      <c r="U511" s="13"/>
      <c r="V511" s="13"/>
      <c r="W511" s="13"/>
      <c r="X511" s="13"/>
      <c r="Y511" s="162"/>
      <c r="Z511" s="162"/>
      <c r="AA511" s="13"/>
      <c r="AB511" s="13"/>
      <c r="AC511" s="13"/>
      <c r="AD511" s="13"/>
      <c r="AE511" s="13"/>
      <c r="AF511" s="13"/>
      <c r="AG511" s="162"/>
      <c r="AH511" s="162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62"/>
      <c r="AV511" s="162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62"/>
      <c r="BH511" s="162"/>
      <c r="BI511" s="162"/>
      <c r="BJ511" s="162"/>
      <c r="BK511" s="162"/>
      <c r="BL511" s="162"/>
    </row>
    <row r="512" spans="1:64" s="192" customFormat="1">
      <c r="A512" s="162"/>
      <c r="B512" s="162"/>
      <c r="C512" s="162"/>
      <c r="D512" s="162"/>
      <c r="E512" s="162"/>
      <c r="F512" s="162"/>
      <c r="G512" s="162"/>
      <c r="H512" s="162"/>
      <c r="I512" s="162"/>
      <c r="J512" s="162"/>
      <c r="K512" s="13"/>
      <c r="L512" s="13"/>
      <c r="M512" s="162"/>
      <c r="N512" s="162"/>
      <c r="O512" s="13"/>
      <c r="P512" s="13"/>
      <c r="Q512" s="13"/>
      <c r="R512" s="13"/>
      <c r="S512" s="162"/>
      <c r="T512" s="162"/>
      <c r="U512" s="13"/>
      <c r="V512" s="13"/>
      <c r="W512" s="13"/>
      <c r="X512" s="13"/>
      <c r="Y512" s="162"/>
      <c r="Z512" s="162"/>
      <c r="AA512" s="13"/>
      <c r="AB512" s="13"/>
      <c r="AC512" s="13"/>
      <c r="AD512" s="13"/>
      <c r="AE512" s="13"/>
      <c r="AF512" s="13"/>
      <c r="AG512" s="162"/>
      <c r="AH512" s="162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62"/>
      <c r="AV512" s="162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62"/>
      <c r="BH512" s="162"/>
      <c r="BI512" s="162"/>
      <c r="BJ512" s="162"/>
      <c r="BK512" s="162"/>
      <c r="BL512" s="162"/>
    </row>
    <row r="513" spans="1:64" s="192" customFormat="1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13"/>
      <c r="L513" s="13"/>
      <c r="M513" s="162"/>
      <c r="N513" s="162"/>
      <c r="O513" s="13"/>
      <c r="P513" s="13"/>
      <c r="Q513" s="13"/>
      <c r="R513" s="13"/>
      <c r="S513" s="162"/>
      <c r="T513" s="162"/>
      <c r="U513" s="13"/>
      <c r="V513" s="13"/>
      <c r="W513" s="13"/>
      <c r="X513" s="13"/>
      <c r="Y513" s="162"/>
      <c r="Z513" s="162"/>
      <c r="AA513" s="13"/>
      <c r="AB513" s="13"/>
      <c r="AC513" s="13"/>
      <c r="AD513" s="13"/>
      <c r="AE513" s="13"/>
      <c r="AF513" s="13"/>
      <c r="AG513" s="162"/>
      <c r="AH513" s="162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62"/>
      <c r="AV513" s="162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62"/>
      <c r="BH513" s="162"/>
      <c r="BI513" s="162"/>
      <c r="BJ513" s="162"/>
      <c r="BK513" s="162"/>
      <c r="BL513" s="162"/>
    </row>
    <row r="514" spans="1:64" s="192" customFormat="1">
      <c r="A514" s="162"/>
      <c r="B514" s="162"/>
      <c r="C514" s="162"/>
      <c r="D514" s="162"/>
      <c r="E514" s="162"/>
      <c r="F514" s="162"/>
      <c r="G514" s="162"/>
      <c r="H514" s="162"/>
      <c r="I514" s="162"/>
      <c r="J514" s="162"/>
      <c r="K514" s="13"/>
      <c r="L514" s="13"/>
      <c r="M514" s="162"/>
      <c r="N514" s="162"/>
      <c r="O514" s="13"/>
      <c r="P514" s="13"/>
      <c r="Q514" s="13"/>
      <c r="R514" s="13"/>
      <c r="S514" s="162"/>
      <c r="T514" s="162"/>
      <c r="U514" s="13"/>
      <c r="V514" s="13"/>
      <c r="W514" s="13"/>
      <c r="X514" s="13"/>
      <c r="Y514" s="162"/>
      <c r="Z514" s="162"/>
      <c r="AA514" s="13"/>
      <c r="AB514" s="13"/>
      <c r="AC514" s="13"/>
      <c r="AD514" s="13"/>
      <c r="AE514" s="13"/>
      <c r="AF514" s="13"/>
      <c r="AG514" s="162"/>
      <c r="AH514" s="162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62"/>
      <c r="AV514" s="162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62"/>
      <c r="BH514" s="162"/>
      <c r="BI514" s="162"/>
      <c r="BJ514" s="162"/>
      <c r="BK514" s="162"/>
      <c r="BL514" s="162"/>
    </row>
    <row r="515" spans="1:64" s="192" customFormat="1">
      <c r="A515" s="162"/>
      <c r="B515" s="162"/>
      <c r="C515" s="162"/>
      <c r="D515" s="162"/>
      <c r="E515" s="162"/>
      <c r="F515" s="162"/>
      <c r="G515" s="162"/>
      <c r="H515" s="162"/>
      <c r="I515" s="162"/>
      <c r="J515" s="162"/>
      <c r="K515" s="13"/>
      <c r="L515" s="13"/>
      <c r="M515" s="162"/>
      <c r="N515" s="162"/>
      <c r="O515" s="13"/>
      <c r="P515" s="13"/>
      <c r="Q515" s="13"/>
      <c r="R515" s="13"/>
      <c r="S515" s="162"/>
      <c r="T515" s="162"/>
      <c r="U515" s="13"/>
      <c r="V515" s="13"/>
      <c r="W515" s="13"/>
      <c r="X515" s="13"/>
      <c r="Y515" s="162"/>
      <c r="Z515" s="162"/>
      <c r="AA515" s="13"/>
      <c r="AB515" s="13"/>
      <c r="AC515" s="13"/>
      <c r="AD515" s="13"/>
      <c r="AE515" s="13"/>
      <c r="AF515" s="13"/>
      <c r="AG515" s="162"/>
      <c r="AH515" s="162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62"/>
      <c r="AV515" s="162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62"/>
      <c r="BH515" s="162"/>
      <c r="BI515" s="162"/>
      <c r="BJ515" s="162"/>
      <c r="BK515" s="162"/>
      <c r="BL515" s="162"/>
    </row>
    <row r="516" spans="1:64" s="192" customFormat="1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13"/>
      <c r="L516" s="13"/>
      <c r="M516" s="162"/>
      <c r="N516" s="162"/>
      <c r="O516" s="13"/>
      <c r="P516" s="13"/>
      <c r="Q516" s="13"/>
      <c r="R516" s="13"/>
      <c r="S516" s="162"/>
      <c r="T516" s="162"/>
      <c r="U516" s="13"/>
      <c r="V516" s="13"/>
      <c r="W516" s="13"/>
      <c r="X516" s="13"/>
      <c r="Y516" s="162"/>
      <c r="Z516" s="162"/>
      <c r="AA516" s="13"/>
      <c r="AB516" s="13"/>
      <c r="AC516" s="13"/>
      <c r="AD516" s="13"/>
      <c r="AE516" s="13"/>
      <c r="AF516" s="13"/>
      <c r="AG516" s="162"/>
      <c r="AH516" s="162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62"/>
      <c r="AV516" s="162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62"/>
      <c r="BH516" s="162"/>
      <c r="BI516" s="162"/>
      <c r="BJ516" s="162"/>
      <c r="BK516" s="162"/>
      <c r="BL516" s="162"/>
    </row>
    <row r="517" spans="1:64" s="192" customFormat="1">
      <c r="A517" s="162"/>
      <c r="B517" s="162"/>
      <c r="C517" s="162"/>
      <c r="D517" s="162"/>
      <c r="E517" s="162"/>
      <c r="F517" s="162"/>
      <c r="G517" s="162"/>
      <c r="H517" s="162"/>
      <c r="I517" s="162"/>
      <c r="J517" s="162"/>
      <c r="K517" s="13"/>
      <c r="L517" s="13"/>
      <c r="M517" s="162"/>
      <c r="N517" s="162"/>
      <c r="O517" s="13"/>
      <c r="P517" s="13"/>
      <c r="Q517" s="13"/>
      <c r="R517" s="13"/>
      <c r="S517" s="162"/>
      <c r="T517" s="162"/>
      <c r="U517" s="13"/>
      <c r="V517" s="13"/>
      <c r="W517" s="13"/>
      <c r="X517" s="13"/>
      <c r="Y517" s="162"/>
      <c r="Z517" s="162"/>
      <c r="AA517" s="13"/>
      <c r="AB517" s="13"/>
      <c r="AC517" s="13"/>
      <c r="AD517" s="13"/>
      <c r="AE517" s="13"/>
      <c r="AF517" s="13"/>
      <c r="AG517" s="162"/>
      <c r="AH517" s="162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62"/>
      <c r="AV517" s="162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62"/>
      <c r="BH517" s="162"/>
      <c r="BI517" s="162"/>
      <c r="BJ517" s="162"/>
      <c r="BK517" s="162"/>
      <c r="BL517" s="162"/>
    </row>
    <row r="518" spans="1:64" s="192" customFormat="1">
      <c r="A518" s="162"/>
      <c r="B518" s="162"/>
      <c r="C518" s="162"/>
      <c r="D518" s="162"/>
      <c r="E518" s="162"/>
      <c r="F518" s="162"/>
      <c r="G518" s="162"/>
      <c r="H518" s="162"/>
      <c r="I518" s="162"/>
      <c r="J518" s="162"/>
      <c r="K518" s="13"/>
      <c r="L518" s="13"/>
      <c r="M518" s="162"/>
      <c r="N518" s="162"/>
      <c r="O518" s="13"/>
      <c r="P518" s="13"/>
      <c r="Q518" s="13"/>
      <c r="R518" s="13"/>
      <c r="S518" s="162"/>
      <c r="T518" s="162"/>
      <c r="U518" s="13"/>
      <c r="V518" s="13"/>
      <c r="W518" s="13"/>
      <c r="X518" s="13"/>
      <c r="Y518" s="162"/>
      <c r="Z518" s="162"/>
      <c r="AA518" s="13"/>
      <c r="AB518" s="13"/>
      <c r="AC518" s="13"/>
      <c r="AD518" s="13"/>
      <c r="AE518" s="13"/>
      <c r="AF518" s="13"/>
      <c r="AG518" s="162"/>
      <c r="AH518" s="162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62"/>
      <c r="AV518" s="162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62"/>
      <c r="BH518" s="162"/>
      <c r="BI518" s="162"/>
      <c r="BJ518" s="162"/>
      <c r="BK518" s="162"/>
      <c r="BL518" s="162"/>
    </row>
    <row r="519" spans="1:64" s="192" customFormat="1">
      <c r="A519" s="162"/>
      <c r="B519" s="162"/>
      <c r="C519" s="162"/>
      <c r="D519" s="162"/>
      <c r="E519" s="162"/>
      <c r="F519" s="162"/>
      <c r="G519" s="162"/>
      <c r="H519" s="162"/>
      <c r="I519" s="162"/>
      <c r="J519" s="162"/>
      <c r="K519" s="13"/>
      <c r="L519" s="13"/>
      <c r="M519" s="162"/>
      <c r="N519" s="162"/>
      <c r="O519" s="13"/>
      <c r="P519" s="13"/>
      <c r="Q519" s="13"/>
      <c r="R519" s="13"/>
      <c r="S519" s="162"/>
      <c r="T519" s="162"/>
      <c r="U519" s="13"/>
      <c r="V519" s="13"/>
      <c r="W519" s="13"/>
      <c r="X519" s="13"/>
      <c r="Y519" s="162"/>
      <c r="Z519" s="162"/>
      <c r="AA519" s="13"/>
      <c r="AB519" s="13"/>
      <c r="AC519" s="13"/>
      <c r="AD519" s="13"/>
      <c r="AE519" s="13"/>
      <c r="AF519" s="13"/>
      <c r="AG519" s="162"/>
      <c r="AH519" s="162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62"/>
      <c r="AV519" s="162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62"/>
      <c r="BH519" s="162"/>
      <c r="BI519" s="162"/>
      <c r="BJ519" s="162"/>
      <c r="BK519" s="162"/>
      <c r="BL519" s="162"/>
    </row>
    <row r="520" spans="1:64" s="192" customFormat="1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13"/>
      <c r="L520" s="13"/>
      <c r="M520" s="162"/>
      <c r="N520" s="162"/>
      <c r="O520" s="13"/>
      <c r="P520" s="13"/>
      <c r="Q520" s="13"/>
      <c r="R520" s="13"/>
      <c r="S520" s="162"/>
      <c r="T520" s="162"/>
      <c r="U520" s="13"/>
      <c r="V520" s="13"/>
      <c r="W520" s="13"/>
      <c r="X520" s="13"/>
      <c r="Y520" s="162"/>
      <c r="Z520" s="162"/>
      <c r="AA520" s="13"/>
      <c r="AB520" s="13"/>
      <c r="AC520" s="13"/>
      <c r="AD520" s="13"/>
      <c r="AE520" s="13"/>
      <c r="AF520" s="13"/>
      <c r="AG520" s="162"/>
      <c r="AH520" s="162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62"/>
      <c r="AV520" s="162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62"/>
      <c r="BH520" s="162"/>
      <c r="BI520" s="162"/>
      <c r="BJ520" s="162"/>
      <c r="BK520" s="162"/>
      <c r="BL520" s="162"/>
    </row>
    <row r="521" spans="1:64" s="192" customFormat="1">
      <c r="A521" s="162"/>
      <c r="B521" s="162"/>
      <c r="C521" s="162"/>
      <c r="D521" s="162"/>
      <c r="E521" s="162"/>
      <c r="F521" s="162"/>
      <c r="G521" s="162"/>
      <c r="H521" s="162"/>
      <c r="I521" s="162"/>
      <c r="J521" s="162"/>
      <c r="K521" s="13"/>
      <c r="L521" s="13"/>
      <c r="M521" s="162"/>
      <c r="N521" s="162"/>
      <c r="O521" s="13"/>
      <c r="P521" s="13"/>
      <c r="Q521" s="13"/>
      <c r="R521" s="13"/>
      <c r="S521" s="162"/>
      <c r="T521" s="162"/>
      <c r="U521" s="13"/>
      <c r="V521" s="13"/>
      <c r="W521" s="13"/>
      <c r="X521" s="13"/>
      <c r="Y521" s="162"/>
      <c r="Z521" s="162"/>
      <c r="AA521" s="13"/>
      <c r="AB521" s="13"/>
      <c r="AC521" s="13"/>
      <c r="AD521" s="13"/>
      <c r="AE521" s="13"/>
      <c r="AF521" s="13"/>
      <c r="AG521" s="162"/>
      <c r="AH521" s="162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62"/>
      <c r="AV521" s="162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62"/>
      <c r="BH521" s="162"/>
      <c r="BI521" s="162"/>
      <c r="BJ521" s="162"/>
      <c r="BK521" s="162"/>
      <c r="BL521" s="162"/>
    </row>
    <row r="522" spans="1:64" s="192" customFormat="1">
      <c r="A522" s="162"/>
      <c r="B522" s="162"/>
      <c r="C522" s="162"/>
      <c r="D522" s="162"/>
      <c r="E522" s="162"/>
      <c r="F522" s="162"/>
      <c r="G522" s="162"/>
      <c r="H522" s="162"/>
      <c r="I522" s="162"/>
      <c r="J522" s="162"/>
      <c r="K522" s="13"/>
      <c r="L522" s="13"/>
      <c r="M522" s="162"/>
      <c r="N522" s="162"/>
      <c r="O522" s="13"/>
      <c r="P522" s="13"/>
      <c r="Q522" s="13"/>
      <c r="R522" s="13"/>
      <c r="S522" s="162"/>
      <c r="T522" s="162"/>
      <c r="U522" s="13"/>
      <c r="V522" s="13"/>
      <c r="W522" s="13"/>
      <c r="X522" s="13"/>
      <c r="Y522" s="162"/>
      <c r="Z522" s="162"/>
      <c r="AA522" s="13"/>
      <c r="AB522" s="13"/>
      <c r="AC522" s="13"/>
      <c r="AD522" s="13"/>
      <c r="AE522" s="13"/>
      <c r="AF522" s="13"/>
      <c r="AG522" s="162"/>
      <c r="AH522" s="162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62"/>
      <c r="AV522" s="162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62"/>
      <c r="BH522" s="162"/>
      <c r="BI522" s="162"/>
      <c r="BJ522" s="162"/>
      <c r="BK522" s="162"/>
      <c r="BL522" s="162"/>
    </row>
    <row r="523" spans="1:64" s="192" customFormat="1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13"/>
      <c r="L523" s="13"/>
      <c r="M523" s="162"/>
      <c r="N523" s="162"/>
      <c r="O523" s="13"/>
      <c r="P523" s="13"/>
      <c r="Q523" s="13"/>
      <c r="R523" s="13"/>
      <c r="S523" s="162"/>
      <c r="T523" s="162"/>
      <c r="U523" s="13"/>
      <c r="V523" s="13"/>
      <c r="W523" s="13"/>
      <c r="X523" s="13"/>
      <c r="Y523" s="162"/>
      <c r="Z523" s="162"/>
      <c r="AA523" s="13"/>
      <c r="AB523" s="13"/>
      <c r="AC523" s="13"/>
      <c r="AD523" s="13"/>
      <c r="AE523" s="13"/>
      <c r="AF523" s="13"/>
      <c r="AG523" s="162"/>
      <c r="AH523" s="162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62"/>
      <c r="AV523" s="162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62"/>
      <c r="BH523" s="162"/>
      <c r="BI523" s="162"/>
      <c r="BJ523" s="162"/>
      <c r="BK523" s="162"/>
      <c r="BL523" s="162"/>
    </row>
    <row r="524" spans="1:64" s="192" customFormat="1">
      <c r="A524" s="162"/>
      <c r="B524" s="162"/>
      <c r="C524" s="162"/>
      <c r="D524" s="162"/>
      <c r="E524" s="162"/>
      <c r="F524" s="162"/>
      <c r="G524" s="162"/>
      <c r="H524" s="162"/>
      <c r="I524" s="162"/>
      <c r="J524" s="162"/>
      <c r="K524" s="13"/>
      <c r="L524" s="13"/>
      <c r="M524" s="162"/>
      <c r="N524" s="162"/>
      <c r="O524" s="13"/>
      <c r="P524" s="13"/>
      <c r="Q524" s="13"/>
      <c r="R524" s="13"/>
      <c r="S524" s="162"/>
      <c r="T524" s="162"/>
      <c r="U524" s="13"/>
      <c r="V524" s="13"/>
      <c r="W524" s="13"/>
      <c r="X524" s="13"/>
      <c r="Y524" s="162"/>
      <c r="Z524" s="162"/>
      <c r="AA524" s="13"/>
      <c r="AB524" s="13"/>
      <c r="AC524" s="13"/>
      <c r="AD524" s="13"/>
      <c r="AE524" s="13"/>
      <c r="AF524" s="13"/>
      <c r="AG524" s="162"/>
      <c r="AH524" s="162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62"/>
      <c r="AV524" s="162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62"/>
      <c r="BH524" s="162"/>
      <c r="BI524" s="162"/>
      <c r="BJ524" s="162"/>
      <c r="BK524" s="162"/>
      <c r="BL524" s="162"/>
    </row>
    <row r="525" spans="1:64" s="192" customFormat="1">
      <c r="A525" s="162"/>
      <c r="B525" s="162"/>
      <c r="C525" s="162"/>
      <c r="D525" s="162"/>
      <c r="E525" s="162"/>
      <c r="F525" s="162"/>
      <c r="G525" s="162"/>
      <c r="H525" s="162"/>
      <c r="I525" s="162"/>
      <c r="J525" s="162"/>
      <c r="K525" s="13"/>
      <c r="L525" s="13"/>
      <c r="M525" s="162"/>
      <c r="N525" s="162"/>
      <c r="O525" s="13"/>
      <c r="P525" s="13"/>
      <c r="Q525" s="13"/>
      <c r="R525" s="13"/>
      <c r="S525" s="162"/>
      <c r="T525" s="162"/>
      <c r="U525" s="13"/>
      <c r="V525" s="13"/>
      <c r="W525" s="13"/>
      <c r="X525" s="13"/>
      <c r="Y525" s="162"/>
      <c r="Z525" s="162"/>
      <c r="AA525" s="13"/>
      <c r="AB525" s="13"/>
      <c r="AC525" s="13"/>
      <c r="AD525" s="13"/>
      <c r="AE525" s="13"/>
      <c r="AF525" s="13"/>
      <c r="AG525" s="162"/>
      <c r="AH525" s="162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62"/>
      <c r="AV525" s="162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62"/>
      <c r="BH525" s="162"/>
      <c r="BI525" s="162"/>
      <c r="BJ525" s="162"/>
      <c r="BK525" s="162"/>
      <c r="BL525" s="162"/>
    </row>
    <row r="526" spans="1:64" s="192" customFormat="1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13"/>
      <c r="L526" s="13"/>
      <c r="M526" s="162"/>
      <c r="N526" s="162"/>
      <c r="O526" s="13"/>
      <c r="P526" s="13"/>
      <c r="Q526" s="13"/>
      <c r="R526" s="13"/>
      <c r="S526" s="162"/>
      <c r="T526" s="162"/>
      <c r="U526" s="13"/>
      <c r="V526" s="13"/>
      <c r="W526" s="13"/>
      <c r="X526" s="13"/>
      <c r="Y526" s="162"/>
      <c r="Z526" s="162"/>
      <c r="AA526" s="13"/>
      <c r="AB526" s="13"/>
      <c r="AC526" s="13"/>
      <c r="AD526" s="13"/>
      <c r="AE526" s="13"/>
      <c r="AF526" s="13"/>
      <c r="AG526" s="162"/>
      <c r="AH526" s="162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62"/>
      <c r="AV526" s="162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62"/>
      <c r="BH526" s="162"/>
      <c r="BI526" s="162"/>
      <c r="BJ526" s="162"/>
      <c r="BK526" s="162"/>
      <c r="BL526" s="162"/>
    </row>
    <row r="527" spans="1:64" s="192" customFormat="1">
      <c r="A527" s="162"/>
      <c r="B527" s="162"/>
      <c r="C527" s="162"/>
      <c r="D527" s="162"/>
      <c r="E527" s="162"/>
      <c r="F527" s="162"/>
      <c r="G527" s="162"/>
      <c r="H527" s="162"/>
      <c r="I527" s="162"/>
      <c r="J527" s="162"/>
      <c r="K527" s="13"/>
      <c r="L527" s="13"/>
      <c r="M527" s="162"/>
      <c r="N527" s="162"/>
      <c r="O527" s="13"/>
      <c r="P527" s="13"/>
      <c r="Q527" s="13"/>
      <c r="R527" s="13"/>
      <c r="S527" s="162"/>
      <c r="T527" s="162"/>
      <c r="U527" s="13"/>
      <c r="V527" s="13"/>
      <c r="W527" s="13"/>
      <c r="X527" s="13"/>
      <c r="Y527" s="162"/>
      <c r="Z527" s="162"/>
      <c r="AA527" s="13"/>
      <c r="AB527" s="13"/>
      <c r="AC527" s="13"/>
      <c r="AD527" s="13"/>
      <c r="AE527" s="13"/>
      <c r="AF527" s="13"/>
      <c r="AG527" s="162"/>
      <c r="AH527" s="162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62"/>
      <c r="AV527" s="162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62"/>
      <c r="BH527" s="162"/>
      <c r="BI527" s="162"/>
      <c r="BJ527" s="162"/>
      <c r="BK527" s="162"/>
      <c r="BL527" s="162"/>
    </row>
    <row r="528" spans="1:64" s="192" customFormat="1">
      <c r="A528" s="162"/>
      <c r="B528" s="162"/>
      <c r="C528" s="162"/>
      <c r="D528" s="162"/>
      <c r="E528" s="162"/>
      <c r="F528" s="162"/>
      <c r="G528" s="162"/>
      <c r="H528" s="162"/>
      <c r="I528" s="162"/>
      <c r="J528" s="162"/>
      <c r="K528" s="13"/>
      <c r="L528" s="13"/>
      <c r="M528" s="162"/>
      <c r="N528" s="162"/>
      <c r="O528" s="13"/>
      <c r="P528" s="13"/>
      <c r="Q528" s="13"/>
      <c r="R528" s="13"/>
      <c r="S528" s="162"/>
      <c r="T528" s="162"/>
      <c r="U528" s="13"/>
      <c r="V528" s="13"/>
      <c r="W528" s="13"/>
      <c r="X528" s="13"/>
      <c r="Y528" s="162"/>
      <c r="Z528" s="162"/>
      <c r="AA528" s="13"/>
      <c r="AB528" s="13"/>
      <c r="AC528" s="13"/>
      <c r="AD528" s="13"/>
      <c r="AE528" s="13"/>
      <c r="AF528" s="13"/>
      <c r="AG528" s="162"/>
      <c r="AH528" s="162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62"/>
      <c r="AV528" s="162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62"/>
      <c r="BH528" s="162"/>
      <c r="BI528" s="162"/>
      <c r="BJ528" s="162"/>
      <c r="BK528" s="162"/>
      <c r="BL528" s="162"/>
    </row>
    <row r="529" spans="1:64" s="192" customFormat="1">
      <c r="A529" s="162"/>
      <c r="B529" s="162"/>
      <c r="C529" s="162"/>
      <c r="D529" s="162"/>
      <c r="E529" s="162"/>
      <c r="F529" s="162"/>
      <c r="G529" s="162"/>
      <c r="H529" s="162"/>
      <c r="I529" s="162"/>
      <c r="J529" s="162"/>
      <c r="K529" s="13"/>
      <c r="L529" s="13"/>
      <c r="M529" s="162"/>
      <c r="N529" s="162"/>
      <c r="O529" s="13"/>
      <c r="P529" s="13"/>
      <c r="Q529" s="13"/>
      <c r="R529" s="13"/>
      <c r="S529" s="162"/>
      <c r="T529" s="162"/>
      <c r="U529" s="13"/>
      <c r="V529" s="13"/>
      <c r="W529" s="13"/>
      <c r="X529" s="13"/>
      <c r="Y529" s="162"/>
      <c r="Z529" s="162"/>
      <c r="AA529" s="13"/>
      <c r="AB529" s="13"/>
      <c r="AC529" s="13"/>
      <c r="AD529" s="13"/>
      <c r="AE529" s="13"/>
      <c r="AF529" s="13"/>
      <c r="AG529" s="162"/>
      <c r="AH529" s="162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62"/>
      <c r="AV529" s="162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62"/>
      <c r="BH529" s="162"/>
      <c r="BI529" s="162"/>
      <c r="BJ529" s="162"/>
      <c r="BK529" s="162"/>
      <c r="BL529" s="162"/>
    </row>
    <row r="530" spans="1:64" s="192" customFormat="1">
      <c r="A530" s="162"/>
      <c r="B530" s="162"/>
      <c r="C530" s="162"/>
      <c r="D530" s="162"/>
      <c r="E530" s="162"/>
      <c r="F530" s="162"/>
      <c r="G530" s="162"/>
      <c r="H530" s="162"/>
      <c r="I530" s="162"/>
      <c r="J530" s="162"/>
      <c r="K530" s="13"/>
      <c r="L530" s="13"/>
      <c r="M530" s="162"/>
      <c r="N530" s="162"/>
      <c r="O530" s="13"/>
      <c r="P530" s="13"/>
      <c r="Q530" s="13"/>
      <c r="R530" s="13"/>
      <c r="S530" s="162"/>
      <c r="T530" s="162"/>
      <c r="U530" s="13"/>
      <c r="V530" s="13"/>
      <c r="W530" s="13"/>
      <c r="X530" s="13"/>
      <c r="Y530" s="162"/>
      <c r="Z530" s="162"/>
      <c r="AA530" s="13"/>
      <c r="AB530" s="13"/>
      <c r="AC530" s="13"/>
      <c r="AD530" s="13"/>
      <c r="AE530" s="13"/>
      <c r="AF530" s="13"/>
      <c r="AG530" s="162"/>
      <c r="AH530" s="162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62"/>
      <c r="AV530" s="162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62"/>
      <c r="BH530" s="162"/>
      <c r="BI530" s="162"/>
      <c r="BJ530" s="162"/>
      <c r="BK530" s="162"/>
      <c r="BL530" s="162"/>
    </row>
    <row r="531" spans="1:64" s="192" customFormat="1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13"/>
      <c r="L531" s="13"/>
      <c r="M531" s="162"/>
      <c r="N531" s="162"/>
      <c r="O531" s="13"/>
      <c r="P531" s="13"/>
      <c r="Q531" s="13"/>
      <c r="R531" s="13"/>
      <c r="S531" s="162"/>
      <c r="T531" s="162"/>
      <c r="U531" s="13"/>
      <c r="V531" s="13"/>
      <c r="W531" s="13"/>
      <c r="X531" s="13"/>
      <c r="Y531" s="162"/>
      <c r="Z531" s="162"/>
      <c r="AA531" s="13"/>
      <c r="AB531" s="13"/>
      <c r="AC531" s="13"/>
      <c r="AD531" s="13"/>
      <c r="AE531" s="13"/>
      <c r="AF531" s="13"/>
      <c r="AG531" s="162"/>
      <c r="AH531" s="162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62"/>
      <c r="AV531" s="162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62"/>
      <c r="BH531" s="162"/>
      <c r="BI531" s="162"/>
      <c r="BJ531" s="162"/>
      <c r="BK531" s="162"/>
      <c r="BL531" s="162"/>
    </row>
    <row r="532" spans="1:64" s="192" customFormat="1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13"/>
      <c r="L532" s="13"/>
      <c r="M532" s="162"/>
      <c r="N532" s="162"/>
      <c r="O532" s="13"/>
      <c r="P532" s="13"/>
      <c r="Q532" s="13"/>
      <c r="R532" s="13"/>
      <c r="S532" s="162"/>
      <c r="T532" s="162"/>
      <c r="U532" s="13"/>
      <c r="V532" s="13"/>
      <c r="W532" s="13"/>
      <c r="X532" s="13"/>
      <c r="Y532" s="162"/>
      <c r="Z532" s="162"/>
      <c r="AA532" s="13"/>
      <c r="AB532" s="13"/>
      <c r="AC532" s="13"/>
      <c r="AD532" s="13"/>
      <c r="AE532" s="13"/>
      <c r="AF532" s="13"/>
      <c r="AG532" s="162"/>
      <c r="AH532" s="162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62"/>
      <c r="AV532" s="162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62"/>
      <c r="BH532" s="162"/>
      <c r="BI532" s="162"/>
      <c r="BJ532" s="162"/>
      <c r="BK532" s="162"/>
      <c r="BL532" s="162"/>
    </row>
    <row r="533" spans="1:64" s="192" customFormat="1">
      <c r="A533" s="162"/>
      <c r="B533" s="162"/>
      <c r="C533" s="162"/>
      <c r="D533" s="162"/>
      <c r="E533" s="162"/>
      <c r="F533" s="162"/>
      <c r="G533" s="162"/>
      <c r="H533" s="162"/>
      <c r="I533" s="162"/>
      <c r="J533" s="162"/>
      <c r="K533" s="13"/>
      <c r="L533" s="13"/>
      <c r="M533" s="162"/>
      <c r="N533" s="162"/>
      <c r="O533" s="13"/>
      <c r="P533" s="13"/>
      <c r="Q533" s="13"/>
      <c r="R533" s="13"/>
      <c r="S533" s="162"/>
      <c r="T533" s="162"/>
      <c r="U533" s="13"/>
      <c r="V533" s="13"/>
      <c r="W533" s="13"/>
      <c r="X533" s="13"/>
      <c r="Y533" s="162"/>
      <c r="Z533" s="162"/>
      <c r="AA533" s="13"/>
      <c r="AB533" s="13"/>
      <c r="AC533" s="13"/>
      <c r="AD533" s="13"/>
      <c r="AE533" s="13"/>
      <c r="AF533" s="13"/>
      <c r="AG533" s="162"/>
      <c r="AH533" s="162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62"/>
      <c r="AV533" s="162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62"/>
      <c r="BH533" s="162"/>
      <c r="BI533" s="162"/>
      <c r="BJ533" s="162"/>
      <c r="BK533" s="162"/>
      <c r="BL533" s="162"/>
    </row>
    <row r="534" spans="1:64" s="192" customFormat="1">
      <c r="A534" s="162"/>
      <c r="B534" s="162"/>
      <c r="C534" s="162"/>
      <c r="D534" s="162"/>
      <c r="E534" s="162"/>
      <c r="F534" s="162"/>
      <c r="G534" s="162"/>
      <c r="H534" s="162"/>
      <c r="I534" s="162"/>
      <c r="J534" s="162"/>
      <c r="K534" s="13"/>
      <c r="L534" s="13"/>
      <c r="M534" s="162"/>
      <c r="N534" s="162"/>
      <c r="O534" s="13"/>
      <c r="P534" s="13"/>
      <c r="Q534" s="13"/>
      <c r="R534" s="13"/>
      <c r="S534" s="162"/>
      <c r="T534" s="162"/>
      <c r="U534" s="13"/>
      <c r="V534" s="13"/>
      <c r="W534" s="13"/>
      <c r="X534" s="13"/>
      <c r="Y534" s="162"/>
      <c r="Z534" s="162"/>
      <c r="AA534" s="13"/>
      <c r="AB534" s="13"/>
      <c r="AC534" s="13"/>
      <c r="AD534" s="13"/>
      <c r="AE534" s="13"/>
      <c r="AF534" s="13"/>
      <c r="AG534" s="162"/>
      <c r="AH534" s="162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62"/>
      <c r="AV534" s="162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62"/>
      <c r="BH534" s="162"/>
      <c r="BI534" s="162"/>
      <c r="BJ534" s="162"/>
      <c r="BK534" s="162"/>
      <c r="BL534" s="162"/>
    </row>
    <row r="535" spans="1:64" s="192" customFormat="1">
      <c r="A535" s="162"/>
      <c r="B535" s="162"/>
      <c r="C535" s="162"/>
      <c r="D535" s="162"/>
      <c r="E535" s="162"/>
      <c r="F535" s="162"/>
      <c r="G535" s="162"/>
      <c r="H535" s="162"/>
      <c r="I535" s="162"/>
      <c r="J535" s="162"/>
      <c r="K535" s="13"/>
      <c r="L535" s="13"/>
      <c r="M535" s="162"/>
      <c r="N535" s="162"/>
      <c r="O535" s="13"/>
      <c r="P535" s="13"/>
      <c r="Q535" s="13"/>
      <c r="R535" s="13"/>
      <c r="S535" s="162"/>
      <c r="T535" s="162"/>
      <c r="U535" s="13"/>
      <c r="V535" s="13"/>
      <c r="W535" s="13"/>
      <c r="X535" s="13"/>
      <c r="Y535" s="162"/>
      <c r="Z535" s="162"/>
      <c r="AA535" s="13"/>
      <c r="AB535" s="13"/>
      <c r="AC535" s="13"/>
      <c r="AD535" s="13"/>
      <c r="AE535" s="13"/>
      <c r="AF535" s="13"/>
      <c r="AG535" s="162"/>
      <c r="AH535" s="162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62"/>
      <c r="AV535" s="162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62"/>
      <c r="BH535" s="162"/>
      <c r="BI535" s="162"/>
      <c r="BJ535" s="162"/>
      <c r="BK535" s="162"/>
      <c r="BL535" s="162"/>
    </row>
    <row r="536" spans="1:64" s="192" customFormat="1">
      <c r="A536" s="162"/>
      <c r="B536" s="162"/>
      <c r="C536" s="162"/>
      <c r="D536" s="162"/>
      <c r="E536" s="162"/>
      <c r="F536" s="162"/>
      <c r="G536" s="162"/>
      <c r="H536" s="162"/>
      <c r="I536" s="162"/>
      <c r="J536" s="162"/>
      <c r="K536" s="13"/>
      <c r="L536" s="13"/>
      <c r="M536" s="162"/>
      <c r="N536" s="162"/>
      <c r="O536" s="13"/>
      <c r="P536" s="13"/>
      <c r="Q536" s="13"/>
      <c r="R536" s="13"/>
      <c r="S536" s="162"/>
      <c r="T536" s="162"/>
      <c r="U536" s="13"/>
      <c r="V536" s="13"/>
      <c r="W536" s="13"/>
      <c r="X536" s="13"/>
      <c r="Y536" s="162"/>
      <c r="Z536" s="162"/>
      <c r="AA536" s="13"/>
      <c r="AB536" s="13"/>
      <c r="AC536" s="13"/>
      <c r="AD536" s="13"/>
      <c r="AE536" s="13"/>
      <c r="AF536" s="13"/>
      <c r="AG536" s="162"/>
      <c r="AH536" s="162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62"/>
      <c r="AV536" s="162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62"/>
      <c r="BH536" s="162"/>
      <c r="BI536" s="162"/>
      <c r="BJ536" s="162"/>
      <c r="BK536" s="162"/>
      <c r="BL536" s="162"/>
    </row>
    <row r="537" spans="1:64" s="192" customFormat="1">
      <c r="A537" s="162"/>
      <c r="B537" s="162"/>
      <c r="C537" s="162"/>
      <c r="D537" s="162"/>
      <c r="E537" s="162"/>
      <c r="F537" s="162"/>
      <c r="G537" s="162"/>
      <c r="H537" s="162"/>
      <c r="I537" s="162"/>
      <c r="J537" s="162"/>
      <c r="K537" s="13"/>
      <c r="L537" s="13"/>
      <c r="M537" s="162"/>
      <c r="N537" s="162"/>
      <c r="O537" s="13"/>
      <c r="P537" s="13"/>
      <c r="Q537" s="13"/>
      <c r="R537" s="13"/>
      <c r="S537" s="162"/>
      <c r="T537" s="162"/>
      <c r="U537" s="13"/>
      <c r="V537" s="13"/>
      <c r="W537" s="13"/>
      <c r="X537" s="13"/>
      <c r="Y537" s="162"/>
      <c r="Z537" s="162"/>
      <c r="AA537" s="13"/>
      <c r="AB537" s="13"/>
      <c r="AC537" s="13"/>
      <c r="AD537" s="13"/>
      <c r="AE537" s="13"/>
      <c r="AF537" s="13"/>
      <c r="AG537" s="162"/>
      <c r="AH537" s="162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62"/>
      <c r="AV537" s="162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62"/>
      <c r="BH537" s="162"/>
      <c r="BI537" s="162"/>
      <c r="BJ537" s="162"/>
      <c r="BK537" s="162"/>
      <c r="BL537" s="162"/>
    </row>
    <row r="538" spans="1:64" s="192" customFormat="1">
      <c r="A538" s="162"/>
      <c r="B538" s="162"/>
      <c r="C538" s="162"/>
      <c r="D538" s="162"/>
      <c r="E538" s="162"/>
      <c r="F538" s="162"/>
      <c r="G538" s="162"/>
      <c r="H538" s="162"/>
      <c r="I538" s="162"/>
      <c r="J538" s="162"/>
      <c r="K538" s="13"/>
      <c r="L538" s="13"/>
      <c r="M538" s="162"/>
      <c r="N538" s="162"/>
      <c r="O538" s="13"/>
      <c r="P538" s="13"/>
      <c r="Q538" s="13"/>
      <c r="R538" s="13"/>
      <c r="S538" s="162"/>
      <c r="T538" s="162"/>
      <c r="U538" s="13"/>
      <c r="V538" s="13"/>
      <c r="W538" s="13"/>
      <c r="X538" s="13"/>
      <c r="Y538" s="162"/>
      <c r="Z538" s="162"/>
      <c r="AA538" s="13"/>
      <c r="AB538" s="13"/>
      <c r="AC538" s="13"/>
      <c r="AD538" s="13"/>
      <c r="AE538" s="13"/>
      <c r="AF538" s="13"/>
      <c r="AG538" s="162"/>
      <c r="AH538" s="162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62"/>
      <c r="AV538" s="162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62"/>
      <c r="BH538" s="162"/>
      <c r="BI538" s="162"/>
      <c r="BJ538" s="162"/>
      <c r="BK538" s="162"/>
      <c r="BL538" s="162"/>
    </row>
    <row r="539" spans="1:64" s="192" customFormat="1">
      <c r="A539" s="162"/>
      <c r="B539" s="162"/>
      <c r="C539" s="162"/>
      <c r="D539" s="162"/>
      <c r="E539" s="162"/>
      <c r="F539" s="162"/>
      <c r="G539" s="162"/>
      <c r="H539" s="162"/>
      <c r="I539" s="162"/>
      <c r="J539" s="162"/>
      <c r="K539" s="13"/>
      <c r="L539" s="13"/>
      <c r="M539" s="162"/>
      <c r="N539" s="162"/>
      <c r="O539" s="13"/>
      <c r="P539" s="13"/>
      <c r="Q539" s="13"/>
      <c r="R539" s="13"/>
      <c r="S539" s="162"/>
      <c r="T539" s="162"/>
      <c r="U539" s="13"/>
      <c r="V539" s="13"/>
      <c r="W539" s="13"/>
      <c r="X539" s="13"/>
      <c r="Y539" s="162"/>
      <c r="Z539" s="162"/>
      <c r="AA539" s="13"/>
      <c r="AB539" s="13"/>
      <c r="AC539" s="13"/>
      <c r="AD539" s="13"/>
      <c r="AE539" s="13"/>
      <c r="AF539" s="13"/>
      <c r="AG539" s="162"/>
      <c r="AH539" s="162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62"/>
      <c r="AV539" s="162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62"/>
      <c r="BH539" s="162"/>
      <c r="BI539" s="162"/>
      <c r="BJ539" s="162"/>
      <c r="BK539" s="162"/>
      <c r="BL539" s="162"/>
    </row>
    <row r="540" spans="1:64" s="192" customFormat="1">
      <c r="A540" s="162"/>
      <c r="B540" s="162"/>
      <c r="C540" s="162"/>
      <c r="D540" s="162"/>
      <c r="E540" s="162"/>
      <c r="F540" s="162"/>
      <c r="G540" s="162"/>
      <c r="H540" s="162"/>
      <c r="I540" s="162"/>
      <c r="J540" s="162"/>
      <c r="K540" s="13"/>
      <c r="L540" s="13"/>
      <c r="M540" s="162"/>
      <c r="N540" s="162"/>
      <c r="O540" s="13"/>
      <c r="P540" s="13"/>
      <c r="Q540" s="13"/>
      <c r="R540" s="13"/>
      <c r="S540" s="162"/>
      <c r="T540" s="162"/>
      <c r="U540" s="13"/>
      <c r="V540" s="13"/>
      <c r="W540" s="13"/>
      <c r="X540" s="13"/>
      <c r="Y540" s="162"/>
      <c r="Z540" s="162"/>
      <c r="AA540" s="13"/>
      <c r="AB540" s="13"/>
      <c r="AC540" s="13"/>
      <c r="AD540" s="13"/>
      <c r="AE540" s="13"/>
      <c r="AF540" s="13"/>
      <c r="AG540" s="162"/>
      <c r="AH540" s="162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62"/>
      <c r="AV540" s="162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62"/>
      <c r="BH540" s="162"/>
      <c r="BI540" s="162"/>
      <c r="BJ540" s="162"/>
      <c r="BK540" s="162"/>
      <c r="BL540" s="162"/>
    </row>
    <row r="541" spans="1:64" s="192" customFormat="1">
      <c r="A541" s="162"/>
      <c r="B541" s="162"/>
      <c r="C541" s="162"/>
      <c r="D541" s="162"/>
      <c r="E541" s="162"/>
      <c r="F541" s="162"/>
      <c r="G541" s="162"/>
      <c r="H541" s="162"/>
      <c r="I541" s="162"/>
      <c r="J541" s="162"/>
      <c r="K541" s="13"/>
      <c r="L541" s="13"/>
      <c r="M541" s="162"/>
      <c r="N541" s="162"/>
      <c r="O541" s="13"/>
      <c r="P541" s="13"/>
      <c r="Q541" s="13"/>
      <c r="R541" s="13"/>
      <c r="S541" s="162"/>
      <c r="T541" s="162"/>
      <c r="U541" s="13"/>
      <c r="V541" s="13"/>
      <c r="W541" s="13"/>
      <c r="X541" s="13"/>
      <c r="Y541" s="162"/>
      <c r="Z541" s="162"/>
      <c r="AA541" s="13"/>
      <c r="AB541" s="13"/>
      <c r="AC541" s="13"/>
      <c r="AD541" s="13"/>
      <c r="AE541" s="13"/>
      <c r="AF541" s="13"/>
      <c r="AG541" s="162"/>
      <c r="AH541" s="162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62"/>
      <c r="AV541" s="162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62"/>
      <c r="BH541" s="162"/>
      <c r="BI541" s="162"/>
      <c r="BJ541" s="162"/>
      <c r="BK541" s="162"/>
      <c r="BL541" s="162"/>
    </row>
    <row r="542" spans="1:64" s="192" customFormat="1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13"/>
      <c r="L542" s="13"/>
      <c r="M542" s="162"/>
      <c r="N542" s="162"/>
      <c r="O542" s="13"/>
      <c r="P542" s="13"/>
      <c r="Q542" s="13"/>
      <c r="R542" s="13"/>
      <c r="S542" s="162"/>
      <c r="T542" s="162"/>
      <c r="U542" s="13"/>
      <c r="V542" s="13"/>
      <c r="W542" s="13"/>
      <c r="X542" s="13"/>
      <c r="Y542" s="162"/>
      <c r="Z542" s="162"/>
      <c r="AA542" s="13"/>
      <c r="AB542" s="13"/>
      <c r="AC542" s="13"/>
      <c r="AD542" s="13"/>
      <c r="AE542" s="13"/>
      <c r="AF542" s="13"/>
      <c r="AG542" s="162"/>
      <c r="AH542" s="162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62"/>
      <c r="AV542" s="162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62"/>
      <c r="BH542" s="162"/>
      <c r="BI542" s="162"/>
      <c r="BJ542" s="162"/>
      <c r="BK542" s="162"/>
      <c r="BL542" s="162"/>
    </row>
    <row r="543" spans="1:64" s="192" customFormat="1">
      <c r="A543" s="162"/>
      <c r="B543" s="162"/>
      <c r="C543" s="162"/>
      <c r="D543" s="162"/>
      <c r="E543" s="162"/>
      <c r="F543" s="162"/>
      <c r="G543" s="162"/>
      <c r="H543" s="162"/>
      <c r="I543" s="162"/>
      <c r="J543" s="162"/>
      <c r="K543" s="13"/>
      <c r="L543" s="13"/>
      <c r="M543" s="162"/>
      <c r="N543" s="162"/>
      <c r="O543" s="13"/>
      <c r="P543" s="13"/>
      <c r="Q543" s="13"/>
      <c r="R543" s="13"/>
      <c r="S543" s="162"/>
      <c r="T543" s="162"/>
      <c r="U543" s="13"/>
      <c r="V543" s="13"/>
      <c r="W543" s="13"/>
      <c r="X543" s="13"/>
      <c r="Y543" s="162"/>
      <c r="Z543" s="162"/>
      <c r="AA543" s="13"/>
      <c r="AB543" s="13"/>
      <c r="AC543" s="13"/>
      <c r="AD543" s="13"/>
      <c r="AE543" s="13"/>
      <c r="AF543" s="13"/>
      <c r="AG543" s="162"/>
      <c r="AH543" s="162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62"/>
      <c r="AV543" s="162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62"/>
      <c r="BH543" s="162"/>
      <c r="BI543" s="162"/>
      <c r="BJ543" s="162"/>
      <c r="BK543" s="162"/>
      <c r="BL543" s="162"/>
    </row>
    <row r="544" spans="1:64" s="192" customFormat="1">
      <c r="A544" s="162"/>
      <c r="B544" s="162"/>
      <c r="C544" s="162"/>
      <c r="D544" s="162"/>
      <c r="E544" s="162"/>
      <c r="F544" s="162"/>
      <c r="G544" s="162"/>
      <c r="H544" s="162"/>
      <c r="I544" s="162"/>
      <c r="J544" s="162"/>
      <c r="K544" s="13"/>
      <c r="L544" s="13"/>
      <c r="M544" s="162"/>
      <c r="N544" s="162"/>
      <c r="O544" s="13"/>
      <c r="P544" s="13"/>
      <c r="Q544" s="13"/>
      <c r="R544" s="13"/>
      <c r="S544" s="162"/>
      <c r="T544" s="162"/>
      <c r="U544" s="13"/>
      <c r="V544" s="13"/>
      <c r="W544" s="13"/>
      <c r="X544" s="13"/>
      <c r="Y544" s="162"/>
      <c r="Z544" s="162"/>
      <c r="AA544" s="13"/>
      <c r="AB544" s="13"/>
      <c r="AC544" s="13"/>
      <c r="AD544" s="13"/>
      <c r="AE544" s="13"/>
      <c r="AF544" s="13"/>
      <c r="AG544" s="162"/>
      <c r="AH544" s="162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62"/>
      <c r="AV544" s="162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62"/>
      <c r="BH544" s="162"/>
      <c r="BI544" s="162"/>
      <c r="BJ544" s="162"/>
      <c r="BK544" s="162"/>
      <c r="BL544" s="162"/>
    </row>
    <row r="545" spans="1:64" s="192" customFormat="1">
      <c r="A545" s="162"/>
      <c r="B545" s="162"/>
      <c r="C545" s="162"/>
      <c r="D545" s="162"/>
      <c r="E545" s="162"/>
      <c r="F545" s="162"/>
      <c r="G545" s="162"/>
      <c r="H545" s="162"/>
      <c r="I545" s="162"/>
      <c r="J545" s="162"/>
      <c r="K545" s="13"/>
      <c r="L545" s="13"/>
      <c r="M545" s="162"/>
      <c r="N545" s="162"/>
      <c r="O545" s="13"/>
      <c r="P545" s="13"/>
      <c r="Q545" s="13"/>
      <c r="R545" s="13"/>
      <c r="S545" s="162"/>
      <c r="T545" s="162"/>
      <c r="U545" s="13"/>
      <c r="V545" s="13"/>
      <c r="W545" s="13"/>
      <c r="X545" s="13"/>
      <c r="Y545" s="162"/>
      <c r="Z545" s="162"/>
      <c r="AA545" s="13"/>
      <c r="AB545" s="13"/>
      <c r="AC545" s="13"/>
      <c r="AD545" s="13"/>
      <c r="AE545" s="13"/>
      <c r="AF545" s="13"/>
      <c r="AG545" s="162"/>
      <c r="AH545" s="162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62"/>
      <c r="AV545" s="162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62"/>
      <c r="BH545" s="162"/>
      <c r="BI545" s="162"/>
      <c r="BJ545" s="162"/>
      <c r="BK545" s="162"/>
      <c r="BL545" s="162"/>
    </row>
    <row r="546" spans="1:64" s="192" customFormat="1">
      <c r="A546" s="162"/>
      <c r="B546" s="162"/>
      <c r="C546" s="162"/>
      <c r="D546" s="162"/>
      <c r="E546" s="162"/>
      <c r="F546" s="162"/>
      <c r="G546" s="162"/>
      <c r="H546" s="162"/>
      <c r="I546" s="162"/>
      <c r="J546" s="162"/>
      <c r="K546" s="13"/>
      <c r="L546" s="13"/>
      <c r="M546" s="162"/>
      <c r="N546" s="162"/>
      <c r="O546" s="13"/>
      <c r="P546" s="13"/>
      <c r="Q546" s="13"/>
      <c r="R546" s="13"/>
      <c r="S546" s="162"/>
      <c r="T546" s="162"/>
      <c r="U546" s="13"/>
      <c r="V546" s="13"/>
      <c r="W546" s="13"/>
      <c r="X546" s="13"/>
      <c r="Y546" s="162"/>
      <c r="Z546" s="162"/>
      <c r="AA546" s="13"/>
      <c r="AB546" s="13"/>
      <c r="AC546" s="13"/>
      <c r="AD546" s="13"/>
      <c r="AE546" s="13"/>
      <c r="AF546" s="13"/>
      <c r="AG546" s="162"/>
      <c r="AH546" s="162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62"/>
      <c r="AV546" s="162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62"/>
      <c r="BH546" s="162"/>
      <c r="BI546" s="162"/>
      <c r="BJ546" s="162"/>
      <c r="BK546" s="162"/>
      <c r="BL546" s="162"/>
    </row>
    <row r="547" spans="1:64" s="192" customFormat="1">
      <c r="A547" s="162"/>
      <c r="B547" s="162"/>
      <c r="C547" s="162"/>
      <c r="D547" s="162"/>
      <c r="E547" s="162"/>
      <c r="F547" s="162"/>
      <c r="G547" s="162"/>
      <c r="H547" s="162"/>
      <c r="I547" s="162"/>
      <c r="J547" s="162"/>
      <c r="K547" s="13"/>
      <c r="L547" s="13"/>
      <c r="M547" s="162"/>
      <c r="N547" s="162"/>
      <c r="O547" s="13"/>
      <c r="P547" s="13"/>
      <c r="Q547" s="13"/>
      <c r="R547" s="13"/>
      <c r="S547" s="162"/>
      <c r="T547" s="162"/>
      <c r="U547" s="13"/>
      <c r="V547" s="13"/>
      <c r="W547" s="13"/>
      <c r="X547" s="13"/>
      <c r="Y547" s="162"/>
      <c r="Z547" s="162"/>
      <c r="AA547" s="13"/>
      <c r="AB547" s="13"/>
      <c r="AC547" s="13"/>
      <c r="AD547" s="13"/>
      <c r="AE547" s="13"/>
      <c r="AF547" s="13"/>
      <c r="AG547" s="162"/>
      <c r="AH547" s="162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62"/>
      <c r="AV547" s="162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62"/>
      <c r="BH547" s="162"/>
      <c r="BI547" s="162"/>
      <c r="BJ547" s="162"/>
      <c r="BK547" s="162"/>
      <c r="BL547" s="162"/>
    </row>
    <row r="548" spans="1:64" s="192" customFormat="1">
      <c r="A548" s="162"/>
      <c r="B548" s="162"/>
      <c r="C548" s="162"/>
      <c r="D548" s="162"/>
      <c r="E548" s="162"/>
      <c r="F548" s="162"/>
      <c r="G548" s="162"/>
      <c r="H548" s="162"/>
      <c r="I548" s="162"/>
      <c r="J548" s="162"/>
      <c r="K548" s="13"/>
      <c r="L548" s="13"/>
      <c r="M548" s="162"/>
      <c r="N548" s="162"/>
      <c r="O548" s="13"/>
      <c r="P548" s="13"/>
      <c r="Q548" s="13"/>
      <c r="R548" s="13"/>
      <c r="S548" s="162"/>
      <c r="T548" s="162"/>
      <c r="U548" s="13"/>
      <c r="V548" s="13"/>
      <c r="W548" s="13"/>
      <c r="X548" s="13"/>
      <c r="Y548" s="162"/>
      <c r="Z548" s="162"/>
      <c r="AA548" s="13"/>
      <c r="AB548" s="13"/>
      <c r="AC548" s="13"/>
      <c r="AD548" s="13"/>
      <c r="AE548" s="13"/>
      <c r="AF548" s="13"/>
      <c r="AG548" s="162"/>
      <c r="AH548" s="162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62"/>
      <c r="AV548" s="162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62"/>
      <c r="BH548" s="162"/>
      <c r="BI548" s="162"/>
      <c r="BJ548" s="162"/>
      <c r="BK548" s="162"/>
      <c r="BL548" s="162"/>
    </row>
    <row r="549" spans="1:64" s="192" customFormat="1">
      <c r="A549" s="162"/>
      <c r="B549" s="162"/>
      <c r="C549" s="162"/>
      <c r="D549" s="162"/>
      <c r="E549" s="162"/>
      <c r="F549" s="162"/>
      <c r="G549" s="162"/>
      <c r="H549" s="162"/>
      <c r="I549" s="162"/>
      <c r="J549" s="162"/>
      <c r="K549" s="13"/>
      <c r="L549" s="13"/>
      <c r="M549" s="162"/>
      <c r="N549" s="162"/>
      <c r="O549" s="13"/>
      <c r="P549" s="13"/>
      <c r="Q549" s="13"/>
      <c r="R549" s="13"/>
      <c r="S549" s="162"/>
      <c r="T549" s="162"/>
      <c r="U549" s="13"/>
      <c r="V549" s="13"/>
      <c r="W549" s="13"/>
      <c r="X549" s="13"/>
      <c r="Y549" s="162"/>
      <c r="Z549" s="162"/>
      <c r="AA549" s="13"/>
      <c r="AB549" s="13"/>
      <c r="AC549" s="13"/>
      <c r="AD549" s="13"/>
      <c r="AE549" s="13"/>
      <c r="AF549" s="13"/>
      <c r="AG549" s="162"/>
      <c r="AH549" s="162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62"/>
      <c r="AV549" s="162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62"/>
      <c r="BH549" s="162"/>
      <c r="BI549" s="162"/>
      <c r="BJ549" s="162"/>
      <c r="BK549" s="162"/>
      <c r="BL549" s="162"/>
    </row>
    <row r="550" spans="1:64" s="192" customFormat="1">
      <c r="A550" s="162"/>
      <c r="B550" s="162"/>
      <c r="C550" s="162"/>
      <c r="D550" s="162"/>
      <c r="E550" s="162"/>
      <c r="F550" s="162"/>
      <c r="G550" s="162"/>
      <c r="H550" s="162"/>
      <c r="I550" s="162"/>
      <c r="J550" s="162"/>
      <c r="K550" s="13"/>
      <c r="L550" s="13"/>
      <c r="M550" s="162"/>
      <c r="N550" s="162"/>
      <c r="O550" s="13"/>
      <c r="P550" s="13"/>
      <c r="Q550" s="13"/>
      <c r="R550" s="13"/>
      <c r="S550" s="162"/>
      <c r="T550" s="162"/>
      <c r="U550" s="13"/>
      <c r="V550" s="13"/>
      <c r="W550" s="13"/>
      <c r="X550" s="13"/>
      <c r="Y550" s="162"/>
      <c r="Z550" s="162"/>
      <c r="AA550" s="13"/>
      <c r="AB550" s="13"/>
      <c r="AC550" s="13"/>
      <c r="AD550" s="13"/>
      <c r="AE550" s="13"/>
      <c r="AF550" s="13"/>
      <c r="AG550" s="162"/>
      <c r="AH550" s="162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62"/>
      <c r="AV550" s="162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62"/>
      <c r="BH550" s="162"/>
      <c r="BI550" s="162"/>
      <c r="BJ550" s="162"/>
      <c r="BK550" s="162"/>
      <c r="BL550" s="162"/>
    </row>
    <row r="551" spans="1:64" s="192" customFormat="1">
      <c r="A551" s="162"/>
      <c r="B551" s="162"/>
      <c r="C551" s="162"/>
      <c r="D551" s="162"/>
      <c r="E551" s="162"/>
      <c r="F551" s="162"/>
      <c r="G551" s="162"/>
      <c r="H551" s="162"/>
      <c r="I551" s="162"/>
      <c r="J551" s="162"/>
      <c r="K551" s="13"/>
      <c r="L551" s="13"/>
      <c r="M551" s="162"/>
      <c r="N551" s="162"/>
      <c r="O551" s="13"/>
      <c r="P551" s="13"/>
      <c r="Q551" s="13"/>
      <c r="R551" s="13"/>
      <c r="S551" s="162"/>
      <c r="T551" s="162"/>
      <c r="U551" s="13"/>
      <c r="V551" s="13"/>
      <c r="W551" s="13"/>
      <c r="X551" s="13"/>
      <c r="Y551" s="162"/>
      <c r="Z551" s="162"/>
      <c r="AA551" s="13"/>
      <c r="AB551" s="13"/>
      <c r="AC551" s="13"/>
      <c r="AD551" s="13"/>
      <c r="AE551" s="13"/>
      <c r="AF551" s="13"/>
      <c r="AG551" s="162"/>
      <c r="AH551" s="162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62"/>
      <c r="AV551" s="162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62"/>
      <c r="BH551" s="162"/>
      <c r="BI551" s="162"/>
      <c r="BJ551" s="162"/>
      <c r="BK551" s="162"/>
      <c r="BL551" s="162"/>
    </row>
    <row r="552" spans="1:64" s="192" customFormat="1">
      <c r="A552" s="162"/>
      <c r="B552" s="162"/>
      <c r="C552" s="162"/>
      <c r="D552" s="162"/>
      <c r="E552" s="162"/>
      <c r="F552" s="162"/>
      <c r="G552" s="162"/>
      <c r="H552" s="162"/>
      <c r="I552" s="162"/>
      <c r="J552" s="162"/>
      <c r="K552" s="13"/>
      <c r="L552" s="13"/>
      <c r="M552" s="162"/>
      <c r="N552" s="162"/>
      <c r="O552" s="13"/>
      <c r="P552" s="13"/>
      <c r="Q552" s="13"/>
      <c r="R552" s="13"/>
      <c r="S552" s="162"/>
      <c r="T552" s="162"/>
      <c r="U552" s="13"/>
      <c r="V552" s="13"/>
      <c r="W552" s="13"/>
      <c r="X552" s="13"/>
      <c r="Y552" s="162"/>
      <c r="Z552" s="162"/>
      <c r="AA552" s="13"/>
      <c r="AB552" s="13"/>
      <c r="AC552" s="13"/>
      <c r="AD552" s="13"/>
      <c r="AE552" s="13"/>
      <c r="AF552" s="13"/>
      <c r="AG552" s="162"/>
      <c r="AH552" s="162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62"/>
      <c r="AV552" s="162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62"/>
      <c r="BH552" s="162"/>
      <c r="BI552" s="162"/>
      <c r="BJ552" s="162"/>
      <c r="BK552" s="162"/>
      <c r="BL552" s="162"/>
    </row>
    <row r="553" spans="1:64" s="192" customFormat="1">
      <c r="A553" s="162"/>
      <c r="B553" s="162"/>
      <c r="C553" s="162"/>
      <c r="D553" s="162"/>
      <c r="E553" s="162"/>
      <c r="F553" s="162"/>
      <c r="G553" s="162"/>
      <c r="H553" s="162"/>
      <c r="I553" s="162"/>
      <c r="J553" s="162"/>
      <c r="K553" s="13"/>
      <c r="L553" s="13"/>
      <c r="M553" s="162"/>
      <c r="N553" s="162"/>
      <c r="O553" s="13"/>
      <c r="P553" s="13"/>
      <c r="Q553" s="13"/>
      <c r="R553" s="13"/>
      <c r="S553" s="162"/>
      <c r="T553" s="162"/>
      <c r="U553" s="13"/>
      <c r="V553" s="13"/>
      <c r="W553" s="13"/>
      <c r="X553" s="13"/>
      <c r="Y553" s="162"/>
      <c r="Z553" s="162"/>
      <c r="AA553" s="13"/>
      <c r="AB553" s="13"/>
      <c r="AC553" s="13"/>
      <c r="AD553" s="13"/>
      <c r="AE553" s="13"/>
      <c r="AF553" s="13"/>
      <c r="AG553" s="162"/>
      <c r="AH553" s="162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62"/>
      <c r="AV553" s="162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62"/>
      <c r="BH553" s="162"/>
      <c r="BI553" s="162"/>
      <c r="BJ553" s="162"/>
      <c r="BK553" s="162"/>
      <c r="BL553" s="162"/>
    </row>
    <row r="554" spans="1:64" s="192" customFormat="1">
      <c r="A554" s="162"/>
      <c r="B554" s="162"/>
      <c r="C554" s="162"/>
      <c r="D554" s="162"/>
      <c r="E554" s="162"/>
      <c r="F554" s="162"/>
      <c r="G554" s="162"/>
      <c r="H554" s="162"/>
      <c r="I554" s="162"/>
      <c r="J554" s="162"/>
      <c r="K554" s="13"/>
      <c r="L554" s="13"/>
      <c r="M554" s="162"/>
      <c r="N554" s="162"/>
      <c r="O554" s="13"/>
      <c r="P554" s="13"/>
      <c r="Q554" s="13"/>
      <c r="R554" s="13"/>
      <c r="S554" s="162"/>
      <c r="T554" s="162"/>
      <c r="U554" s="13"/>
      <c r="V554" s="13"/>
      <c r="W554" s="13"/>
      <c r="X554" s="13"/>
      <c r="Y554" s="162"/>
      <c r="Z554" s="162"/>
      <c r="AA554" s="13"/>
      <c r="AB554" s="13"/>
      <c r="AC554" s="13"/>
      <c r="AD554" s="13"/>
      <c r="AE554" s="13"/>
      <c r="AF554" s="13"/>
      <c r="AG554" s="162"/>
      <c r="AH554" s="162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62"/>
      <c r="AV554" s="162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62"/>
      <c r="BH554" s="162"/>
      <c r="BI554" s="162"/>
      <c r="BJ554" s="162"/>
      <c r="BK554" s="162"/>
      <c r="BL554" s="162"/>
    </row>
    <row r="555" spans="1:64" s="192" customFormat="1">
      <c r="A555" s="162"/>
      <c r="B555" s="162"/>
      <c r="C555" s="162"/>
      <c r="D555" s="162"/>
      <c r="E555" s="162"/>
      <c r="F555" s="162"/>
      <c r="G555" s="162"/>
      <c r="H555" s="162"/>
      <c r="I555" s="162"/>
      <c r="J555" s="162"/>
      <c r="K555" s="13"/>
      <c r="L555" s="13"/>
      <c r="M555" s="162"/>
      <c r="N555" s="162"/>
      <c r="O555" s="13"/>
      <c r="P555" s="13"/>
      <c r="Q555" s="13"/>
      <c r="R555" s="13"/>
      <c r="S555" s="162"/>
      <c r="T555" s="162"/>
      <c r="U555" s="13"/>
      <c r="V555" s="13"/>
      <c r="W555" s="13"/>
      <c r="X555" s="13"/>
      <c r="Y555" s="162"/>
      <c r="Z555" s="162"/>
      <c r="AA555" s="13"/>
      <c r="AB555" s="13"/>
      <c r="AC555" s="13"/>
      <c r="AD555" s="13"/>
      <c r="AE555" s="13"/>
      <c r="AF555" s="13"/>
      <c r="AG555" s="162"/>
      <c r="AH555" s="162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62"/>
      <c r="AV555" s="162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62"/>
      <c r="BH555" s="162"/>
      <c r="BI555" s="162"/>
      <c r="BJ555" s="162"/>
      <c r="BK555" s="162"/>
      <c r="BL555" s="162"/>
    </row>
    <row r="556" spans="1:64" s="192" customFormat="1">
      <c r="A556" s="162"/>
      <c r="B556" s="162"/>
      <c r="C556" s="162"/>
      <c r="D556" s="162"/>
      <c r="E556" s="162"/>
      <c r="F556" s="162"/>
      <c r="G556" s="162"/>
      <c r="H556" s="162"/>
      <c r="I556" s="162"/>
      <c r="J556" s="162"/>
      <c r="K556" s="13"/>
      <c r="L556" s="13"/>
      <c r="M556" s="162"/>
      <c r="N556" s="162"/>
      <c r="O556" s="13"/>
      <c r="P556" s="13"/>
      <c r="Q556" s="13"/>
      <c r="R556" s="13"/>
      <c r="S556" s="162"/>
      <c r="T556" s="162"/>
      <c r="U556" s="13"/>
      <c r="V556" s="13"/>
      <c r="W556" s="13"/>
      <c r="X556" s="13"/>
      <c r="Y556" s="162"/>
      <c r="Z556" s="162"/>
      <c r="AA556" s="13"/>
      <c r="AB556" s="13"/>
      <c r="AC556" s="13"/>
      <c r="AD556" s="13"/>
      <c r="AE556" s="13"/>
      <c r="AF556" s="13"/>
      <c r="AG556" s="162"/>
      <c r="AH556" s="162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62"/>
      <c r="AV556" s="162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62"/>
      <c r="BH556" s="162"/>
      <c r="BI556" s="162"/>
      <c r="BJ556" s="162"/>
      <c r="BK556" s="162"/>
      <c r="BL556" s="162"/>
    </row>
    <row r="557" spans="1:64" s="192" customFormat="1">
      <c r="A557" s="162"/>
      <c r="B557" s="162"/>
      <c r="C557" s="162"/>
      <c r="D557" s="162"/>
      <c r="E557" s="162"/>
      <c r="F557" s="162"/>
      <c r="G557" s="162"/>
      <c r="H557" s="162"/>
      <c r="I557" s="162"/>
      <c r="J557" s="162"/>
      <c r="K557" s="13"/>
      <c r="L557" s="13"/>
      <c r="M557" s="162"/>
      <c r="N557" s="162"/>
      <c r="O557" s="13"/>
      <c r="P557" s="13"/>
      <c r="Q557" s="13"/>
      <c r="R557" s="13"/>
      <c r="S557" s="162"/>
      <c r="T557" s="162"/>
      <c r="U557" s="13"/>
      <c r="V557" s="13"/>
      <c r="W557" s="13"/>
      <c r="X557" s="13"/>
      <c r="Y557" s="162"/>
      <c r="Z557" s="162"/>
      <c r="AA557" s="13"/>
      <c r="AB557" s="13"/>
      <c r="AC557" s="13"/>
      <c r="AD557" s="13"/>
      <c r="AE557" s="13"/>
      <c r="AF557" s="13"/>
      <c r="AG557" s="162"/>
      <c r="AH557" s="162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62"/>
      <c r="AV557" s="162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62"/>
      <c r="BH557" s="162"/>
      <c r="BI557" s="162"/>
      <c r="BJ557" s="162"/>
      <c r="BK557" s="162"/>
      <c r="BL557" s="162"/>
    </row>
    <row r="558" spans="1:64" s="192" customFormat="1">
      <c r="A558" s="162"/>
      <c r="B558" s="162"/>
      <c r="C558" s="162"/>
      <c r="D558" s="162"/>
      <c r="E558" s="162"/>
      <c r="F558" s="162"/>
      <c r="G558" s="162"/>
      <c r="H558" s="162"/>
      <c r="I558" s="162"/>
      <c r="J558" s="162"/>
      <c r="K558" s="13"/>
      <c r="L558" s="13"/>
      <c r="M558" s="162"/>
      <c r="N558" s="162"/>
      <c r="O558" s="13"/>
      <c r="P558" s="13"/>
      <c r="Q558" s="13"/>
      <c r="R558" s="13"/>
      <c r="S558" s="162"/>
      <c r="T558" s="162"/>
      <c r="U558" s="13"/>
      <c r="V558" s="13"/>
      <c r="W558" s="13"/>
      <c r="X558" s="13"/>
      <c r="Y558" s="162"/>
      <c r="Z558" s="162"/>
      <c r="AA558" s="13"/>
      <c r="AB558" s="13"/>
      <c r="AC558" s="13"/>
      <c r="AD558" s="13"/>
      <c r="AE558" s="13"/>
      <c r="AF558" s="13"/>
      <c r="AG558" s="162"/>
      <c r="AH558" s="162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62"/>
      <c r="AV558" s="162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62"/>
      <c r="BH558" s="162"/>
      <c r="BI558" s="162"/>
      <c r="BJ558" s="162"/>
      <c r="BK558" s="162"/>
      <c r="BL558" s="162"/>
    </row>
    <row r="559" spans="1:64" s="192" customFormat="1">
      <c r="A559" s="162"/>
      <c r="B559" s="162"/>
      <c r="C559" s="162"/>
      <c r="D559" s="162"/>
      <c r="E559" s="162"/>
      <c r="F559" s="162"/>
      <c r="G559" s="162"/>
      <c r="H559" s="162"/>
      <c r="I559" s="162"/>
      <c r="J559" s="162"/>
      <c r="K559" s="13"/>
      <c r="L559" s="13"/>
      <c r="M559" s="162"/>
      <c r="N559" s="162"/>
      <c r="O559" s="13"/>
      <c r="P559" s="13"/>
      <c r="Q559" s="13"/>
      <c r="R559" s="13"/>
      <c r="S559" s="162"/>
      <c r="T559" s="162"/>
      <c r="U559" s="13"/>
      <c r="V559" s="13"/>
      <c r="W559" s="13"/>
      <c r="X559" s="13"/>
      <c r="Y559" s="162"/>
      <c r="Z559" s="162"/>
      <c r="AA559" s="13"/>
      <c r="AB559" s="13"/>
      <c r="AC559" s="13"/>
      <c r="AD559" s="13"/>
      <c r="AE559" s="13"/>
      <c r="AF559" s="13"/>
      <c r="AG559" s="162"/>
      <c r="AH559" s="162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62"/>
      <c r="AV559" s="162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62"/>
      <c r="BH559" s="162"/>
      <c r="BI559" s="162"/>
      <c r="BJ559" s="162"/>
      <c r="BK559" s="162"/>
      <c r="BL559" s="162"/>
    </row>
    <row r="560" spans="1:64" s="192" customFormat="1">
      <c r="A560" s="162"/>
      <c r="B560" s="162"/>
      <c r="C560" s="162"/>
      <c r="D560" s="162"/>
      <c r="E560" s="162"/>
      <c r="F560" s="162"/>
      <c r="G560" s="162"/>
      <c r="H560" s="162"/>
      <c r="I560" s="162"/>
      <c r="J560" s="162"/>
      <c r="K560" s="13"/>
      <c r="L560" s="13"/>
      <c r="M560" s="162"/>
      <c r="N560" s="162"/>
      <c r="O560" s="13"/>
      <c r="P560" s="13"/>
      <c r="Q560" s="13"/>
      <c r="R560" s="13"/>
      <c r="S560" s="162"/>
      <c r="T560" s="162"/>
      <c r="U560" s="13"/>
      <c r="V560" s="13"/>
      <c r="W560" s="13"/>
      <c r="X560" s="13"/>
      <c r="Y560" s="162"/>
      <c r="Z560" s="162"/>
      <c r="AA560" s="13"/>
      <c r="AB560" s="13"/>
      <c r="AC560" s="13"/>
      <c r="AD560" s="13"/>
      <c r="AE560" s="13"/>
      <c r="AF560" s="13"/>
      <c r="AG560" s="162"/>
      <c r="AH560" s="162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62"/>
      <c r="AV560" s="162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62"/>
      <c r="BH560" s="162"/>
      <c r="BI560" s="162"/>
      <c r="BJ560" s="162"/>
      <c r="BK560" s="162"/>
      <c r="BL560" s="162"/>
    </row>
    <row r="561" spans="1:64" s="192" customFormat="1">
      <c r="A561" s="162"/>
      <c r="B561" s="162"/>
      <c r="C561" s="162"/>
      <c r="D561" s="162"/>
      <c r="E561" s="162"/>
      <c r="F561" s="162"/>
      <c r="G561" s="162"/>
      <c r="H561" s="162"/>
      <c r="I561" s="162"/>
      <c r="J561" s="162"/>
      <c r="K561" s="13"/>
      <c r="L561" s="13"/>
      <c r="M561" s="162"/>
      <c r="N561" s="162"/>
      <c r="O561" s="13"/>
      <c r="P561" s="13"/>
      <c r="Q561" s="13"/>
      <c r="R561" s="13"/>
      <c r="S561" s="162"/>
      <c r="T561" s="162"/>
      <c r="U561" s="13"/>
      <c r="V561" s="13"/>
      <c r="W561" s="13"/>
      <c r="X561" s="13"/>
      <c r="Y561" s="162"/>
      <c r="Z561" s="162"/>
      <c r="AA561" s="13"/>
      <c r="AB561" s="13"/>
      <c r="AC561" s="13"/>
      <c r="AD561" s="13"/>
      <c r="AE561" s="13"/>
      <c r="AF561" s="13"/>
      <c r="AG561" s="162"/>
      <c r="AH561" s="162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62"/>
      <c r="AV561" s="162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62"/>
      <c r="BH561" s="162"/>
      <c r="BI561" s="162"/>
      <c r="BJ561" s="162"/>
      <c r="BK561" s="162"/>
      <c r="BL561" s="162"/>
    </row>
    <row r="562" spans="1:64" s="192" customFormat="1">
      <c r="A562" s="162"/>
      <c r="B562" s="162"/>
      <c r="C562" s="162"/>
      <c r="D562" s="162"/>
      <c r="E562" s="162"/>
      <c r="F562" s="162"/>
      <c r="G562" s="162"/>
      <c r="H562" s="162"/>
      <c r="I562" s="162"/>
      <c r="J562" s="162"/>
      <c r="K562" s="13"/>
      <c r="L562" s="13"/>
      <c r="M562" s="162"/>
      <c r="N562" s="162"/>
      <c r="O562" s="13"/>
      <c r="P562" s="13"/>
      <c r="Q562" s="13"/>
      <c r="R562" s="13"/>
      <c r="S562" s="162"/>
      <c r="T562" s="162"/>
      <c r="U562" s="13"/>
      <c r="V562" s="13"/>
      <c r="W562" s="13"/>
      <c r="X562" s="13"/>
      <c r="Y562" s="162"/>
      <c r="Z562" s="162"/>
      <c r="AA562" s="13"/>
      <c r="AB562" s="13"/>
      <c r="AC562" s="13"/>
      <c r="AD562" s="13"/>
      <c r="AE562" s="13"/>
      <c r="AF562" s="13"/>
      <c r="AG562" s="162"/>
      <c r="AH562" s="162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62"/>
      <c r="AV562" s="162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62"/>
      <c r="BH562" s="162"/>
      <c r="BI562" s="162"/>
      <c r="BJ562" s="162"/>
      <c r="BK562" s="162"/>
      <c r="BL562" s="162"/>
    </row>
    <row r="563" spans="1:64" s="192" customFormat="1">
      <c r="A563" s="162"/>
      <c r="B563" s="162"/>
      <c r="C563" s="162"/>
      <c r="D563" s="162"/>
      <c r="E563" s="162"/>
      <c r="F563" s="162"/>
      <c r="G563" s="162"/>
      <c r="H563" s="162"/>
      <c r="I563" s="162"/>
      <c r="J563" s="162"/>
      <c r="K563" s="13"/>
      <c r="L563" s="13"/>
      <c r="M563" s="162"/>
      <c r="N563" s="162"/>
      <c r="O563" s="13"/>
      <c r="P563" s="13"/>
      <c r="Q563" s="13"/>
      <c r="R563" s="13"/>
      <c r="S563" s="162"/>
      <c r="T563" s="162"/>
      <c r="U563" s="13"/>
      <c r="V563" s="13"/>
      <c r="W563" s="13"/>
      <c r="X563" s="13"/>
      <c r="Y563" s="162"/>
      <c r="Z563" s="162"/>
      <c r="AA563" s="13"/>
      <c r="AB563" s="13"/>
      <c r="AC563" s="13"/>
      <c r="AD563" s="13"/>
      <c r="AE563" s="13"/>
      <c r="AF563" s="13"/>
      <c r="AG563" s="162"/>
      <c r="AH563" s="162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62"/>
      <c r="AV563" s="162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62"/>
      <c r="BH563" s="162"/>
      <c r="BI563" s="162"/>
      <c r="BJ563" s="162"/>
      <c r="BK563" s="162"/>
      <c r="BL563" s="162"/>
    </row>
    <row r="564" spans="1:64" s="192" customFormat="1">
      <c r="A564" s="162"/>
      <c r="B564" s="162"/>
      <c r="C564" s="162"/>
      <c r="D564" s="162"/>
      <c r="E564" s="162"/>
      <c r="F564" s="162"/>
      <c r="G564" s="162"/>
      <c r="H564" s="162"/>
      <c r="I564" s="162"/>
      <c r="J564" s="162"/>
      <c r="K564" s="13"/>
      <c r="L564" s="13"/>
      <c r="M564" s="162"/>
      <c r="N564" s="162"/>
      <c r="O564" s="13"/>
      <c r="P564" s="13"/>
      <c r="Q564" s="13"/>
      <c r="R564" s="13"/>
      <c r="S564" s="162"/>
      <c r="T564" s="162"/>
      <c r="U564" s="13"/>
      <c r="V564" s="13"/>
      <c r="W564" s="13"/>
      <c r="X564" s="13"/>
      <c r="Y564" s="162"/>
      <c r="Z564" s="162"/>
      <c r="AA564" s="13"/>
      <c r="AB564" s="13"/>
      <c r="AC564" s="13"/>
      <c r="AD564" s="13"/>
      <c r="AE564" s="13"/>
      <c r="AF564" s="13"/>
      <c r="AG564" s="162"/>
      <c r="AH564" s="162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62"/>
      <c r="AV564" s="162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62"/>
      <c r="BH564" s="162"/>
      <c r="BI564" s="162"/>
      <c r="BJ564" s="162"/>
      <c r="BK564" s="162"/>
      <c r="BL564" s="162"/>
    </row>
    <row r="565" spans="1:64" s="192" customFormat="1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13"/>
      <c r="L565" s="13"/>
      <c r="M565" s="162"/>
      <c r="N565" s="162"/>
      <c r="O565" s="13"/>
      <c r="P565" s="13"/>
      <c r="Q565" s="13"/>
      <c r="R565" s="13"/>
      <c r="S565" s="162"/>
      <c r="T565" s="162"/>
      <c r="U565" s="13"/>
      <c r="V565" s="13"/>
      <c r="W565" s="13"/>
      <c r="X565" s="13"/>
      <c r="Y565" s="162"/>
      <c r="Z565" s="162"/>
      <c r="AA565" s="13"/>
      <c r="AB565" s="13"/>
      <c r="AC565" s="13"/>
      <c r="AD565" s="13"/>
      <c r="AE565" s="13"/>
      <c r="AF565" s="13"/>
      <c r="AG565" s="162"/>
      <c r="AH565" s="162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62"/>
      <c r="AV565" s="162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62"/>
      <c r="BH565" s="162"/>
      <c r="BI565" s="162"/>
      <c r="BJ565" s="162"/>
      <c r="BK565" s="162"/>
      <c r="BL565" s="162"/>
    </row>
    <row r="566" spans="1:64" s="192" customFormat="1">
      <c r="A566" s="162"/>
      <c r="B566" s="162"/>
      <c r="C566" s="162"/>
      <c r="D566" s="162"/>
      <c r="E566" s="162"/>
      <c r="F566" s="162"/>
      <c r="G566" s="162"/>
      <c r="H566" s="162"/>
      <c r="I566" s="162"/>
      <c r="J566" s="162"/>
      <c r="K566" s="13"/>
      <c r="L566" s="13"/>
      <c r="M566" s="162"/>
      <c r="N566" s="162"/>
      <c r="O566" s="13"/>
      <c r="P566" s="13"/>
      <c r="Q566" s="13"/>
      <c r="R566" s="13"/>
      <c r="S566" s="162"/>
      <c r="T566" s="162"/>
      <c r="U566" s="13"/>
      <c r="V566" s="13"/>
      <c r="W566" s="13"/>
      <c r="X566" s="13"/>
      <c r="Y566" s="162"/>
      <c r="Z566" s="162"/>
      <c r="AA566" s="13"/>
      <c r="AB566" s="13"/>
      <c r="AC566" s="13"/>
      <c r="AD566" s="13"/>
      <c r="AE566" s="13"/>
      <c r="AF566" s="13"/>
      <c r="AG566" s="162"/>
      <c r="AH566" s="162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62"/>
      <c r="AV566" s="162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62"/>
      <c r="BH566" s="162"/>
      <c r="BI566" s="162"/>
      <c r="BJ566" s="162"/>
      <c r="BK566" s="162"/>
      <c r="BL566" s="162"/>
    </row>
    <row r="567" spans="1:64" s="192" customFormat="1">
      <c r="A567" s="162"/>
      <c r="B567" s="162"/>
      <c r="C567" s="162"/>
      <c r="D567" s="162"/>
      <c r="E567" s="162"/>
      <c r="F567" s="162"/>
      <c r="G567" s="162"/>
      <c r="H567" s="162"/>
      <c r="I567" s="162"/>
      <c r="J567" s="162"/>
      <c r="K567" s="13"/>
      <c r="L567" s="13"/>
      <c r="M567" s="162"/>
      <c r="N567" s="162"/>
      <c r="O567" s="13"/>
      <c r="P567" s="13"/>
      <c r="Q567" s="13"/>
      <c r="R567" s="13"/>
      <c r="S567" s="162"/>
      <c r="T567" s="162"/>
      <c r="U567" s="13"/>
      <c r="V567" s="13"/>
      <c r="W567" s="13"/>
      <c r="X567" s="13"/>
      <c r="Y567" s="162"/>
      <c r="Z567" s="162"/>
      <c r="AA567" s="13"/>
      <c r="AB567" s="13"/>
      <c r="AC567" s="13"/>
      <c r="AD567" s="13"/>
      <c r="AE567" s="13"/>
      <c r="AF567" s="13"/>
      <c r="AG567" s="162"/>
      <c r="AH567" s="162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62"/>
      <c r="AV567" s="162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62"/>
      <c r="BH567" s="162"/>
      <c r="BI567" s="162"/>
      <c r="BJ567" s="162"/>
      <c r="BK567" s="162"/>
      <c r="BL567" s="162"/>
    </row>
    <row r="568" spans="1:64" s="192" customFormat="1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13"/>
      <c r="L568" s="13"/>
      <c r="M568" s="162"/>
      <c r="N568" s="162"/>
      <c r="O568" s="13"/>
      <c r="P568" s="13"/>
      <c r="Q568" s="13"/>
      <c r="R568" s="13"/>
      <c r="S568" s="162"/>
      <c r="T568" s="162"/>
      <c r="U568" s="13"/>
      <c r="V568" s="13"/>
      <c r="W568" s="13"/>
      <c r="X568" s="13"/>
      <c r="Y568" s="162"/>
      <c r="Z568" s="162"/>
      <c r="AA568" s="13"/>
      <c r="AB568" s="13"/>
      <c r="AC568" s="13"/>
      <c r="AD568" s="13"/>
      <c r="AE568" s="13"/>
      <c r="AF568" s="13"/>
      <c r="AG568" s="162"/>
      <c r="AH568" s="162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62"/>
      <c r="AV568" s="162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62"/>
      <c r="BH568" s="162"/>
      <c r="BI568" s="162"/>
      <c r="BJ568" s="162"/>
      <c r="BK568" s="162"/>
      <c r="BL568" s="162"/>
    </row>
    <row r="569" spans="1:64" s="192" customFormat="1">
      <c r="A569" s="162"/>
      <c r="B569" s="162"/>
      <c r="C569" s="162"/>
      <c r="D569" s="162"/>
      <c r="E569" s="162"/>
      <c r="F569" s="162"/>
      <c r="G569" s="162"/>
      <c r="H569" s="162"/>
      <c r="I569" s="162"/>
      <c r="J569" s="162"/>
      <c r="K569" s="13"/>
      <c r="L569" s="13"/>
      <c r="M569" s="162"/>
      <c r="N569" s="162"/>
      <c r="O569" s="13"/>
      <c r="P569" s="13"/>
      <c r="Q569" s="13"/>
      <c r="R569" s="13"/>
      <c r="S569" s="162"/>
      <c r="T569" s="162"/>
      <c r="U569" s="13"/>
      <c r="V569" s="13"/>
      <c r="W569" s="13"/>
      <c r="X569" s="13"/>
      <c r="Y569" s="162"/>
      <c r="Z569" s="162"/>
      <c r="AA569" s="13"/>
      <c r="AB569" s="13"/>
      <c r="AC569" s="13"/>
      <c r="AD569" s="13"/>
      <c r="AE569" s="13"/>
      <c r="AF569" s="13"/>
      <c r="AG569" s="162"/>
      <c r="AH569" s="162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62"/>
      <c r="AV569" s="162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62"/>
      <c r="BH569" s="162"/>
      <c r="BI569" s="162"/>
      <c r="BJ569" s="162"/>
      <c r="BK569" s="162"/>
      <c r="BL569" s="162"/>
    </row>
    <row r="570" spans="1:64" s="192" customFormat="1">
      <c r="A570" s="162"/>
      <c r="B570" s="162"/>
      <c r="C570" s="162"/>
      <c r="D570" s="162"/>
      <c r="E570" s="162"/>
      <c r="F570" s="162"/>
      <c r="G570" s="162"/>
      <c r="H570" s="162"/>
      <c r="I570" s="162"/>
      <c r="J570" s="162"/>
      <c r="K570" s="13"/>
      <c r="L570" s="13"/>
      <c r="M570" s="162"/>
      <c r="N570" s="162"/>
      <c r="O570" s="13"/>
      <c r="P570" s="13"/>
      <c r="Q570" s="13"/>
      <c r="R570" s="13"/>
      <c r="S570" s="162"/>
      <c r="T570" s="162"/>
      <c r="U570" s="13"/>
      <c r="V570" s="13"/>
      <c r="W570" s="13"/>
      <c r="X570" s="13"/>
      <c r="Y570" s="162"/>
      <c r="Z570" s="162"/>
      <c r="AA570" s="13"/>
      <c r="AB570" s="13"/>
      <c r="AC570" s="13"/>
      <c r="AD570" s="13"/>
      <c r="AE570" s="13"/>
      <c r="AF570" s="13"/>
      <c r="AG570" s="162"/>
      <c r="AH570" s="162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62"/>
      <c r="AV570" s="162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62"/>
      <c r="BH570" s="162"/>
      <c r="BI570" s="162"/>
      <c r="BJ570" s="162"/>
      <c r="BK570" s="162"/>
      <c r="BL570" s="162"/>
    </row>
    <row r="571" spans="1:64" s="192" customFormat="1">
      <c r="A571" s="162"/>
      <c r="B571" s="162"/>
      <c r="C571" s="162"/>
      <c r="D571" s="162"/>
      <c r="E571" s="162"/>
      <c r="F571" s="162"/>
      <c r="G571" s="162"/>
      <c r="H571" s="162"/>
      <c r="I571" s="162"/>
      <c r="J571" s="162"/>
      <c r="K571" s="13"/>
      <c r="L571" s="13"/>
      <c r="M571" s="162"/>
      <c r="N571" s="162"/>
      <c r="O571" s="13"/>
      <c r="P571" s="13"/>
      <c r="Q571" s="13"/>
      <c r="R571" s="13"/>
      <c r="S571" s="162"/>
      <c r="T571" s="162"/>
      <c r="U571" s="13"/>
      <c r="V571" s="13"/>
      <c r="W571" s="13"/>
      <c r="X571" s="13"/>
      <c r="Y571" s="162"/>
      <c r="Z571" s="162"/>
      <c r="AA571" s="13"/>
      <c r="AB571" s="13"/>
      <c r="AC571" s="13"/>
      <c r="AD571" s="13"/>
      <c r="AE571" s="13"/>
      <c r="AF571" s="13"/>
      <c r="AG571" s="162"/>
      <c r="AH571" s="162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62"/>
      <c r="AV571" s="162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62"/>
      <c r="BH571" s="162"/>
      <c r="BI571" s="162"/>
      <c r="BJ571" s="162"/>
      <c r="BK571" s="162"/>
      <c r="BL571" s="162"/>
    </row>
    <row r="572" spans="1:64" s="192" customFormat="1">
      <c r="A572" s="162"/>
      <c r="B572" s="162"/>
      <c r="C572" s="162"/>
      <c r="D572" s="162"/>
      <c r="E572" s="162"/>
      <c r="F572" s="162"/>
      <c r="G572" s="162"/>
      <c r="H572" s="162"/>
      <c r="I572" s="162"/>
      <c r="J572" s="162"/>
      <c r="K572" s="13"/>
      <c r="L572" s="13"/>
      <c r="M572" s="162"/>
      <c r="N572" s="162"/>
      <c r="O572" s="13"/>
      <c r="P572" s="13"/>
      <c r="Q572" s="13"/>
      <c r="R572" s="13"/>
      <c r="S572" s="162"/>
      <c r="T572" s="162"/>
      <c r="U572" s="13"/>
      <c r="V572" s="13"/>
      <c r="W572" s="13"/>
      <c r="X572" s="13"/>
      <c r="Y572" s="162"/>
      <c r="Z572" s="162"/>
      <c r="AA572" s="13"/>
      <c r="AB572" s="13"/>
      <c r="AC572" s="13"/>
      <c r="AD572" s="13"/>
      <c r="AE572" s="13"/>
      <c r="AF572" s="13"/>
      <c r="AG572" s="162"/>
      <c r="AH572" s="162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62"/>
      <c r="AV572" s="162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62"/>
      <c r="BH572" s="162"/>
      <c r="BI572" s="162"/>
      <c r="BJ572" s="162"/>
      <c r="BK572" s="162"/>
      <c r="BL572" s="162"/>
    </row>
    <row r="573" spans="1:64" s="192" customFormat="1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13"/>
      <c r="L573" s="13"/>
      <c r="M573" s="162"/>
      <c r="N573" s="162"/>
      <c r="O573" s="13"/>
      <c r="P573" s="13"/>
      <c r="Q573" s="13"/>
      <c r="R573" s="13"/>
      <c r="S573" s="162"/>
      <c r="T573" s="162"/>
      <c r="U573" s="13"/>
      <c r="V573" s="13"/>
      <c r="W573" s="13"/>
      <c r="X573" s="13"/>
      <c r="Y573" s="162"/>
      <c r="Z573" s="162"/>
      <c r="AA573" s="13"/>
      <c r="AB573" s="13"/>
      <c r="AC573" s="13"/>
      <c r="AD573" s="13"/>
      <c r="AE573" s="13"/>
      <c r="AF573" s="13"/>
      <c r="AG573" s="162"/>
      <c r="AH573" s="162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62"/>
      <c r="AV573" s="162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62"/>
      <c r="BH573" s="162"/>
      <c r="BI573" s="162"/>
      <c r="BJ573" s="162"/>
      <c r="BK573" s="162"/>
      <c r="BL573" s="162"/>
    </row>
    <row r="574" spans="1:64" s="192" customFormat="1">
      <c r="A574" s="162"/>
      <c r="B574" s="162"/>
      <c r="C574" s="162"/>
      <c r="D574" s="162"/>
      <c r="E574" s="162"/>
      <c r="F574" s="162"/>
      <c r="G574" s="162"/>
      <c r="H574" s="162"/>
      <c r="I574" s="162"/>
      <c r="J574" s="162"/>
      <c r="K574" s="13"/>
      <c r="L574" s="13"/>
      <c r="M574" s="162"/>
      <c r="N574" s="162"/>
      <c r="O574" s="13"/>
      <c r="P574" s="13"/>
      <c r="Q574" s="13"/>
      <c r="R574" s="13"/>
      <c r="S574" s="162"/>
      <c r="T574" s="162"/>
      <c r="U574" s="13"/>
      <c r="V574" s="13"/>
      <c r="W574" s="13"/>
      <c r="X574" s="13"/>
      <c r="Y574" s="162"/>
      <c r="Z574" s="162"/>
      <c r="AA574" s="13"/>
      <c r="AB574" s="13"/>
      <c r="AC574" s="13"/>
      <c r="AD574" s="13"/>
      <c r="AE574" s="13"/>
      <c r="AF574" s="13"/>
      <c r="AG574" s="162"/>
      <c r="AH574" s="162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62"/>
      <c r="AV574" s="162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62"/>
      <c r="BH574" s="162"/>
      <c r="BI574" s="162"/>
      <c r="BJ574" s="162"/>
      <c r="BK574" s="162"/>
      <c r="BL574" s="162"/>
    </row>
    <row r="575" spans="1:64" s="192" customFormat="1">
      <c r="A575" s="162"/>
      <c r="B575" s="162"/>
      <c r="C575" s="162"/>
      <c r="D575" s="162"/>
      <c r="E575" s="162"/>
      <c r="F575" s="162"/>
      <c r="G575" s="162"/>
      <c r="H575" s="162"/>
      <c r="I575" s="162"/>
      <c r="J575" s="162"/>
      <c r="K575" s="13"/>
      <c r="L575" s="13"/>
      <c r="M575" s="162"/>
      <c r="N575" s="162"/>
      <c r="O575" s="13"/>
      <c r="P575" s="13"/>
      <c r="Q575" s="13"/>
      <c r="R575" s="13"/>
      <c r="S575" s="162"/>
      <c r="T575" s="162"/>
      <c r="U575" s="13"/>
      <c r="V575" s="13"/>
      <c r="W575" s="13"/>
      <c r="X575" s="13"/>
      <c r="Y575" s="162"/>
      <c r="Z575" s="162"/>
      <c r="AA575" s="13"/>
      <c r="AB575" s="13"/>
      <c r="AC575" s="13"/>
      <c r="AD575" s="13"/>
      <c r="AE575" s="13"/>
      <c r="AF575" s="13"/>
      <c r="AG575" s="162"/>
      <c r="AH575" s="162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62"/>
      <c r="AV575" s="162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62"/>
      <c r="BH575" s="162"/>
      <c r="BI575" s="162"/>
      <c r="BJ575" s="162"/>
      <c r="BK575" s="162"/>
      <c r="BL575" s="162"/>
    </row>
    <row r="576" spans="1:64" s="192" customFormat="1">
      <c r="A576" s="162"/>
      <c r="B576" s="162"/>
      <c r="C576" s="162"/>
      <c r="D576" s="162"/>
      <c r="E576" s="162"/>
      <c r="F576" s="162"/>
      <c r="G576" s="162"/>
      <c r="H576" s="162"/>
      <c r="I576" s="162"/>
      <c r="J576" s="162"/>
      <c r="K576" s="13"/>
      <c r="L576" s="13"/>
      <c r="M576" s="162"/>
      <c r="N576" s="162"/>
      <c r="O576" s="13"/>
      <c r="P576" s="13"/>
      <c r="Q576" s="13"/>
      <c r="R576" s="13"/>
      <c r="S576" s="162"/>
      <c r="T576" s="162"/>
      <c r="U576" s="13"/>
      <c r="V576" s="13"/>
      <c r="W576" s="13"/>
      <c r="X576" s="13"/>
      <c r="Y576" s="162"/>
      <c r="Z576" s="162"/>
      <c r="AA576" s="13"/>
      <c r="AB576" s="13"/>
      <c r="AC576" s="13"/>
      <c r="AD576" s="13"/>
      <c r="AE576" s="13"/>
      <c r="AF576" s="13"/>
      <c r="AG576" s="162"/>
      <c r="AH576" s="162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62"/>
      <c r="AV576" s="162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62"/>
      <c r="BH576" s="162"/>
      <c r="BI576" s="162"/>
      <c r="BJ576" s="162"/>
      <c r="BK576" s="162"/>
      <c r="BL576" s="162"/>
    </row>
    <row r="577" spans="1:64" s="192" customFormat="1">
      <c r="A577" s="162"/>
      <c r="B577" s="162"/>
      <c r="C577" s="162"/>
      <c r="D577" s="162"/>
      <c r="E577" s="162"/>
      <c r="F577" s="162"/>
      <c r="G577" s="162"/>
      <c r="H577" s="162"/>
      <c r="I577" s="162"/>
      <c r="J577" s="162"/>
      <c r="K577" s="13"/>
      <c r="L577" s="13"/>
      <c r="M577" s="162"/>
      <c r="N577" s="162"/>
      <c r="O577" s="13"/>
      <c r="P577" s="13"/>
      <c r="Q577" s="13"/>
      <c r="R577" s="13"/>
      <c r="S577" s="162"/>
      <c r="T577" s="162"/>
      <c r="U577" s="13"/>
      <c r="V577" s="13"/>
      <c r="W577" s="13"/>
      <c r="X577" s="13"/>
      <c r="Y577" s="162"/>
      <c r="Z577" s="162"/>
      <c r="AA577" s="13"/>
      <c r="AB577" s="13"/>
      <c r="AC577" s="13"/>
      <c r="AD577" s="13"/>
      <c r="AE577" s="13"/>
      <c r="AF577" s="13"/>
      <c r="AG577" s="162"/>
      <c r="AH577" s="162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62"/>
      <c r="AV577" s="162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62"/>
      <c r="BH577" s="162"/>
      <c r="BI577" s="162"/>
      <c r="BJ577" s="162"/>
      <c r="BK577" s="162"/>
      <c r="BL577" s="162"/>
    </row>
    <row r="578" spans="1:64" s="192" customFormat="1">
      <c r="A578" s="162"/>
      <c r="B578" s="162"/>
      <c r="C578" s="162"/>
      <c r="D578" s="162"/>
      <c r="E578" s="162"/>
      <c r="F578" s="162"/>
      <c r="G578" s="162"/>
      <c r="H578" s="162"/>
      <c r="I578" s="162"/>
      <c r="J578" s="162"/>
      <c r="K578" s="13"/>
      <c r="L578" s="13"/>
      <c r="M578" s="162"/>
      <c r="N578" s="162"/>
      <c r="O578" s="13"/>
      <c r="P578" s="13"/>
      <c r="Q578" s="13"/>
      <c r="R578" s="13"/>
      <c r="S578" s="162"/>
      <c r="T578" s="162"/>
      <c r="U578" s="13"/>
      <c r="V578" s="13"/>
      <c r="W578" s="13"/>
      <c r="X578" s="13"/>
      <c r="Y578" s="162"/>
      <c r="Z578" s="162"/>
      <c r="AA578" s="13"/>
      <c r="AB578" s="13"/>
      <c r="AC578" s="13"/>
      <c r="AD578" s="13"/>
      <c r="AE578" s="13"/>
      <c r="AF578" s="13"/>
      <c r="AG578" s="162"/>
      <c r="AH578" s="162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62"/>
      <c r="AV578" s="162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62"/>
      <c r="BH578" s="162"/>
      <c r="BI578" s="162"/>
      <c r="BJ578" s="162"/>
      <c r="BK578" s="162"/>
      <c r="BL578" s="162"/>
    </row>
    <row r="579" spans="1:64" s="192" customFormat="1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13"/>
      <c r="L579" s="13"/>
      <c r="M579" s="162"/>
      <c r="N579" s="162"/>
      <c r="O579" s="13"/>
      <c r="P579" s="13"/>
      <c r="Q579" s="13"/>
      <c r="R579" s="13"/>
      <c r="S579" s="162"/>
      <c r="T579" s="162"/>
      <c r="U579" s="13"/>
      <c r="V579" s="13"/>
      <c r="W579" s="13"/>
      <c r="X579" s="13"/>
      <c r="Y579" s="162"/>
      <c r="Z579" s="162"/>
      <c r="AA579" s="13"/>
      <c r="AB579" s="13"/>
      <c r="AC579" s="13"/>
      <c r="AD579" s="13"/>
      <c r="AE579" s="13"/>
      <c r="AF579" s="13"/>
      <c r="AG579" s="162"/>
      <c r="AH579" s="162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62"/>
      <c r="AV579" s="162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62"/>
      <c r="BH579" s="162"/>
      <c r="BI579" s="162"/>
      <c r="BJ579" s="162"/>
      <c r="BK579" s="162"/>
      <c r="BL579" s="162"/>
    </row>
    <row r="580" spans="1:64" s="192" customFormat="1">
      <c r="A580" s="162"/>
      <c r="B580" s="162"/>
      <c r="C580" s="162"/>
      <c r="D580" s="162"/>
      <c r="E580" s="162"/>
      <c r="F580" s="162"/>
      <c r="G580" s="162"/>
      <c r="H580" s="162"/>
      <c r="I580" s="162"/>
      <c r="J580" s="162"/>
      <c r="K580" s="13"/>
      <c r="L580" s="13"/>
      <c r="M580" s="162"/>
      <c r="N580" s="162"/>
      <c r="O580" s="13"/>
      <c r="P580" s="13"/>
      <c r="Q580" s="13"/>
      <c r="R580" s="13"/>
      <c r="S580" s="162"/>
      <c r="T580" s="162"/>
      <c r="U580" s="13"/>
      <c r="V580" s="13"/>
      <c r="W580" s="13"/>
      <c r="X580" s="13"/>
      <c r="Y580" s="162"/>
      <c r="Z580" s="162"/>
      <c r="AA580" s="13"/>
      <c r="AB580" s="13"/>
      <c r="AC580" s="13"/>
      <c r="AD580" s="13"/>
      <c r="AE580" s="13"/>
      <c r="AF580" s="13"/>
      <c r="AG580" s="162"/>
      <c r="AH580" s="162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62"/>
      <c r="AV580" s="162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62"/>
      <c r="BH580" s="162"/>
      <c r="BI580" s="162"/>
      <c r="BJ580" s="162"/>
      <c r="BK580" s="162"/>
      <c r="BL580" s="162"/>
    </row>
    <row r="581" spans="1:64" s="192" customFormat="1">
      <c r="A581" s="162"/>
      <c r="B581" s="162"/>
      <c r="C581" s="162"/>
      <c r="D581" s="162"/>
      <c r="E581" s="162"/>
      <c r="F581" s="162"/>
      <c r="G581" s="162"/>
      <c r="H581" s="162"/>
      <c r="I581" s="162"/>
      <c r="J581" s="162"/>
      <c r="K581" s="13"/>
      <c r="L581" s="13"/>
      <c r="M581" s="162"/>
      <c r="N581" s="162"/>
      <c r="O581" s="13"/>
      <c r="P581" s="13"/>
      <c r="Q581" s="13"/>
      <c r="R581" s="13"/>
      <c r="S581" s="162"/>
      <c r="T581" s="162"/>
      <c r="U581" s="13"/>
      <c r="V581" s="13"/>
      <c r="W581" s="13"/>
      <c r="X581" s="13"/>
      <c r="Y581" s="162"/>
      <c r="Z581" s="162"/>
      <c r="AA581" s="13"/>
      <c r="AB581" s="13"/>
      <c r="AC581" s="13"/>
      <c r="AD581" s="13"/>
      <c r="AE581" s="13"/>
      <c r="AF581" s="13"/>
      <c r="AG581" s="162"/>
      <c r="AH581" s="162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62"/>
      <c r="AV581" s="162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62"/>
      <c r="BH581" s="162"/>
      <c r="BI581" s="162"/>
      <c r="BJ581" s="162"/>
      <c r="BK581" s="162"/>
      <c r="BL581" s="162"/>
    </row>
    <row r="582" spans="1:64" s="192" customFormat="1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13"/>
      <c r="L582" s="13"/>
      <c r="M582" s="162"/>
      <c r="N582" s="162"/>
      <c r="O582" s="13"/>
      <c r="P582" s="13"/>
      <c r="Q582" s="13"/>
      <c r="R582" s="13"/>
      <c r="S582" s="162"/>
      <c r="T582" s="162"/>
      <c r="U582" s="13"/>
      <c r="V582" s="13"/>
      <c r="W582" s="13"/>
      <c r="X582" s="13"/>
      <c r="Y582" s="162"/>
      <c r="Z582" s="162"/>
      <c r="AA582" s="13"/>
      <c r="AB582" s="13"/>
      <c r="AC582" s="13"/>
      <c r="AD582" s="13"/>
      <c r="AE582" s="13"/>
      <c r="AF582" s="13"/>
      <c r="AG582" s="162"/>
      <c r="AH582" s="162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62"/>
      <c r="AV582" s="162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62"/>
      <c r="BH582" s="162"/>
      <c r="BI582" s="162"/>
      <c r="BJ582" s="162"/>
      <c r="BK582" s="162"/>
      <c r="BL582" s="162"/>
    </row>
    <row r="583" spans="1:64" s="192" customFormat="1">
      <c r="A583" s="162"/>
      <c r="B583" s="162"/>
      <c r="C583" s="162"/>
      <c r="D583" s="162"/>
      <c r="E583" s="162"/>
      <c r="F583" s="162"/>
      <c r="G583" s="162"/>
      <c r="H583" s="162"/>
      <c r="I583" s="162"/>
      <c r="J583" s="162"/>
      <c r="K583" s="13"/>
      <c r="L583" s="13"/>
      <c r="M583" s="162"/>
      <c r="N583" s="162"/>
      <c r="O583" s="13"/>
      <c r="P583" s="13"/>
      <c r="Q583" s="13"/>
      <c r="R583" s="13"/>
      <c r="S583" s="162"/>
      <c r="T583" s="162"/>
      <c r="U583" s="13"/>
      <c r="V583" s="13"/>
      <c r="W583" s="13"/>
      <c r="X583" s="13"/>
      <c r="Y583" s="162"/>
      <c r="Z583" s="162"/>
      <c r="AA583" s="13"/>
      <c r="AB583" s="13"/>
      <c r="AC583" s="13"/>
      <c r="AD583" s="13"/>
      <c r="AE583" s="13"/>
      <c r="AF583" s="13"/>
      <c r="AG583" s="162"/>
      <c r="AH583" s="162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62"/>
      <c r="AV583" s="162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62"/>
      <c r="BH583" s="162"/>
      <c r="BI583" s="162"/>
      <c r="BJ583" s="162"/>
      <c r="BK583" s="162"/>
      <c r="BL583" s="162"/>
    </row>
    <row r="584" spans="1:64" s="192" customFormat="1">
      <c r="A584" s="162"/>
      <c r="B584" s="162"/>
      <c r="C584" s="162"/>
      <c r="D584" s="162"/>
      <c r="E584" s="162"/>
      <c r="F584" s="162"/>
      <c r="G584" s="162"/>
      <c r="H584" s="162"/>
      <c r="I584" s="162"/>
      <c r="J584" s="162"/>
      <c r="K584" s="13"/>
      <c r="L584" s="13"/>
      <c r="M584" s="162"/>
      <c r="N584" s="162"/>
      <c r="O584" s="13"/>
      <c r="P584" s="13"/>
      <c r="Q584" s="13"/>
      <c r="R584" s="13"/>
      <c r="S584" s="162"/>
      <c r="T584" s="162"/>
      <c r="U584" s="13"/>
      <c r="V584" s="13"/>
      <c r="W584" s="13"/>
      <c r="X584" s="13"/>
      <c r="Y584" s="162"/>
      <c r="Z584" s="162"/>
      <c r="AA584" s="13"/>
      <c r="AB584" s="13"/>
      <c r="AC584" s="13"/>
      <c r="AD584" s="13"/>
      <c r="AE584" s="13"/>
      <c r="AF584" s="13"/>
      <c r="AG584" s="162"/>
      <c r="AH584" s="162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62"/>
      <c r="AV584" s="162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62"/>
      <c r="BH584" s="162"/>
      <c r="BI584" s="162"/>
      <c r="BJ584" s="162"/>
      <c r="BK584" s="162"/>
      <c r="BL584" s="162"/>
    </row>
    <row r="585" spans="1:64" s="192" customFormat="1">
      <c r="A585" s="162"/>
      <c r="B585" s="162"/>
      <c r="C585" s="162"/>
      <c r="D585" s="162"/>
      <c r="E585" s="162"/>
      <c r="F585" s="162"/>
      <c r="G585" s="162"/>
      <c r="H585" s="162"/>
      <c r="I585" s="162"/>
      <c r="J585" s="162"/>
      <c r="K585" s="13"/>
      <c r="L585" s="13"/>
      <c r="M585" s="162"/>
      <c r="N585" s="162"/>
      <c r="O585" s="13"/>
      <c r="P585" s="13"/>
      <c r="Q585" s="13"/>
      <c r="R585" s="13"/>
      <c r="S585" s="162"/>
      <c r="T585" s="162"/>
      <c r="U585" s="13"/>
      <c r="V585" s="13"/>
      <c r="W585" s="13"/>
      <c r="X585" s="13"/>
      <c r="Y585" s="162"/>
      <c r="Z585" s="162"/>
      <c r="AA585" s="13"/>
      <c r="AB585" s="13"/>
      <c r="AC585" s="13"/>
      <c r="AD585" s="13"/>
      <c r="AE585" s="13"/>
      <c r="AF585" s="13"/>
      <c r="AG585" s="162"/>
      <c r="AH585" s="162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62"/>
      <c r="AV585" s="162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62"/>
      <c r="BH585" s="162"/>
      <c r="BI585" s="162"/>
      <c r="BJ585" s="162"/>
      <c r="BK585" s="162"/>
      <c r="BL585" s="162"/>
    </row>
    <row r="586" spans="1:64" s="192" customFormat="1">
      <c r="A586" s="162"/>
      <c r="B586" s="162"/>
      <c r="C586" s="162"/>
      <c r="D586" s="162"/>
      <c r="E586" s="162"/>
      <c r="F586" s="162"/>
      <c r="G586" s="162"/>
      <c r="H586" s="162"/>
      <c r="I586" s="162"/>
      <c r="J586" s="162"/>
      <c r="K586" s="13"/>
      <c r="L586" s="13"/>
      <c r="M586" s="162"/>
      <c r="N586" s="162"/>
      <c r="O586" s="13"/>
      <c r="P586" s="13"/>
      <c r="Q586" s="13"/>
      <c r="R586" s="13"/>
      <c r="S586" s="162"/>
      <c r="T586" s="162"/>
      <c r="U586" s="13"/>
      <c r="V586" s="13"/>
      <c r="W586" s="13"/>
      <c r="X586" s="13"/>
      <c r="Y586" s="162"/>
      <c r="Z586" s="162"/>
      <c r="AA586" s="13"/>
      <c r="AB586" s="13"/>
      <c r="AC586" s="13"/>
      <c r="AD586" s="13"/>
      <c r="AE586" s="13"/>
      <c r="AF586" s="13"/>
      <c r="AG586" s="162"/>
      <c r="AH586" s="162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62"/>
      <c r="AV586" s="162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62"/>
      <c r="BH586" s="162"/>
      <c r="BI586" s="162"/>
      <c r="BJ586" s="162"/>
      <c r="BK586" s="162"/>
      <c r="BL586" s="162"/>
    </row>
    <row r="587" spans="1:64" s="192" customFormat="1">
      <c r="A587" s="162"/>
      <c r="B587" s="162"/>
      <c r="C587" s="162"/>
      <c r="D587" s="162"/>
      <c r="E587" s="162"/>
      <c r="F587" s="162"/>
      <c r="G587" s="162"/>
      <c r="H587" s="162"/>
      <c r="I587" s="162"/>
      <c r="J587" s="162"/>
      <c r="K587" s="13"/>
      <c r="L587" s="13"/>
      <c r="M587" s="162"/>
      <c r="N587" s="162"/>
      <c r="O587" s="13"/>
      <c r="P587" s="13"/>
      <c r="Q587" s="13"/>
      <c r="R587" s="13"/>
      <c r="S587" s="162"/>
      <c r="T587" s="162"/>
      <c r="U587" s="13"/>
      <c r="V587" s="13"/>
      <c r="W587" s="13"/>
      <c r="X587" s="13"/>
      <c r="Y587" s="162"/>
      <c r="Z587" s="162"/>
      <c r="AA587" s="13"/>
      <c r="AB587" s="13"/>
      <c r="AC587" s="13"/>
      <c r="AD587" s="13"/>
      <c r="AE587" s="13"/>
      <c r="AF587" s="13"/>
      <c r="AG587" s="162"/>
      <c r="AH587" s="162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62"/>
      <c r="AV587" s="162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62"/>
      <c r="BH587" s="162"/>
      <c r="BI587" s="162"/>
      <c r="BJ587" s="162"/>
      <c r="BK587" s="162"/>
      <c r="BL587" s="162"/>
    </row>
    <row r="588" spans="1:64" s="192" customFormat="1">
      <c r="A588" s="162"/>
      <c r="B588" s="162"/>
      <c r="C588" s="162"/>
      <c r="D588" s="162"/>
      <c r="E588" s="162"/>
      <c r="F588" s="162"/>
      <c r="G588" s="162"/>
      <c r="H588" s="162"/>
      <c r="I588" s="162"/>
      <c r="J588" s="162"/>
      <c r="K588" s="13"/>
      <c r="L588" s="13"/>
      <c r="M588" s="162"/>
      <c r="N588" s="162"/>
      <c r="O588" s="13"/>
      <c r="P588" s="13"/>
      <c r="Q588" s="13"/>
      <c r="R588" s="13"/>
      <c r="S588" s="162"/>
      <c r="T588" s="162"/>
      <c r="U588" s="13"/>
      <c r="V588" s="13"/>
      <c r="W588" s="13"/>
      <c r="X588" s="13"/>
      <c r="Y588" s="162"/>
      <c r="Z588" s="162"/>
      <c r="AA588" s="13"/>
      <c r="AB588" s="13"/>
      <c r="AC588" s="13"/>
      <c r="AD588" s="13"/>
      <c r="AE588" s="13"/>
      <c r="AF588" s="13"/>
      <c r="AG588" s="162"/>
      <c r="AH588" s="162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62"/>
      <c r="AV588" s="162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62"/>
      <c r="BH588" s="162"/>
      <c r="BI588" s="162"/>
      <c r="BJ588" s="162"/>
      <c r="BK588" s="162"/>
      <c r="BL588" s="162"/>
    </row>
    <row r="589" spans="1:64" s="192" customFormat="1">
      <c r="A589" s="162"/>
      <c r="B589" s="162"/>
      <c r="C589" s="162"/>
      <c r="D589" s="162"/>
      <c r="E589" s="162"/>
      <c r="F589" s="162"/>
      <c r="G589" s="162"/>
      <c r="H589" s="162"/>
      <c r="I589" s="162"/>
      <c r="J589" s="162"/>
      <c r="K589" s="13"/>
      <c r="L589" s="13"/>
      <c r="M589" s="162"/>
      <c r="N589" s="162"/>
      <c r="O589" s="13"/>
      <c r="P589" s="13"/>
      <c r="Q589" s="13"/>
      <c r="R589" s="13"/>
      <c r="S589" s="162"/>
      <c r="T589" s="162"/>
      <c r="U589" s="13"/>
      <c r="V589" s="13"/>
      <c r="W589" s="13"/>
      <c r="X589" s="13"/>
      <c r="Y589" s="162"/>
      <c r="Z589" s="162"/>
      <c r="AA589" s="13"/>
      <c r="AB589" s="13"/>
      <c r="AC589" s="13"/>
      <c r="AD589" s="13"/>
      <c r="AE589" s="13"/>
      <c r="AF589" s="13"/>
      <c r="AG589" s="162"/>
      <c r="AH589" s="162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62"/>
      <c r="AV589" s="162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62"/>
      <c r="BH589" s="162"/>
      <c r="BI589" s="162"/>
      <c r="BJ589" s="162"/>
      <c r="BK589" s="162"/>
      <c r="BL589" s="162"/>
    </row>
    <row r="590" spans="1:64" s="192" customFormat="1">
      <c r="A590" s="162"/>
      <c r="B590" s="162"/>
      <c r="C590" s="162"/>
      <c r="D590" s="162"/>
      <c r="E590" s="162"/>
      <c r="F590" s="162"/>
      <c r="G590" s="162"/>
      <c r="H590" s="162"/>
      <c r="I590" s="162"/>
      <c r="J590" s="162"/>
      <c r="K590" s="13"/>
      <c r="L590" s="13"/>
      <c r="M590" s="162"/>
      <c r="N590" s="162"/>
      <c r="O590" s="13"/>
      <c r="P590" s="13"/>
      <c r="Q590" s="13"/>
      <c r="R590" s="13"/>
      <c r="S590" s="162"/>
      <c r="T590" s="162"/>
      <c r="U590" s="13"/>
      <c r="V590" s="13"/>
      <c r="W590" s="13"/>
      <c r="X590" s="13"/>
      <c r="Y590" s="162"/>
      <c r="Z590" s="162"/>
      <c r="AA590" s="13"/>
      <c r="AB590" s="13"/>
      <c r="AC590" s="13"/>
      <c r="AD590" s="13"/>
      <c r="AE590" s="13"/>
      <c r="AF590" s="13"/>
      <c r="AG590" s="162"/>
      <c r="AH590" s="162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62"/>
      <c r="AV590" s="162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62"/>
      <c r="BH590" s="162"/>
      <c r="BI590" s="162"/>
      <c r="BJ590" s="162"/>
      <c r="BK590" s="162"/>
      <c r="BL590" s="162"/>
    </row>
    <row r="591" spans="1:64" s="192" customFormat="1">
      <c r="A591" s="162"/>
      <c r="B591" s="162"/>
      <c r="C591" s="162"/>
      <c r="D591" s="162"/>
      <c r="E591" s="162"/>
      <c r="F591" s="162"/>
      <c r="G591" s="162"/>
      <c r="H591" s="162"/>
      <c r="I591" s="162"/>
      <c r="J591" s="162"/>
      <c r="K591" s="13"/>
      <c r="L591" s="13"/>
      <c r="M591" s="162"/>
      <c r="N591" s="162"/>
      <c r="O591" s="13"/>
      <c r="P591" s="13"/>
      <c r="Q591" s="13"/>
      <c r="R591" s="13"/>
      <c r="S591" s="162"/>
      <c r="T591" s="162"/>
      <c r="U591" s="13"/>
      <c r="V591" s="13"/>
      <c r="W591" s="13"/>
      <c r="X591" s="13"/>
      <c r="Y591" s="162"/>
      <c r="Z591" s="162"/>
      <c r="AA591" s="13"/>
      <c r="AB591" s="13"/>
      <c r="AC591" s="13"/>
      <c r="AD591" s="13"/>
      <c r="AE591" s="13"/>
      <c r="AF591" s="13"/>
      <c r="AG591" s="162"/>
      <c r="AH591" s="162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62"/>
      <c r="AV591" s="162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62"/>
      <c r="BH591" s="162"/>
      <c r="BI591" s="162"/>
      <c r="BJ591" s="162"/>
      <c r="BK591" s="162"/>
      <c r="BL591" s="162"/>
    </row>
    <row r="592" spans="1:64" s="192" customFormat="1">
      <c r="A592" s="162"/>
      <c r="B592" s="162"/>
      <c r="C592" s="162"/>
      <c r="D592" s="162"/>
      <c r="E592" s="162"/>
      <c r="F592" s="162"/>
      <c r="G592" s="162"/>
      <c r="H592" s="162"/>
      <c r="I592" s="162"/>
      <c r="J592" s="162"/>
      <c r="K592" s="13"/>
      <c r="L592" s="13"/>
      <c r="M592" s="162"/>
      <c r="N592" s="162"/>
      <c r="O592" s="13"/>
      <c r="P592" s="13"/>
      <c r="Q592" s="13"/>
      <c r="R592" s="13"/>
      <c r="S592" s="162"/>
      <c r="T592" s="162"/>
      <c r="U592" s="13"/>
      <c r="V592" s="13"/>
      <c r="W592" s="13"/>
      <c r="X592" s="13"/>
      <c r="Y592" s="162"/>
      <c r="Z592" s="162"/>
      <c r="AA592" s="13"/>
      <c r="AB592" s="13"/>
      <c r="AC592" s="13"/>
      <c r="AD592" s="13"/>
      <c r="AE592" s="13"/>
      <c r="AF592" s="13"/>
      <c r="AG592" s="162"/>
      <c r="AH592" s="162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62"/>
      <c r="AV592" s="162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62"/>
      <c r="BH592" s="162"/>
      <c r="BI592" s="162"/>
      <c r="BJ592" s="162"/>
      <c r="BK592" s="162"/>
      <c r="BL592" s="162"/>
    </row>
    <row r="593" spans="1:64" s="192" customFormat="1">
      <c r="A593" s="162"/>
      <c r="B593" s="162"/>
      <c r="C593" s="162"/>
      <c r="D593" s="162"/>
      <c r="E593" s="162"/>
      <c r="F593" s="162"/>
      <c r="G593" s="162"/>
      <c r="H593" s="162"/>
      <c r="I593" s="162"/>
      <c r="J593" s="162"/>
      <c r="K593" s="13"/>
      <c r="L593" s="13"/>
      <c r="M593" s="162"/>
      <c r="N593" s="162"/>
      <c r="O593" s="13"/>
      <c r="P593" s="13"/>
      <c r="Q593" s="13"/>
      <c r="R593" s="13"/>
      <c r="S593" s="162"/>
      <c r="T593" s="162"/>
      <c r="U593" s="13"/>
      <c r="V593" s="13"/>
      <c r="W593" s="13"/>
      <c r="X593" s="13"/>
      <c r="Y593" s="162"/>
      <c r="Z593" s="162"/>
      <c r="AA593" s="13"/>
      <c r="AB593" s="13"/>
      <c r="AC593" s="13"/>
      <c r="AD593" s="13"/>
      <c r="AE593" s="13"/>
      <c r="AF593" s="13"/>
      <c r="AG593" s="162"/>
      <c r="AH593" s="162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62"/>
      <c r="AV593" s="162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62"/>
      <c r="BH593" s="162"/>
      <c r="BI593" s="162"/>
      <c r="BJ593" s="162"/>
      <c r="BK593" s="162"/>
      <c r="BL593" s="162"/>
    </row>
    <row r="594" spans="1:64" s="192" customFormat="1">
      <c r="A594" s="162"/>
      <c r="B594" s="162"/>
      <c r="C594" s="162"/>
      <c r="D594" s="162"/>
      <c r="E594" s="162"/>
      <c r="F594" s="162"/>
      <c r="G594" s="162"/>
      <c r="H594" s="162"/>
      <c r="I594" s="162"/>
      <c r="J594" s="162"/>
      <c r="K594" s="13"/>
      <c r="L594" s="13"/>
      <c r="M594" s="162"/>
      <c r="N594" s="162"/>
      <c r="O594" s="13"/>
      <c r="P594" s="13"/>
      <c r="Q594" s="13"/>
      <c r="R594" s="13"/>
      <c r="S594" s="162"/>
      <c r="T594" s="162"/>
      <c r="U594" s="13"/>
      <c r="V594" s="13"/>
      <c r="W594" s="13"/>
      <c r="X594" s="13"/>
      <c r="Y594" s="162"/>
      <c r="Z594" s="162"/>
      <c r="AA594" s="13"/>
      <c r="AB594" s="13"/>
      <c r="AC594" s="13"/>
      <c r="AD594" s="13"/>
      <c r="AE594" s="13"/>
      <c r="AF594" s="13"/>
      <c r="AG594" s="162"/>
      <c r="AH594" s="162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62"/>
      <c r="AV594" s="162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62"/>
      <c r="BH594" s="162"/>
      <c r="BI594" s="162"/>
      <c r="BJ594" s="162"/>
      <c r="BK594" s="162"/>
      <c r="BL594" s="162"/>
    </row>
    <row r="595" spans="1:64" s="192" customFormat="1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13"/>
      <c r="L595" s="13"/>
      <c r="M595" s="162"/>
      <c r="N595" s="162"/>
      <c r="O595" s="13"/>
      <c r="P595" s="13"/>
      <c r="Q595" s="13"/>
      <c r="R595" s="13"/>
      <c r="S595" s="162"/>
      <c r="T595" s="162"/>
      <c r="U595" s="13"/>
      <c r="V595" s="13"/>
      <c r="W595" s="13"/>
      <c r="X595" s="13"/>
      <c r="Y595" s="162"/>
      <c r="Z595" s="162"/>
      <c r="AA595" s="13"/>
      <c r="AB595" s="13"/>
      <c r="AC595" s="13"/>
      <c r="AD595" s="13"/>
      <c r="AE595" s="13"/>
      <c r="AF595" s="13"/>
      <c r="AG595" s="162"/>
      <c r="AH595" s="162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62"/>
      <c r="AV595" s="162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62"/>
      <c r="BH595" s="162"/>
      <c r="BI595" s="162"/>
      <c r="BJ595" s="162"/>
      <c r="BK595" s="162"/>
      <c r="BL595" s="162"/>
    </row>
    <row r="596" spans="1:64" s="192" customFormat="1">
      <c r="A596" s="162"/>
      <c r="B596" s="162"/>
      <c r="C596" s="162"/>
      <c r="D596" s="162"/>
      <c r="E596" s="162"/>
      <c r="F596" s="162"/>
      <c r="G596" s="162"/>
      <c r="H596" s="162"/>
      <c r="I596" s="162"/>
      <c r="J596" s="162"/>
      <c r="K596" s="13"/>
      <c r="L596" s="13"/>
      <c r="M596" s="162"/>
      <c r="N596" s="162"/>
      <c r="O596" s="13"/>
      <c r="P596" s="13"/>
      <c r="Q596" s="13"/>
      <c r="R596" s="13"/>
      <c r="S596" s="162"/>
      <c r="T596" s="162"/>
      <c r="U596" s="13"/>
      <c r="V596" s="13"/>
      <c r="W596" s="13"/>
      <c r="X596" s="13"/>
      <c r="Y596" s="162"/>
      <c r="Z596" s="162"/>
      <c r="AA596" s="13"/>
      <c r="AB596" s="13"/>
      <c r="AC596" s="13"/>
      <c r="AD596" s="13"/>
      <c r="AE596" s="13"/>
      <c r="AF596" s="13"/>
      <c r="AG596" s="162"/>
      <c r="AH596" s="162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62"/>
      <c r="AV596" s="162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62"/>
      <c r="BH596" s="162"/>
      <c r="BI596" s="162"/>
      <c r="BJ596" s="162"/>
      <c r="BK596" s="162"/>
      <c r="BL596" s="162"/>
    </row>
    <row r="597" spans="1:64" s="192" customFormat="1">
      <c r="A597" s="162"/>
      <c r="B597" s="162"/>
      <c r="C597" s="162"/>
      <c r="D597" s="162"/>
      <c r="E597" s="162"/>
      <c r="F597" s="162"/>
      <c r="G597" s="162"/>
      <c r="H597" s="162"/>
      <c r="I597" s="162"/>
      <c r="J597" s="162"/>
      <c r="K597" s="13"/>
      <c r="L597" s="13"/>
      <c r="M597" s="162"/>
      <c r="N597" s="162"/>
      <c r="O597" s="13"/>
      <c r="P597" s="13"/>
      <c r="Q597" s="13"/>
      <c r="R597" s="13"/>
      <c r="S597" s="162"/>
      <c r="T597" s="162"/>
      <c r="U597" s="13"/>
      <c r="V597" s="13"/>
      <c r="W597" s="13"/>
      <c r="X597" s="13"/>
      <c r="Y597" s="162"/>
      <c r="Z597" s="162"/>
      <c r="AA597" s="13"/>
      <c r="AB597" s="13"/>
      <c r="AC597" s="13"/>
      <c r="AD597" s="13"/>
      <c r="AE597" s="13"/>
      <c r="AF597" s="13"/>
      <c r="AG597" s="162"/>
      <c r="AH597" s="162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62"/>
      <c r="AV597" s="162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62"/>
      <c r="BH597" s="162"/>
      <c r="BI597" s="162"/>
      <c r="BJ597" s="162"/>
      <c r="BK597" s="162"/>
      <c r="BL597" s="162"/>
    </row>
    <row r="598" spans="1:64" s="192" customFormat="1">
      <c r="A598" s="162"/>
      <c r="B598" s="162"/>
      <c r="C598" s="162"/>
      <c r="D598" s="162"/>
      <c r="E598" s="162"/>
      <c r="F598" s="162"/>
      <c r="G598" s="162"/>
      <c r="H598" s="162"/>
      <c r="I598" s="162"/>
      <c r="J598" s="162"/>
      <c r="K598" s="13"/>
      <c r="L598" s="13"/>
      <c r="M598" s="162"/>
      <c r="N598" s="162"/>
      <c r="O598" s="13"/>
      <c r="P598" s="13"/>
      <c r="Q598" s="13"/>
      <c r="R598" s="13"/>
      <c r="S598" s="162"/>
      <c r="T598" s="162"/>
      <c r="U598" s="13"/>
      <c r="V598" s="13"/>
      <c r="W598" s="13"/>
      <c r="X598" s="13"/>
      <c r="Y598" s="162"/>
      <c r="Z598" s="162"/>
      <c r="AA598" s="13"/>
      <c r="AB598" s="13"/>
      <c r="AC598" s="13"/>
      <c r="AD598" s="13"/>
      <c r="AE598" s="13"/>
      <c r="AF598" s="13"/>
      <c r="AG598" s="162"/>
      <c r="AH598" s="162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62"/>
      <c r="AV598" s="162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62"/>
      <c r="BH598" s="162"/>
      <c r="BI598" s="162"/>
      <c r="BJ598" s="162"/>
      <c r="BK598" s="162"/>
      <c r="BL598" s="162"/>
    </row>
    <row r="599" spans="1:64" s="192" customFormat="1">
      <c r="A599" s="162"/>
      <c r="B599" s="162"/>
      <c r="C599" s="162"/>
      <c r="D599" s="162"/>
      <c r="E599" s="162"/>
      <c r="F599" s="162"/>
      <c r="G599" s="162"/>
      <c r="H599" s="162"/>
      <c r="I599" s="162"/>
      <c r="J599" s="162"/>
      <c r="K599" s="13"/>
      <c r="L599" s="13"/>
      <c r="M599" s="162"/>
      <c r="N599" s="162"/>
      <c r="O599" s="13"/>
      <c r="P599" s="13"/>
      <c r="Q599" s="13"/>
      <c r="R599" s="13"/>
      <c r="S599" s="162"/>
      <c r="T599" s="162"/>
      <c r="U599" s="13"/>
      <c r="V599" s="13"/>
      <c r="W599" s="13"/>
      <c r="X599" s="13"/>
      <c r="Y599" s="162"/>
      <c r="Z599" s="162"/>
      <c r="AA599" s="13"/>
      <c r="AB599" s="13"/>
      <c r="AC599" s="13"/>
      <c r="AD599" s="13"/>
      <c r="AE599" s="13"/>
      <c r="AF599" s="13"/>
      <c r="AG599" s="162"/>
      <c r="AH599" s="162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62"/>
      <c r="AV599" s="162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62"/>
      <c r="BH599" s="162"/>
      <c r="BI599" s="162"/>
      <c r="BJ599" s="162"/>
      <c r="BK599" s="162"/>
      <c r="BL599" s="162"/>
    </row>
    <row r="600" spans="1:64" s="192" customFormat="1">
      <c r="A600" s="162"/>
      <c r="B600" s="162"/>
      <c r="C600" s="162"/>
      <c r="D600" s="162"/>
      <c r="E600" s="162"/>
      <c r="F600" s="162"/>
      <c r="G600" s="162"/>
      <c r="H600" s="162"/>
      <c r="I600" s="162"/>
      <c r="J600" s="162"/>
      <c r="K600" s="13"/>
      <c r="L600" s="13"/>
      <c r="M600" s="162"/>
      <c r="N600" s="162"/>
      <c r="O600" s="13"/>
      <c r="P600" s="13"/>
      <c r="Q600" s="13"/>
      <c r="R600" s="13"/>
      <c r="S600" s="162"/>
      <c r="T600" s="162"/>
      <c r="U600" s="13"/>
      <c r="V600" s="13"/>
      <c r="W600" s="13"/>
      <c r="X600" s="13"/>
      <c r="Y600" s="162"/>
      <c r="Z600" s="162"/>
      <c r="AA600" s="13"/>
      <c r="AB600" s="13"/>
      <c r="AC600" s="13"/>
      <c r="AD600" s="13"/>
      <c r="AE600" s="13"/>
      <c r="AF600" s="13"/>
      <c r="AG600" s="162"/>
      <c r="AH600" s="162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62"/>
      <c r="AV600" s="162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62"/>
      <c r="BH600" s="162"/>
      <c r="BI600" s="162"/>
      <c r="BJ600" s="162"/>
      <c r="BK600" s="162"/>
      <c r="BL600" s="162"/>
    </row>
    <row r="601" spans="1:64" s="192" customFormat="1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13"/>
      <c r="L601" s="13"/>
      <c r="M601" s="162"/>
      <c r="N601" s="162"/>
      <c r="O601" s="13"/>
      <c r="P601" s="13"/>
      <c r="Q601" s="13"/>
      <c r="R601" s="13"/>
      <c r="S601" s="162"/>
      <c r="T601" s="162"/>
      <c r="U601" s="13"/>
      <c r="V601" s="13"/>
      <c r="W601" s="13"/>
      <c r="X601" s="13"/>
      <c r="Y601" s="162"/>
      <c r="Z601" s="162"/>
      <c r="AA601" s="13"/>
      <c r="AB601" s="13"/>
      <c r="AC601" s="13"/>
      <c r="AD601" s="13"/>
      <c r="AE601" s="13"/>
      <c r="AF601" s="13"/>
      <c r="AG601" s="162"/>
      <c r="AH601" s="162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62"/>
      <c r="AV601" s="162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62"/>
      <c r="BH601" s="162"/>
      <c r="BI601" s="162"/>
      <c r="BJ601" s="162"/>
      <c r="BK601" s="162"/>
      <c r="BL601" s="162"/>
    </row>
    <row r="602" spans="1:64" s="192" customFormat="1">
      <c r="A602" s="162"/>
      <c r="B602" s="162"/>
      <c r="C602" s="162"/>
      <c r="D602" s="162"/>
      <c r="E602" s="162"/>
      <c r="F602" s="162"/>
      <c r="G602" s="162"/>
      <c r="H602" s="162"/>
      <c r="I602" s="162"/>
      <c r="J602" s="162"/>
      <c r="K602" s="13"/>
      <c r="L602" s="13"/>
      <c r="M602" s="162"/>
      <c r="N602" s="162"/>
      <c r="O602" s="13"/>
      <c r="P602" s="13"/>
      <c r="Q602" s="13"/>
      <c r="R602" s="13"/>
      <c r="S602" s="162"/>
      <c r="T602" s="162"/>
      <c r="U602" s="13"/>
      <c r="V602" s="13"/>
      <c r="W602" s="13"/>
      <c r="X602" s="13"/>
      <c r="Y602" s="162"/>
      <c r="Z602" s="162"/>
      <c r="AA602" s="13"/>
      <c r="AB602" s="13"/>
      <c r="AC602" s="13"/>
      <c r="AD602" s="13"/>
      <c r="AE602" s="13"/>
      <c r="AF602" s="13"/>
      <c r="AG602" s="162"/>
      <c r="AH602" s="162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62"/>
      <c r="AV602" s="162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62"/>
      <c r="BH602" s="162"/>
      <c r="BI602" s="162"/>
      <c r="BJ602" s="162"/>
      <c r="BK602" s="162"/>
      <c r="BL602" s="162"/>
    </row>
    <row r="603" spans="1:64" s="192" customFormat="1">
      <c r="A603" s="162"/>
      <c r="B603" s="162"/>
      <c r="C603" s="162"/>
      <c r="D603" s="162"/>
      <c r="E603" s="162"/>
      <c r="F603" s="162"/>
      <c r="G603" s="162"/>
      <c r="H603" s="162"/>
      <c r="I603" s="162"/>
      <c r="J603" s="162"/>
      <c r="K603" s="13"/>
      <c r="L603" s="13"/>
      <c r="M603" s="162"/>
      <c r="N603" s="162"/>
      <c r="O603" s="13"/>
      <c r="P603" s="13"/>
      <c r="Q603" s="13"/>
      <c r="R603" s="13"/>
      <c r="S603" s="162"/>
      <c r="T603" s="162"/>
      <c r="U603" s="13"/>
      <c r="V603" s="13"/>
      <c r="W603" s="13"/>
      <c r="X603" s="13"/>
      <c r="Y603" s="162"/>
      <c r="Z603" s="162"/>
      <c r="AA603" s="13"/>
      <c r="AB603" s="13"/>
      <c r="AC603" s="13"/>
      <c r="AD603" s="13"/>
      <c r="AE603" s="13"/>
      <c r="AF603" s="13"/>
      <c r="AG603" s="162"/>
      <c r="AH603" s="162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62"/>
      <c r="AV603" s="162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62"/>
      <c r="BH603" s="162"/>
      <c r="BI603" s="162"/>
      <c r="BJ603" s="162"/>
      <c r="BK603" s="162"/>
      <c r="BL603" s="162"/>
    </row>
    <row r="604" spans="1:64" s="192" customFormat="1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13"/>
      <c r="L604" s="13"/>
      <c r="M604" s="162"/>
      <c r="N604" s="162"/>
      <c r="O604" s="13"/>
      <c r="P604" s="13"/>
      <c r="Q604" s="13"/>
      <c r="R604" s="13"/>
      <c r="S604" s="162"/>
      <c r="T604" s="162"/>
      <c r="U604" s="13"/>
      <c r="V604" s="13"/>
      <c r="W604" s="13"/>
      <c r="X604" s="13"/>
      <c r="Y604" s="162"/>
      <c r="Z604" s="162"/>
      <c r="AA604" s="13"/>
      <c r="AB604" s="13"/>
      <c r="AC604" s="13"/>
      <c r="AD604" s="13"/>
      <c r="AE604" s="13"/>
      <c r="AF604" s="13"/>
      <c r="AG604" s="162"/>
      <c r="AH604" s="162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62"/>
      <c r="AV604" s="162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62"/>
      <c r="BH604" s="162"/>
      <c r="BI604" s="162"/>
      <c r="BJ604" s="162"/>
      <c r="BK604" s="162"/>
      <c r="BL604" s="162"/>
    </row>
    <row r="605" spans="1:64" s="192" customFormat="1">
      <c r="A605" s="162"/>
      <c r="B605" s="162"/>
      <c r="C605" s="162"/>
      <c r="D605" s="162"/>
      <c r="E605" s="162"/>
      <c r="F605" s="162"/>
      <c r="G605" s="162"/>
      <c r="H605" s="162"/>
      <c r="I605" s="162"/>
      <c r="J605" s="162"/>
      <c r="K605" s="13"/>
      <c r="L605" s="13"/>
      <c r="M605" s="162"/>
      <c r="N605" s="162"/>
      <c r="O605" s="13"/>
      <c r="P605" s="13"/>
      <c r="Q605" s="13"/>
      <c r="R605" s="13"/>
      <c r="S605" s="162"/>
      <c r="T605" s="162"/>
      <c r="U605" s="13"/>
      <c r="V605" s="13"/>
      <c r="W605" s="13"/>
      <c r="X605" s="13"/>
      <c r="Y605" s="162"/>
      <c r="Z605" s="162"/>
      <c r="AA605" s="13"/>
      <c r="AB605" s="13"/>
      <c r="AC605" s="13"/>
      <c r="AD605" s="13"/>
      <c r="AE605" s="13"/>
      <c r="AF605" s="13"/>
      <c r="AG605" s="162"/>
      <c r="AH605" s="162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62"/>
      <c r="AV605" s="162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62"/>
      <c r="BH605" s="162"/>
      <c r="BI605" s="162"/>
      <c r="BJ605" s="162"/>
      <c r="BK605" s="162"/>
      <c r="BL605" s="162"/>
    </row>
    <row r="606" spans="1:64" s="192" customFormat="1">
      <c r="A606" s="162"/>
      <c r="B606" s="162"/>
      <c r="C606" s="162"/>
      <c r="D606" s="162"/>
      <c r="E606" s="162"/>
      <c r="F606" s="162"/>
      <c r="G606" s="162"/>
      <c r="H606" s="162"/>
      <c r="I606" s="162"/>
      <c r="J606" s="162"/>
      <c r="K606" s="13"/>
      <c r="L606" s="13"/>
      <c r="M606" s="162"/>
      <c r="N606" s="162"/>
      <c r="O606" s="13"/>
      <c r="P606" s="13"/>
      <c r="Q606" s="13"/>
      <c r="R606" s="13"/>
      <c r="S606" s="162"/>
      <c r="T606" s="162"/>
      <c r="U606" s="13"/>
      <c r="V606" s="13"/>
      <c r="W606" s="13"/>
      <c r="X606" s="13"/>
      <c r="Y606" s="162"/>
      <c r="Z606" s="162"/>
      <c r="AA606" s="13"/>
      <c r="AB606" s="13"/>
      <c r="AC606" s="13"/>
      <c r="AD606" s="13"/>
      <c r="AE606" s="13"/>
      <c r="AF606" s="13"/>
      <c r="AG606" s="162"/>
      <c r="AH606" s="162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62"/>
      <c r="AV606" s="162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62"/>
      <c r="BH606" s="162"/>
      <c r="BI606" s="162"/>
      <c r="BJ606" s="162"/>
      <c r="BK606" s="162"/>
      <c r="BL606" s="162"/>
    </row>
    <row r="607" spans="1:64" s="192" customFormat="1">
      <c r="A607" s="162"/>
      <c r="B607" s="162"/>
      <c r="C607" s="162"/>
      <c r="D607" s="162"/>
      <c r="E607" s="162"/>
      <c r="F607" s="162"/>
      <c r="G607" s="162"/>
      <c r="H607" s="162"/>
      <c r="I607" s="162"/>
      <c r="J607" s="162"/>
      <c r="K607" s="13"/>
      <c r="L607" s="13"/>
      <c r="M607" s="162"/>
      <c r="N607" s="162"/>
      <c r="O607" s="13"/>
      <c r="P607" s="13"/>
      <c r="Q607" s="13"/>
      <c r="R607" s="13"/>
      <c r="S607" s="162"/>
      <c r="T607" s="162"/>
      <c r="U607" s="13"/>
      <c r="V607" s="13"/>
      <c r="W607" s="13"/>
      <c r="X607" s="13"/>
      <c r="Y607" s="162"/>
      <c r="Z607" s="162"/>
      <c r="AA607" s="13"/>
      <c r="AB607" s="13"/>
      <c r="AC607" s="13"/>
      <c r="AD607" s="13"/>
      <c r="AE607" s="13"/>
      <c r="AF607" s="13"/>
      <c r="AG607" s="162"/>
      <c r="AH607" s="162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62"/>
      <c r="AV607" s="162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62"/>
      <c r="BH607" s="162"/>
      <c r="BI607" s="162"/>
      <c r="BJ607" s="162"/>
      <c r="BK607" s="162"/>
      <c r="BL607" s="162"/>
    </row>
    <row r="608" spans="1:64" s="192" customFormat="1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13"/>
      <c r="L608" s="13"/>
      <c r="M608" s="162"/>
      <c r="N608" s="162"/>
      <c r="O608" s="13"/>
      <c r="P608" s="13"/>
      <c r="Q608" s="13"/>
      <c r="R608" s="13"/>
      <c r="S608" s="162"/>
      <c r="T608" s="162"/>
      <c r="U608" s="13"/>
      <c r="V608" s="13"/>
      <c r="W608" s="13"/>
      <c r="X608" s="13"/>
      <c r="Y608" s="162"/>
      <c r="Z608" s="162"/>
      <c r="AA608" s="13"/>
      <c r="AB608" s="13"/>
      <c r="AC608" s="13"/>
      <c r="AD608" s="13"/>
      <c r="AE608" s="13"/>
      <c r="AF608" s="13"/>
      <c r="AG608" s="162"/>
      <c r="AH608" s="162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62"/>
      <c r="AV608" s="162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62"/>
      <c r="BH608" s="162"/>
      <c r="BI608" s="162"/>
      <c r="BJ608" s="162"/>
      <c r="BK608" s="162"/>
      <c r="BL608" s="162"/>
    </row>
    <row r="609" spans="1:64" s="192" customFormat="1">
      <c r="A609" s="162"/>
      <c r="B609" s="162"/>
      <c r="C609" s="162"/>
      <c r="D609" s="162"/>
      <c r="E609" s="162"/>
      <c r="F609" s="162"/>
      <c r="G609" s="162"/>
      <c r="H609" s="162"/>
      <c r="I609" s="162"/>
      <c r="J609" s="162"/>
      <c r="K609" s="13"/>
      <c r="L609" s="13"/>
      <c r="M609" s="162"/>
      <c r="N609" s="162"/>
      <c r="O609" s="13"/>
      <c r="P609" s="13"/>
      <c r="Q609" s="13"/>
      <c r="R609" s="13"/>
      <c r="S609" s="162"/>
      <c r="T609" s="162"/>
      <c r="U609" s="13"/>
      <c r="V609" s="13"/>
      <c r="W609" s="13"/>
      <c r="X609" s="13"/>
      <c r="Y609" s="162"/>
      <c r="Z609" s="162"/>
      <c r="AA609" s="13"/>
      <c r="AB609" s="13"/>
      <c r="AC609" s="13"/>
      <c r="AD609" s="13"/>
      <c r="AE609" s="13"/>
      <c r="AF609" s="13"/>
      <c r="AG609" s="162"/>
      <c r="AH609" s="162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62"/>
      <c r="AV609" s="162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62"/>
      <c r="BH609" s="162"/>
      <c r="BI609" s="162"/>
      <c r="BJ609" s="162"/>
      <c r="BK609" s="162"/>
      <c r="BL609" s="162"/>
    </row>
    <row r="610" spans="1:64" s="192" customFormat="1">
      <c r="A610" s="162"/>
      <c r="B610" s="162"/>
      <c r="C610" s="162"/>
      <c r="D610" s="162"/>
      <c r="E610" s="162"/>
      <c r="F610" s="162"/>
      <c r="G610" s="162"/>
      <c r="H610" s="162"/>
      <c r="I610" s="162"/>
      <c r="J610" s="162"/>
      <c r="K610" s="13"/>
      <c r="L610" s="13"/>
      <c r="M610" s="162"/>
      <c r="N610" s="162"/>
      <c r="O610" s="13"/>
      <c r="P610" s="13"/>
      <c r="Q610" s="13"/>
      <c r="R610" s="13"/>
      <c r="S610" s="162"/>
      <c r="T610" s="162"/>
      <c r="U610" s="13"/>
      <c r="V610" s="13"/>
      <c r="W610" s="13"/>
      <c r="X610" s="13"/>
      <c r="Y610" s="162"/>
      <c r="Z610" s="162"/>
      <c r="AA610" s="13"/>
      <c r="AB610" s="13"/>
      <c r="AC610" s="13"/>
      <c r="AD610" s="13"/>
      <c r="AE610" s="13"/>
      <c r="AF610" s="13"/>
      <c r="AG610" s="162"/>
      <c r="AH610" s="162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62"/>
      <c r="AV610" s="162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62"/>
      <c r="BH610" s="162"/>
      <c r="BI610" s="162"/>
      <c r="BJ610" s="162"/>
      <c r="BK610" s="162"/>
      <c r="BL610" s="162"/>
    </row>
    <row r="611" spans="1:64" s="192" customForma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13"/>
      <c r="L611" s="13"/>
      <c r="M611" s="162"/>
      <c r="N611" s="162"/>
      <c r="O611" s="13"/>
      <c r="P611" s="13"/>
      <c r="Q611" s="13"/>
      <c r="R611" s="13"/>
      <c r="S611" s="162"/>
      <c r="T611" s="162"/>
      <c r="U611" s="13"/>
      <c r="V611" s="13"/>
      <c r="W611" s="13"/>
      <c r="X611" s="13"/>
      <c r="Y611" s="162"/>
      <c r="Z611" s="162"/>
      <c r="AA611" s="13"/>
      <c r="AB611" s="13"/>
      <c r="AC611" s="13"/>
      <c r="AD611" s="13"/>
      <c r="AE611" s="13"/>
      <c r="AF611" s="13"/>
      <c r="AG611" s="162"/>
      <c r="AH611" s="162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62"/>
      <c r="AV611" s="162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62"/>
      <c r="BH611" s="162"/>
      <c r="BI611" s="162"/>
      <c r="BJ611" s="162"/>
      <c r="BK611" s="162"/>
      <c r="BL611" s="162"/>
    </row>
    <row r="612" spans="1:64" s="192" customFormat="1">
      <c r="A612" s="162"/>
      <c r="B612" s="162"/>
      <c r="C612" s="162"/>
      <c r="D612" s="162"/>
      <c r="E612" s="162"/>
      <c r="F612" s="162"/>
      <c r="G612" s="162"/>
      <c r="H612" s="162"/>
      <c r="I612" s="162"/>
      <c r="J612" s="162"/>
      <c r="K612" s="13"/>
      <c r="L612" s="13"/>
      <c r="M612" s="162"/>
      <c r="N612" s="162"/>
      <c r="O612" s="13"/>
      <c r="P612" s="13"/>
      <c r="Q612" s="13"/>
      <c r="R612" s="13"/>
      <c r="S612" s="162"/>
      <c r="T612" s="162"/>
      <c r="U612" s="13"/>
      <c r="V612" s="13"/>
      <c r="W612" s="13"/>
      <c r="X612" s="13"/>
      <c r="Y612" s="162"/>
      <c r="Z612" s="162"/>
      <c r="AA612" s="13"/>
      <c r="AB612" s="13"/>
      <c r="AC612" s="13"/>
      <c r="AD612" s="13"/>
      <c r="AE612" s="13"/>
      <c r="AF612" s="13"/>
      <c r="AG612" s="162"/>
      <c r="AH612" s="162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62"/>
      <c r="AV612" s="162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62"/>
      <c r="BH612" s="162"/>
      <c r="BI612" s="162"/>
      <c r="BJ612" s="162"/>
      <c r="BK612" s="162"/>
      <c r="BL612" s="162"/>
    </row>
    <row r="613" spans="1:64" s="192" customFormat="1">
      <c r="A613" s="162"/>
      <c r="B613" s="162"/>
      <c r="C613" s="162"/>
      <c r="D613" s="162"/>
      <c r="E613" s="162"/>
      <c r="F613" s="162"/>
      <c r="G613" s="162"/>
      <c r="H613" s="162"/>
      <c r="I613" s="162"/>
      <c r="J613" s="162"/>
      <c r="K613" s="13"/>
      <c r="L613" s="13"/>
      <c r="M613" s="162"/>
      <c r="N613" s="162"/>
      <c r="O613" s="13"/>
      <c r="P613" s="13"/>
      <c r="Q613" s="13"/>
      <c r="R613" s="13"/>
      <c r="S613" s="162"/>
      <c r="T613" s="162"/>
      <c r="U613" s="13"/>
      <c r="V613" s="13"/>
      <c r="W613" s="13"/>
      <c r="X613" s="13"/>
      <c r="Y613" s="162"/>
      <c r="Z613" s="162"/>
      <c r="AA613" s="13"/>
      <c r="AB613" s="13"/>
      <c r="AC613" s="13"/>
      <c r="AD613" s="13"/>
      <c r="AE613" s="13"/>
      <c r="AF613" s="13"/>
      <c r="AG613" s="162"/>
      <c r="AH613" s="162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62"/>
      <c r="AV613" s="162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62"/>
      <c r="BH613" s="162"/>
      <c r="BI613" s="162"/>
      <c r="BJ613" s="162"/>
      <c r="BK613" s="162"/>
      <c r="BL613" s="162"/>
    </row>
    <row r="614" spans="1:64" s="192" customFormat="1">
      <c r="A614" s="162"/>
      <c r="B614" s="162"/>
      <c r="C614" s="162"/>
      <c r="D614" s="162"/>
      <c r="E614" s="162"/>
      <c r="F614" s="162"/>
      <c r="G614" s="162"/>
      <c r="H614" s="162"/>
      <c r="I614" s="162"/>
      <c r="J614" s="162"/>
      <c r="K614" s="13"/>
      <c r="L614" s="13"/>
      <c r="M614" s="162"/>
      <c r="N614" s="162"/>
      <c r="O614" s="13"/>
      <c r="P614" s="13"/>
      <c r="Q614" s="13"/>
      <c r="R614" s="13"/>
      <c r="S614" s="162"/>
      <c r="T614" s="162"/>
      <c r="U614" s="13"/>
      <c r="V614" s="13"/>
      <c r="W614" s="13"/>
      <c r="X614" s="13"/>
      <c r="Y614" s="162"/>
      <c r="Z614" s="162"/>
      <c r="AA614" s="13"/>
      <c r="AB614" s="13"/>
      <c r="AC614" s="13"/>
      <c r="AD614" s="13"/>
      <c r="AE614" s="13"/>
      <c r="AF614" s="13"/>
      <c r="AG614" s="162"/>
      <c r="AH614" s="162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62"/>
      <c r="AV614" s="162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62"/>
      <c r="BH614" s="162"/>
      <c r="BI614" s="162"/>
      <c r="BJ614" s="162"/>
      <c r="BK614" s="162"/>
      <c r="BL614" s="162"/>
    </row>
    <row r="615" spans="1:64" s="192" customFormat="1">
      <c r="A615" s="162"/>
      <c r="B615" s="162"/>
      <c r="C615" s="162"/>
      <c r="D615" s="162"/>
      <c r="E615" s="162"/>
      <c r="F615" s="162"/>
      <c r="G615" s="162"/>
      <c r="H615" s="162"/>
      <c r="I615" s="162"/>
      <c r="J615" s="162"/>
      <c r="K615" s="13"/>
      <c r="L615" s="13"/>
      <c r="M615" s="162"/>
      <c r="N615" s="162"/>
      <c r="O615" s="13"/>
      <c r="P615" s="13"/>
      <c r="Q615" s="13"/>
      <c r="R615" s="13"/>
      <c r="S615" s="162"/>
      <c r="T615" s="162"/>
      <c r="U615" s="13"/>
      <c r="V615" s="13"/>
      <c r="W615" s="13"/>
      <c r="X615" s="13"/>
      <c r="Y615" s="162"/>
      <c r="Z615" s="162"/>
      <c r="AA615" s="13"/>
      <c r="AB615" s="13"/>
      <c r="AC615" s="13"/>
      <c r="AD615" s="13"/>
      <c r="AE615" s="13"/>
      <c r="AF615" s="13"/>
      <c r="AG615" s="162"/>
      <c r="AH615" s="162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62"/>
      <c r="AV615" s="162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62"/>
      <c r="BH615" s="162"/>
      <c r="BI615" s="162"/>
      <c r="BJ615" s="162"/>
      <c r="BK615" s="162"/>
      <c r="BL615" s="162"/>
    </row>
    <row r="616" spans="1:64" s="192" customFormat="1">
      <c r="A616" s="162"/>
      <c r="B616" s="162"/>
      <c r="C616" s="162"/>
      <c r="D616" s="162"/>
      <c r="E616" s="162"/>
      <c r="F616" s="162"/>
      <c r="G616" s="162"/>
      <c r="H616" s="162"/>
      <c r="I616" s="162"/>
      <c r="J616" s="162"/>
      <c r="K616" s="13"/>
      <c r="L616" s="13"/>
      <c r="M616" s="162"/>
      <c r="N616" s="162"/>
      <c r="O616" s="13"/>
      <c r="P616" s="13"/>
      <c r="Q616" s="13"/>
      <c r="R616" s="13"/>
      <c r="S616" s="162"/>
      <c r="T616" s="162"/>
      <c r="U616" s="13"/>
      <c r="V616" s="13"/>
      <c r="W616" s="13"/>
      <c r="X616" s="13"/>
      <c r="Y616" s="162"/>
      <c r="Z616" s="162"/>
      <c r="AA616" s="13"/>
      <c r="AB616" s="13"/>
      <c r="AC616" s="13"/>
      <c r="AD616" s="13"/>
      <c r="AE616" s="13"/>
      <c r="AF616" s="13"/>
      <c r="AG616" s="162"/>
      <c r="AH616" s="162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62"/>
      <c r="AV616" s="162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62"/>
      <c r="BH616" s="162"/>
      <c r="BI616" s="162"/>
      <c r="BJ616" s="162"/>
      <c r="BK616" s="162"/>
      <c r="BL616" s="162"/>
    </row>
    <row r="617" spans="1:64" s="192" customFormat="1">
      <c r="A617" s="162"/>
      <c r="B617" s="162"/>
      <c r="C617" s="162"/>
      <c r="D617" s="162"/>
      <c r="E617" s="162"/>
      <c r="F617" s="162"/>
      <c r="G617" s="162"/>
      <c r="H617" s="162"/>
      <c r="I617" s="162"/>
      <c r="J617" s="162"/>
      <c r="K617" s="13"/>
      <c r="L617" s="13"/>
      <c r="M617" s="162"/>
      <c r="N617" s="162"/>
      <c r="O617" s="13"/>
      <c r="P617" s="13"/>
      <c r="Q617" s="13"/>
      <c r="R617" s="13"/>
      <c r="S617" s="162"/>
      <c r="T617" s="162"/>
      <c r="U617" s="13"/>
      <c r="V617" s="13"/>
      <c r="W617" s="13"/>
      <c r="X617" s="13"/>
      <c r="Y617" s="162"/>
      <c r="Z617" s="162"/>
      <c r="AA617" s="13"/>
      <c r="AB617" s="13"/>
      <c r="AC617" s="13"/>
      <c r="AD617" s="13"/>
      <c r="AE617" s="13"/>
      <c r="AF617" s="13"/>
      <c r="AG617" s="162"/>
      <c r="AH617" s="162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62"/>
      <c r="AV617" s="162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62"/>
      <c r="BH617" s="162"/>
      <c r="BI617" s="162"/>
      <c r="BJ617" s="162"/>
      <c r="BK617" s="162"/>
      <c r="BL617" s="162"/>
    </row>
    <row r="618" spans="1:64" s="192" customFormat="1">
      <c r="A618" s="162"/>
      <c r="B618" s="162"/>
      <c r="C618" s="162"/>
      <c r="D618" s="162"/>
      <c r="E618" s="162"/>
      <c r="F618" s="162"/>
      <c r="G618" s="162"/>
      <c r="H618" s="162"/>
      <c r="I618" s="162"/>
      <c r="J618" s="162"/>
      <c r="K618" s="13"/>
      <c r="L618" s="13"/>
      <c r="M618" s="162"/>
      <c r="N618" s="162"/>
      <c r="O618" s="13"/>
      <c r="P618" s="13"/>
      <c r="Q618" s="13"/>
      <c r="R618" s="13"/>
      <c r="S618" s="162"/>
      <c r="T618" s="162"/>
      <c r="U618" s="13"/>
      <c r="V618" s="13"/>
      <c r="W618" s="13"/>
      <c r="X618" s="13"/>
      <c r="Y618" s="162"/>
      <c r="Z618" s="162"/>
      <c r="AA618" s="13"/>
      <c r="AB618" s="13"/>
      <c r="AC618" s="13"/>
      <c r="AD618" s="13"/>
      <c r="AE618" s="13"/>
      <c r="AF618" s="13"/>
      <c r="AG618" s="162"/>
      <c r="AH618" s="162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62"/>
      <c r="AV618" s="162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62"/>
      <c r="BH618" s="162"/>
      <c r="BI618" s="162"/>
      <c r="BJ618" s="162"/>
      <c r="BK618" s="162"/>
      <c r="BL618" s="162"/>
    </row>
    <row r="619" spans="1:64" s="192" customFormat="1">
      <c r="A619" s="162"/>
      <c r="B619" s="162"/>
      <c r="C619" s="162"/>
      <c r="D619" s="162"/>
      <c r="E619" s="162"/>
      <c r="F619" s="162"/>
      <c r="G619" s="162"/>
      <c r="H619" s="162"/>
      <c r="I619" s="162"/>
      <c r="J619" s="162"/>
      <c r="K619" s="13"/>
      <c r="L619" s="13"/>
      <c r="M619" s="162"/>
      <c r="N619" s="162"/>
      <c r="O619" s="13"/>
      <c r="P619" s="13"/>
      <c r="Q619" s="13"/>
      <c r="R619" s="13"/>
      <c r="S619" s="162"/>
      <c r="T619" s="162"/>
      <c r="U619" s="13"/>
      <c r="V619" s="13"/>
      <c r="W619" s="13"/>
      <c r="X619" s="13"/>
      <c r="Y619" s="162"/>
      <c r="Z619" s="162"/>
      <c r="AA619" s="13"/>
      <c r="AB619" s="13"/>
      <c r="AC619" s="13"/>
      <c r="AD619" s="13"/>
      <c r="AE619" s="13"/>
      <c r="AF619" s="13"/>
      <c r="AG619" s="162"/>
      <c r="AH619" s="162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62"/>
      <c r="AV619" s="162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62"/>
      <c r="BH619" s="162"/>
      <c r="BI619" s="162"/>
      <c r="BJ619" s="162"/>
      <c r="BK619" s="162"/>
      <c r="BL619" s="162"/>
    </row>
    <row r="620" spans="1:64" s="192" customForma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13"/>
      <c r="L620" s="13"/>
      <c r="M620" s="162"/>
      <c r="N620" s="162"/>
      <c r="O620" s="13"/>
      <c r="P620" s="13"/>
      <c r="Q620" s="13"/>
      <c r="R620" s="13"/>
      <c r="S620" s="162"/>
      <c r="T620" s="162"/>
      <c r="U620" s="13"/>
      <c r="V620" s="13"/>
      <c r="W620" s="13"/>
      <c r="X620" s="13"/>
      <c r="Y620" s="162"/>
      <c r="Z620" s="162"/>
      <c r="AA620" s="13"/>
      <c r="AB620" s="13"/>
      <c r="AC620" s="13"/>
      <c r="AD620" s="13"/>
      <c r="AE620" s="13"/>
      <c r="AF620" s="13"/>
      <c r="AG620" s="162"/>
      <c r="AH620" s="162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62"/>
      <c r="AV620" s="162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62"/>
      <c r="BH620" s="162"/>
      <c r="BI620" s="162"/>
      <c r="BJ620" s="162"/>
      <c r="BK620" s="162"/>
      <c r="BL620" s="162"/>
    </row>
    <row r="621" spans="1:64" s="192" customFormat="1">
      <c r="A621" s="162"/>
      <c r="B621" s="162"/>
      <c r="C621" s="162"/>
      <c r="D621" s="162"/>
      <c r="E621" s="162"/>
      <c r="F621" s="162"/>
      <c r="G621" s="162"/>
      <c r="H621" s="162"/>
      <c r="I621" s="162"/>
      <c r="J621" s="162"/>
      <c r="K621" s="13"/>
      <c r="L621" s="13"/>
      <c r="M621" s="162"/>
      <c r="N621" s="162"/>
      <c r="O621" s="13"/>
      <c r="P621" s="13"/>
      <c r="Q621" s="13"/>
      <c r="R621" s="13"/>
      <c r="S621" s="162"/>
      <c r="T621" s="162"/>
      <c r="U621" s="13"/>
      <c r="V621" s="13"/>
      <c r="W621" s="13"/>
      <c r="X621" s="13"/>
      <c r="Y621" s="162"/>
      <c r="Z621" s="162"/>
      <c r="AA621" s="13"/>
      <c r="AB621" s="13"/>
      <c r="AC621" s="13"/>
      <c r="AD621" s="13"/>
      <c r="AE621" s="13"/>
      <c r="AF621" s="13"/>
      <c r="AG621" s="162"/>
      <c r="AH621" s="162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62"/>
      <c r="AV621" s="162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62"/>
      <c r="BH621" s="162"/>
      <c r="BI621" s="162"/>
      <c r="BJ621" s="162"/>
      <c r="BK621" s="162"/>
      <c r="BL621" s="162"/>
    </row>
    <row r="622" spans="1:64" s="192" customFormat="1">
      <c r="A622" s="162"/>
      <c r="B622" s="162"/>
      <c r="C622" s="162"/>
      <c r="D622" s="162"/>
      <c r="E622" s="162"/>
      <c r="F622" s="162"/>
      <c r="G622" s="162"/>
      <c r="H622" s="162"/>
      <c r="I622" s="162"/>
      <c r="J622" s="162"/>
      <c r="K622" s="13"/>
      <c r="L622" s="13"/>
      <c r="M622" s="162"/>
      <c r="N622" s="162"/>
      <c r="O622" s="13"/>
      <c r="P622" s="13"/>
      <c r="Q622" s="13"/>
      <c r="R622" s="13"/>
      <c r="S622" s="162"/>
      <c r="T622" s="162"/>
      <c r="U622" s="13"/>
      <c r="V622" s="13"/>
      <c r="W622" s="13"/>
      <c r="X622" s="13"/>
      <c r="Y622" s="162"/>
      <c r="Z622" s="162"/>
      <c r="AA622" s="13"/>
      <c r="AB622" s="13"/>
      <c r="AC622" s="13"/>
      <c r="AD622" s="13"/>
      <c r="AE622" s="13"/>
      <c r="AF622" s="13"/>
      <c r="AG622" s="162"/>
      <c r="AH622" s="162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62"/>
      <c r="AV622" s="162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62"/>
      <c r="BH622" s="162"/>
      <c r="BI622" s="162"/>
      <c r="BJ622" s="162"/>
      <c r="BK622" s="162"/>
      <c r="BL622" s="162"/>
    </row>
    <row r="623" spans="1:64" s="192" customFormat="1">
      <c r="A623" s="162"/>
      <c r="B623" s="162"/>
      <c r="C623" s="162"/>
      <c r="D623" s="162"/>
      <c r="E623" s="162"/>
      <c r="F623" s="162"/>
      <c r="G623" s="162"/>
      <c r="H623" s="162"/>
      <c r="I623" s="162"/>
      <c r="J623" s="162"/>
      <c r="K623" s="13"/>
      <c r="L623" s="13"/>
      <c r="M623" s="162"/>
      <c r="N623" s="162"/>
      <c r="O623" s="13"/>
      <c r="P623" s="13"/>
      <c r="Q623" s="13"/>
      <c r="R623" s="13"/>
      <c r="S623" s="162"/>
      <c r="T623" s="162"/>
      <c r="U623" s="13"/>
      <c r="V623" s="13"/>
      <c r="W623" s="13"/>
      <c r="X623" s="13"/>
      <c r="Y623" s="162"/>
      <c r="Z623" s="162"/>
      <c r="AA623" s="13"/>
      <c r="AB623" s="13"/>
      <c r="AC623" s="13"/>
      <c r="AD623" s="13"/>
      <c r="AE623" s="13"/>
      <c r="AF623" s="13"/>
      <c r="AG623" s="162"/>
      <c r="AH623" s="162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62"/>
      <c r="AV623" s="162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62"/>
      <c r="BH623" s="162"/>
      <c r="BI623" s="162"/>
      <c r="BJ623" s="162"/>
      <c r="BK623" s="162"/>
      <c r="BL623" s="162"/>
    </row>
    <row r="624" spans="1:64" s="192" customFormat="1">
      <c r="A624" s="162"/>
      <c r="B624" s="162"/>
      <c r="C624" s="162"/>
      <c r="D624" s="162"/>
      <c r="E624" s="162"/>
      <c r="F624" s="162"/>
      <c r="G624" s="162"/>
      <c r="H624" s="162"/>
      <c r="I624" s="162"/>
      <c r="J624" s="162"/>
      <c r="K624" s="13"/>
      <c r="L624" s="13"/>
      <c r="M624" s="162"/>
      <c r="N624" s="162"/>
      <c r="O624" s="13"/>
      <c r="P624" s="13"/>
      <c r="Q624" s="13"/>
      <c r="R624" s="13"/>
      <c r="S624" s="162"/>
      <c r="T624" s="162"/>
      <c r="U624" s="13"/>
      <c r="V624" s="13"/>
      <c r="W624" s="13"/>
      <c r="X624" s="13"/>
      <c r="Y624" s="162"/>
      <c r="Z624" s="162"/>
      <c r="AA624" s="13"/>
      <c r="AB624" s="13"/>
      <c r="AC624" s="13"/>
      <c r="AD624" s="13"/>
      <c r="AE624" s="13"/>
      <c r="AF624" s="13"/>
      <c r="AG624" s="162"/>
      <c r="AH624" s="162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62"/>
      <c r="AV624" s="162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62"/>
      <c r="BH624" s="162"/>
      <c r="BI624" s="162"/>
      <c r="BJ624" s="162"/>
      <c r="BK624" s="162"/>
      <c r="BL624" s="162"/>
    </row>
    <row r="625" spans="1:64" s="192" customFormat="1">
      <c r="A625" s="162"/>
      <c r="B625" s="162"/>
      <c r="C625" s="162"/>
      <c r="D625" s="162"/>
      <c r="E625" s="162"/>
      <c r="F625" s="162"/>
      <c r="G625" s="162"/>
      <c r="H625" s="162"/>
      <c r="I625" s="162"/>
      <c r="J625" s="162"/>
      <c r="K625" s="13"/>
      <c r="L625" s="13"/>
      <c r="M625" s="162"/>
      <c r="N625" s="162"/>
      <c r="O625" s="13"/>
      <c r="P625" s="13"/>
      <c r="Q625" s="13"/>
      <c r="R625" s="13"/>
      <c r="S625" s="162"/>
      <c r="T625" s="162"/>
      <c r="U625" s="13"/>
      <c r="V625" s="13"/>
      <c r="W625" s="13"/>
      <c r="X625" s="13"/>
      <c r="Y625" s="162"/>
      <c r="Z625" s="162"/>
      <c r="AA625" s="13"/>
      <c r="AB625" s="13"/>
      <c r="AC625" s="13"/>
      <c r="AD625" s="13"/>
      <c r="AE625" s="13"/>
      <c r="AF625" s="13"/>
      <c r="AG625" s="162"/>
      <c r="AH625" s="162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62"/>
      <c r="AV625" s="162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62"/>
      <c r="BH625" s="162"/>
      <c r="BI625" s="162"/>
      <c r="BJ625" s="162"/>
      <c r="BK625" s="162"/>
      <c r="BL625" s="162"/>
    </row>
    <row r="626" spans="1:64" s="192" customFormat="1">
      <c r="A626" s="162"/>
      <c r="B626" s="162"/>
      <c r="C626" s="162"/>
      <c r="D626" s="162"/>
      <c r="E626" s="162"/>
      <c r="F626" s="162"/>
      <c r="G626" s="162"/>
      <c r="H626" s="162"/>
      <c r="I626" s="162"/>
      <c r="J626" s="162"/>
      <c r="K626" s="13"/>
      <c r="L626" s="13"/>
      <c r="M626" s="162"/>
      <c r="N626" s="162"/>
      <c r="O626" s="13"/>
      <c r="P626" s="13"/>
      <c r="Q626" s="13"/>
      <c r="R626" s="13"/>
      <c r="S626" s="162"/>
      <c r="T626" s="162"/>
      <c r="U626" s="13"/>
      <c r="V626" s="13"/>
      <c r="W626" s="13"/>
      <c r="X626" s="13"/>
      <c r="Y626" s="162"/>
      <c r="Z626" s="162"/>
      <c r="AA626" s="13"/>
      <c r="AB626" s="13"/>
      <c r="AC626" s="13"/>
      <c r="AD626" s="13"/>
      <c r="AE626" s="13"/>
      <c r="AF626" s="13"/>
      <c r="AG626" s="162"/>
      <c r="AH626" s="162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62"/>
      <c r="AV626" s="162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62"/>
      <c r="BH626" s="162"/>
      <c r="BI626" s="162"/>
      <c r="BJ626" s="162"/>
      <c r="BK626" s="162"/>
      <c r="BL626" s="162"/>
    </row>
    <row r="627" spans="1:64" s="192" customFormat="1">
      <c r="A627" s="162"/>
      <c r="B627" s="162"/>
      <c r="C627" s="162"/>
      <c r="D627" s="162"/>
      <c r="E627" s="162"/>
      <c r="F627" s="162"/>
      <c r="G627" s="162"/>
      <c r="H627" s="162"/>
      <c r="I627" s="162"/>
      <c r="J627" s="162"/>
      <c r="K627" s="13"/>
      <c r="L627" s="13"/>
      <c r="M627" s="162"/>
      <c r="N627" s="162"/>
      <c r="O627" s="13"/>
      <c r="P627" s="13"/>
      <c r="Q627" s="13"/>
      <c r="R627" s="13"/>
      <c r="S627" s="162"/>
      <c r="T627" s="162"/>
      <c r="U627" s="13"/>
      <c r="V627" s="13"/>
      <c r="W627" s="13"/>
      <c r="X627" s="13"/>
      <c r="Y627" s="162"/>
      <c r="Z627" s="162"/>
      <c r="AA627" s="13"/>
      <c r="AB627" s="13"/>
      <c r="AC627" s="13"/>
      <c r="AD627" s="13"/>
      <c r="AE627" s="13"/>
      <c r="AF627" s="13"/>
      <c r="AG627" s="162"/>
      <c r="AH627" s="162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62"/>
      <c r="AV627" s="162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62"/>
      <c r="BH627" s="162"/>
      <c r="BI627" s="162"/>
      <c r="BJ627" s="162"/>
      <c r="BK627" s="162"/>
      <c r="BL627" s="162"/>
    </row>
    <row r="628" spans="1:64" s="192" customFormat="1">
      <c r="A628" s="162"/>
      <c r="B628" s="162"/>
      <c r="C628" s="162"/>
      <c r="D628" s="162"/>
      <c r="E628" s="162"/>
      <c r="F628" s="162"/>
      <c r="G628" s="162"/>
      <c r="H628" s="162"/>
      <c r="I628" s="162"/>
      <c r="J628" s="162"/>
      <c r="K628" s="13"/>
      <c r="L628" s="13"/>
      <c r="M628" s="162"/>
      <c r="N628" s="162"/>
      <c r="O628" s="13"/>
      <c r="P628" s="13"/>
      <c r="Q628" s="13"/>
      <c r="R628" s="13"/>
      <c r="S628" s="162"/>
      <c r="T628" s="162"/>
      <c r="U628" s="13"/>
      <c r="V628" s="13"/>
      <c r="W628" s="13"/>
      <c r="X628" s="13"/>
      <c r="Y628" s="162"/>
      <c r="Z628" s="162"/>
      <c r="AA628" s="13"/>
      <c r="AB628" s="13"/>
      <c r="AC628" s="13"/>
      <c r="AD628" s="13"/>
      <c r="AE628" s="13"/>
      <c r="AF628" s="13"/>
      <c r="AG628" s="162"/>
      <c r="AH628" s="162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62"/>
      <c r="AV628" s="162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62"/>
      <c r="BH628" s="162"/>
      <c r="BI628" s="162"/>
      <c r="BJ628" s="162"/>
      <c r="BK628" s="162"/>
      <c r="BL628" s="162"/>
    </row>
    <row r="629" spans="1:64" s="192" customFormat="1">
      <c r="A629" s="162"/>
      <c r="B629" s="162"/>
      <c r="C629" s="162"/>
      <c r="D629" s="162"/>
      <c r="E629" s="162"/>
      <c r="F629" s="162"/>
      <c r="G629" s="162"/>
      <c r="H629" s="162"/>
      <c r="I629" s="162"/>
      <c r="J629" s="162"/>
      <c r="K629" s="13"/>
      <c r="L629" s="13"/>
      <c r="M629" s="162"/>
      <c r="N629" s="162"/>
      <c r="O629" s="13"/>
      <c r="P629" s="13"/>
      <c r="Q629" s="13"/>
      <c r="R629" s="13"/>
      <c r="S629" s="162"/>
      <c r="T629" s="162"/>
      <c r="U629" s="13"/>
      <c r="V629" s="13"/>
      <c r="W629" s="13"/>
      <c r="X629" s="13"/>
      <c r="Y629" s="162"/>
      <c r="Z629" s="162"/>
      <c r="AA629" s="13"/>
      <c r="AB629" s="13"/>
      <c r="AC629" s="13"/>
      <c r="AD629" s="13"/>
      <c r="AE629" s="13"/>
      <c r="AF629" s="13"/>
      <c r="AG629" s="162"/>
      <c r="AH629" s="162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62"/>
      <c r="AV629" s="162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62"/>
      <c r="BH629" s="162"/>
      <c r="BI629" s="162"/>
      <c r="BJ629" s="162"/>
      <c r="BK629" s="162"/>
      <c r="BL629" s="162"/>
    </row>
    <row r="630" spans="1:64" s="192" customFormat="1">
      <c r="A630" s="162"/>
      <c r="B630" s="162"/>
      <c r="C630" s="162"/>
      <c r="D630" s="162"/>
      <c r="E630" s="162"/>
      <c r="F630" s="162"/>
      <c r="G630" s="162"/>
      <c r="H630" s="162"/>
      <c r="I630" s="162"/>
      <c r="J630" s="162"/>
      <c r="K630" s="13"/>
      <c r="L630" s="13"/>
      <c r="M630" s="162"/>
      <c r="N630" s="162"/>
      <c r="O630" s="13"/>
      <c r="P630" s="13"/>
      <c r="Q630" s="13"/>
      <c r="R630" s="13"/>
      <c r="S630" s="162"/>
      <c r="T630" s="162"/>
      <c r="U630" s="13"/>
      <c r="V630" s="13"/>
      <c r="W630" s="13"/>
      <c r="X630" s="13"/>
      <c r="Y630" s="162"/>
      <c r="Z630" s="162"/>
      <c r="AA630" s="13"/>
      <c r="AB630" s="13"/>
      <c r="AC630" s="13"/>
      <c r="AD630" s="13"/>
      <c r="AE630" s="13"/>
      <c r="AF630" s="13"/>
      <c r="AG630" s="162"/>
      <c r="AH630" s="162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62"/>
      <c r="AV630" s="162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62"/>
      <c r="BH630" s="162"/>
      <c r="BI630" s="162"/>
      <c r="BJ630" s="162"/>
      <c r="BK630" s="162"/>
      <c r="BL630" s="162"/>
    </row>
    <row r="631" spans="1:64" s="192" customForma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13"/>
      <c r="L631" s="13"/>
      <c r="M631" s="162"/>
      <c r="N631" s="162"/>
      <c r="O631" s="13"/>
      <c r="P631" s="13"/>
      <c r="Q631" s="13"/>
      <c r="R631" s="13"/>
      <c r="S631" s="162"/>
      <c r="T631" s="162"/>
      <c r="U631" s="13"/>
      <c r="V631" s="13"/>
      <c r="W631" s="13"/>
      <c r="X631" s="13"/>
      <c r="Y631" s="162"/>
      <c r="Z631" s="162"/>
      <c r="AA631" s="13"/>
      <c r="AB631" s="13"/>
      <c r="AC631" s="13"/>
      <c r="AD631" s="13"/>
      <c r="AE631" s="13"/>
      <c r="AF631" s="13"/>
      <c r="AG631" s="162"/>
      <c r="AH631" s="162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62"/>
      <c r="AV631" s="162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62"/>
      <c r="BH631" s="162"/>
      <c r="BI631" s="162"/>
      <c r="BJ631" s="162"/>
      <c r="BK631" s="162"/>
      <c r="BL631" s="162"/>
    </row>
    <row r="632" spans="1:64" s="192" customForma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13"/>
      <c r="L632" s="13"/>
      <c r="M632" s="162"/>
      <c r="N632" s="162"/>
      <c r="O632" s="13"/>
      <c r="P632" s="13"/>
      <c r="Q632" s="13"/>
      <c r="R632" s="13"/>
      <c r="S632" s="162"/>
      <c r="T632" s="162"/>
      <c r="U632" s="13"/>
      <c r="V632" s="13"/>
      <c r="W632" s="13"/>
      <c r="X632" s="13"/>
      <c r="Y632" s="162"/>
      <c r="Z632" s="162"/>
      <c r="AA632" s="13"/>
      <c r="AB632" s="13"/>
      <c r="AC632" s="13"/>
      <c r="AD632" s="13"/>
      <c r="AE632" s="13"/>
      <c r="AF632" s="13"/>
      <c r="AG632" s="162"/>
      <c r="AH632" s="162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62"/>
      <c r="AV632" s="162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62"/>
      <c r="BH632" s="162"/>
      <c r="BI632" s="162"/>
      <c r="BJ632" s="162"/>
      <c r="BK632" s="162"/>
      <c r="BL632" s="162"/>
    </row>
    <row r="633" spans="1:64" s="192" customForma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13"/>
      <c r="L633" s="13"/>
      <c r="M633" s="162"/>
      <c r="N633" s="162"/>
      <c r="O633" s="13"/>
      <c r="P633" s="13"/>
      <c r="Q633" s="13"/>
      <c r="R633" s="13"/>
      <c r="S633" s="162"/>
      <c r="T633" s="162"/>
      <c r="U633" s="13"/>
      <c r="V633" s="13"/>
      <c r="W633" s="13"/>
      <c r="X633" s="13"/>
      <c r="Y633" s="162"/>
      <c r="Z633" s="162"/>
      <c r="AA633" s="13"/>
      <c r="AB633" s="13"/>
      <c r="AC633" s="13"/>
      <c r="AD633" s="13"/>
      <c r="AE633" s="13"/>
      <c r="AF633" s="13"/>
      <c r="AG633" s="162"/>
      <c r="AH633" s="162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62"/>
      <c r="AV633" s="162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62"/>
      <c r="BH633" s="162"/>
      <c r="BI633" s="162"/>
      <c r="BJ633" s="162"/>
      <c r="BK633" s="162"/>
      <c r="BL633" s="162"/>
    </row>
    <row r="634" spans="1:64" s="192" customForma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13"/>
      <c r="L634" s="13"/>
      <c r="M634" s="162"/>
      <c r="N634" s="162"/>
      <c r="O634" s="13"/>
      <c r="P634" s="13"/>
      <c r="Q634" s="13"/>
      <c r="R634" s="13"/>
      <c r="S634" s="162"/>
      <c r="T634" s="162"/>
      <c r="U634" s="13"/>
      <c r="V634" s="13"/>
      <c r="W634" s="13"/>
      <c r="X634" s="13"/>
      <c r="Y634" s="162"/>
      <c r="Z634" s="162"/>
      <c r="AA634" s="13"/>
      <c r="AB634" s="13"/>
      <c r="AC634" s="13"/>
      <c r="AD634" s="13"/>
      <c r="AE634" s="13"/>
      <c r="AF634" s="13"/>
      <c r="AG634" s="162"/>
      <c r="AH634" s="162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62"/>
      <c r="AV634" s="162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62"/>
      <c r="BH634" s="162"/>
      <c r="BI634" s="162"/>
      <c r="BJ634" s="162"/>
      <c r="BK634" s="162"/>
      <c r="BL634" s="162"/>
    </row>
    <row r="635" spans="1:64" s="192" customFormat="1">
      <c r="A635" s="162"/>
      <c r="B635" s="162"/>
      <c r="C635" s="162"/>
      <c r="D635" s="162"/>
      <c r="E635" s="162"/>
      <c r="F635" s="162"/>
      <c r="G635" s="162"/>
      <c r="H635" s="162"/>
      <c r="I635" s="162"/>
      <c r="J635" s="162"/>
      <c r="K635" s="13"/>
      <c r="L635" s="13"/>
      <c r="M635" s="162"/>
      <c r="N635" s="162"/>
      <c r="O635" s="13"/>
      <c r="P635" s="13"/>
      <c r="Q635" s="13"/>
      <c r="R635" s="13"/>
      <c r="S635" s="162"/>
      <c r="T635" s="162"/>
      <c r="U635" s="13"/>
      <c r="V635" s="13"/>
      <c r="W635" s="13"/>
      <c r="X635" s="13"/>
      <c r="Y635" s="162"/>
      <c r="Z635" s="162"/>
      <c r="AA635" s="13"/>
      <c r="AB635" s="13"/>
      <c r="AC635" s="13"/>
      <c r="AD635" s="13"/>
      <c r="AE635" s="13"/>
      <c r="AF635" s="13"/>
      <c r="AG635" s="162"/>
      <c r="AH635" s="162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62"/>
      <c r="AV635" s="162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62"/>
      <c r="BH635" s="162"/>
      <c r="BI635" s="162"/>
      <c r="BJ635" s="162"/>
      <c r="BK635" s="162"/>
      <c r="BL635" s="162"/>
    </row>
    <row r="636" spans="1:64" s="192" customFormat="1">
      <c r="A636" s="162"/>
      <c r="B636" s="162"/>
      <c r="C636" s="162"/>
      <c r="D636" s="162"/>
      <c r="E636" s="162"/>
      <c r="F636" s="162"/>
      <c r="G636" s="162"/>
      <c r="H636" s="162"/>
      <c r="I636" s="162"/>
      <c r="J636" s="162"/>
      <c r="K636" s="13"/>
      <c r="L636" s="13"/>
      <c r="M636" s="162"/>
      <c r="N636" s="162"/>
      <c r="O636" s="13"/>
      <c r="P636" s="13"/>
      <c r="Q636" s="13"/>
      <c r="R636" s="13"/>
      <c r="S636" s="162"/>
      <c r="T636" s="162"/>
      <c r="U636" s="13"/>
      <c r="V636" s="13"/>
      <c r="W636" s="13"/>
      <c r="X636" s="13"/>
      <c r="Y636" s="162"/>
      <c r="Z636" s="162"/>
      <c r="AA636" s="13"/>
      <c r="AB636" s="13"/>
      <c r="AC636" s="13"/>
      <c r="AD636" s="13"/>
      <c r="AE636" s="13"/>
      <c r="AF636" s="13"/>
      <c r="AG636" s="162"/>
      <c r="AH636" s="162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62"/>
      <c r="AV636" s="162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62"/>
      <c r="BH636" s="162"/>
      <c r="BI636" s="162"/>
      <c r="BJ636" s="162"/>
      <c r="BK636" s="162"/>
      <c r="BL636" s="162"/>
    </row>
    <row r="637" spans="1:64" s="192" customFormat="1">
      <c r="A637" s="162"/>
      <c r="B637" s="162"/>
      <c r="C637" s="162"/>
      <c r="D637" s="162"/>
      <c r="E637" s="162"/>
      <c r="F637" s="162"/>
      <c r="G637" s="162"/>
      <c r="H637" s="162"/>
      <c r="I637" s="162"/>
      <c r="J637" s="162"/>
      <c r="K637" s="13"/>
      <c r="L637" s="13"/>
      <c r="M637" s="162"/>
      <c r="N637" s="162"/>
      <c r="O637" s="13"/>
      <c r="P637" s="13"/>
      <c r="Q637" s="13"/>
      <c r="R637" s="13"/>
      <c r="S637" s="162"/>
      <c r="T637" s="162"/>
      <c r="U637" s="13"/>
      <c r="V637" s="13"/>
      <c r="W637" s="13"/>
      <c r="X637" s="13"/>
      <c r="Y637" s="162"/>
      <c r="Z637" s="162"/>
      <c r="AA637" s="13"/>
      <c r="AB637" s="13"/>
      <c r="AC637" s="13"/>
      <c r="AD637" s="13"/>
      <c r="AE637" s="13"/>
      <c r="AF637" s="13"/>
      <c r="AG637" s="162"/>
      <c r="AH637" s="162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62"/>
      <c r="AV637" s="162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62"/>
      <c r="BH637" s="162"/>
      <c r="BI637" s="162"/>
      <c r="BJ637" s="162"/>
      <c r="BK637" s="162"/>
      <c r="BL637" s="162"/>
    </row>
    <row r="638" spans="1:64" s="192" customFormat="1">
      <c r="A638" s="162"/>
      <c r="B638" s="162"/>
      <c r="C638" s="162"/>
      <c r="D638" s="162"/>
      <c r="E638" s="162"/>
      <c r="F638" s="162"/>
      <c r="G638" s="162"/>
      <c r="H638" s="162"/>
      <c r="I638" s="162"/>
      <c r="J638" s="162"/>
      <c r="K638" s="13"/>
      <c r="L638" s="13"/>
      <c r="M638" s="162"/>
      <c r="N638" s="162"/>
      <c r="O638" s="13"/>
      <c r="P638" s="13"/>
      <c r="Q638" s="13"/>
      <c r="R638" s="13"/>
      <c r="S638" s="162"/>
      <c r="T638" s="162"/>
      <c r="U638" s="13"/>
      <c r="V638" s="13"/>
      <c r="W638" s="13"/>
      <c r="X638" s="13"/>
      <c r="Y638" s="162"/>
      <c r="Z638" s="162"/>
      <c r="AA638" s="13"/>
      <c r="AB638" s="13"/>
      <c r="AC638" s="13"/>
      <c r="AD638" s="13"/>
      <c r="AE638" s="13"/>
      <c r="AF638" s="13"/>
      <c r="AG638" s="162"/>
      <c r="AH638" s="162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62"/>
      <c r="AV638" s="162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62"/>
      <c r="BH638" s="162"/>
      <c r="BI638" s="162"/>
      <c r="BJ638" s="162"/>
      <c r="BK638" s="162"/>
      <c r="BL638" s="162"/>
    </row>
    <row r="639" spans="1:64" s="192" customFormat="1">
      <c r="A639" s="162"/>
      <c r="B639" s="162"/>
      <c r="C639" s="162"/>
      <c r="D639" s="162"/>
      <c r="E639" s="162"/>
      <c r="F639" s="162"/>
      <c r="G639" s="162"/>
      <c r="H639" s="162"/>
      <c r="I639" s="162"/>
      <c r="J639" s="162"/>
      <c r="K639" s="13"/>
      <c r="L639" s="13"/>
      <c r="M639" s="162"/>
      <c r="N639" s="162"/>
      <c r="O639" s="13"/>
      <c r="P639" s="13"/>
      <c r="Q639" s="13"/>
      <c r="R639" s="13"/>
      <c r="S639" s="162"/>
      <c r="T639" s="162"/>
      <c r="U639" s="13"/>
      <c r="V639" s="13"/>
      <c r="W639" s="13"/>
      <c r="X639" s="13"/>
      <c r="Y639" s="162"/>
      <c r="Z639" s="162"/>
      <c r="AA639" s="13"/>
      <c r="AB639" s="13"/>
      <c r="AC639" s="13"/>
      <c r="AD639" s="13"/>
      <c r="AE639" s="13"/>
      <c r="AF639" s="13"/>
      <c r="AG639" s="162"/>
      <c r="AH639" s="162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62"/>
      <c r="AV639" s="162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62"/>
      <c r="BH639" s="162"/>
      <c r="BI639" s="162"/>
      <c r="BJ639" s="162"/>
      <c r="BK639" s="162"/>
      <c r="BL639" s="162"/>
    </row>
    <row r="640" spans="1:64" s="192" customFormat="1">
      <c r="A640" s="162"/>
      <c r="B640" s="162"/>
      <c r="C640" s="162"/>
      <c r="D640" s="162"/>
      <c r="E640" s="162"/>
      <c r="F640" s="162"/>
      <c r="G640" s="162"/>
      <c r="H640" s="162"/>
      <c r="I640" s="162"/>
      <c r="J640" s="162"/>
      <c r="K640" s="13"/>
      <c r="L640" s="13"/>
      <c r="M640" s="162"/>
      <c r="N640" s="162"/>
      <c r="O640" s="13"/>
      <c r="P640" s="13"/>
      <c r="Q640" s="13"/>
      <c r="R640" s="13"/>
      <c r="S640" s="162"/>
      <c r="T640" s="162"/>
      <c r="U640" s="13"/>
      <c r="V640" s="13"/>
      <c r="W640" s="13"/>
      <c r="X640" s="13"/>
      <c r="Y640" s="162"/>
      <c r="Z640" s="162"/>
      <c r="AA640" s="13"/>
      <c r="AB640" s="13"/>
      <c r="AC640" s="13"/>
      <c r="AD640" s="13"/>
      <c r="AE640" s="13"/>
      <c r="AF640" s="13"/>
      <c r="AG640" s="162"/>
      <c r="AH640" s="162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62"/>
      <c r="AV640" s="162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62"/>
      <c r="BH640" s="162"/>
      <c r="BI640" s="162"/>
      <c r="BJ640" s="162"/>
      <c r="BK640" s="162"/>
      <c r="BL640" s="162"/>
    </row>
    <row r="641" spans="1:64" s="192" customFormat="1">
      <c r="A641" s="162"/>
      <c r="B641" s="162"/>
      <c r="C641" s="162"/>
      <c r="D641" s="162"/>
      <c r="E641" s="162"/>
      <c r="F641" s="162"/>
      <c r="G641" s="162"/>
      <c r="H641" s="162"/>
      <c r="I641" s="162"/>
      <c r="J641" s="162"/>
      <c r="K641" s="13"/>
      <c r="L641" s="13"/>
      <c r="M641" s="162"/>
      <c r="N641" s="162"/>
      <c r="O641" s="13"/>
      <c r="P641" s="13"/>
      <c r="Q641" s="13"/>
      <c r="R641" s="13"/>
      <c r="S641" s="162"/>
      <c r="T641" s="162"/>
      <c r="U641" s="13"/>
      <c r="V641" s="13"/>
      <c r="W641" s="13"/>
      <c r="X641" s="13"/>
      <c r="Y641" s="162"/>
      <c r="Z641" s="162"/>
      <c r="AA641" s="13"/>
      <c r="AB641" s="13"/>
      <c r="AC641" s="13"/>
      <c r="AD641" s="13"/>
      <c r="AE641" s="13"/>
      <c r="AF641" s="13"/>
      <c r="AG641" s="162"/>
      <c r="AH641" s="162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62"/>
      <c r="AV641" s="162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62"/>
      <c r="BH641" s="162"/>
      <c r="BI641" s="162"/>
      <c r="BJ641" s="162"/>
      <c r="BK641" s="162"/>
      <c r="BL641" s="162"/>
    </row>
    <row r="642" spans="1:64" s="192" customFormat="1">
      <c r="A642" s="162"/>
      <c r="B642" s="162"/>
      <c r="C642" s="162"/>
      <c r="D642" s="162"/>
      <c r="E642" s="162"/>
      <c r="F642" s="162"/>
      <c r="G642" s="162"/>
      <c r="H642" s="162"/>
      <c r="I642" s="162"/>
      <c r="J642" s="162"/>
      <c r="K642" s="13"/>
      <c r="L642" s="13"/>
      <c r="M642" s="162"/>
      <c r="N642" s="162"/>
      <c r="O642" s="13"/>
      <c r="P642" s="13"/>
      <c r="Q642" s="13"/>
      <c r="R642" s="13"/>
      <c r="S642" s="162"/>
      <c r="T642" s="162"/>
      <c r="U642" s="13"/>
      <c r="V642" s="13"/>
      <c r="W642" s="13"/>
      <c r="X642" s="13"/>
      <c r="Y642" s="162"/>
      <c r="Z642" s="162"/>
      <c r="AA642" s="13"/>
      <c r="AB642" s="13"/>
      <c r="AC642" s="13"/>
      <c r="AD642" s="13"/>
      <c r="AE642" s="13"/>
      <c r="AF642" s="13"/>
      <c r="AG642" s="162"/>
      <c r="AH642" s="162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62"/>
      <c r="AV642" s="162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62"/>
      <c r="BH642" s="162"/>
      <c r="BI642" s="162"/>
      <c r="BJ642" s="162"/>
      <c r="BK642" s="162"/>
      <c r="BL642" s="162"/>
    </row>
    <row r="643" spans="1:64" s="192" customFormat="1">
      <c r="A643" s="162"/>
      <c r="B643" s="162"/>
      <c r="C643" s="162"/>
      <c r="D643" s="162"/>
      <c r="E643" s="162"/>
      <c r="F643" s="162"/>
      <c r="G643" s="162"/>
      <c r="H643" s="162"/>
      <c r="I643" s="162"/>
      <c r="J643" s="162"/>
      <c r="K643" s="13"/>
      <c r="L643" s="13"/>
      <c r="M643" s="162"/>
      <c r="N643" s="162"/>
      <c r="O643" s="13"/>
      <c r="P643" s="13"/>
      <c r="Q643" s="13"/>
      <c r="R643" s="13"/>
      <c r="S643" s="162"/>
      <c r="T643" s="162"/>
      <c r="U643" s="13"/>
      <c r="V643" s="13"/>
      <c r="W643" s="13"/>
      <c r="X643" s="13"/>
      <c r="Y643" s="162"/>
      <c r="Z643" s="162"/>
      <c r="AA643" s="13"/>
      <c r="AB643" s="13"/>
      <c r="AC643" s="13"/>
      <c r="AD643" s="13"/>
      <c r="AE643" s="13"/>
      <c r="AF643" s="13"/>
      <c r="AG643" s="162"/>
      <c r="AH643" s="162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62"/>
      <c r="AV643" s="162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62"/>
      <c r="BH643" s="162"/>
      <c r="BI643" s="162"/>
      <c r="BJ643" s="162"/>
      <c r="BK643" s="162"/>
      <c r="BL643" s="162"/>
    </row>
    <row r="644" spans="1:64" s="192" customFormat="1">
      <c r="A644" s="162"/>
      <c r="B644" s="162"/>
      <c r="C644" s="162"/>
      <c r="D644" s="162"/>
      <c r="E644" s="162"/>
      <c r="F644" s="162"/>
      <c r="G644" s="162"/>
      <c r="H644" s="162"/>
      <c r="I644" s="162"/>
      <c r="J644" s="162"/>
      <c r="K644" s="13"/>
      <c r="L644" s="13"/>
      <c r="M644" s="162"/>
      <c r="N644" s="162"/>
      <c r="O644" s="13"/>
      <c r="P644" s="13"/>
      <c r="Q644" s="13"/>
      <c r="R644" s="13"/>
      <c r="S644" s="162"/>
      <c r="T644" s="162"/>
      <c r="U644" s="13"/>
      <c r="V644" s="13"/>
      <c r="W644" s="13"/>
      <c r="X644" s="13"/>
      <c r="Y644" s="162"/>
      <c r="Z644" s="162"/>
      <c r="AA644" s="13"/>
      <c r="AB644" s="13"/>
      <c r="AC644" s="13"/>
      <c r="AD644" s="13"/>
      <c r="AE644" s="13"/>
      <c r="AF644" s="13"/>
      <c r="AG644" s="162"/>
      <c r="AH644" s="162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62"/>
      <c r="AV644" s="162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62"/>
      <c r="BH644" s="162"/>
      <c r="BI644" s="162"/>
      <c r="BJ644" s="162"/>
      <c r="BK644" s="162"/>
      <c r="BL644" s="162"/>
    </row>
    <row r="645" spans="1:64" s="192" customFormat="1">
      <c r="A645" s="162"/>
      <c r="B645" s="162"/>
      <c r="C645" s="162"/>
      <c r="D645" s="162"/>
      <c r="E645" s="162"/>
      <c r="F645" s="162"/>
      <c r="G645" s="162"/>
      <c r="H645" s="162"/>
      <c r="I645" s="162"/>
      <c r="J645" s="162"/>
      <c r="K645" s="13"/>
      <c r="L645" s="13"/>
      <c r="M645" s="162"/>
      <c r="N645" s="162"/>
      <c r="O645" s="13"/>
      <c r="P645" s="13"/>
      <c r="Q645" s="13"/>
      <c r="R645" s="13"/>
      <c r="S645" s="162"/>
      <c r="T645" s="162"/>
      <c r="U645" s="13"/>
      <c r="V645" s="13"/>
      <c r="W645" s="13"/>
      <c r="X645" s="13"/>
      <c r="Y645" s="162"/>
      <c r="Z645" s="162"/>
      <c r="AA645" s="13"/>
      <c r="AB645" s="13"/>
      <c r="AC645" s="13"/>
      <c r="AD645" s="13"/>
      <c r="AE645" s="13"/>
      <c r="AF645" s="13"/>
      <c r="AG645" s="162"/>
      <c r="AH645" s="162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62"/>
      <c r="AV645" s="162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62"/>
      <c r="BH645" s="162"/>
      <c r="BI645" s="162"/>
      <c r="BJ645" s="162"/>
      <c r="BK645" s="162"/>
      <c r="BL645" s="162"/>
    </row>
    <row r="646" spans="1:64" s="192" customFormat="1">
      <c r="A646" s="162"/>
      <c r="B646" s="162"/>
      <c r="C646" s="162"/>
      <c r="D646" s="162"/>
      <c r="E646" s="162"/>
      <c r="F646" s="162"/>
      <c r="G646" s="162"/>
      <c r="H646" s="162"/>
      <c r="I646" s="162"/>
      <c r="J646" s="162"/>
      <c r="K646" s="13"/>
      <c r="L646" s="13"/>
      <c r="M646" s="162"/>
      <c r="N646" s="162"/>
      <c r="O646" s="13"/>
      <c r="P646" s="13"/>
      <c r="Q646" s="13"/>
      <c r="R646" s="13"/>
      <c r="S646" s="162"/>
      <c r="T646" s="162"/>
      <c r="U646" s="13"/>
      <c r="V646" s="13"/>
      <c r="W646" s="13"/>
      <c r="X646" s="13"/>
      <c r="Y646" s="162"/>
      <c r="Z646" s="162"/>
      <c r="AA646" s="13"/>
      <c r="AB646" s="13"/>
      <c r="AC646" s="13"/>
      <c r="AD646" s="13"/>
      <c r="AE646" s="13"/>
      <c r="AF646" s="13"/>
      <c r="AG646" s="162"/>
      <c r="AH646" s="162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62"/>
      <c r="AV646" s="162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62"/>
      <c r="BH646" s="162"/>
      <c r="BI646" s="162"/>
      <c r="BJ646" s="162"/>
      <c r="BK646" s="162"/>
      <c r="BL646" s="162"/>
    </row>
    <row r="647" spans="1:64" s="192" customFormat="1">
      <c r="A647" s="162"/>
      <c r="B647" s="162"/>
      <c r="C647" s="162"/>
      <c r="D647" s="162"/>
      <c r="E647" s="162"/>
      <c r="F647" s="162"/>
      <c r="G647" s="162"/>
      <c r="H647" s="162"/>
      <c r="I647" s="162"/>
      <c r="J647" s="162"/>
      <c r="K647" s="13"/>
      <c r="L647" s="13"/>
      <c r="M647" s="162"/>
      <c r="N647" s="162"/>
      <c r="O647" s="13"/>
      <c r="P647" s="13"/>
      <c r="Q647" s="13"/>
      <c r="R647" s="13"/>
      <c r="S647" s="162"/>
      <c r="T647" s="162"/>
      <c r="U647" s="13"/>
      <c r="V647" s="13"/>
      <c r="W647" s="13"/>
      <c r="X647" s="13"/>
      <c r="Y647" s="162"/>
      <c r="Z647" s="162"/>
      <c r="AA647" s="13"/>
      <c r="AB647" s="13"/>
      <c r="AC647" s="13"/>
      <c r="AD647" s="13"/>
      <c r="AE647" s="13"/>
      <c r="AF647" s="13"/>
      <c r="AG647" s="162"/>
      <c r="AH647" s="162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62"/>
      <c r="AV647" s="162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62"/>
      <c r="BH647" s="162"/>
      <c r="BI647" s="162"/>
      <c r="BJ647" s="162"/>
      <c r="BK647" s="162"/>
      <c r="BL647" s="162"/>
    </row>
    <row r="648" spans="1:64" s="192" customFormat="1">
      <c r="A648" s="162"/>
      <c r="B648" s="162"/>
      <c r="C648" s="162"/>
      <c r="D648" s="162"/>
      <c r="E648" s="162"/>
      <c r="F648" s="162"/>
      <c r="G648" s="162"/>
      <c r="H648" s="162"/>
      <c r="I648" s="162"/>
      <c r="J648" s="162"/>
      <c r="K648" s="13"/>
      <c r="L648" s="13"/>
      <c r="M648" s="162"/>
      <c r="N648" s="162"/>
      <c r="O648" s="13"/>
      <c r="P648" s="13"/>
      <c r="Q648" s="13"/>
      <c r="R648" s="13"/>
      <c r="S648" s="162"/>
      <c r="T648" s="162"/>
      <c r="U648" s="13"/>
      <c r="V648" s="13"/>
      <c r="W648" s="13"/>
      <c r="X648" s="13"/>
      <c r="Y648" s="162"/>
      <c r="Z648" s="162"/>
      <c r="AA648" s="13"/>
      <c r="AB648" s="13"/>
      <c r="AC648" s="13"/>
      <c r="AD648" s="13"/>
      <c r="AE648" s="13"/>
      <c r="AF648" s="13"/>
      <c r="AG648" s="162"/>
      <c r="AH648" s="162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62"/>
      <c r="AV648" s="162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62"/>
      <c r="BH648" s="162"/>
      <c r="BI648" s="162"/>
      <c r="BJ648" s="162"/>
      <c r="BK648" s="162"/>
      <c r="BL648" s="162"/>
    </row>
    <row r="649" spans="1:64" s="192" customFormat="1">
      <c r="A649" s="162"/>
      <c r="B649" s="162"/>
      <c r="C649" s="162"/>
      <c r="D649" s="162"/>
      <c r="E649" s="162"/>
      <c r="F649" s="162"/>
      <c r="G649" s="162"/>
      <c r="H649" s="162"/>
      <c r="I649" s="162"/>
      <c r="J649" s="162"/>
      <c r="K649" s="13"/>
      <c r="L649" s="13"/>
      <c r="M649" s="162"/>
      <c r="N649" s="162"/>
      <c r="O649" s="13"/>
      <c r="P649" s="13"/>
      <c r="Q649" s="13"/>
      <c r="R649" s="13"/>
      <c r="S649" s="162"/>
      <c r="T649" s="162"/>
      <c r="U649" s="13"/>
      <c r="V649" s="13"/>
      <c r="W649" s="13"/>
      <c r="X649" s="13"/>
      <c r="Y649" s="162"/>
      <c r="Z649" s="162"/>
      <c r="AA649" s="13"/>
      <c r="AB649" s="13"/>
      <c r="AC649" s="13"/>
      <c r="AD649" s="13"/>
      <c r="AE649" s="13"/>
      <c r="AF649" s="13"/>
      <c r="AG649" s="162"/>
      <c r="AH649" s="162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62"/>
      <c r="AV649" s="162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62"/>
      <c r="BH649" s="162"/>
      <c r="BI649" s="162"/>
      <c r="BJ649" s="162"/>
      <c r="BK649" s="162"/>
      <c r="BL649" s="162"/>
    </row>
    <row r="650" spans="1:64" s="192" customFormat="1">
      <c r="A650" s="162"/>
      <c r="B650" s="162"/>
      <c r="C650" s="162"/>
      <c r="D650" s="162"/>
      <c r="E650" s="162"/>
      <c r="F650" s="162"/>
      <c r="G650" s="162"/>
      <c r="H650" s="162"/>
      <c r="I650" s="162"/>
      <c r="J650" s="162"/>
      <c r="K650" s="13"/>
      <c r="L650" s="13"/>
      <c r="M650" s="162"/>
      <c r="N650" s="162"/>
      <c r="O650" s="13"/>
      <c r="P650" s="13"/>
      <c r="Q650" s="13"/>
      <c r="R650" s="13"/>
      <c r="S650" s="162"/>
      <c r="T650" s="162"/>
      <c r="U650" s="13"/>
      <c r="V650" s="13"/>
      <c r="W650" s="13"/>
      <c r="X650" s="13"/>
      <c r="Y650" s="162"/>
      <c r="Z650" s="162"/>
      <c r="AA650" s="13"/>
      <c r="AB650" s="13"/>
      <c r="AC650" s="13"/>
      <c r="AD650" s="13"/>
      <c r="AE650" s="13"/>
      <c r="AF650" s="13"/>
      <c r="AG650" s="162"/>
      <c r="AH650" s="162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62"/>
      <c r="AV650" s="162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62"/>
      <c r="BH650" s="162"/>
      <c r="BI650" s="162"/>
      <c r="BJ650" s="162"/>
      <c r="BK650" s="162"/>
      <c r="BL650" s="162"/>
    </row>
    <row r="651" spans="1:64" s="192" customFormat="1">
      <c r="A651" s="162"/>
      <c r="B651" s="162"/>
      <c r="C651" s="162"/>
      <c r="D651" s="162"/>
      <c r="E651" s="162"/>
      <c r="F651" s="162"/>
      <c r="G651" s="162"/>
      <c r="H651" s="162"/>
      <c r="I651" s="162"/>
      <c r="J651" s="162"/>
      <c r="K651" s="13"/>
      <c r="L651" s="13"/>
      <c r="M651" s="162"/>
      <c r="N651" s="162"/>
      <c r="O651" s="13"/>
      <c r="P651" s="13"/>
      <c r="Q651" s="13"/>
      <c r="R651" s="13"/>
      <c r="S651" s="162"/>
      <c r="T651" s="162"/>
      <c r="U651" s="13"/>
      <c r="V651" s="13"/>
      <c r="W651" s="13"/>
      <c r="X651" s="13"/>
      <c r="Y651" s="162"/>
      <c r="Z651" s="162"/>
      <c r="AA651" s="13"/>
      <c r="AB651" s="13"/>
      <c r="AC651" s="13"/>
      <c r="AD651" s="13"/>
      <c r="AE651" s="13"/>
      <c r="AF651" s="13"/>
      <c r="AG651" s="162"/>
      <c r="AH651" s="162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62"/>
      <c r="AV651" s="162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62"/>
      <c r="BH651" s="162"/>
      <c r="BI651" s="162"/>
      <c r="BJ651" s="162"/>
      <c r="BK651" s="162"/>
      <c r="BL651" s="162"/>
    </row>
    <row r="652" spans="1:64" s="192" customFormat="1">
      <c r="A652" s="162"/>
      <c r="B652" s="162"/>
      <c r="C652" s="162"/>
      <c r="D652" s="162"/>
      <c r="E652" s="162"/>
      <c r="F652" s="162"/>
      <c r="G652" s="162"/>
      <c r="H652" s="162"/>
      <c r="I652" s="162"/>
      <c r="J652" s="162"/>
      <c r="K652" s="13"/>
      <c r="L652" s="13"/>
      <c r="M652" s="162"/>
      <c r="N652" s="162"/>
      <c r="O652" s="13"/>
      <c r="P652" s="13"/>
      <c r="Q652" s="13"/>
      <c r="R652" s="13"/>
      <c r="S652" s="162"/>
      <c r="T652" s="162"/>
      <c r="U652" s="13"/>
      <c r="V652" s="13"/>
      <c r="W652" s="13"/>
      <c r="X652" s="13"/>
      <c r="Y652" s="162"/>
      <c r="Z652" s="162"/>
      <c r="AA652" s="13"/>
      <c r="AB652" s="13"/>
      <c r="AC652" s="13"/>
      <c r="AD652" s="13"/>
      <c r="AE652" s="13"/>
      <c r="AF652" s="13"/>
      <c r="AG652" s="162"/>
      <c r="AH652" s="162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62"/>
      <c r="AV652" s="162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62"/>
      <c r="BH652" s="162"/>
      <c r="BI652" s="162"/>
      <c r="BJ652" s="162"/>
      <c r="BK652" s="162"/>
      <c r="BL652" s="162"/>
    </row>
    <row r="653" spans="1:64" s="192" customForma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13"/>
      <c r="L653" s="13"/>
      <c r="M653" s="162"/>
      <c r="N653" s="162"/>
      <c r="O653" s="13"/>
      <c r="P653" s="13"/>
      <c r="Q653" s="13"/>
      <c r="R653" s="13"/>
      <c r="S653" s="162"/>
      <c r="T653" s="162"/>
      <c r="U653" s="13"/>
      <c r="V653" s="13"/>
      <c r="W653" s="13"/>
      <c r="X653" s="13"/>
      <c r="Y653" s="162"/>
      <c r="Z653" s="162"/>
      <c r="AA653" s="13"/>
      <c r="AB653" s="13"/>
      <c r="AC653" s="13"/>
      <c r="AD653" s="13"/>
      <c r="AE653" s="13"/>
      <c r="AF653" s="13"/>
      <c r="AG653" s="162"/>
      <c r="AH653" s="162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62"/>
      <c r="AV653" s="162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62"/>
      <c r="BH653" s="162"/>
      <c r="BI653" s="162"/>
      <c r="BJ653" s="162"/>
      <c r="BK653" s="162"/>
      <c r="BL653" s="162"/>
    </row>
    <row r="654" spans="1:64" s="192" customFormat="1">
      <c r="A654" s="162"/>
      <c r="B654" s="162"/>
      <c r="C654" s="162"/>
      <c r="D654" s="162"/>
      <c r="E654" s="162"/>
      <c r="F654" s="162"/>
      <c r="G654" s="162"/>
      <c r="H654" s="162"/>
      <c r="I654" s="162"/>
      <c r="J654" s="162"/>
      <c r="K654" s="13"/>
      <c r="L654" s="13"/>
      <c r="M654" s="162"/>
      <c r="N654" s="162"/>
      <c r="O654" s="13"/>
      <c r="P654" s="13"/>
      <c r="Q654" s="13"/>
      <c r="R654" s="13"/>
      <c r="S654" s="162"/>
      <c r="T654" s="162"/>
      <c r="U654" s="13"/>
      <c r="V654" s="13"/>
      <c r="W654" s="13"/>
      <c r="X654" s="13"/>
      <c r="Y654" s="162"/>
      <c r="Z654" s="162"/>
      <c r="AA654" s="13"/>
      <c r="AB654" s="13"/>
      <c r="AC654" s="13"/>
      <c r="AD654" s="13"/>
      <c r="AE654" s="13"/>
      <c r="AF654" s="13"/>
      <c r="AG654" s="162"/>
      <c r="AH654" s="162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62"/>
      <c r="AV654" s="162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62"/>
      <c r="BH654" s="162"/>
      <c r="BI654" s="162"/>
      <c r="BJ654" s="162"/>
      <c r="BK654" s="162"/>
      <c r="BL654" s="162"/>
    </row>
    <row r="655" spans="1:64" s="192" customFormat="1">
      <c r="A655" s="162"/>
      <c r="B655" s="162"/>
      <c r="C655" s="162"/>
      <c r="D655" s="162"/>
      <c r="E655" s="162"/>
      <c r="F655" s="162"/>
      <c r="G655" s="162"/>
      <c r="H655" s="162"/>
      <c r="I655" s="162"/>
      <c r="J655" s="162"/>
      <c r="K655" s="13"/>
      <c r="L655" s="13"/>
      <c r="M655" s="162"/>
      <c r="N655" s="162"/>
      <c r="O655" s="13"/>
      <c r="P655" s="13"/>
      <c r="Q655" s="13"/>
      <c r="R655" s="13"/>
      <c r="S655" s="162"/>
      <c r="T655" s="162"/>
      <c r="U655" s="13"/>
      <c r="V655" s="13"/>
      <c r="W655" s="13"/>
      <c r="X655" s="13"/>
      <c r="Y655" s="162"/>
      <c r="Z655" s="162"/>
      <c r="AA655" s="13"/>
      <c r="AB655" s="13"/>
      <c r="AC655" s="13"/>
      <c r="AD655" s="13"/>
      <c r="AE655" s="13"/>
      <c r="AF655" s="13"/>
      <c r="AG655" s="162"/>
      <c r="AH655" s="162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62"/>
      <c r="AV655" s="162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62"/>
      <c r="BH655" s="162"/>
      <c r="BI655" s="162"/>
      <c r="BJ655" s="162"/>
      <c r="BK655" s="162"/>
      <c r="BL655" s="162"/>
    </row>
    <row r="656" spans="1:64" s="192" customForma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13"/>
      <c r="L656" s="13"/>
      <c r="M656" s="162"/>
      <c r="N656" s="162"/>
      <c r="O656" s="13"/>
      <c r="P656" s="13"/>
      <c r="Q656" s="13"/>
      <c r="R656" s="13"/>
      <c r="S656" s="162"/>
      <c r="T656" s="162"/>
      <c r="U656" s="13"/>
      <c r="V656" s="13"/>
      <c r="W656" s="13"/>
      <c r="X656" s="13"/>
      <c r="Y656" s="162"/>
      <c r="Z656" s="162"/>
      <c r="AA656" s="13"/>
      <c r="AB656" s="13"/>
      <c r="AC656" s="13"/>
      <c r="AD656" s="13"/>
      <c r="AE656" s="13"/>
      <c r="AF656" s="13"/>
      <c r="AG656" s="162"/>
      <c r="AH656" s="162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62"/>
      <c r="AV656" s="162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62"/>
      <c r="BH656" s="162"/>
      <c r="BI656" s="162"/>
      <c r="BJ656" s="162"/>
      <c r="BK656" s="162"/>
      <c r="BL656" s="162"/>
    </row>
    <row r="657" spans="1:64" s="192" customForma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13"/>
      <c r="L657" s="13"/>
      <c r="M657" s="162"/>
      <c r="N657" s="162"/>
      <c r="O657" s="13"/>
      <c r="P657" s="13"/>
      <c r="Q657" s="13"/>
      <c r="R657" s="13"/>
      <c r="S657" s="162"/>
      <c r="T657" s="162"/>
      <c r="U657" s="13"/>
      <c r="V657" s="13"/>
      <c r="W657" s="13"/>
      <c r="X657" s="13"/>
      <c r="Y657" s="162"/>
      <c r="Z657" s="162"/>
      <c r="AA657" s="13"/>
      <c r="AB657" s="13"/>
      <c r="AC657" s="13"/>
      <c r="AD657" s="13"/>
      <c r="AE657" s="13"/>
      <c r="AF657" s="13"/>
      <c r="AG657" s="162"/>
      <c r="AH657" s="162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62"/>
      <c r="AV657" s="162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62"/>
      <c r="BH657" s="162"/>
      <c r="BI657" s="162"/>
      <c r="BJ657" s="162"/>
      <c r="BK657" s="162"/>
      <c r="BL657" s="162"/>
    </row>
    <row r="658" spans="1:64" s="192" customFormat="1">
      <c r="A658" s="162"/>
      <c r="B658" s="162"/>
      <c r="C658" s="162"/>
      <c r="D658" s="162"/>
      <c r="E658" s="162"/>
      <c r="F658" s="162"/>
      <c r="G658" s="162"/>
      <c r="H658" s="162"/>
      <c r="I658" s="162"/>
      <c r="J658" s="162"/>
      <c r="K658" s="13"/>
      <c r="L658" s="13"/>
      <c r="M658" s="162"/>
      <c r="N658" s="162"/>
      <c r="O658" s="13"/>
      <c r="P658" s="13"/>
      <c r="Q658" s="13"/>
      <c r="R658" s="13"/>
      <c r="S658" s="162"/>
      <c r="T658" s="162"/>
      <c r="U658" s="13"/>
      <c r="V658" s="13"/>
      <c r="W658" s="13"/>
      <c r="X658" s="13"/>
      <c r="Y658" s="162"/>
      <c r="Z658" s="162"/>
      <c r="AA658" s="13"/>
      <c r="AB658" s="13"/>
      <c r="AC658" s="13"/>
      <c r="AD658" s="13"/>
      <c r="AE658" s="13"/>
      <c r="AF658" s="13"/>
      <c r="AG658" s="162"/>
      <c r="AH658" s="162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62"/>
      <c r="AV658" s="162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62"/>
      <c r="BH658" s="162"/>
      <c r="BI658" s="162"/>
      <c r="BJ658" s="162"/>
      <c r="BK658" s="162"/>
      <c r="BL658" s="162"/>
    </row>
    <row r="659" spans="1:64" s="192" customFormat="1">
      <c r="A659" s="162"/>
      <c r="B659" s="162"/>
      <c r="C659" s="162"/>
      <c r="D659" s="162"/>
      <c r="E659" s="162"/>
      <c r="F659" s="162"/>
      <c r="G659" s="162"/>
      <c r="H659" s="162"/>
      <c r="I659" s="162"/>
      <c r="J659" s="162"/>
      <c r="K659" s="13"/>
      <c r="L659" s="13"/>
      <c r="M659" s="162"/>
      <c r="N659" s="162"/>
      <c r="O659" s="13"/>
      <c r="P659" s="13"/>
      <c r="Q659" s="13"/>
      <c r="R659" s="13"/>
      <c r="S659" s="162"/>
      <c r="T659" s="162"/>
      <c r="U659" s="13"/>
      <c r="V659" s="13"/>
      <c r="W659" s="13"/>
      <c r="X659" s="13"/>
      <c r="Y659" s="162"/>
      <c r="Z659" s="162"/>
      <c r="AA659" s="13"/>
      <c r="AB659" s="13"/>
      <c r="AC659" s="13"/>
      <c r="AD659" s="13"/>
      <c r="AE659" s="13"/>
      <c r="AF659" s="13"/>
      <c r="AG659" s="162"/>
      <c r="AH659" s="162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62"/>
      <c r="AV659" s="162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62"/>
      <c r="BH659" s="162"/>
      <c r="BI659" s="162"/>
      <c r="BJ659" s="162"/>
      <c r="BK659" s="162"/>
      <c r="BL659" s="162"/>
    </row>
    <row r="660" spans="1:64" s="192" customFormat="1">
      <c r="A660" s="162"/>
      <c r="B660" s="162"/>
      <c r="C660" s="162"/>
      <c r="D660" s="162"/>
      <c r="E660" s="162"/>
      <c r="F660" s="162"/>
      <c r="G660" s="162"/>
      <c r="H660" s="162"/>
      <c r="I660" s="162"/>
      <c r="J660" s="162"/>
      <c r="K660" s="13"/>
      <c r="L660" s="13"/>
      <c r="M660" s="162"/>
      <c r="N660" s="162"/>
      <c r="O660" s="13"/>
      <c r="P660" s="13"/>
      <c r="Q660" s="13"/>
      <c r="R660" s="13"/>
      <c r="S660" s="162"/>
      <c r="T660" s="162"/>
      <c r="U660" s="13"/>
      <c r="V660" s="13"/>
      <c r="W660" s="13"/>
      <c r="X660" s="13"/>
      <c r="Y660" s="162"/>
      <c r="Z660" s="162"/>
      <c r="AA660" s="13"/>
      <c r="AB660" s="13"/>
      <c r="AC660" s="13"/>
      <c r="AD660" s="13"/>
      <c r="AE660" s="13"/>
      <c r="AF660" s="13"/>
      <c r="AG660" s="162"/>
      <c r="AH660" s="162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62"/>
      <c r="AV660" s="162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62"/>
      <c r="BH660" s="162"/>
      <c r="BI660" s="162"/>
      <c r="BJ660" s="162"/>
      <c r="BK660" s="162"/>
      <c r="BL660" s="162"/>
    </row>
    <row r="661" spans="1:64" s="192" customFormat="1">
      <c r="A661" s="162"/>
      <c r="B661" s="162"/>
      <c r="C661" s="162"/>
      <c r="D661" s="162"/>
      <c r="E661" s="162"/>
      <c r="F661" s="162"/>
      <c r="G661" s="162"/>
      <c r="H661" s="162"/>
      <c r="I661" s="162"/>
      <c r="J661" s="162"/>
      <c r="K661" s="13"/>
      <c r="L661" s="13"/>
      <c r="M661" s="162"/>
      <c r="N661" s="162"/>
      <c r="O661" s="13"/>
      <c r="P661" s="13"/>
      <c r="Q661" s="13"/>
      <c r="R661" s="13"/>
      <c r="S661" s="162"/>
      <c r="T661" s="162"/>
      <c r="U661" s="13"/>
      <c r="V661" s="13"/>
      <c r="W661" s="13"/>
      <c r="X661" s="13"/>
      <c r="Y661" s="162"/>
      <c r="Z661" s="162"/>
      <c r="AA661" s="13"/>
      <c r="AB661" s="13"/>
      <c r="AC661" s="13"/>
      <c r="AD661" s="13"/>
      <c r="AE661" s="13"/>
      <c r="AF661" s="13"/>
      <c r="AG661" s="162"/>
      <c r="AH661" s="162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62"/>
      <c r="AV661" s="162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62"/>
      <c r="BH661" s="162"/>
      <c r="BI661" s="162"/>
      <c r="BJ661" s="162"/>
      <c r="BK661" s="162"/>
      <c r="BL661" s="162"/>
    </row>
    <row r="662" spans="1:64" s="192" customFormat="1">
      <c r="A662" s="162"/>
      <c r="B662" s="162"/>
      <c r="C662" s="162"/>
      <c r="D662" s="162"/>
      <c r="E662" s="162"/>
      <c r="F662" s="162"/>
      <c r="G662" s="162"/>
      <c r="H662" s="162"/>
      <c r="I662" s="162"/>
      <c r="J662" s="162"/>
      <c r="K662" s="13"/>
      <c r="L662" s="13"/>
      <c r="M662" s="162"/>
      <c r="N662" s="162"/>
      <c r="O662" s="13"/>
      <c r="P662" s="13"/>
      <c r="Q662" s="13"/>
      <c r="R662" s="13"/>
      <c r="S662" s="162"/>
      <c r="T662" s="162"/>
      <c r="U662" s="13"/>
      <c r="V662" s="13"/>
      <c r="W662" s="13"/>
      <c r="X662" s="13"/>
      <c r="Y662" s="162"/>
      <c r="Z662" s="162"/>
      <c r="AA662" s="13"/>
      <c r="AB662" s="13"/>
      <c r="AC662" s="13"/>
      <c r="AD662" s="13"/>
      <c r="AE662" s="13"/>
      <c r="AF662" s="13"/>
      <c r="AG662" s="162"/>
      <c r="AH662" s="162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62"/>
      <c r="AV662" s="162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62"/>
      <c r="BH662" s="162"/>
      <c r="BI662" s="162"/>
      <c r="BJ662" s="162"/>
      <c r="BK662" s="162"/>
      <c r="BL662" s="162"/>
    </row>
    <row r="663" spans="1:64" s="192" customFormat="1">
      <c r="A663" s="162"/>
      <c r="B663" s="162"/>
      <c r="C663" s="162"/>
      <c r="D663" s="162"/>
      <c r="E663" s="162"/>
      <c r="F663" s="162"/>
      <c r="G663" s="162"/>
      <c r="H663" s="162"/>
      <c r="I663" s="162"/>
      <c r="J663" s="162"/>
      <c r="K663" s="13"/>
      <c r="L663" s="13"/>
      <c r="M663" s="162"/>
      <c r="N663" s="162"/>
      <c r="O663" s="13"/>
      <c r="P663" s="13"/>
      <c r="Q663" s="13"/>
      <c r="R663" s="13"/>
      <c r="S663" s="162"/>
      <c r="T663" s="162"/>
      <c r="U663" s="13"/>
      <c r="V663" s="13"/>
      <c r="W663" s="13"/>
      <c r="X663" s="13"/>
      <c r="Y663" s="162"/>
      <c r="Z663" s="162"/>
      <c r="AA663" s="13"/>
      <c r="AB663" s="13"/>
      <c r="AC663" s="13"/>
      <c r="AD663" s="13"/>
      <c r="AE663" s="13"/>
      <c r="AF663" s="13"/>
      <c r="AG663" s="162"/>
      <c r="AH663" s="162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62"/>
      <c r="AV663" s="162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62"/>
      <c r="BH663" s="162"/>
      <c r="BI663" s="162"/>
      <c r="BJ663" s="162"/>
      <c r="BK663" s="162"/>
      <c r="BL663" s="162"/>
    </row>
    <row r="664" spans="1:64" s="192" customFormat="1">
      <c r="A664" s="162"/>
      <c r="B664" s="162"/>
      <c r="C664" s="162"/>
      <c r="D664" s="162"/>
      <c r="E664" s="162"/>
      <c r="F664" s="162"/>
      <c r="G664" s="162"/>
      <c r="H664" s="162"/>
      <c r="I664" s="162"/>
      <c r="J664" s="162"/>
      <c r="K664" s="13"/>
      <c r="L664" s="13"/>
      <c r="M664" s="162"/>
      <c r="N664" s="162"/>
      <c r="O664" s="13"/>
      <c r="P664" s="13"/>
      <c r="Q664" s="13"/>
      <c r="R664" s="13"/>
      <c r="S664" s="162"/>
      <c r="T664" s="162"/>
      <c r="U664" s="13"/>
      <c r="V664" s="13"/>
      <c r="W664" s="13"/>
      <c r="X664" s="13"/>
      <c r="Y664" s="162"/>
      <c r="Z664" s="162"/>
      <c r="AA664" s="13"/>
      <c r="AB664" s="13"/>
      <c r="AC664" s="13"/>
      <c r="AD664" s="13"/>
      <c r="AE664" s="13"/>
      <c r="AF664" s="13"/>
      <c r="AG664" s="162"/>
      <c r="AH664" s="162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62"/>
      <c r="AV664" s="162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62"/>
      <c r="BH664" s="162"/>
      <c r="BI664" s="162"/>
      <c r="BJ664" s="162"/>
      <c r="BK664" s="162"/>
      <c r="BL664" s="162"/>
    </row>
    <row r="665" spans="1:64" s="192" customFormat="1">
      <c r="A665" s="162"/>
      <c r="B665" s="162"/>
      <c r="C665" s="162"/>
      <c r="D665" s="162"/>
      <c r="E665" s="162"/>
      <c r="F665" s="162"/>
      <c r="G665" s="162"/>
      <c r="H665" s="162"/>
      <c r="I665" s="162"/>
      <c r="J665" s="162"/>
      <c r="K665" s="13"/>
      <c r="L665" s="13"/>
      <c r="M665" s="162"/>
      <c r="N665" s="162"/>
      <c r="O665" s="13"/>
      <c r="P665" s="13"/>
      <c r="Q665" s="13"/>
      <c r="R665" s="13"/>
      <c r="S665" s="162"/>
      <c r="T665" s="162"/>
      <c r="U665" s="13"/>
      <c r="V665" s="13"/>
      <c r="W665" s="13"/>
      <c r="X665" s="13"/>
      <c r="Y665" s="162"/>
      <c r="Z665" s="162"/>
      <c r="AA665" s="13"/>
      <c r="AB665" s="13"/>
      <c r="AC665" s="13"/>
      <c r="AD665" s="13"/>
      <c r="AE665" s="13"/>
      <c r="AF665" s="13"/>
      <c r="AG665" s="162"/>
      <c r="AH665" s="162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62"/>
      <c r="AV665" s="162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62"/>
      <c r="BH665" s="162"/>
      <c r="BI665" s="162"/>
      <c r="BJ665" s="162"/>
      <c r="BK665" s="162"/>
      <c r="BL665" s="162"/>
    </row>
    <row r="666" spans="1:64" s="192" customForma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13"/>
      <c r="L666" s="13"/>
      <c r="M666" s="162"/>
      <c r="N666" s="162"/>
      <c r="O666" s="13"/>
      <c r="P666" s="13"/>
      <c r="Q666" s="13"/>
      <c r="R666" s="13"/>
      <c r="S666" s="162"/>
      <c r="T666" s="162"/>
      <c r="U666" s="13"/>
      <c r="V666" s="13"/>
      <c r="W666" s="13"/>
      <c r="X666" s="13"/>
      <c r="Y666" s="162"/>
      <c r="Z666" s="162"/>
      <c r="AA666" s="13"/>
      <c r="AB666" s="13"/>
      <c r="AC666" s="13"/>
      <c r="AD666" s="13"/>
      <c r="AE666" s="13"/>
      <c r="AF666" s="13"/>
      <c r="AG666" s="162"/>
      <c r="AH666" s="162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62"/>
      <c r="AV666" s="162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62"/>
      <c r="BH666" s="162"/>
      <c r="BI666" s="162"/>
      <c r="BJ666" s="162"/>
      <c r="BK666" s="162"/>
      <c r="BL666" s="162"/>
    </row>
    <row r="667" spans="1:64" s="192" customFormat="1">
      <c r="A667" s="162"/>
      <c r="B667" s="162"/>
      <c r="C667" s="162"/>
      <c r="D667" s="162"/>
      <c r="E667" s="162"/>
      <c r="F667" s="162"/>
      <c r="G667" s="162"/>
      <c r="H667" s="162"/>
      <c r="I667" s="162"/>
      <c r="J667" s="162"/>
      <c r="K667" s="13"/>
      <c r="L667" s="13"/>
      <c r="M667" s="162"/>
      <c r="N667" s="162"/>
      <c r="O667" s="13"/>
      <c r="P667" s="13"/>
      <c r="Q667" s="13"/>
      <c r="R667" s="13"/>
      <c r="S667" s="162"/>
      <c r="T667" s="162"/>
      <c r="U667" s="13"/>
      <c r="V667" s="13"/>
      <c r="W667" s="13"/>
      <c r="X667" s="13"/>
      <c r="Y667" s="162"/>
      <c r="Z667" s="162"/>
      <c r="AA667" s="13"/>
      <c r="AB667" s="13"/>
      <c r="AC667" s="13"/>
      <c r="AD667" s="13"/>
      <c r="AE667" s="13"/>
      <c r="AF667" s="13"/>
      <c r="AG667" s="162"/>
      <c r="AH667" s="162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62"/>
      <c r="AV667" s="162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62"/>
      <c r="BH667" s="162"/>
      <c r="BI667" s="162"/>
      <c r="BJ667" s="162"/>
      <c r="BK667" s="162"/>
      <c r="BL667" s="162"/>
    </row>
    <row r="668" spans="1:64" s="192" customFormat="1">
      <c r="A668" s="162"/>
      <c r="B668" s="162"/>
      <c r="C668" s="162"/>
      <c r="D668" s="162"/>
      <c r="E668" s="162"/>
      <c r="F668" s="162"/>
      <c r="G668" s="162"/>
      <c r="H668" s="162"/>
      <c r="I668" s="162"/>
      <c r="J668" s="162"/>
      <c r="K668" s="13"/>
      <c r="L668" s="13"/>
      <c r="M668" s="162"/>
      <c r="N668" s="162"/>
      <c r="O668" s="13"/>
      <c r="P668" s="13"/>
      <c r="Q668" s="13"/>
      <c r="R668" s="13"/>
      <c r="S668" s="162"/>
      <c r="T668" s="162"/>
      <c r="U668" s="13"/>
      <c r="V668" s="13"/>
      <c r="W668" s="13"/>
      <c r="X668" s="13"/>
      <c r="Y668" s="162"/>
      <c r="Z668" s="162"/>
      <c r="AA668" s="13"/>
      <c r="AB668" s="13"/>
      <c r="AC668" s="13"/>
      <c r="AD668" s="13"/>
      <c r="AE668" s="13"/>
      <c r="AF668" s="13"/>
      <c r="AG668" s="162"/>
      <c r="AH668" s="162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62"/>
      <c r="AV668" s="162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62"/>
      <c r="BH668" s="162"/>
      <c r="BI668" s="162"/>
      <c r="BJ668" s="162"/>
      <c r="BK668" s="162"/>
      <c r="BL668" s="162"/>
    </row>
    <row r="669" spans="1:64" s="192" customFormat="1">
      <c r="A669" s="162"/>
      <c r="B669" s="162"/>
      <c r="C669" s="162"/>
      <c r="D669" s="162"/>
      <c r="E669" s="162"/>
      <c r="F669" s="162"/>
      <c r="G669" s="162"/>
      <c r="H669" s="162"/>
      <c r="I669" s="162"/>
      <c r="J669" s="162"/>
      <c r="K669" s="13"/>
      <c r="L669" s="13"/>
      <c r="M669" s="162"/>
      <c r="N669" s="162"/>
      <c r="O669" s="13"/>
      <c r="P669" s="13"/>
      <c r="Q669" s="13"/>
      <c r="R669" s="13"/>
      <c r="S669" s="162"/>
      <c r="T669" s="162"/>
      <c r="U669" s="13"/>
      <c r="V669" s="13"/>
      <c r="W669" s="13"/>
      <c r="X669" s="13"/>
      <c r="Y669" s="162"/>
      <c r="Z669" s="162"/>
      <c r="AA669" s="13"/>
      <c r="AB669" s="13"/>
      <c r="AC669" s="13"/>
      <c r="AD669" s="13"/>
      <c r="AE669" s="13"/>
      <c r="AF669" s="13"/>
      <c r="AG669" s="162"/>
      <c r="AH669" s="162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62"/>
      <c r="AV669" s="162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62"/>
      <c r="BH669" s="162"/>
      <c r="BI669" s="162"/>
      <c r="BJ669" s="162"/>
      <c r="BK669" s="162"/>
      <c r="BL669" s="162"/>
    </row>
    <row r="670" spans="1:64" s="192" customFormat="1">
      <c r="A670" s="162"/>
      <c r="B670" s="162"/>
      <c r="C670" s="162"/>
      <c r="D670" s="162"/>
      <c r="E670" s="162"/>
      <c r="F670" s="162"/>
      <c r="G670" s="162"/>
      <c r="H670" s="162"/>
      <c r="I670" s="162"/>
      <c r="J670" s="162"/>
      <c r="K670" s="13"/>
      <c r="L670" s="13"/>
      <c r="M670" s="162"/>
      <c r="N670" s="162"/>
      <c r="O670" s="13"/>
      <c r="P670" s="13"/>
      <c r="Q670" s="13"/>
      <c r="R670" s="13"/>
      <c r="S670" s="162"/>
      <c r="T670" s="162"/>
      <c r="U670" s="13"/>
      <c r="V670" s="13"/>
      <c r="W670" s="13"/>
      <c r="X670" s="13"/>
      <c r="Y670" s="162"/>
      <c r="Z670" s="162"/>
      <c r="AA670" s="13"/>
      <c r="AB670" s="13"/>
      <c r="AC670" s="13"/>
      <c r="AD670" s="13"/>
      <c r="AE670" s="13"/>
      <c r="AF670" s="13"/>
      <c r="AG670" s="162"/>
      <c r="AH670" s="162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62"/>
      <c r="AV670" s="162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62"/>
      <c r="BH670" s="162"/>
      <c r="BI670" s="162"/>
      <c r="BJ670" s="162"/>
      <c r="BK670" s="162"/>
      <c r="BL670" s="162"/>
    </row>
    <row r="671" spans="1:64" s="192" customFormat="1">
      <c r="A671" s="162"/>
      <c r="B671" s="162"/>
      <c r="C671" s="162"/>
      <c r="D671" s="162"/>
      <c r="E671" s="162"/>
      <c r="F671" s="162"/>
      <c r="G671" s="162"/>
      <c r="H671" s="162"/>
      <c r="I671" s="162"/>
      <c r="J671" s="162"/>
      <c r="K671" s="13"/>
      <c r="L671" s="13"/>
      <c r="M671" s="162"/>
      <c r="N671" s="162"/>
      <c r="O671" s="13"/>
      <c r="P671" s="13"/>
      <c r="Q671" s="13"/>
      <c r="R671" s="13"/>
      <c r="S671" s="162"/>
      <c r="T671" s="162"/>
      <c r="U671" s="13"/>
      <c r="V671" s="13"/>
      <c r="W671" s="13"/>
      <c r="X671" s="13"/>
      <c r="Y671" s="162"/>
      <c r="Z671" s="162"/>
      <c r="AA671" s="13"/>
      <c r="AB671" s="13"/>
      <c r="AC671" s="13"/>
      <c r="AD671" s="13"/>
      <c r="AE671" s="13"/>
      <c r="AF671" s="13"/>
      <c r="AG671" s="162"/>
      <c r="AH671" s="162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62"/>
      <c r="AV671" s="162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62"/>
      <c r="BH671" s="162"/>
      <c r="BI671" s="162"/>
      <c r="BJ671" s="162"/>
      <c r="BK671" s="162"/>
      <c r="BL671" s="162"/>
    </row>
    <row r="672" spans="1:64" s="192" customFormat="1">
      <c r="A672" s="162"/>
      <c r="B672" s="162"/>
      <c r="C672" s="162"/>
      <c r="D672" s="162"/>
      <c r="E672" s="162"/>
      <c r="F672" s="162"/>
      <c r="G672" s="162"/>
      <c r="H672" s="162"/>
      <c r="I672" s="162"/>
      <c r="J672" s="162"/>
      <c r="K672" s="13"/>
      <c r="L672" s="13"/>
      <c r="M672" s="162"/>
      <c r="N672" s="162"/>
      <c r="O672" s="13"/>
      <c r="P672" s="13"/>
      <c r="Q672" s="13"/>
      <c r="R672" s="13"/>
      <c r="S672" s="162"/>
      <c r="T672" s="162"/>
      <c r="U672" s="13"/>
      <c r="V672" s="13"/>
      <c r="W672" s="13"/>
      <c r="X672" s="13"/>
      <c r="Y672" s="162"/>
      <c r="Z672" s="162"/>
      <c r="AA672" s="13"/>
      <c r="AB672" s="13"/>
      <c r="AC672" s="13"/>
      <c r="AD672" s="13"/>
      <c r="AE672" s="13"/>
      <c r="AF672" s="13"/>
      <c r="AG672" s="162"/>
      <c r="AH672" s="162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62"/>
      <c r="AV672" s="162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62"/>
      <c r="BH672" s="162"/>
      <c r="BI672" s="162"/>
      <c r="BJ672" s="162"/>
      <c r="BK672" s="162"/>
      <c r="BL672" s="162"/>
    </row>
    <row r="673" spans="1:64" s="192" customFormat="1">
      <c r="A673" s="162"/>
      <c r="B673" s="162"/>
      <c r="C673" s="162"/>
      <c r="D673" s="162"/>
      <c r="E673" s="162"/>
      <c r="F673" s="162"/>
      <c r="G673" s="162"/>
      <c r="H673" s="162"/>
      <c r="I673" s="162"/>
      <c r="J673" s="162"/>
      <c r="K673" s="13"/>
      <c r="L673" s="13"/>
      <c r="M673" s="162"/>
      <c r="N673" s="162"/>
      <c r="O673" s="13"/>
      <c r="P673" s="13"/>
      <c r="Q673" s="13"/>
      <c r="R673" s="13"/>
      <c r="S673" s="162"/>
      <c r="T673" s="162"/>
      <c r="U673" s="13"/>
      <c r="V673" s="13"/>
      <c r="W673" s="13"/>
      <c r="X673" s="13"/>
      <c r="Y673" s="162"/>
      <c r="Z673" s="162"/>
      <c r="AA673" s="13"/>
      <c r="AB673" s="13"/>
      <c r="AC673" s="13"/>
      <c r="AD673" s="13"/>
      <c r="AE673" s="13"/>
      <c r="AF673" s="13"/>
      <c r="AG673" s="162"/>
      <c r="AH673" s="162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62"/>
      <c r="AV673" s="162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62"/>
      <c r="BH673" s="162"/>
      <c r="BI673" s="162"/>
      <c r="BJ673" s="162"/>
      <c r="BK673" s="162"/>
      <c r="BL673" s="162"/>
    </row>
    <row r="674" spans="1:64" s="192" customFormat="1">
      <c r="A674" s="162"/>
      <c r="B674" s="162"/>
      <c r="C674" s="162"/>
      <c r="D674" s="162"/>
      <c r="E674" s="162"/>
      <c r="F674" s="162"/>
      <c r="G674" s="162"/>
      <c r="H674" s="162"/>
      <c r="I674" s="162"/>
      <c r="J674" s="162"/>
      <c r="K674" s="13"/>
      <c r="L674" s="13"/>
      <c r="M674" s="162"/>
      <c r="N674" s="162"/>
      <c r="O674" s="13"/>
      <c r="P674" s="13"/>
      <c r="Q674" s="13"/>
      <c r="R674" s="13"/>
      <c r="S674" s="162"/>
      <c r="T674" s="162"/>
      <c r="U674" s="13"/>
      <c r="V674" s="13"/>
      <c r="W674" s="13"/>
      <c r="X674" s="13"/>
      <c r="Y674" s="162"/>
      <c r="Z674" s="162"/>
      <c r="AA674" s="13"/>
      <c r="AB674" s="13"/>
      <c r="AC674" s="13"/>
      <c r="AD674" s="13"/>
      <c r="AE674" s="13"/>
      <c r="AF674" s="13"/>
      <c r="AG674" s="162"/>
      <c r="AH674" s="162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62"/>
      <c r="AV674" s="162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62"/>
      <c r="BH674" s="162"/>
      <c r="BI674" s="162"/>
      <c r="BJ674" s="162"/>
      <c r="BK674" s="162"/>
      <c r="BL674" s="162"/>
    </row>
    <row r="675" spans="1:64" s="192" customFormat="1">
      <c r="A675" s="162"/>
      <c r="B675" s="162"/>
      <c r="C675" s="162"/>
      <c r="D675" s="162"/>
      <c r="E675" s="162"/>
      <c r="F675" s="162"/>
      <c r="G675" s="162"/>
      <c r="H675" s="162"/>
      <c r="I675" s="162"/>
      <c r="J675" s="162"/>
      <c r="K675" s="13"/>
      <c r="L675" s="13"/>
      <c r="M675" s="162"/>
      <c r="N675" s="162"/>
      <c r="O675" s="13"/>
      <c r="P675" s="13"/>
      <c r="Q675" s="13"/>
      <c r="R675" s="13"/>
      <c r="S675" s="162"/>
      <c r="T675" s="162"/>
      <c r="U675" s="13"/>
      <c r="V675" s="13"/>
      <c r="W675" s="13"/>
      <c r="X675" s="13"/>
      <c r="Y675" s="162"/>
      <c r="Z675" s="162"/>
      <c r="AA675" s="13"/>
      <c r="AB675" s="13"/>
      <c r="AC675" s="13"/>
      <c r="AD675" s="13"/>
      <c r="AE675" s="13"/>
      <c r="AF675" s="13"/>
      <c r="AG675" s="162"/>
      <c r="AH675" s="162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62"/>
      <c r="AV675" s="162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62"/>
      <c r="BH675" s="162"/>
      <c r="BI675" s="162"/>
      <c r="BJ675" s="162"/>
      <c r="BK675" s="162"/>
      <c r="BL675" s="162"/>
    </row>
    <row r="676" spans="1:64" s="192" customFormat="1">
      <c r="A676" s="162"/>
      <c r="B676" s="162"/>
      <c r="C676" s="162"/>
      <c r="D676" s="162"/>
      <c r="E676" s="162"/>
      <c r="F676" s="162"/>
      <c r="G676" s="162"/>
      <c r="H676" s="162"/>
      <c r="I676" s="162"/>
      <c r="J676" s="162"/>
      <c r="K676" s="13"/>
      <c r="L676" s="13"/>
      <c r="M676" s="162"/>
      <c r="N676" s="162"/>
      <c r="O676" s="13"/>
      <c r="P676" s="13"/>
      <c r="Q676" s="13"/>
      <c r="R676" s="13"/>
      <c r="S676" s="162"/>
      <c r="T676" s="162"/>
      <c r="U676" s="13"/>
      <c r="V676" s="13"/>
      <c r="W676" s="13"/>
      <c r="X676" s="13"/>
      <c r="Y676" s="162"/>
      <c r="Z676" s="162"/>
      <c r="AA676" s="13"/>
      <c r="AB676" s="13"/>
      <c r="AC676" s="13"/>
      <c r="AD676" s="13"/>
      <c r="AE676" s="13"/>
      <c r="AF676" s="13"/>
      <c r="AG676" s="162"/>
      <c r="AH676" s="162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62"/>
      <c r="AV676" s="162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62"/>
      <c r="BH676" s="162"/>
      <c r="BI676" s="162"/>
      <c r="BJ676" s="162"/>
      <c r="BK676" s="162"/>
      <c r="BL676" s="162"/>
    </row>
    <row r="677" spans="1:64" s="192" customFormat="1">
      <c r="A677" s="162"/>
      <c r="B677" s="162"/>
      <c r="C677" s="162"/>
      <c r="D677" s="162"/>
      <c r="E677" s="162"/>
      <c r="F677" s="162"/>
      <c r="G677" s="162"/>
      <c r="H677" s="162"/>
      <c r="I677" s="162"/>
      <c r="J677" s="162"/>
      <c r="K677" s="13"/>
      <c r="L677" s="13"/>
      <c r="M677" s="162"/>
      <c r="N677" s="162"/>
      <c r="O677" s="13"/>
      <c r="P677" s="13"/>
      <c r="Q677" s="13"/>
      <c r="R677" s="13"/>
      <c r="S677" s="162"/>
      <c r="T677" s="162"/>
      <c r="U677" s="13"/>
      <c r="V677" s="13"/>
      <c r="W677" s="13"/>
      <c r="X677" s="13"/>
      <c r="Y677" s="162"/>
      <c r="Z677" s="162"/>
      <c r="AA677" s="13"/>
      <c r="AB677" s="13"/>
      <c r="AC677" s="13"/>
      <c r="AD677" s="13"/>
      <c r="AE677" s="13"/>
      <c r="AF677" s="13"/>
      <c r="AG677" s="162"/>
      <c r="AH677" s="162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62"/>
      <c r="AV677" s="162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62"/>
      <c r="BH677" s="162"/>
      <c r="BI677" s="162"/>
      <c r="BJ677" s="162"/>
      <c r="BK677" s="162"/>
      <c r="BL677" s="162"/>
    </row>
    <row r="678" spans="1:64" s="192" customFormat="1">
      <c r="A678" s="162"/>
      <c r="B678" s="162"/>
      <c r="C678" s="162"/>
      <c r="D678" s="162"/>
      <c r="E678" s="162"/>
      <c r="F678" s="162"/>
      <c r="G678" s="162"/>
      <c r="H678" s="162"/>
      <c r="I678" s="162"/>
      <c r="J678" s="162"/>
      <c r="K678" s="13"/>
      <c r="L678" s="13"/>
      <c r="M678" s="162"/>
      <c r="N678" s="162"/>
      <c r="O678" s="13"/>
      <c r="P678" s="13"/>
      <c r="Q678" s="13"/>
      <c r="R678" s="13"/>
      <c r="S678" s="162"/>
      <c r="T678" s="162"/>
      <c r="U678" s="13"/>
      <c r="V678" s="13"/>
      <c r="W678" s="13"/>
      <c r="X678" s="13"/>
      <c r="Y678" s="162"/>
      <c r="Z678" s="162"/>
      <c r="AA678" s="13"/>
      <c r="AB678" s="13"/>
      <c r="AC678" s="13"/>
      <c r="AD678" s="13"/>
      <c r="AE678" s="13"/>
      <c r="AF678" s="13"/>
      <c r="AG678" s="162"/>
      <c r="AH678" s="162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62"/>
      <c r="AV678" s="162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62"/>
      <c r="BH678" s="162"/>
      <c r="BI678" s="162"/>
      <c r="BJ678" s="162"/>
      <c r="BK678" s="162"/>
      <c r="BL678" s="162"/>
    </row>
    <row r="679" spans="1:64" s="192" customFormat="1">
      <c r="A679" s="162"/>
      <c r="B679" s="162"/>
      <c r="C679" s="162"/>
      <c r="D679" s="162"/>
      <c r="E679" s="162"/>
      <c r="F679" s="162"/>
      <c r="G679" s="162"/>
      <c r="H679" s="162"/>
      <c r="I679" s="162"/>
      <c r="J679" s="162"/>
      <c r="K679" s="13"/>
      <c r="L679" s="13"/>
      <c r="M679" s="162"/>
      <c r="N679" s="162"/>
      <c r="O679" s="13"/>
      <c r="P679" s="13"/>
      <c r="Q679" s="13"/>
      <c r="R679" s="13"/>
      <c r="S679" s="162"/>
      <c r="T679" s="162"/>
      <c r="U679" s="13"/>
      <c r="V679" s="13"/>
      <c r="W679" s="13"/>
      <c r="X679" s="13"/>
      <c r="Y679" s="162"/>
      <c r="Z679" s="162"/>
      <c r="AA679" s="13"/>
      <c r="AB679" s="13"/>
      <c r="AC679" s="13"/>
      <c r="AD679" s="13"/>
      <c r="AE679" s="13"/>
      <c r="AF679" s="13"/>
      <c r="AG679" s="162"/>
      <c r="AH679" s="162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62"/>
      <c r="AV679" s="162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62"/>
      <c r="BH679" s="162"/>
      <c r="BI679" s="162"/>
      <c r="BJ679" s="162"/>
      <c r="BK679" s="162"/>
      <c r="BL679" s="162"/>
    </row>
    <row r="680" spans="1:64" s="192" customFormat="1">
      <c r="A680" s="162"/>
      <c r="B680" s="162"/>
      <c r="C680" s="162"/>
      <c r="D680" s="162"/>
      <c r="E680" s="162"/>
      <c r="F680" s="162"/>
      <c r="G680" s="162"/>
      <c r="H680" s="162"/>
      <c r="I680" s="162"/>
      <c r="J680" s="162"/>
      <c r="K680" s="13"/>
      <c r="L680" s="13"/>
      <c r="M680" s="162"/>
      <c r="N680" s="162"/>
      <c r="O680" s="13"/>
      <c r="P680" s="13"/>
      <c r="Q680" s="13"/>
      <c r="R680" s="13"/>
      <c r="S680" s="162"/>
      <c r="T680" s="162"/>
      <c r="U680" s="13"/>
      <c r="V680" s="13"/>
      <c r="W680" s="13"/>
      <c r="X680" s="13"/>
      <c r="Y680" s="162"/>
      <c r="Z680" s="162"/>
      <c r="AA680" s="13"/>
      <c r="AB680" s="13"/>
      <c r="AC680" s="13"/>
      <c r="AD680" s="13"/>
      <c r="AE680" s="13"/>
      <c r="AF680" s="13"/>
      <c r="AG680" s="162"/>
      <c r="AH680" s="162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62"/>
      <c r="AV680" s="162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62"/>
      <c r="BH680" s="162"/>
      <c r="BI680" s="162"/>
      <c r="BJ680" s="162"/>
      <c r="BK680" s="162"/>
      <c r="BL680" s="162"/>
    </row>
    <row r="681" spans="1:64" s="192" customFormat="1">
      <c r="A681" s="162"/>
      <c r="B681" s="162"/>
      <c r="C681" s="162"/>
      <c r="D681" s="162"/>
      <c r="E681" s="162"/>
      <c r="F681" s="162"/>
      <c r="G681" s="162"/>
      <c r="H681" s="162"/>
      <c r="I681" s="162"/>
      <c r="J681" s="162"/>
      <c r="K681" s="13"/>
      <c r="L681" s="13"/>
      <c r="M681" s="162"/>
      <c r="N681" s="162"/>
      <c r="O681" s="13"/>
      <c r="P681" s="13"/>
      <c r="Q681" s="13"/>
      <c r="R681" s="13"/>
      <c r="S681" s="162"/>
      <c r="T681" s="162"/>
      <c r="U681" s="13"/>
      <c r="V681" s="13"/>
      <c r="W681" s="13"/>
      <c r="X681" s="13"/>
      <c r="Y681" s="162"/>
      <c r="Z681" s="162"/>
      <c r="AA681" s="13"/>
      <c r="AB681" s="13"/>
      <c r="AC681" s="13"/>
      <c r="AD681" s="13"/>
      <c r="AE681" s="13"/>
      <c r="AF681" s="13"/>
      <c r="AG681" s="162"/>
      <c r="AH681" s="162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62"/>
      <c r="AV681" s="162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62"/>
      <c r="BH681" s="162"/>
      <c r="BI681" s="162"/>
      <c r="BJ681" s="162"/>
      <c r="BK681" s="162"/>
      <c r="BL681" s="162"/>
    </row>
    <row r="682" spans="1:64" s="192" customFormat="1">
      <c r="A682" s="162"/>
      <c r="B682" s="162"/>
      <c r="C682" s="162"/>
      <c r="D682" s="162"/>
      <c r="E682" s="162"/>
      <c r="F682" s="162"/>
      <c r="G682" s="162"/>
      <c r="H682" s="162"/>
      <c r="I682" s="162"/>
      <c r="J682" s="162"/>
      <c r="K682" s="13"/>
      <c r="L682" s="13"/>
      <c r="M682" s="162"/>
      <c r="N682" s="162"/>
      <c r="O682" s="13"/>
      <c r="P682" s="13"/>
      <c r="Q682" s="13"/>
      <c r="R682" s="13"/>
      <c r="S682" s="162"/>
      <c r="T682" s="162"/>
      <c r="U682" s="13"/>
      <c r="V682" s="13"/>
      <c r="W682" s="13"/>
      <c r="X682" s="13"/>
      <c r="Y682" s="162"/>
      <c r="Z682" s="162"/>
      <c r="AA682" s="13"/>
      <c r="AB682" s="13"/>
      <c r="AC682" s="13"/>
      <c r="AD682" s="13"/>
      <c r="AE682" s="13"/>
      <c r="AF682" s="13"/>
      <c r="AG682" s="162"/>
      <c r="AH682" s="162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62"/>
      <c r="AV682" s="162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62"/>
      <c r="BH682" s="162"/>
      <c r="BI682" s="162"/>
      <c r="BJ682" s="162"/>
      <c r="BK682" s="162"/>
      <c r="BL682" s="162"/>
    </row>
    <row r="683" spans="1:64" s="192" customFormat="1">
      <c r="A683" s="162"/>
      <c r="B683" s="162"/>
      <c r="C683" s="162"/>
      <c r="D683" s="162"/>
      <c r="E683" s="162"/>
      <c r="F683" s="162"/>
      <c r="G683" s="162"/>
      <c r="H683" s="162"/>
      <c r="I683" s="162"/>
      <c r="J683" s="162"/>
      <c r="K683" s="13"/>
      <c r="L683" s="13"/>
      <c r="M683" s="162"/>
      <c r="N683" s="162"/>
      <c r="O683" s="13"/>
      <c r="P683" s="13"/>
      <c r="Q683" s="13"/>
      <c r="R683" s="13"/>
      <c r="S683" s="162"/>
      <c r="T683" s="162"/>
      <c r="U683" s="13"/>
      <c r="V683" s="13"/>
      <c r="W683" s="13"/>
      <c r="X683" s="13"/>
      <c r="Y683" s="162"/>
      <c r="Z683" s="162"/>
      <c r="AA683" s="13"/>
      <c r="AB683" s="13"/>
      <c r="AC683" s="13"/>
      <c r="AD683" s="13"/>
      <c r="AE683" s="13"/>
      <c r="AF683" s="13"/>
      <c r="AG683" s="162"/>
      <c r="AH683" s="162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62"/>
      <c r="AV683" s="162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62"/>
      <c r="BH683" s="162"/>
      <c r="BI683" s="162"/>
      <c r="BJ683" s="162"/>
      <c r="BK683" s="162"/>
      <c r="BL683" s="162"/>
    </row>
    <row r="684" spans="1:64" s="192" customFormat="1">
      <c r="A684" s="162"/>
      <c r="B684" s="162"/>
      <c r="C684" s="162"/>
      <c r="D684" s="162"/>
      <c r="E684" s="162"/>
      <c r="F684" s="162"/>
      <c r="G684" s="162"/>
      <c r="H684" s="162"/>
      <c r="I684" s="162"/>
      <c r="J684" s="162"/>
      <c r="K684" s="13"/>
      <c r="L684" s="13"/>
      <c r="M684" s="162"/>
      <c r="N684" s="162"/>
      <c r="O684" s="13"/>
      <c r="P684" s="13"/>
      <c r="Q684" s="13"/>
      <c r="R684" s="13"/>
      <c r="S684" s="162"/>
      <c r="T684" s="162"/>
      <c r="U684" s="13"/>
      <c r="V684" s="13"/>
      <c r="W684" s="13"/>
      <c r="X684" s="13"/>
      <c r="Y684" s="162"/>
      <c r="Z684" s="162"/>
      <c r="AA684" s="13"/>
      <c r="AB684" s="13"/>
      <c r="AC684" s="13"/>
      <c r="AD684" s="13"/>
      <c r="AE684" s="13"/>
      <c r="AF684" s="13"/>
      <c r="AG684" s="162"/>
      <c r="AH684" s="162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62"/>
      <c r="AV684" s="162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62"/>
      <c r="BH684" s="162"/>
      <c r="BI684" s="162"/>
      <c r="BJ684" s="162"/>
      <c r="BK684" s="162"/>
      <c r="BL684" s="162"/>
    </row>
    <row r="685" spans="1:64" s="192" customFormat="1">
      <c r="A685" s="162"/>
      <c r="B685" s="162"/>
      <c r="C685" s="162"/>
      <c r="D685" s="162"/>
      <c r="E685" s="162"/>
      <c r="F685" s="162"/>
      <c r="G685" s="162"/>
      <c r="H685" s="162"/>
      <c r="I685" s="162"/>
      <c r="J685" s="162"/>
      <c r="K685" s="13"/>
      <c r="L685" s="13"/>
      <c r="M685" s="162"/>
      <c r="N685" s="162"/>
      <c r="O685" s="13"/>
      <c r="P685" s="13"/>
      <c r="Q685" s="13"/>
      <c r="R685" s="13"/>
      <c r="S685" s="162"/>
      <c r="T685" s="162"/>
      <c r="U685" s="13"/>
      <c r="V685" s="13"/>
      <c r="W685" s="13"/>
      <c r="X685" s="13"/>
      <c r="Y685" s="162"/>
      <c r="Z685" s="162"/>
      <c r="AA685" s="13"/>
      <c r="AB685" s="13"/>
      <c r="AC685" s="13"/>
      <c r="AD685" s="13"/>
      <c r="AE685" s="13"/>
      <c r="AF685" s="13"/>
      <c r="AG685" s="162"/>
      <c r="AH685" s="162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62"/>
      <c r="AV685" s="162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62"/>
      <c r="BH685" s="162"/>
      <c r="BI685" s="162"/>
      <c r="BJ685" s="162"/>
      <c r="BK685" s="162"/>
      <c r="BL685" s="162"/>
    </row>
    <row r="686" spans="1:64" s="192" customFormat="1">
      <c r="A686" s="162"/>
      <c r="B686" s="162"/>
      <c r="C686" s="162"/>
      <c r="D686" s="162"/>
      <c r="E686" s="162"/>
      <c r="F686" s="162"/>
      <c r="G686" s="162"/>
      <c r="H686" s="162"/>
      <c r="I686" s="162"/>
      <c r="J686" s="162"/>
      <c r="K686" s="13"/>
      <c r="L686" s="13"/>
      <c r="M686" s="162"/>
      <c r="N686" s="162"/>
      <c r="O686" s="13"/>
      <c r="P686" s="13"/>
      <c r="Q686" s="13"/>
      <c r="R686" s="13"/>
      <c r="S686" s="162"/>
      <c r="T686" s="162"/>
      <c r="U686" s="13"/>
      <c r="V686" s="13"/>
      <c r="W686" s="13"/>
      <c r="X686" s="13"/>
      <c r="Y686" s="162"/>
      <c r="Z686" s="162"/>
      <c r="AA686" s="13"/>
      <c r="AB686" s="13"/>
      <c r="AC686" s="13"/>
      <c r="AD686" s="13"/>
      <c r="AE686" s="13"/>
      <c r="AF686" s="13"/>
      <c r="AG686" s="162"/>
      <c r="AH686" s="162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62"/>
      <c r="AV686" s="162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62"/>
      <c r="BH686" s="162"/>
      <c r="BI686" s="162"/>
      <c r="BJ686" s="162"/>
      <c r="BK686" s="162"/>
      <c r="BL686" s="162"/>
    </row>
    <row r="687" spans="1:64" s="192" customFormat="1">
      <c r="A687" s="162"/>
      <c r="B687" s="162"/>
      <c r="C687" s="162"/>
      <c r="D687" s="162"/>
      <c r="E687" s="162"/>
      <c r="F687" s="162"/>
      <c r="G687" s="162"/>
      <c r="H687" s="162"/>
      <c r="I687" s="162"/>
      <c r="J687" s="162"/>
      <c r="K687" s="13"/>
      <c r="L687" s="13"/>
      <c r="M687" s="162"/>
      <c r="N687" s="162"/>
      <c r="O687" s="13"/>
      <c r="P687" s="13"/>
      <c r="Q687" s="13"/>
      <c r="R687" s="13"/>
      <c r="S687" s="162"/>
      <c r="T687" s="162"/>
      <c r="U687" s="13"/>
      <c r="V687" s="13"/>
      <c r="W687" s="13"/>
      <c r="X687" s="13"/>
      <c r="Y687" s="162"/>
      <c r="Z687" s="162"/>
      <c r="AA687" s="13"/>
      <c r="AB687" s="13"/>
      <c r="AC687" s="13"/>
      <c r="AD687" s="13"/>
      <c r="AE687" s="13"/>
      <c r="AF687" s="13"/>
      <c r="AG687" s="162"/>
      <c r="AH687" s="162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62"/>
      <c r="AV687" s="162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62"/>
      <c r="BH687" s="162"/>
      <c r="BI687" s="162"/>
      <c r="BJ687" s="162"/>
      <c r="BK687" s="162"/>
      <c r="BL687" s="162"/>
    </row>
    <row r="688" spans="1:64" s="192" customFormat="1">
      <c r="A688" s="162"/>
      <c r="B688" s="162"/>
      <c r="C688" s="162"/>
      <c r="D688" s="162"/>
      <c r="E688" s="162"/>
      <c r="F688" s="162"/>
      <c r="G688" s="162"/>
      <c r="H688" s="162"/>
      <c r="I688" s="162"/>
      <c r="J688" s="162"/>
      <c r="K688" s="13"/>
      <c r="L688" s="13"/>
      <c r="M688" s="162"/>
      <c r="N688" s="162"/>
      <c r="O688" s="13"/>
      <c r="P688" s="13"/>
      <c r="Q688" s="13"/>
      <c r="R688" s="13"/>
      <c r="S688" s="162"/>
      <c r="T688" s="162"/>
      <c r="U688" s="13"/>
      <c r="V688" s="13"/>
      <c r="W688" s="13"/>
      <c r="X688" s="13"/>
      <c r="Y688" s="162"/>
      <c r="Z688" s="162"/>
      <c r="AA688" s="13"/>
      <c r="AB688" s="13"/>
      <c r="AC688" s="13"/>
      <c r="AD688" s="13"/>
      <c r="AE688" s="13"/>
      <c r="AF688" s="13"/>
      <c r="AG688" s="162"/>
      <c r="AH688" s="162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62"/>
      <c r="AV688" s="162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62"/>
      <c r="BH688" s="162"/>
      <c r="BI688" s="162"/>
      <c r="BJ688" s="162"/>
      <c r="BK688" s="162"/>
      <c r="BL688" s="162"/>
    </row>
    <row r="689" spans="1:64" s="192" customFormat="1">
      <c r="A689" s="162"/>
      <c r="B689" s="162"/>
      <c r="C689" s="162"/>
      <c r="D689" s="162"/>
      <c r="E689" s="162"/>
      <c r="F689" s="162"/>
      <c r="G689" s="162"/>
      <c r="H689" s="162"/>
      <c r="I689" s="162"/>
      <c r="J689" s="162"/>
      <c r="K689" s="13"/>
      <c r="L689" s="13"/>
      <c r="M689" s="162"/>
      <c r="N689" s="162"/>
      <c r="O689" s="13"/>
      <c r="P689" s="13"/>
      <c r="Q689" s="13"/>
      <c r="R689" s="13"/>
      <c r="S689" s="162"/>
      <c r="T689" s="162"/>
      <c r="U689" s="13"/>
      <c r="V689" s="13"/>
      <c r="W689" s="13"/>
      <c r="X689" s="13"/>
      <c r="Y689" s="162"/>
      <c r="Z689" s="162"/>
      <c r="AA689" s="13"/>
      <c r="AB689" s="13"/>
      <c r="AC689" s="13"/>
      <c r="AD689" s="13"/>
      <c r="AE689" s="13"/>
      <c r="AF689" s="13"/>
      <c r="AG689" s="162"/>
      <c r="AH689" s="162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62"/>
      <c r="AV689" s="162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62"/>
      <c r="BH689" s="162"/>
      <c r="BI689" s="162"/>
      <c r="BJ689" s="162"/>
      <c r="BK689" s="162"/>
      <c r="BL689" s="162"/>
    </row>
    <row r="690" spans="1:64" s="192" customFormat="1">
      <c r="A690" s="162"/>
      <c r="B690" s="162"/>
      <c r="C690" s="162"/>
      <c r="D690" s="162"/>
      <c r="E690" s="162"/>
      <c r="F690" s="162"/>
      <c r="G690" s="162"/>
      <c r="H690" s="162"/>
      <c r="I690" s="162"/>
      <c r="J690" s="162"/>
      <c r="K690" s="13"/>
      <c r="L690" s="13"/>
      <c r="M690" s="162"/>
      <c r="N690" s="162"/>
      <c r="O690" s="13"/>
      <c r="P690" s="13"/>
      <c r="Q690" s="13"/>
      <c r="R690" s="13"/>
      <c r="S690" s="162"/>
      <c r="T690" s="162"/>
      <c r="U690" s="13"/>
      <c r="V690" s="13"/>
      <c r="W690" s="13"/>
      <c r="X690" s="13"/>
      <c r="Y690" s="162"/>
      <c r="Z690" s="162"/>
      <c r="AA690" s="13"/>
      <c r="AB690" s="13"/>
      <c r="AC690" s="13"/>
      <c r="AD690" s="13"/>
      <c r="AE690" s="13"/>
      <c r="AF690" s="13"/>
      <c r="AG690" s="162"/>
      <c r="AH690" s="162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62"/>
      <c r="AV690" s="162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62"/>
      <c r="BH690" s="162"/>
      <c r="BI690" s="162"/>
      <c r="BJ690" s="162"/>
      <c r="BK690" s="162"/>
      <c r="BL690" s="162"/>
    </row>
    <row r="691" spans="1:64" s="192" customFormat="1">
      <c r="A691" s="162"/>
      <c r="B691" s="162"/>
      <c r="C691" s="162"/>
      <c r="D691" s="162"/>
      <c r="E691" s="162"/>
      <c r="F691" s="162"/>
      <c r="G691" s="162"/>
      <c r="H691" s="162"/>
      <c r="I691" s="162"/>
      <c r="J691" s="162"/>
      <c r="K691" s="13"/>
      <c r="L691" s="13"/>
      <c r="M691" s="162"/>
      <c r="N691" s="162"/>
      <c r="O691" s="13"/>
      <c r="P691" s="13"/>
      <c r="Q691" s="13"/>
      <c r="R691" s="13"/>
      <c r="S691" s="162"/>
      <c r="T691" s="162"/>
      <c r="U691" s="13"/>
      <c r="V691" s="13"/>
      <c r="W691" s="13"/>
      <c r="X691" s="13"/>
      <c r="Y691" s="162"/>
      <c r="Z691" s="162"/>
      <c r="AA691" s="13"/>
      <c r="AB691" s="13"/>
      <c r="AC691" s="13"/>
      <c r="AD691" s="13"/>
      <c r="AE691" s="13"/>
      <c r="AF691" s="13"/>
      <c r="AG691" s="162"/>
      <c r="AH691" s="162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62"/>
      <c r="AV691" s="162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62"/>
      <c r="BH691" s="162"/>
      <c r="BI691" s="162"/>
      <c r="BJ691" s="162"/>
      <c r="BK691" s="162"/>
      <c r="BL691" s="162"/>
    </row>
    <row r="692" spans="1:64" s="192" customFormat="1">
      <c r="A692" s="162"/>
      <c r="B692" s="162"/>
      <c r="C692" s="162"/>
      <c r="D692" s="162"/>
      <c r="E692" s="162"/>
      <c r="F692" s="162"/>
      <c r="G692" s="162"/>
      <c r="H692" s="162"/>
      <c r="I692" s="162"/>
      <c r="J692" s="162"/>
      <c r="K692" s="13"/>
      <c r="L692" s="13"/>
      <c r="M692" s="162"/>
      <c r="N692" s="162"/>
      <c r="O692" s="13"/>
      <c r="P692" s="13"/>
      <c r="Q692" s="13"/>
      <c r="R692" s="13"/>
      <c r="S692" s="162"/>
      <c r="T692" s="162"/>
      <c r="U692" s="13"/>
      <c r="V692" s="13"/>
      <c r="W692" s="13"/>
      <c r="X692" s="13"/>
      <c r="Y692" s="162"/>
      <c r="Z692" s="162"/>
      <c r="AA692" s="13"/>
      <c r="AB692" s="13"/>
      <c r="AC692" s="13"/>
      <c r="AD692" s="13"/>
      <c r="AE692" s="13"/>
      <c r="AF692" s="13"/>
      <c r="AG692" s="162"/>
      <c r="AH692" s="162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62"/>
      <c r="AV692" s="162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62"/>
      <c r="BH692" s="162"/>
      <c r="BI692" s="162"/>
      <c r="BJ692" s="162"/>
      <c r="BK692" s="162"/>
      <c r="BL692" s="162"/>
    </row>
    <row r="693" spans="1:64" s="192" customFormat="1">
      <c r="A693" s="162"/>
      <c r="B693" s="162"/>
      <c r="C693" s="162"/>
      <c r="D693" s="162"/>
      <c r="E693" s="162"/>
      <c r="F693" s="162"/>
      <c r="G693" s="162"/>
      <c r="H693" s="162"/>
      <c r="I693" s="162"/>
      <c r="J693" s="162"/>
      <c r="K693" s="13"/>
      <c r="L693" s="13"/>
      <c r="M693" s="162"/>
      <c r="N693" s="162"/>
      <c r="O693" s="13"/>
      <c r="P693" s="13"/>
      <c r="Q693" s="13"/>
      <c r="R693" s="13"/>
      <c r="S693" s="162"/>
      <c r="T693" s="162"/>
      <c r="U693" s="13"/>
      <c r="V693" s="13"/>
      <c r="W693" s="13"/>
      <c r="X693" s="13"/>
      <c r="Y693" s="162"/>
      <c r="Z693" s="162"/>
      <c r="AA693" s="13"/>
      <c r="AB693" s="13"/>
      <c r="AC693" s="13"/>
      <c r="AD693" s="13"/>
      <c r="AE693" s="13"/>
      <c r="AF693" s="13"/>
      <c r="AG693" s="162"/>
      <c r="AH693" s="162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62"/>
      <c r="AV693" s="162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62"/>
      <c r="BH693" s="162"/>
      <c r="BI693" s="162"/>
      <c r="BJ693" s="162"/>
      <c r="BK693" s="162"/>
      <c r="BL693" s="162"/>
    </row>
    <row r="694" spans="1:64" s="192" customFormat="1">
      <c r="A694" s="162"/>
      <c r="B694" s="162"/>
      <c r="C694" s="162"/>
      <c r="D694" s="162"/>
      <c r="E694" s="162"/>
      <c r="F694" s="162"/>
      <c r="G694" s="162"/>
      <c r="H694" s="162"/>
      <c r="I694" s="162"/>
      <c r="J694" s="162"/>
      <c r="K694" s="13"/>
      <c r="L694" s="13"/>
      <c r="M694" s="162"/>
      <c r="N694" s="162"/>
      <c r="O694" s="13"/>
      <c r="P694" s="13"/>
      <c r="Q694" s="13"/>
      <c r="R694" s="13"/>
      <c r="S694" s="162"/>
      <c r="T694" s="162"/>
      <c r="U694" s="13"/>
      <c r="V694" s="13"/>
      <c r="W694" s="13"/>
      <c r="X694" s="13"/>
      <c r="Y694" s="162"/>
      <c r="Z694" s="162"/>
      <c r="AA694" s="13"/>
      <c r="AB694" s="13"/>
      <c r="AC694" s="13"/>
      <c r="AD694" s="13"/>
      <c r="AE694" s="13"/>
      <c r="AF694" s="13"/>
      <c r="AG694" s="162"/>
      <c r="AH694" s="162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62"/>
      <c r="AV694" s="162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62"/>
      <c r="BH694" s="162"/>
      <c r="BI694" s="162"/>
      <c r="BJ694" s="162"/>
      <c r="BK694" s="162"/>
      <c r="BL694" s="162"/>
    </row>
    <row r="695" spans="1:64" s="192" customForma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13"/>
      <c r="L695" s="13"/>
      <c r="M695" s="162"/>
      <c r="N695" s="162"/>
      <c r="O695" s="13"/>
      <c r="P695" s="13"/>
      <c r="Q695" s="13"/>
      <c r="R695" s="13"/>
      <c r="S695" s="162"/>
      <c r="T695" s="162"/>
      <c r="U695" s="13"/>
      <c r="V695" s="13"/>
      <c r="W695" s="13"/>
      <c r="X695" s="13"/>
      <c r="Y695" s="162"/>
      <c r="Z695" s="162"/>
      <c r="AA695" s="13"/>
      <c r="AB695" s="13"/>
      <c r="AC695" s="13"/>
      <c r="AD695" s="13"/>
      <c r="AE695" s="13"/>
      <c r="AF695" s="13"/>
      <c r="AG695" s="162"/>
      <c r="AH695" s="162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62"/>
      <c r="AV695" s="162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62"/>
      <c r="BH695" s="162"/>
      <c r="BI695" s="162"/>
      <c r="BJ695" s="162"/>
      <c r="BK695" s="162"/>
      <c r="BL695" s="162"/>
    </row>
    <row r="696" spans="1:64" s="192" customForma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13"/>
      <c r="L696" s="13"/>
      <c r="M696" s="162"/>
      <c r="N696" s="162"/>
      <c r="O696" s="13"/>
      <c r="P696" s="13"/>
      <c r="Q696" s="13"/>
      <c r="R696" s="13"/>
      <c r="S696" s="162"/>
      <c r="T696" s="162"/>
      <c r="U696" s="13"/>
      <c r="V696" s="13"/>
      <c r="W696" s="13"/>
      <c r="X696" s="13"/>
      <c r="Y696" s="162"/>
      <c r="Z696" s="162"/>
      <c r="AA696" s="13"/>
      <c r="AB696" s="13"/>
      <c r="AC696" s="13"/>
      <c r="AD696" s="13"/>
      <c r="AE696" s="13"/>
      <c r="AF696" s="13"/>
      <c r="AG696" s="162"/>
      <c r="AH696" s="162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62"/>
      <c r="AV696" s="162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62"/>
      <c r="BH696" s="162"/>
      <c r="BI696" s="162"/>
      <c r="BJ696" s="162"/>
      <c r="BK696" s="162"/>
      <c r="BL696" s="162"/>
    </row>
    <row r="697" spans="1:64" s="192" customForma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13"/>
      <c r="L697" s="13"/>
      <c r="M697" s="162"/>
      <c r="N697" s="162"/>
      <c r="O697" s="13"/>
      <c r="P697" s="13"/>
      <c r="Q697" s="13"/>
      <c r="R697" s="13"/>
      <c r="S697" s="162"/>
      <c r="T697" s="162"/>
      <c r="U697" s="13"/>
      <c r="V697" s="13"/>
      <c r="W697" s="13"/>
      <c r="X697" s="13"/>
      <c r="Y697" s="162"/>
      <c r="Z697" s="162"/>
      <c r="AA697" s="13"/>
      <c r="AB697" s="13"/>
      <c r="AC697" s="13"/>
      <c r="AD697" s="13"/>
      <c r="AE697" s="13"/>
      <c r="AF697" s="13"/>
      <c r="AG697" s="162"/>
      <c r="AH697" s="162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62"/>
      <c r="AV697" s="162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62"/>
      <c r="BH697" s="162"/>
      <c r="BI697" s="162"/>
      <c r="BJ697" s="162"/>
      <c r="BK697" s="162"/>
      <c r="BL697" s="162"/>
    </row>
    <row r="698" spans="1:64" s="192" customForma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13"/>
      <c r="L698" s="13"/>
      <c r="M698" s="162"/>
      <c r="N698" s="162"/>
      <c r="O698" s="13"/>
      <c r="P698" s="13"/>
      <c r="Q698" s="13"/>
      <c r="R698" s="13"/>
      <c r="S698" s="162"/>
      <c r="T698" s="162"/>
      <c r="U698" s="13"/>
      <c r="V698" s="13"/>
      <c r="W698" s="13"/>
      <c r="X698" s="13"/>
      <c r="Y698" s="162"/>
      <c r="Z698" s="162"/>
      <c r="AA698" s="13"/>
      <c r="AB698" s="13"/>
      <c r="AC698" s="13"/>
      <c r="AD698" s="13"/>
      <c r="AE698" s="13"/>
      <c r="AF698" s="13"/>
      <c r="AG698" s="162"/>
      <c r="AH698" s="162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62"/>
      <c r="AV698" s="162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62"/>
      <c r="BH698" s="162"/>
      <c r="BI698" s="162"/>
      <c r="BJ698" s="162"/>
      <c r="BK698" s="162"/>
      <c r="BL698" s="162"/>
    </row>
    <row r="699" spans="1:64" s="192" customForma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13"/>
      <c r="L699" s="13"/>
      <c r="M699" s="162"/>
      <c r="N699" s="162"/>
      <c r="O699" s="13"/>
      <c r="P699" s="13"/>
      <c r="Q699" s="13"/>
      <c r="R699" s="13"/>
      <c r="S699" s="162"/>
      <c r="T699" s="162"/>
      <c r="U699" s="13"/>
      <c r="V699" s="13"/>
      <c r="W699" s="13"/>
      <c r="X699" s="13"/>
      <c r="Y699" s="162"/>
      <c r="Z699" s="162"/>
      <c r="AA699" s="13"/>
      <c r="AB699" s="13"/>
      <c r="AC699" s="13"/>
      <c r="AD699" s="13"/>
      <c r="AE699" s="13"/>
      <c r="AF699" s="13"/>
      <c r="AG699" s="162"/>
      <c r="AH699" s="162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62"/>
      <c r="AV699" s="162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62"/>
      <c r="BH699" s="162"/>
      <c r="BI699" s="162"/>
      <c r="BJ699" s="162"/>
      <c r="BK699" s="162"/>
      <c r="BL699" s="162"/>
    </row>
    <row r="700" spans="1:64" s="192" customFormat="1">
      <c r="A700" s="162"/>
      <c r="B700" s="162"/>
      <c r="C700" s="162"/>
      <c r="D700" s="162"/>
      <c r="E700" s="162"/>
      <c r="F700" s="162"/>
      <c r="G700" s="162"/>
      <c r="H700" s="162"/>
      <c r="I700" s="162"/>
      <c r="J700" s="162"/>
      <c r="K700" s="13"/>
      <c r="L700" s="13"/>
      <c r="M700" s="162"/>
      <c r="N700" s="162"/>
      <c r="O700" s="13"/>
      <c r="P700" s="13"/>
      <c r="Q700" s="13"/>
      <c r="R700" s="13"/>
      <c r="S700" s="162"/>
      <c r="T700" s="162"/>
      <c r="U700" s="13"/>
      <c r="V700" s="13"/>
      <c r="W700" s="13"/>
      <c r="X700" s="13"/>
      <c r="Y700" s="162"/>
      <c r="Z700" s="162"/>
      <c r="AA700" s="13"/>
      <c r="AB700" s="13"/>
      <c r="AC700" s="13"/>
      <c r="AD700" s="13"/>
      <c r="AE700" s="13"/>
      <c r="AF700" s="13"/>
      <c r="AG700" s="162"/>
      <c r="AH700" s="162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62"/>
      <c r="AV700" s="162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62"/>
      <c r="BH700" s="162"/>
      <c r="BI700" s="162"/>
      <c r="BJ700" s="162"/>
      <c r="BK700" s="162"/>
      <c r="BL700" s="162"/>
    </row>
    <row r="701" spans="1:64" s="192" customFormat="1">
      <c r="A701" s="162"/>
      <c r="B701" s="162"/>
      <c r="C701" s="162"/>
      <c r="D701" s="162"/>
      <c r="E701" s="162"/>
      <c r="F701" s="162"/>
      <c r="G701" s="162"/>
      <c r="H701" s="162"/>
      <c r="I701" s="162"/>
      <c r="J701" s="162"/>
      <c r="K701" s="13"/>
      <c r="L701" s="13"/>
      <c r="M701" s="162"/>
      <c r="N701" s="162"/>
      <c r="O701" s="13"/>
      <c r="P701" s="13"/>
      <c r="Q701" s="13"/>
      <c r="R701" s="13"/>
      <c r="S701" s="162"/>
      <c r="T701" s="162"/>
      <c r="U701" s="13"/>
      <c r="V701" s="13"/>
      <c r="W701" s="13"/>
      <c r="X701" s="13"/>
      <c r="Y701" s="162"/>
      <c r="Z701" s="162"/>
      <c r="AA701" s="13"/>
      <c r="AB701" s="13"/>
      <c r="AC701" s="13"/>
      <c r="AD701" s="13"/>
      <c r="AE701" s="13"/>
      <c r="AF701" s="13"/>
      <c r="AG701" s="162"/>
      <c r="AH701" s="162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62"/>
      <c r="AV701" s="162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62"/>
      <c r="BH701" s="162"/>
      <c r="BI701" s="162"/>
      <c r="BJ701" s="162"/>
      <c r="BK701" s="162"/>
      <c r="BL701" s="162"/>
    </row>
    <row r="702" spans="1:64" s="192" customForma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13"/>
      <c r="L702" s="13"/>
      <c r="M702" s="162"/>
      <c r="N702" s="162"/>
      <c r="O702" s="13"/>
      <c r="P702" s="13"/>
      <c r="Q702" s="13"/>
      <c r="R702" s="13"/>
      <c r="S702" s="162"/>
      <c r="T702" s="162"/>
      <c r="U702" s="13"/>
      <c r="V702" s="13"/>
      <c r="W702" s="13"/>
      <c r="X702" s="13"/>
      <c r="Y702" s="162"/>
      <c r="Z702" s="162"/>
      <c r="AA702" s="13"/>
      <c r="AB702" s="13"/>
      <c r="AC702" s="13"/>
      <c r="AD702" s="13"/>
      <c r="AE702" s="13"/>
      <c r="AF702" s="13"/>
      <c r="AG702" s="162"/>
      <c r="AH702" s="162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62"/>
      <c r="AV702" s="162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62"/>
      <c r="BH702" s="162"/>
      <c r="BI702" s="162"/>
      <c r="BJ702" s="162"/>
      <c r="BK702" s="162"/>
      <c r="BL702" s="162"/>
    </row>
    <row r="703" spans="1:64" s="192" customFormat="1">
      <c r="A703" s="162"/>
      <c r="B703" s="162"/>
      <c r="C703" s="162"/>
      <c r="D703" s="162"/>
      <c r="E703" s="162"/>
      <c r="F703" s="162"/>
      <c r="G703" s="162"/>
      <c r="H703" s="162"/>
      <c r="I703" s="162"/>
      <c r="J703" s="162"/>
      <c r="K703" s="13"/>
      <c r="L703" s="13"/>
      <c r="M703" s="162"/>
      <c r="N703" s="162"/>
      <c r="O703" s="13"/>
      <c r="P703" s="13"/>
      <c r="Q703" s="13"/>
      <c r="R703" s="13"/>
      <c r="S703" s="162"/>
      <c r="T703" s="162"/>
      <c r="U703" s="13"/>
      <c r="V703" s="13"/>
      <c r="W703" s="13"/>
      <c r="X703" s="13"/>
      <c r="Y703" s="162"/>
      <c r="Z703" s="162"/>
      <c r="AA703" s="13"/>
      <c r="AB703" s="13"/>
      <c r="AC703" s="13"/>
      <c r="AD703" s="13"/>
      <c r="AE703" s="13"/>
      <c r="AF703" s="13"/>
      <c r="AG703" s="162"/>
      <c r="AH703" s="162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62"/>
      <c r="AV703" s="162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62"/>
      <c r="BH703" s="162"/>
      <c r="BI703" s="162"/>
      <c r="BJ703" s="162"/>
      <c r="BK703" s="162"/>
      <c r="BL703" s="162"/>
    </row>
    <row r="704" spans="1:64" s="192" customFormat="1">
      <c r="A704" s="162"/>
      <c r="B704" s="162"/>
      <c r="C704" s="162"/>
      <c r="D704" s="162"/>
      <c r="E704" s="162"/>
      <c r="F704" s="162"/>
      <c r="G704" s="162"/>
      <c r="H704" s="162"/>
      <c r="I704" s="162"/>
      <c r="J704" s="162"/>
      <c r="K704" s="13"/>
      <c r="L704" s="13"/>
      <c r="M704" s="162"/>
      <c r="N704" s="162"/>
      <c r="O704" s="13"/>
      <c r="P704" s="13"/>
      <c r="Q704" s="13"/>
      <c r="R704" s="13"/>
      <c r="S704" s="162"/>
      <c r="T704" s="162"/>
      <c r="U704" s="13"/>
      <c r="V704" s="13"/>
      <c r="W704" s="13"/>
      <c r="X704" s="13"/>
      <c r="Y704" s="162"/>
      <c r="Z704" s="162"/>
      <c r="AA704" s="13"/>
      <c r="AB704" s="13"/>
      <c r="AC704" s="13"/>
      <c r="AD704" s="13"/>
      <c r="AE704" s="13"/>
      <c r="AF704" s="13"/>
      <c r="AG704" s="162"/>
      <c r="AH704" s="162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62"/>
      <c r="AV704" s="162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62"/>
      <c r="BH704" s="162"/>
      <c r="BI704" s="162"/>
      <c r="BJ704" s="162"/>
      <c r="BK704" s="162"/>
      <c r="BL704" s="162"/>
    </row>
    <row r="705" spans="1:64" s="192" customFormat="1">
      <c r="A705" s="162"/>
      <c r="B705" s="162"/>
      <c r="C705" s="162"/>
      <c r="D705" s="162"/>
      <c r="E705" s="162"/>
      <c r="F705" s="162"/>
      <c r="G705" s="162"/>
      <c r="H705" s="162"/>
      <c r="I705" s="162"/>
      <c r="J705" s="162"/>
      <c r="K705" s="13"/>
      <c r="L705" s="13"/>
      <c r="M705" s="162"/>
      <c r="N705" s="162"/>
      <c r="O705" s="13"/>
      <c r="P705" s="13"/>
      <c r="Q705" s="13"/>
      <c r="R705" s="13"/>
      <c r="S705" s="162"/>
      <c r="T705" s="162"/>
      <c r="U705" s="13"/>
      <c r="V705" s="13"/>
      <c r="W705" s="13"/>
      <c r="X705" s="13"/>
      <c r="Y705" s="162"/>
      <c r="Z705" s="162"/>
      <c r="AA705" s="13"/>
      <c r="AB705" s="13"/>
      <c r="AC705" s="13"/>
      <c r="AD705" s="13"/>
      <c r="AE705" s="13"/>
      <c r="AF705" s="13"/>
      <c r="AG705" s="162"/>
      <c r="AH705" s="162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62"/>
      <c r="AV705" s="162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62"/>
      <c r="BH705" s="162"/>
      <c r="BI705" s="162"/>
      <c r="BJ705" s="162"/>
      <c r="BK705" s="162"/>
      <c r="BL705" s="162"/>
    </row>
    <row r="706" spans="1:64" s="192" customFormat="1">
      <c r="A706" s="162"/>
      <c r="B706" s="162"/>
      <c r="C706" s="162"/>
      <c r="D706" s="162"/>
      <c r="E706" s="162"/>
      <c r="F706" s="162"/>
      <c r="G706" s="162"/>
      <c r="H706" s="162"/>
      <c r="I706" s="162"/>
      <c r="J706" s="162"/>
      <c r="K706" s="13"/>
      <c r="L706" s="13"/>
      <c r="M706" s="162"/>
      <c r="N706" s="162"/>
      <c r="O706" s="13"/>
      <c r="P706" s="13"/>
      <c r="Q706" s="13"/>
      <c r="R706" s="13"/>
      <c r="S706" s="162"/>
      <c r="T706" s="162"/>
      <c r="U706" s="13"/>
      <c r="V706" s="13"/>
      <c r="W706" s="13"/>
      <c r="X706" s="13"/>
      <c r="Y706" s="162"/>
      <c r="Z706" s="162"/>
      <c r="AA706" s="13"/>
      <c r="AB706" s="13"/>
      <c r="AC706" s="13"/>
      <c r="AD706" s="13"/>
      <c r="AE706" s="13"/>
      <c r="AF706" s="13"/>
      <c r="AG706" s="162"/>
      <c r="AH706" s="162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62"/>
      <c r="AV706" s="162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62"/>
      <c r="BH706" s="162"/>
      <c r="BI706" s="162"/>
      <c r="BJ706" s="162"/>
      <c r="BK706" s="162"/>
      <c r="BL706" s="162"/>
    </row>
    <row r="707" spans="1:64" s="192" customForma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13"/>
      <c r="L707" s="13"/>
      <c r="M707" s="162"/>
      <c r="N707" s="162"/>
      <c r="O707" s="13"/>
      <c r="P707" s="13"/>
      <c r="Q707" s="13"/>
      <c r="R707" s="13"/>
      <c r="S707" s="162"/>
      <c r="T707" s="162"/>
      <c r="U707" s="13"/>
      <c r="V707" s="13"/>
      <c r="W707" s="13"/>
      <c r="X707" s="13"/>
      <c r="Y707" s="162"/>
      <c r="Z707" s="162"/>
      <c r="AA707" s="13"/>
      <c r="AB707" s="13"/>
      <c r="AC707" s="13"/>
      <c r="AD707" s="13"/>
      <c r="AE707" s="13"/>
      <c r="AF707" s="13"/>
      <c r="AG707" s="162"/>
      <c r="AH707" s="162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62"/>
      <c r="AV707" s="162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62"/>
      <c r="BH707" s="162"/>
      <c r="BI707" s="162"/>
      <c r="BJ707" s="162"/>
      <c r="BK707" s="162"/>
      <c r="BL707" s="162"/>
    </row>
    <row r="708" spans="1:64" s="192" customFormat="1">
      <c r="A708" s="162"/>
      <c r="B708" s="162"/>
      <c r="C708" s="162"/>
      <c r="D708" s="162"/>
      <c r="E708" s="162"/>
      <c r="F708" s="162"/>
      <c r="G708" s="162"/>
      <c r="H708" s="162"/>
      <c r="I708" s="162"/>
      <c r="J708" s="162"/>
      <c r="K708" s="13"/>
      <c r="L708" s="13"/>
      <c r="M708" s="162"/>
      <c r="N708" s="162"/>
      <c r="O708" s="13"/>
      <c r="P708" s="13"/>
      <c r="Q708" s="13"/>
      <c r="R708" s="13"/>
      <c r="S708" s="162"/>
      <c r="T708" s="162"/>
      <c r="U708" s="13"/>
      <c r="V708" s="13"/>
      <c r="W708" s="13"/>
      <c r="X708" s="13"/>
      <c r="Y708" s="162"/>
      <c r="Z708" s="162"/>
      <c r="AA708" s="13"/>
      <c r="AB708" s="13"/>
      <c r="AC708" s="13"/>
      <c r="AD708" s="13"/>
      <c r="AE708" s="13"/>
      <c r="AF708" s="13"/>
      <c r="AG708" s="162"/>
      <c r="AH708" s="162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62"/>
      <c r="AV708" s="162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62"/>
      <c r="BH708" s="162"/>
      <c r="BI708" s="162"/>
      <c r="BJ708" s="162"/>
      <c r="BK708" s="162"/>
      <c r="BL708" s="162"/>
    </row>
    <row r="709" spans="1:64" s="192" customFormat="1">
      <c r="A709" s="162"/>
      <c r="B709" s="162"/>
      <c r="C709" s="162"/>
      <c r="D709" s="162"/>
      <c r="E709" s="162"/>
      <c r="F709" s="162"/>
      <c r="G709" s="162"/>
      <c r="H709" s="162"/>
      <c r="I709" s="162"/>
      <c r="J709" s="162"/>
      <c r="K709" s="13"/>
      <c r="L709" s="13"/>
      <c r="M709" s="162"/>
      <c r="N709" s="162"/>
      <c r="O709" s="13"/>
      <c r="P709" s="13"/>
      <c r="Q709" s="13"/>
      <c r="R709" s="13"/>
      <c r="S709" s="162"/>
      <c r="T709" s="162"/>
      <c r="U709" s="13"/>
      <c r="V709" s="13"/>
      <c r="W709" s="13"/>
      <c r="X709" s="13"/>
      <c r="Y709" s="162"/>
      <c r="Z709" s="162"/>
      <c r="AA709" s="13"/>
      <c r="AB709" s="13"/>
      <c r="AC709" s="13"/>
      <c r="AD709" s="13"/>
      <c r="AE709" s="13"/>
      <c r="AF709" s="13"/>
      <c r="AG709" s="162"/>
      <c r="AH709" s="162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62"/>
      <c r="AV709" s="162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62"/>
      <c r="BH709" s="162"/>
      <c r="BI709" s="162"/>
      <c r="BJ709" s="162"/>
      <c r="BK709" s="162"/>
      <c r="BL709" s="162"/>
    </row>
    <row r="710" spans="1:64" s="192" customFormat="1">
      <c r="A710" s="162"/>
      <c r="B710" s="162"/>
      <c r="C710" s="162"/>
      <c r="D710" s="162"/>
      <c r="E710" s="162"/>
      <c r="F710" s="162"/>
      <c r="G710" s="162"/>
      <c r="H710" s="162"/>
      <c r="I710" s="162"/>
      <c r="J710" s="162"/>
      <c r="K710" s="13"/>
      <c r="L710" s="13"/>
      <c r="M710" s="162"/>
      <c r="N710" s="162"/>
      <c r="O710" s="13"/>
      <c r="P710" s="13"/>
      <c r="Q710" s="13"/>
      <c r="R710" s="13"/>
      <c r="S710" s="162"/>
      <c r="T710" s="162"/>
      <c r="U710" s="13"/>
      <c r="V710" s="13"/>
      <c r="W710" s="13"/>
      <c r="X710" s="13"/>
      <c r="Y710" s="162"/>
      <c r="Z710" s="162"/>
      <c r="AA710" s="13"/>
      <c r="AB710" s="13"/>
      <c r="AC710" s="13"/>
      <c r="AD710" s="13"/>
      <c r="AE710" s="13"/>
      <c r="AF710" s="13"/>
      <c r="AG710" s="162"/>
      <c r="AH710" s="162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62"/>
      <c r="AV710" s="162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62"/>
      <c r="BH710" s="162"/>
      <c r="BI710" s="162"/>
      <c r="BJ710" s="162"/>
      <c r="BK710" s="162"/>
      <c r="BL710" s="162"/>
    </row>
    <row r="711" spans="1:64" s="192" customForma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13"/>
      <c r="L711" s="13"/>
      <c r="M711" s="162"/>
      <c r="N711" s="162"/>
      <c r="O711" s="13"/>
      <c r="P711" s="13"/>
      <c r="Q711" s="13"/>
      <c r="R711" s="13"/>
      <c r="S711" s="162"/>
      <c r="T711" s="162"/>
      <c r="U711" s="13"/>
      <c r="V711" s="13"/>
      <c r="W711" s="13"/>
      <c r="X711" s="13"/>
      <c r="Y711" s="162"/>
      <c r="Z711" s="162"/>
      <c r="AA711" s="13"/>
      <c r="AB711" s="13"/>
      <c r="AC711" s="13"/>
      <c r="AD711" s="13"/>
      <c r="AE711" s="13"/>
      <c r="AF711" s="13"/>
      <c r="AG711" s="162"/>
      <c r="AH711" s="162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62"/>
      <c r="AV711" s="162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62"/>
      <c r="BH711" s="162"/>
      <c r="BI711" s="162"/>
      <c r="BJ711" s="162"/>
      <c r="BK711" s="162"/>
      <c r="BL711" s="162"/>
    </row>
    <row r="712" spans="1:64" s="192" customFormat="1">
      <c r="A712" s="162"/>
      <c r="B712" s="162"/>
      <c r="C712" s="162"/>
      <c r="D712" s="162"/>
      <c r="E712" s="162"/>
      <c r="F712" s="162"/>
      <c r="G712" s="162"/>
      <c r="H712" s="162"/>
      <c r="I712" s="162"/>
      <c r="J712" s="162"/>
      <c r="K712" s="13"/>
      <c r="L712" s="13"/>
      <c r="M712" s="162"/>
      <c r="N712" s="162"/>
      <c r="O712" s="13"/>
      <c r="P712" s="13"/>
      <c r="Q712" s="13"/>
      <c r="R712" s="13"/>
      <c r="S712" s="162"/>
      <c r="T712" s="162"/>
      <c r="U712" s="13"/>
      <c r="V712" s="13"/>
      <c r="W712" s="13"/>
      <c r="X712" s="13"/>
      <c r="Y712" s="162"/>
      <c r="Z712" s="162"/>
      <c r="AA712" s="13"/>
      <c r="AB712" s="13"/>
      <c r="AC712" s="13"/>
      <c r="AD712" s="13"/>
      <c r="AE712" s="13"/>
      <c r="AF712" s="13"/>
      <c r="AG712" s="162"/>
      <c r="AH712" s="162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62"/>
      <c r="AV712" s="162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62"/>
      <c r="BH712" s="162"/>
      <c r="BI712" s="162"/>
      <c r="BJ712" s="162"/>
      <c r="BK712" s="162"/>
      <c r="BL712" s="162"/>
    </row>
    <row r="713" spans="1:64" s="192" customFormat="1">
      <c r="A713" s="162"/>
      <c r="B713" s="162"/>
      <c r="C713" s="162"/>
      <c r="D713" s="162"/>
      <c r="E713" s="162"/>
      <c r="F713" s="162"/>
      <c r="G713" s="162"/>
      <c r="H713" s="162"/>
      <c r="I713" s="162"/>
      <c r="J713" s="162"/>
      <c r="K713" s="13"/>
      <c r="L713" s="13"/>
      <c r="M713" s="162"/>
      <c r="N713" s="162"/>
      <c r="O713" s="13"/>
      <c r="P713" s="13"/>
      <c r="Q713" s="13"/>
      <c r="R713" s="13"/>
      <c r="S713" s="162"/>
      <c r="T713" s="162"/>
      <c r="U713" s="13"/>
      <c r="V713" s="13"/>
      <c r="W713" s="13"/>
      <c r="X713" s="13"/>
      <c r="Y713" s="162"/>
      <c r="Z713" s="162"/>
      <c r="AA713" s="13"/>
      <c r="AB713" s="13"/>
      <c r="AC713" s="13"/>
      <c r="AD713" s="13"/>
      <c r="AE713" s="13"/>
      <c r="AF713" s="13"/>
      <c r="AG713" s="162"/>
      <c r="AH713" s="162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62"/>
      <c r="AV713" s="162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62"/>
      <c r="BH713" s="162"/>
      <c r="BI713" s="162"/>
      <c r="BJ713" s="162"/>
      <c r="BK713" s="162"/>
      <c r="BL713" s="162"/>
    </row>
    <row r="714" spans="1:64" s="192" customFormat="1">
      <c r="A714" s="162"/>
      <c r="B714" s="162"/>
      <c r="C714" s="162"/>
      <c r="D714" s="162"/>
      <c r="E714" s="162"/>
      <c r="F714" s="162"/>
      <c r="G714" s="162"/>
      <c r="H714" s="162"/>
      <c r="I714" s="162"/>
      <c r="J714" s="162"/>
      <c r="K714" s="13"/>
      <c r="L714" s="13"/>
      <c r="M714" s="162"/>
      <c r="N714" s="162"/>
      <c r="O714" s="13"/>
      <c r="P714" s="13"/>
      <c r="Q714" s="13"/>
      <c r="R714" s="13"/>
      <c r="S714" s="162"/>
      <c r="T714" s="162"/>
      <c r="U714" s="13"/>
      <c r="V714" s="13"/>
      <c r="W714" s="13"/>
      <c r="X714" s="13"/>
      <c r="Y714" s="162"/>
      <c r="Z714" s="162"/>
      <c r="AA714" s="13"/>
      <c r="AB714" s="13"/>
      <c r="AC714" s="13"/>
      <c r="AD714" s="13"/>
      <c r="AE714" s="13"/>
      <c r="AF714" s="13"/>
      <c r="AG714" s="162"/>
      <c r="AH714" s="162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62"/>
      <c r="AV714" s="162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62"/>
      <c r="BH714" s="162"/>
      <c r="BI714" s="162"/>
      <c r="BJ714" s="162"/>
      <c r="BK714" s="162"/>
      <c r="BL714" s="162"/>
    </row>
    <row r="715" spans="1:64" s="192" customFormat="1">
      <c r="A715" s="162"/>
      <c r="B715" s="162"/>
      <c r="C715" s="162"/>
      <c r="D715" s="162"/>
      <c r="E715" s="162"/>
      <c r="F715" s="162"/>
      <c r="G715" s="162"/>
      <c r="H715" s="162"/>
      <c r="I715" s="162"/>
      <c r="J715" s="162"/>
      <c r="K715" s="13"/>
      <c r="L715" s="13"/>
      <c r="M715" s="162"/>
      <c r="N715" s="162"/>
      <c r="O715" s="13"/>
      <c r="P715" s="13"/>
      <c r="Q715" s="13"/>
      <c r="R715" s="13"/>
      <c r="S715" s="162"/>
      <c r="T715" s="162"/>
      <c r="U715" s="13"/>
      <c r="V715" s="13"/>
      <c r="W715" s="13"/>
      <c r="X715" s="13"/>
      <c r="Y715" s="162"/>
      <c r="Z715" s="162"/>
      <c r="AA715" s="13"/>
      <c r="AB715" s="13"/>
      <c r="AC715" s="13"/>
      <c r="AD715" s="13"/>
      <c r="AE715" s="13"/>
      <c r="AF715" s="13"/>
      <c r="AG715" s="162"/>
      <c r="AH715" s="162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62"/>
      <c r="AV715" s="162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62"/>
      <c r="BH715" s="162"/>
      <c r="BI715" s="162"/>
      <c r="BJ715" s="162"/>
      <c r="BK715" s="162"/>
      <c r="BL715" s="162"/>
    </row>
    <row r="716" spans="1:64" s="192" customFormat="1">
      <c r="A716" s="162"/>
      <c r="B716" s="162"/>
      <c r="C716" s="162"/>
      <c r="D716" s="162"/>
      <c r="E716" s="162"/>
      <c r="F716" s="162"/>
      <c r="G716" s="162"/>
      <c r="H716" s="162"/>
      <c r="I716" s="162"/>
      <c r="J716" s="162"/>
      <c r="K716" s="13"/>
      <c r="L716" s="13"/>
      <c r="M716" s="162"/>
      <c r="N716" s="162"/>
      <c r="O716" s="13"/>
      <c r="P716" s="13"/>
      <c r="Q716" s="13"/>
      <c r="R716" s="13"/>
      <c r="S716" s="162"/>
      <c r="T716" s="162"/>
      <c r="U716" s="13"/>
      <c r="V716" s="13"/>
      <c r="W716" s="13"/>
      <c r="X716" s="13"/>
      <c r="Y716" s="162"/>
      <c r="Z716" s="162"/>
      <c r="AA716" s="13"/>
      <c r="AB716" s="13"/>
      <c r="AC716" s="13"/>
      <c r="AD716" s="13"/>
      <c r="AE716" s="13"/>
      <c r="AF716" s="13"/>
      <c r="AG716" s="162"/>
      <c r="AH716" s="162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62"/>
      <c r="AV716" s="162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62"/>
      <c r="BH716" s="162"/>
      <c r="BI716" s="162"/>
      <c r="BJ716" s="162"/>
      <c r="BK716" s="162"/>
      <c r="BL716" s="162"/>
    </row>
    <row r="717" spans="1:64" s="192" customForma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13"/>
      <c r="L717" s="13"/>
      <c r="M717" s="162"/>
      <c r="N717" s="162"/>
      <c r="O717" s="13"/>
      <c r="P717" s="13"/>
      <c r="Q717" s="13"/>
      <c r="R717" s="13"/>
      <c r="S717" s="162"/>
      <c r="T717" s="162"/>
      <c r="U717" s="13"/>
      <c r="V717" s="13"/>
      <c r="W717" s="13"/>
      <c r="X717" s="13"/>
      <c r="Y717" s="162"/>
      <c r="Z717" s="162"/>
      <c r="AA717" s="13"/>
      <c r="AB717" s="13"/>
      <c r="AC717" s="13"/>
      <c r="AD717" s="13"/>
      <c r="AE717" s="13"/>
      <c r="AF717" s="13"/>
      <c r="AG717" s="162"/>
      <c r="AH717" s="162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62"/>
      <c r="AV717" s="162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62"/>
      <c r="BH717" s="162"/>
      <c r="BI717" s="162"/>
      <c r="BJ717" s="162"/>
      <c r="BK717" s="162"/>
      <c r="BL717" s="162"/>
    </row>
    <row r="718" spans="1:64" s="192" customFormat="1">
      <c r="A718" s="162"/>
      <c r="B718" s="162"/>
      <c r="C718" s="162"/>
      <c r="D718" s="162"/>
      <c r="E718" s="162"/>
      <c r="F718" s="162"/>
      <c r="G718" s="162"/>
      <c r="H718" s="162"/>
      <c r="I718" s="162"/>
      <c r="J718" s="162"/>
      <c r="K718" s="13"/>
      <c r="L718" s="13"/>
      <c r="M718" s="162"/>
      <c r="N718" s="162"/>
      <c r="O718" s="13"/>
      <c r="P718" s="13"/>
      <c r="Q718" s="13"/>
      <c r="R718" s="13"/>
      <c r="S718" s="162"/>
      <c r="T718" s="162"/>
      <c r="U718" s="13"/>
      <c r="V718" s="13"/>
      <c r="W718" s="13"/>
      <c r="X718" s="13"/>
      <c r="Y718" s="162"/>
      <c r="Z718" s="162"/>
      <c r="AA718" s="13"/>
      <c r="AB718" s="13"/>
      <c r="AC718" s="13"/>
      <c r="AD718" s="13"/>
      <c r="AE718" s="13"/>
      <c r="AF718" s="13"/>
      <c r="AG718" s="162"/>
      <c r="AH718" s="162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62"/>
      <c r="AV718" s="162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62"/>
      <c r="BH718" s="162"/>
      <c r="BI718" s="162"/>
      <c r="BJ718" s="162"/>
      <c r="BK718" s="162"/>
      <c r="BL718" s="162"/>
    </row>
    <row r="719" spans="1:64" s="192" customFormat="1">
      <c r="A719" s="162"/>
      <c r="B719" s="162"/>
      <c r="C719" s="162"/>
      <c r="D719" s="162"/>
      <c r="E719" s="162"/>
      <c r="F719" s="162"/>
      <c r="G719" s="162"/>
      <c r="H719" s="162"/>
      <c r="I719" s="162"/>
      <c r="J719" s="162"/>
      <c r="K719" s="13"/>
      <c r="L719" s="13"/>
      <c r="M719" s="162"/>
      <c r="N719" s="162"/>
      <c r="O719" s="13"/>
      <c r="P719" s="13"/>
      <c r="Q719" s="13"/>
      <c r="R719" s="13"/>
      <c r="S719" s="162"/>
      <c r="T719" s="162"/>
      <c r="U719" s="13"/>
      <c r="V719" s="13"/>
      <c r="W719" s="13"/>
      <c r="X719" s="13"/>
      <c r="Y719" s="162"/>
      <c r="Z719" s="162"/>
      <c r="AA719" s="13"/>
      <c r="AB719" s="13"/>
      <c r="AC719" s="13"/>
      <c r="AD719" s="13"/>
      <c r="AE719" s="13"/>
      <c r="AF719" s="13"/>
      <c r="AG719" s="162"/>
      <c r="AH719" s="162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62"/>
      <c r="AV719" s="162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62"/>
      <c r="BH719" s="162"/>
      <c r="BI719" s="162"/>
      <c r="BJ719" s="162"/>
      <c r="BK719" s="162"/>
      <c r="BL719" s="162"/>
    </row>
    <row r="720" spans="1:64" s="192" customFormat="1">
      <c r="A720" s="162"/>
      <c r="B720" s="162"/>
      <c r="C720" s="162"/>
      <c r="D720" s="162"/>
      <c r="E720" s="162"/>
      <c r="F720" s="162"/>
      <c r="G720" s="162"/>
      <c r="H720" s="162"/>
      <c r="I720" s="162"/>
      <c r="J720" s="162"/>
      <c r="K720" s="13"/>
      <c r="L720" s="13"/>
      <c r="M720" s="162"/>
      <c r="N720" s="162"/>
      <c r="O720" s="13"/>
      <c r="P720" s="13"/>
      <c r="Q720" s="13"/>
      <c r="R720" s="13"/>
      <c r="S720" s="162"/>
      <c r="T720" s="162"/>
      <c r="U720" s="13"/>
      <c r="V720" s="13"/>
      <c r="W720" s="13"/>
      <c r="X720" s="13"/>
      <c r="Y720" s="162"/>
      <c r="Z720" s="162"/>
      <c r="AA720" s="13"/>
      <c r="AB720" s="13"/>
      <c r="AC720" s="13"/>
      <c r="AD720" s="13"/>
      <c r="AE720" s="13"/>
      <c r="AF720" s="13"/>
      <c r="AG720" s="162"/>
      <c r="AH720" s="162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62"/>
      <c r="AV720" s="162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62"/>
      <c r="BH720" s="162"/>
      <c r="BI720" s="162"/>
      <c r="BJ720" s="162"/>
      <c r="BK720" s="162"/>
      <c r="BL720" s="162"/>
    </row>
    <row r="721" spans="1:64" s="192" customForma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13"/>
      <c r="L721" s="13"/>
      <c r="M721" s="162"/>
      <c r="N721" s="162"/>
      <c r="O721" s="13"/>
      <c r="P721" s="13"/>
      <c r="Q721" s="13"/>
      <c r="R721" s="13"/>
      <c r="S721" s="162"/>
      <c r="T721" s="162"/>
      <c r="U721" s="13"/>
      <c r="V721" s="13"/>
      <c r="W721" s="13"/>
      <c r="X721" s="13"/>
      <c r="Y721" s="162"/>
      <c r="Z721" s="162"/>
      <c r="AA721" s="13"/>
      <c r="AB721" s="13"/>
      <c r="AC721" s="13"/>
      <c r="AD721" s="13"/>
      <c r="AE721" s="13"/>
      <c r="AF721" s="13"/>
      <c r="AG721" s="162"/>
      <c r="AH721" s="162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62"/>
      <c r="AV721" s="162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62"/>
      <c r="BH721" s="162"/>
      <c r="BI721" s="162"/>
      <c r="BJ721" s="162"/>
      <c r="BK721" s="162"/>
      <c r="BL721" s="162"/>
    </row>
    <row r="722" spans="1:64" s="192" customFormat="1">
      <c r="A722" s="162"/>
      <c r="B722" s="162"/>
      <c r="C722" s="162"/>
      <c r="D722" s="162"/>
      <c r="E722" s="162"/>
      <c r="F722" s="162"/>
      <c r="G722" s="162"/>
      <c r="H722" s="162"/>
      <c r="I722" s="162"/>
      <c r="J722" s="162"/>
      <c r="K722" s="13"/>
      <c r="L722" s="13"/>
      <c r="M722" s="162"/>
      <c r="N722" s="162"/>
      <c r="O722" s="13"/>
      <c r="P722" s="13"/>
      <c r="Q722" s="13"/>
      <c r="R722" s="13"/>
      <c r="S722" s="162"/>
      <c r="T722" s="162"/>
      <c r="U722" s="13"/>
      <c r="V722" s="13"/>
      <c r="W722" s="13"/>
      <c r="X722" s="13"/>
      <c r="Y722" s="162"/>
      <c r="Z722" s="162"/>
      <c r="AA722" s="13"/>
      <c r="AB722" s="13"/>
      <c r="AC722" s="13"/>
      <c r="AD722" s="13"/>
      <c r="AE722" s="13"/>
      <c r="AF722" s="13"/>
      <c r="AG722" s="162"/>
      <c r="AH722" s="162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62"/>
      <c r="AV722" s="162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62"/>
      <c r="BH722" s="162"/>
      <c r="BI722" s="162"/>
      <c r="BJ722" s="162"/>
      <c r="BK722" s="162"/>
      <c r="BL722" s="162"/>
    </row>
    <row r="723" spans="1:64" s="192" customFormat="1">
      <c r="A723" s="162"/>
      <c r="B723" s="162"/>
      <c r="C723" s="162"/>
      <c r="D723" s="162"/>
      <c r="E723" s="162"/>
      <c r="F723" s="162"/>
      <c r="G723" s="162"/>
      <c r="H723" s="162"/>
      <c r="I723" s="162"/>
      <c r="J723" s="162"/>
      <c r="K723" s="13"/>
      <c r="L723" s="13"/>
      <c r="M723" s="162"/>
      <c r="N723" s="162"/>
      <c r="O723" s="13"/>
      <c r="P723" s="13"/>
      <c r="Q723" s="13"/>
      <c r="R723" s="13"/>
      <c r="S723" s="162"/>
      <c r="T723" s="162"/>
      <c r="U723" s="13"/>
      <c r="V723" s="13"/>
      <c r="W723" s="13"/>
      <c r="X723" s="13"/>
      <c r="Y723" s="162"/>
      <c r="Z723" s="162"/>
      <c r="AA723" s="13"/>
      <c r="AB723" s="13"/>
      <c r="AC723" s="13"/>
      <c r="AD723" s="13"/>
      <c r="AE723" s="13"/>
      <c r="AF723" s="13"/>
      <c r="AG723" s="162"/>
      <c r="AH723" s="162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62"/>
      <c r="AV723" s="162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62"/>
      <c r="BH723" s="162"/>
      <c r="BI723" s="162"/>
      <c r="BJ723" s="162"/>
      <c r="BK723" s="162"/>
      <c r="BL723" s="162"/>
    </row>
    <row r="724" spans="1:64" s="192" customFormat="1">
      <c r="A724" s="162"/>
      <c r="B724" s="162"/>
      <c r="C724" s="162"/>
      <c r="D724" s="162"/>
      <c r="E724" s="162"/>
      <c r="F724" s="162"/>
      <c r="G724" s="162"/>
      <c r="H724" s="162"/>
      <c r="I724" s="162"/>
      <c r="J724" s="162"/>
      <c r="K724" s="13"/>
      <c r="L724" s="13"/>
      <c r="M724" s="162"/>
      <c r="N724" s="162"/>
      <c r="O724" s="13"/>
      <c r="P724" s="13"/>
      <c r="Q724" s="13"/>
      <c r="R724" s="13"/>
      <c r="S724" s="162"/>
      <c r="T724" s="162"/>
      <c r="U724" s="13"/>
      <c r="V724" s="13"/>
      <c r="W724" s="13"/>
      <c r="X724" s="13"/>
      <c r="Y724" s="162"/>
      <c r="Z724" s="162"/>
      <c r="AA724" s="13"/>
      <c r="AB724" s="13"/>
      <c r="AC724" s="13"/>
      <c r="AD724" s="13"/>
      <c r="AE724" s="13"/>
      <c r="AF724" s="13"/>
      <c r="AG724" s="162"/>
      <c r="AH724" s="162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62"/>
      <c r="AV724" s="162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62"/>
      <c r="BH724" s="162"/>
      <c r="BI724" s="162"/>
      <c r="BJ724" s="162"/>
      <c r="BK724" s="162"/>
      <c r="BL724" s="162"/>
    </row>
    <row r="725" spans="1:64" s="192" customForma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13"/>
      <c r="L725" s="13"/>
      <c r="M725" s="162"/>
      <c r="N725" s="162"/>
      <c r="O725" s="13"/>
      <c r="P725" s="13"/>
      <c r="Q725" s="13"/>
      <c r="R725" s="13"/>
      <c r="S725" s="162"/>
      <c r="T725" s="162"/>
      <c r="U725" s="13"/>
      <c r="V725" s="13"/>
      <c r="W725" s="13"/>
      <c r="X725" s="13"/>
      <c r="Y725" s="162"/>
      <c r="Z725" s="162"/>
      <c r="AA725" s="13"/>
      <c r="AB725" s="13"/>
      <c r="AC725" s="13"/>
      <c r="AD725" s="13"/>
      <c r="AE725" s="13"/>
      <c r="AF725" s="13"/>
      <c r="AG725" s="162"/>
      <c r="AH725" s="162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62"/>
      <c r="AV725" s="162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62"/>
      <c r="BH725" s="162"/>
      <c r="BI725" s="162"/>
      <c r="BJ725" s="162"/>
      <c r="BK725" s="162"/>
      <c r="BL725" s="162"/>
    </row>
    <row r="726" spans="1:64" s="192" customForma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13"/>
      <c r="L726" s="13"/>
      <c r="M726" s="162"/>
      <c r="N726" s="162"/>
      <c r="O726" s="13"/>
      <c r="P726" s="13"/>
      <c r="Q726" s="13"/>
      <c r="R726" s="13"/>
      <c r="S726" s="162"/>
      <c r="T726" s="162"/>
      <c r="U726" s="13"/>
      <c r="V726" s="13"/>
      <c r="W726" s="13"/>
      <c r="X726" s="13"/>
      <c r="Y726" s="162"/>
      <c r="Z726" s="162"/>
      <c r="AA726" s="13"/>
      <c r="AB726" s="13"/>
      <c r="AC726" s="13"/>
      <c r="AD726" s="13"/>
      <c r="AE726" s="13"/>
      <c r="AF726" s="13"/>
      <c r="AG726" s="162"/>
      <c r="AH726" s="162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62"/>
      <c r="AV726" s="162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62"/>
      <c r="BH726" s="162"/>
      <c r="BI726" s="162"/>
      <c r="BJ726" s="162"/>
      <c r="BK726" s="162"/>
      <c r="BL726" s="162"/>
    </row>
    <row r="727" spans="1:64" s="192" customFormat="1">
      <c r="A727" s="162"/>
      <c r="B727" s="162"/>
      <c r="C727" s="162"/>
      <c r="D727" s="162"/>
      <c r="E727" s="162"/>
      <c r="F727" s="162"/>
      <c r="G727" s="162"/>
      <c r="H727" s="162"/>
      <c r="I727" s="162"/>
      <c r="J727" s="162"/>
      <c r="K727" s="13"/>
      <c r="L727" s="13"/>
      <c r="M727" s="162"/>
      <c r="N727" s="162"/>
      <c r="O727" s="13"/>
      <c r="P727" s="13"/>
      <c r="Q727" s="13"/>
      <c r="R727" s="13"/>
      <c r="S727" s="162"/>
      <c r="T727" s="162"/>
      <c r="U727" s="13"/>
      <c r="V727" s="13"/>
      <c r="W727" s="13"/>
      <c r="X727" s="13"/>
      <c r="Y727" s="162"/>
      <c r="Z727" s="162"/>
      <c r="AA727" s="13"/>
      <c r="AB727" s="13"/>
      <c r="AC727" s="13"/>
      <c r="AD727" s="13"/>
      <c r="AE727" s="13"/>
      <c r="AF727" s="13"/>
      <c r="AG727" s="162"/>
      <c r="AH727" s="162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62"/>
      <c r="AV727" s="162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62"/>
      <c r="BH727" s="162"/>
      <c r="BI727" s="162"/>
      <c r="BJ727" s="162"/>
      <c r="BK727" s="162"/>
      <c r="BL727" s="162"/>
    </row>
    <row r="728" spans="1:64" s="192" customFormat="1">
      <c r="A728" s="162"/>
      <c r="B728" s="162"/>
      <c r="C728" s="162"/>
      <c r="D728" s="162"/>
      <c r="E728" s="162"/>
      <c r="F728" s="162"/>
      <c r="G728" s="162"/>
      <c r="H728" s="162"/>
      <c r="I728" s="162"/>
      <c r="J728" s="162"/>
      <c r="K728" s="13"/>
      <c r="L728" s="13"/>
      <c r="M728" s="162"/>
      <c r="N728" s="162"/>
      <c r="O728" s="13"/>
      <c r="P728" s="13"/>
      <c r="Q728" s="13"/>
      <c r="R728" s="13"/>
      <c r="S728" s="162"/>
      <c r="T728" s="162"/>
      <c r="U728" s="13"/>
      <c r="V728" s="13"/>
      <c r="W728" s="13"/>
      <c r="X728" s="13"/>
      <c r="Y728" s="162"/>
      <c r="Z728" s="162"/>
      <c r="AA728" s="13"/>
      <c r="AB728" s="13"/>
      <c r="AC728" s="13"/>
      <c r="AD728" s="13"/>
      <c r="AE728" s="13"/>
      <c r="AF728" s="13"/>
      <c r="AG728" s="162"/>
      <c r="AH728" s="162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62"/>
      <c r="AV728" s="162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62"/>
      <c r="BH728" s="162"/>
      <c r="BI728" s="162"/>
      <c r="BJ728" s="162"/>
      <c r="BK728" s="162"/>
      <c r="BL728" s="162"/>
    </row>
    <row r="729" spans="1:64" s="192" customFormat="1">
      <c r="A729" s="162"/>
      <c r="B729" s="162"/>
      <c r="C729" s="162"/>
      <c r="D729" s="162"/>
      <c r="E729" s="162"/>
      <c r="F729" s="162"/>
      <c r="G729" s="162"/>
      <c r="H729" s="162"/>
      <c r="I729" s="162"/>
      <c r="J729" s="162"/>
      <c r="K729" s="13"/>
      <c r="L729" s="13"/>
      <c r="M729" s="162"/>
      <c r="N729" s="162"/>
      <c r="O729" s="13"/>
      <c r="P729" s="13"/>
      <c r="Q729" s="13"/>
      <c r="R729" s="13"/>
      <c r="S729" s="162"/>
      <c r="T729" s="162"/>
      <c r="U729" s="13"/>
      <c r="V729" s="13"/>
      <c r="W729" s="13"/>
      <c r="X729" s="13"/>
      <c r="Y729" s="162"/>
      <c r="Z729" s="162"/>
      <c r="AA729" s="13"/>
      <c r="AB729" s="13"/>
      <c r="AC729" s="13"/>
      <c r="AD729" s="13"/>
      <c r="AE729" s="13"/>
      <c r="AF729" s="13"/>
      <c r="AG729" s="162"/>
      <c r="AH729" s="162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62"/>
      <c r="AV729" s="162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62"/>
      <c r="BH729" s="162"/>
      <c r="BI729" s="162"/>
      <c r="BJ729" s="162"/>
      <c r="BK729" s="162"/>
      <c r="BL729" s="162"/>
    </row>
    <row r="730" spans="1:64" s="192" customFormat="1">
      <c r="A730" s="162"/>
      <c r="B730" s="162"/>
      <c r="C730" s="162"/>
      <c r="D730" s="162"/>
      <c r="E730" s="162"/>
      <c r="F730" s="162"/>
      <c r="G730" s="162"/>
      <c r="H730" s="162"/>
      <c r="I730" s="162"/>
      <c r="J730" s="162"/>
      <c r="K730" s="13"/>
      <c r="L730" s="13"/>
      <c r="M730" s="162"/>
      <c r="N730" s="162"/>
      <c r="O730" s="13"/>
      <c r="P730" s="13"/>
      <c r="Q730" s="13"/>
      <c r="R730" s="13"/>
      <c r="S730" s="162"/>
      <c r="T730" s="162"/>
      <c r="U730" s="13"/>
      <c r="V730" s="13"/>
      <c r="W730" s="13"/>
      <c r="X730" s="13"/>
      <c r="Y730" s="162"/>
      <c r="Z730" s="162"/>
      <c r="AA730" s="13"/>
      <c r="AB730" s="13"/>
      <c r="AC730" s="13"/>
      <c r="AD730" s="13"/>
      <c r="AE730" s="13"/>
      <c r="AF730" s="13"/>
      <c r="AG730" s="162"/>
      <c r="AH730" s="162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62"/>
      <c r="AV730" s="162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62"/>
      <c r="BH730" s="162"/>
      <c r="BI730" s="162"/>
      <c r="BJ730" s="162"/>
      <c r="BK730" s="162"/>
      <c r="BL730" s="162"/>
    </row>
    <row r="731" spans="1:64" s="192" customFormat="1">
      <c r="A731" s="162"/>
      <c r="B731" s="162"/>
      <c r="C731" s="162"/>
      <c r="D731" s="162"/>
      <c r="E731" s="162"/>
      <c r="F731" s="162"/>
      <c r="G731" s="162"/>
      <c r="H731" s="162"/>
      <c r="I731" s="162"/>
      <c r="J731" s="162"/>
      <c r="K731" s="13"/>
      <c r="L731" s="13"/>
      <c r="M731" s="162"/>
      <c r="N731" s="162"/>
      <c r="O731" s="13"/>
      <c r="P731" s="13"/>
      <c r="Q731" s="13"/>
      <c r="R731" s="13"/>
      <c r="S731" s="162"/>
      <c r="T731" s="162"/>
      <c r="U731" s="13"/>
      <c r="V731" s="13"/>
      <c r="W731" s="13"/>
      <c r="X731" s="13"/>
      <c r="Y731" s="162"/>
      <c r="Z731" s="162"/>
      <c r="AA731" s="13"/>
      <c r="AB731" s="13"/>
      <c r="AC731" s="13"/>
      <c r="AD731" s="13"/>
      <c r="AE731" s="13"/>
      <c r="AF731" s="13"/>
      <c r="AG731" s="162"/>
      <c r="AH731" s="162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62"/>
      <c r="AV731" s="162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62"/>
      <c r="BH731" s="162"/>
      <c r="BI731" s="162"/>
      <c r="BJ731" s="162"/>
      <c r="BK731" s="162"/>
      <c r="BL731" s="162"/>
    </row>
    <row r="732" spans="1:64" s="192" customFormat="1">
      <c r="A732" s="162"/>
      <c r="B732" s="162"/>
      <c r="C732" s="162"/>
      <c r="D732" s="162"/>
      <c r="E732" s="162"/>
      <c r="F732" s="162"/>
      <c r="G732" s="162"/>
      <c r="H732" s="162"/>
      <c r="I732" s="162"/>
      <c r="J732" s="162"/>
      <c r="K732" s="13"/>
      <c r="L732" s="13"/>
      <c r="M732" s="162"/>
      <c r="N732" s="162"/>
      <c r="O732" s="13"/>
      <c r="P732" s="13"/>
      <c r="Q732" s="13"/>
      <c r="R732" s="13"/>
      <c r="S732" s="162"/>
      <c r="T732" s="162"/>
      <c r="U732" s="13"/>
      <c r="V732" s="13"/>
      <c r="W732" s="13"/>
      <c r="X732" s="13"/>
      <c r="Y732" s="162"/>
      <c r="Z732" s="162"/>
      <c r="AA732" s="13"/>
      <c r="AB732" s="13"/>
      <c r="AC732" s="13"/>
      <c r="AD732" s="13"/>
      <c r="AE732" s="13"/>
      <c r="AF732" s="13"/>
      <c r="AG732" s="162"/>
      <c r="AH732" s="162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62"/>
      <c r="AV732" s="162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62"/>
      <c r="BH732" s="162"/>
      <c r="BI732" s="162"/>
      <c r="BJ732" s="162"/>
      <c r="BK732" s="162"/>
      <c r="BL732" s="162"/>
    </row>
    <row r="733" spans="1:64" s="192" customFormat="1">
      <c r="A733" s="162"/>
      <c r="B733" s="162"/>
      <c r="C733" s="162"/>
      <c r="D733" s="162"/>
      <c r="E733" s="162"/>
      <c r="F733" s="162"/>
      <c r="G733" s="162"/>
      <c r="H733" s="162"/>
      <c r="I733" s="162"/>
      <c r="J733" s="162"/>
      <c r="K733" s="13"/>
      <c r="L733" s="13"/>
      <c r="M733" s="162"/>
      <c r="N733" s="162"/>
      <c r="O733" s="13"/>
      <c r="P733" s="13"/>
      <c r="Q733" s="13"/>
      <c r="R733" s="13"/>
      <c r="S733" s="162"/>
      <c r="T733" s="162"/>
      <c r="U733" s="13"/>
      <c r="V733" s="13"/>
      <c r="W733" s="13"/>
      <c r="X733" s="13"/>
      <c r="Y733" s="162"/>
      <c r="Z733" s="162"/>
      <c r="AA733" s="13"/>
      <c r="AB733" s="13"/>
      <c r="AC733" s="13"/>
      <c r="AD733" s="13"/>
      <c r="AE733" s="13"/>
      <c r="AF733" s="13"/>
      <c r="AG733" s="162"/>
      <c r="AH733" s="162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62"/>
      <c r="AV733" s="162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62"/>
      <c r="BH733" s="162"/>
      <c r="BI733" s="162"/>
      <c r="BJ733" s="162"/>
      <c r="BK733" s="162"/>
      <c r="BL733" s="162"/>
    </row>
    <row r="734" spans="1:64" s="192" customFormat="1">
      <c r="A734" s="162"/>
      <c r="B734" s="162"/>
      <c r="C734" s="162"/>
      <c r="D734" s="162"/>
      <c r="E734" s="162"/>
      <c r="F734" s="162"/>
      <c r="G734" s="162"/>
      <c r="H734" s="162"/>
      <c r="I734" s="162"/>
      <c r="J734" s="162"/>
      <c r="K734" s="13"/>
      <c r="L734" s="13"/>
      <c r="M734" s="162"/>
      <c r="N734" s="162"/>
      <c r="O734" s="13"/>
      <c r="P734" s="13"/>
      <c r="Q734" s="13"/>
      <c r="R734" s="13"/>
      <c r="S734" s="162"/>
      <c r="T734" s="162"/>
      <c r="U734" s="13"/>
      <c r="V734" s="13"/>
      <c r="W734" s="13"/>
      <c r="X734" s="13"/>
      <c r="Y734" s="162"/>
      <c r="Z734" s="162"/>
      <c r="AA734" s="13"/>
      <c r="AB734" s="13"/>
      <c r="AC734" s="13"/>
      <c r="AD734" s="13"/>
      <c r="AE734" s="13"/>
      <c r="AF734" s="13"/>
      <c r="AG734" s="162"/>
      <c r="AH734" s="162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62"/>
      <c r="AV734" s="162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62"/>
      <c r="BH734" s="162"/>
      <c r="BI734" s="162"/>
      <c r="BJ734" s="162"/>
      <c r="BK734" s="162"/>
      <c r="BL734" s="162"/>
    </row>
    <row r="735" spans="1:64" s="192" customFormat="1">
      <c r="A735" s="162"/>
      <c r="B735" s="162"/>
      <c r="C735" s="162"/>
      <c r="D735" s="162"/>
      <c r="E735" s="162"/>
      <c r="F735" s="162"/>
      <c r="G735" s="162"/>
      <c r="H735" s="162"/>
      <c r="I735" s="162"/>
      <c r="J735" s="162"/>
      <c r="K735" s="13"/>
      <c r="L735" s="13"/>
      <c r="M735" s="162"/>
      <c r="N735" s="162"/>
      <c r="O735" s="13"/>
      <c r="P735" s="13"/>
      <c r="Q735" s="13"/>
      <c r="R735" s="13"/>
      <c r="S735" s="162"/>
      <c r="T735" s="162"/>
      <c r="U735" s="13"/>
      <c r="V735" s="13"/>
      <c r="W735" s="13"/>
      <c r="X735" s="13"/>
      <c r="Y735" s="162"/>
      <c r="Z735" s="162"/>
      <c r="AA735" s="13"/>
      <c r="AB735" s="13"/>
      <c r="AC735" s="13"/>
      <c r="AD735" s="13"/>
      <c r="AE735" s="13"/>
      <c r="AF735" s="13"/>
      <c r="AG735" s="162"/>
      <c r="AH735" s="162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62"/>
      <c r="AV735" s="162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62"/>
      <c r="BH735" s="162"/>
      <c r="BI735" s="162"/>
      <c r="BJ735" s="162"/>
      <c r="BK735" s="162"/>
      <c r="BL735" s="162"/>
    </row>
    <row r="736" spans="1:64" s="192" customFormat="1">
      <c r="A736" s="162"/>
      <c r="B736" s="162"/>
      <c r="C736" s="162"/>
      <c r="D736" s="162"/>
      <c r="E736" s="162"/>
      <c r="F736" s="162"/>
      <c r="G736" s="162"/>
      <c r="H736" s="162"/>
      <c r="I736" s="162"/>
      <c r="J736" s="162"/>
      <c r="K736" s="13"/>
      <c r="L736" s="13"/>
      <c r="M736" s="162"/>
      <c r="N736" s="162"/>
      <c r="O736" s="13"/>
      <c r="P736" s="13"/>
      <c r="Q736" s="13"/>
      <c r="R736" s="13"/>
      <c r="S736" s="162"/>
      <c r="T736" s="162"/>
      <c r="U736" s="13"/>
      <c r="V736" s="13"/>
      <c r="W736" s="13"/>
      <c r="X736" s="13"/>
      <c r="Y736" s="162"/>
      <c r="Z736" s="162"/>
      <c r="AA736" s="13"/>
      <c r="AB736" s="13"/>
      <c r="AC736" s="13"/>
      <c r="AD736" s="13"/>
      <c r="AE736" s="13"/>
      <c r="AF736" s="13"/>
      <c r="AG736" s="162"/>
      <c r="AH736" s="162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62"/>
      <c r="AV736" s="162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62"/>
      <c r="BH736" s="162"/>
      <c r="BI736" s="162"/>
      <c r="BJ736" s="162"/>
      <c r="BK736" s="162"/>
      <c r="BL736" s="162"/>
    </row>
    <row r="737" spans="1:64" s="192" customFormat="1">
      <c r="A737" s="162"/>
      <c r="B737" s="162"/>
      <c r="C737" s="162"/>
      <c r="D737" s="162"/>
      <c r="E737" s="162"/>
      <c r="F737" s="162"/>
      <c r="G737" s="162"/>
      <c r="H737" s="162"/>
      <c r="I737" s="162"/>
      <c r="J737" s="162"/>
      <c r="K737" s="13"/>
      <c r="L737" s="13"/>
      <c r="M737" s="162"/>
      <c r="N737" s="162"/>
      <c r="O737" s="13"/>
      <c r="P737" s="13"/>
      <c r="Q737" s="13"/>
      <c r="R737" s="13"/>
      <c r="S737" s="162"/>
      <c r="T737" s="162"/>
      <c r="U737" s="13"/>
      <c r="V737" s="13"/>
      <c r="W737" s="13"/>
      <c r="X737" s="13"/>
      <c r="Y737" s="162"/>
      <c r="Z737" s="162"/>
      <c r="AA737" s="13"/>
      <c r="AB737" s="13"/>
      <c r="AC737" s="13"/>
      <c r="AD737" s="13"/>
      <c r="AE737" s="13"/>
      <c r="AF737" s="13"/>
      <c r="AG737" s="162"/>
      <c r="AH737" s="162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62"/>
      <c r="AV737" s="162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62"/>
      <c r="BH737" s="162"/>
      <c r="BI737" s="162"/>
      <c r="BJ737" s="162"/>
      <c r="BK737" s="162"/>
      <c r="BL737" s="162"/>
    </row>
    <row r="738" spans="1:64" s="192" customFormat="1">
      <c r="A738" s="162"/>
      <c r="B738" s="162"/>
      <c r="C738" s="162"/>
      <c r="D738" s="162"/>
      <c r="E738" s="162"/>
      <c r="F738" s="162"/>
      <c r="G738" s="162"/>
      <c r="H738" s="162"/>
      <c r="I738" s="162"/>
      <c r="J738" s="162"/>
      <c r="K738" s="13"/>
      <c r="L738" s="13"/>
      <c r="M738" s="162"/>
      <c r="N738" s="162"/>
      <c r="O738" s="13"/>
      <c r="P738" s="13"/>
      <c r="Q738" s="13"/>
      <c r="R738" s="13"/>
      <c r="S738" s="162"/>
      <c r="T738" s="162"/>
      <c r="U738" s="13"/>
      <c r="V738" s="13"/>
      <c r="W738" s="13"/>
      <c r="X738" s="13"/>
      <c r="Y738" s="162"/>
      <c r="Z738" s="162"/>
      <c r="AA738" s="13"/>
      <c r="AB738" s="13"/>
      <c r="AC738" s="13"/>
      <c r="AD738" s="13"/>
      <c r="AE738" s="13"/>
      <c r="AF738" s="13"/>
      <c r="AG738" s="162"/>
      <c r="AH738" s="162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62"/>
      <c r="AV738" s="162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62"/>
      <c r="BH738" s="162"/>
      <c r="BI738" s="162"/>
      <c r="BJ738" s="162"/>
      <c r="BK738" s="162"/>
      <c r="BL738" s="162"/>
    </row>
    <row r="739" spans="1:64" s="192" customFormat="1">
      <c r="A739" s="162"/>
      <c r="B739" s="162"/>
      <c r="C739" s="162"/>
      <c r="D739" s="162"/>
      <c r="E739" s="162"/>
      <c r="F739" s="162"/>
      <c r="G739" s="162"/>
      <c r="H739" s="162"/>
      <c r="I739" s="162"/>
      <c r="J739" s="162"/>
      <c r="K739" s="13"/>
      <c r="L739" s="13"/>
      <c r="M739" s="162"/>
      <c r="N739" s="162"/>
      <c r="O739" s="13"/>
      <c r="P739" s="13"/>
      <c r="Q739" s="13"/>
      <c r="R739" s="13"/>
      <c r="S739" s="162"/>
      <c r="T739" s="162"/>
      <c r="U739" s="13"/>
      <c r="V739" s="13"/>
      <c r="W739" s="13"/>
      <c r="X739" s="13"/>
      <c r="Y739" s="162"/>
      <c r="Z739" s="162"/>
      <c r="AA739" s="13"/>
      <c r="AB739" s="13"/>
      <c r="AC739" s="13"/>
      <c r="AD739" s="13"/>
      <c r="AE739" s="13"/>
      <c r="AF739" s="13"/>
      <c r="AG739" s="162"/>
      <c r="AH739" s="162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62"/>
      <c r="AV739" s="162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62"/>
      <c r="BH739" s="162"/>
      <c r="BI739" s="162"/>
      <c r="BJ739" s="162"/>
      <c r="BK739" s="162"/>
      <c r="BL739" s="162"/>
    </row>
    <row r="740" spans="1:64" s="192" customFormat="1">
      <c r="A740" s="162"/>
      <c r="B740" s="162"/>
      <c r="C740" s="162"/>
      <c r="D740" s="162"/>
      <c r="E740" s="162"/>
      <c r="F740" s="162"/>
      <c r="G740" s="162"/>
      <c r="H740" s="162"/>
      <c r="I740" s="162"/>
      <c r="J740" s="162"/>
      <c r="K740" s="13"/>
      <c r="L740" s="13"/>
      <c r="M740" s="162"/>
      <c r="N740" s="162"/>
      <c r="O740" s="13"/>
      <c r="P740" s="13"/>
      <c r="Q740" s="13"/>
      <c r="R740" s="13"/>
      <c r="S740" s="162"/>
      <c r="T740" s="162"/>
      <c r="U740" s="13"/>
      <c r="V740" s="13"/>
      <c r="W740" s="13"/>
      <c r="X740" s="13"/>
      <c r="Y740" s="162"/>
      <c r="Z740" s="162"/>
      <c r="AA740" s="13"/>
      <c r="AB740" s="13"/>
      <c r="AC740" s="13"/>
      <c r="AD740" s="13"/>
      <c r="AE740" s="13"/>
      <c r="AF740" s="13"/>
      <c r="AG740" s="162"/>
      <c r="AH740" s="162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62"/>
      <c r="AV740" s="162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62"/>
      <c r="BH740" s="162"/>
      <c r="BI740" s="162"/>
      <c r="BJ740" s="162"/>
      <c r="BK740" s="162"/>
      <c r="BL740" s="162"/>
    </row>
    <row r="741" spans="1:64" s="192" customFormat="1">
      <c r="A741" s="162"/>
      <c r="B741" s="162"/>
      <c r="C741" s="162"/>
      <c r="D741" s="162"/>
      <c r="E741" s="162"/>
      <c r="F741" s="162"/>
      <c r="G741" s="162"/>
      <c r="H741" s="162"/>
      <c r="I741" s="162"/>
      <c r="J741" s="162"/>
      <c r="K741" s="13"/>
      <c r="L741" s="13"/>
      <c r="M741" s="162"/>
      <c r="N741" s="162"/>
      <c r="O741" s="13"/>
      <c r="P741" s="13"/>
      <c r="Q741" s="13"/>
      <c r="R741" s="13"/>
      <c r="S741" s="162"/>
      <c r="T741" s="162"/>
      <c r="U741" s="13"/>
      <c r="V741" s="13"/>
      <c r="W741" s="13"/>
      <c r="X741" s="13"/>
      <c r="Y741" s="162"/>
      <c r="Z741" s="162"/>
      <c r="AA741" s="13"/>
      <c r="AB741" s="13"/>
      <c r="AC741" s="13"/>
      <c r="AD741" s="13"/>
      <c r="AE741" s="13"/>
      <c r="AF741" s="13"/>
      <c r="AG741" s="162"/>
      <c r="AH741" s="162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62"/>
      <c r="AV741" s="162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62"/>
      <c r="BH741" s="162"/>
      <c r="BI741" s="162"/>
      <c r="BJ741" s="162"/>
      <c r="BK741" s="162"/>
      <c r="BL741" s="162"/>
    </row>
    <row r="742" spans="1:64" s="192" customFormat="1">
      <c r="A742" s="162"/>
      <c r="B742" s="162"/>
      <c r="C742" s="162"/>
      <c r="D742" s="162"/>
      <c r="E742" s="162"/>
      <c r="F742" s="162"/>
      <c r="G742" s="162"/>
      <c r="H742" s="162"/>
      <c r="I742" s="162"/>
      <c r="J742" s="162"/>
      <c r="K742" s="13"/>
      <c r="L742" s="13"/>
      <c r="M742" s="162"/>
      <c r="N742" s="162"/>
      <c r="O742" s="13"/>
      <c r="P742" s="13"/>
      <c r="Q742" s="13"/>
      <c r="R742" s="13"/>
      <c r="S742" s="162"/>
      <c r="T742" s="162"/>
      <c r="U742" s="13"/>
      <c r="V742" s="13"/>
      <c r="W742" s="13"/>
      <c r="X742" s="13"/>
      <c r="Y742" s="162"/>
      <c r="Z742" s="162"/>
      <c r="AA742" s="13"/>
      <c r="AB742" s="13"/>
      <c r="AC742" s="13"/>
      <c r="AD742" s="13"/>
      <c r="AE742" s="13"/>
      <c r="AF742" s="13"/>
      <c r="AG742" s="162"/>
      <c r="AH742" s="162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62"/>
      <c r="AV742" s="162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62"/>
      <c r="BH742" s="162"/>
      <c r="BI742" s="162"/>
      <c r="BJ742" s="162"/>
      <c r="BK742" s="162"/>
      <c r="BL742" s="162"/>
    </row>
    <row r="743" spans="1:64" s="192" customFormat="1">
      <c r="A743" s="162"/>
      <c r="B743" s="162"/>
      <c r="C743" s="162"/>
      <c r="D743" s="162"/>
      <c r="E743" s="162"/>
      <c r="F743" s="162"/>
      <c r="G743" s="162"/>
      <c r="H743" s="162"/>
      <c r="I743" s="162"/>
      <c r="J743" s="162"/>
      <c r="K743" s="13"/>
      <c r="L743" s="13"/>
      <c r="M743" s="162"/>
      <c r="N743" s="162"/>
      <c r="O743" s="13"/>
      <c r="P743" s="13"/>
      <c r="Q743" s="13"/>
      <c r="R743" s="13"/>
      <c r="S743" s="162"/>
      <c r="T743" s="162"/>
      <c r="U743" s="13"/>
      <c r="V743" s="13"/>
      <c r="W743" s="13"/>
      <c r="X743" s="13"/>
      <c r="Y743" s="162"/>
      <c r="Z743" s="162"/>
      <c r="AA743" s="13"/>
      <c r="AB743" s="13"/>
      <c r="AC743" s="13"/>
      <c r="AD743" s="13"/>
      <c r="AE743" s="13"/>
      <c r="AF743" s="13"/>
      <c r="AG743" s="162"/>
      <c r="AH743" s="162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62"/>
      <c r="AV743" s="162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62"/>
      <c r="BH743" s="162"/>
      <c r="BI743" s="162"/>
      <c r="BJ743" s="162"/>
      <c r="BK743" s="162"/>
      <c r="BL743" s="162"/>
    </row>
    <row r="744" spans="1:64" s="192" customFormat="1">
      <c r="A744" s="162"/>
      <c r="B744" s="162"/>
      <c r="C744" s="162"/>
      <c r="D744" s="162"/>
      <c r="E744" s="162"/>
      <c r="F744" s="162"/>
      <c r="G744" s="162"/>
      <c r="H744" s="162"/>
      <c r="I744" s="162"/>
      <c r="J744" s="162"/>
      <c r="K744" s="13"/>
      <c r="L744" s="13"/>
      <c r="M744" s="162"/>
      <c r="N744" s="162"/>
      <c r="O744" s="13"/>
      <c r="P744" s="13"/>
      <c r="Q744" s="13"/>
      <c r="R744" s="13"/>
      <c r="S744" s="162"/>
      <c r="T744" s="162"/>
      <c r="U744" s="13"/>
      <c r="V744" s="13"/>
      <c r="W744" s="13"/>
      <c r="X744" s="13"/>
      <c r="Y744" s="162"/>
      <c r="Z744" s="162"/>
      <c r="AA744" s="13"/>
      <c r="AB744" s="13"/>
      <c r="AC744" s="13"/>
      <c r="AD744" s="13"/>
      <c r="AE744" s="13"/>
      <c r="AF744" s="13"/>
      <c r="AG744" s="162"/>
      <c r="AH744" s="162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62"/>
      <c r="AV744" s="162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62"/>
      <c r="BH744" s="162"/>
      <c r="BI744" s="162"/>
      <c r="BJ744" s="162"/>
      <c r="BK744" s="162"/>
      <c r="BL744" s="162"/>
    </row>
    <row r="745" spans="1:64" s="192" customForma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13"/>
      <c r="L745" s="13"/>
      <c r="M745" s="162"/>
      <c r="N745" s="162"/>
      <c r="O745" s="13"/>
      <c r="P745" s="13"/>
      <c r="Q745" s="13"/>
      <c r="R745" s="13"/>
      <c r="S745" s="162"/>
      <c r="T745" s="162"/>
      <c r="U745" s="13"/>
      <c r="V745" s="13"/>
      <c r="W745" s="13"/>
      <c r="X745" s="13"/>
      <c r="Y745" s="162"/>
      <c r="Z745" s="162"/>
      <c r="AA745" s="13"/>
      <c r="AB745" s="13"/>
      <c r="AC745" s="13"/>
      <c r="AD745" s="13"/>
      <c r="AE745" s="13"/>
      <c r="AF745" s="13"/>
      <c r="AG745" s="162"/>
      <c r="AH745" s="162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62"/>
      <c r="AV745" s="162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62"/>
      <c r="BH745" s="162"/>
      <c r="BI745" s="162"/>
      <c r="BJ745" s="162"/>
      <c r="BK745" s="162"/>
      <c r="BL745" s="162"/>
    </row>
    <row r="746" spans="1:64" s="192" customFormat="1">
      <c r="A746" s="162"/>
      <c r="B746" s="162"/>
      <c r="C746" s="162"/>
      <c r="D746" s="162"/>
      <c r="E746" s="162"/>
      <c r="F746" s="162"/>
      <c r="G746" s="162"/>
      <c r="H746" s="162"/>
      <c r="I746" s="162"/>
      <c r="J746" s="162"/>
      <c r="K746" s="13"/>
      <c r="L746" s="13"/>
      <c r="M746" s="162"/>
      <c r="N746" s="162"/>
      <c r="O746" s="13"/>
      <c r="P746" s="13"/>
      <c r="Q746" s="13"/>
      <c r="R746" s="13"/>
      <c r="S746" s="162"/>
      <c r="T746" s="162"/>
      <c r="U746" s="13"/>
      <c r="V746" s="13"/>
      <c r="W746" s="13"/>
      <c r="X746" s="13"/>
      <c r="Y746" s="162"/>
      <c r="Z746" s="162"/>
      <c r="AA746" s="13"/>
      <c r="AB746" s="13"/>
      <c r="AC746" s="13"/>
      <c r="AD746" s="13"/>
      <c r="AE746" s="13"/>
      <c r="AF746" s="13"/>
      <c r="AG746" s="162"/>
      <c r="AH746" s="162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62"/>
      <c r="AV746" s="162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62"/>
      <c r="BH746" s="162"/>
      <c r="BI746" s="162"/>
      <c r="BJ746" s="162"/>
      <c r="BK746" s="162"/>
      <c r="BL746" s="162"/>
    </row>
    <row r="747" spans="1:64" s="192" customForma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13"/>
      <c r="L747" s="13"/>
      <c r="M747" s="162"/>
      <c r="N747" s="162"/>
      <c r="O747" s="13"/>
      <c r="P747" s="13"/>
      <c r="Q747" s="13"/>
      <c r="R747" s="13"/>
      <c r="S747" s="162"/>
      <c r="T747" s="162"/>
      <c r="U747" s="13"/>
      <c r="V747" s="13"/>
      <c r="W747" s="13"/>
      <c r="X747" s="13"/>
      <c r="Y747" s="162"/>
      <c r="Z747" s="162"/>
      <c r="AA747" s="13"/>
      <c r="AB747" s="13"/>
      <c r="AC747" s="13"/>
      <c r="AD747" s="13"/>
      <c r="AE747" s="13"/>
      <c r="AF747" s="13"/>
      <c r="AG747" s="162"/>
      <c r="AH747" s="162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62"/>
      <c r="AV747" s="162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62"/>
      <c r="BH747" s="162"/>
      <c r="BI747" s="162"/>
      <c r="BJ747" s="162"/>
      <c r="BK747" s="162"/>
      <c r="BL747" s="162"/>
    </row>
    <row r="748" spans="1:64" s="192" customFormat="1">
      <c r="A748" s="162"/>
      <c r="B748" s="162"/>
      <c r="C748" s="162"/>
      <c r="D748" s="162"/>
      <c r="E748" s="162"/>
      <c r="F748" s="162"/>
      <c r="G748" s="162"/>
      <c r="H748" s="162"/>
      <c r="I748" s="162"/>
      <c r="J748" s="162"/>
      <c r="K748" s="13"/>
      <c r="L748" s="13"/>
      <c r="M748" s="162"/>
      <c r="N748" s="162"/>
      <c r="O748" s="13"/>
      <c r="P748" s="13"/>
      <c r="Q748" s="13"/>
      <c r="R748" s="13"/>
      <c r="S748" s="162"/>
      <c r="T748" s="162"/>
      <c r="U748" s="13"/>
      <c r="V748" s="13"/>
      <c r="W748" s="13"/>
      <c r="X748" s="13"/>
      <c r="Y748" s="162"/>
      <c r="Z748" s="162"/>
      <c r="AA748" s="13"/>
      <c r="AB748" s="13"/>
      <c r="AC748" s="13"/>
      <c r="AD748" s="13"/>
      <c r="AE748" s="13"/>
      <c r="AF748" s="13"/>
      <c r="AG748" s="162"/>
      <c r="AH748" s="162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62"/>
      <c r="AV748" s="162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62"/>
      <c r="BH748" s="162"/>
      <c r="BI748" s="162"/>
      <c r="BJ748" s="162"/>
      <c r="BK748" s="162"/>
      <c r="BL748" s="162"/>
    </row>
    <row r="749" spans="1:64" s="192" customFormat="1">
      <c r="A749" s="162"/>
      <c r="B749" s="162"/>
      <c r="C749" s="162"/>
      <c r="D749" s="162"/>
      <c r="E749" s="162"/>
      <c r="F749" s="162"/>
      <c r="G749" s="162"/>
      <c r="H749" s="162"/>
      <c r="I749" s="162"/>
      <c r="J749" s="162"/>
      <c r="K749" s="13"/>
      <c r="L749" s="13"/>
      <c r="M749" s="162"/>
      <c r="N749" s="162"/>
      <c r="O749" s="13"/>
      <c r="P749" s="13"/>
      <c r="Q749" s="13"/>
      <c r="R749" s="13"/>
      <c r="S749" s="162"/>
      <c r="T749" s="162"/>
      <c r="U749" s="13"/>
      <c r="V749" s="13"/>
      <c r="W749" s="13"/>
      <c r="X749" s="13"/>
      <c r="Y749" s="162"/>
      <c r="Z749" s="162"/>
      <c r="AA749" s="13"/>
      <c r="AB749" s="13"/>
      <c r="AC749" s="13"/>
      <c r="AD749" s="13"/>
      <c r="AE749" s="13"/>
      <c r="AF749" s="13"/>
      <c r="AG749" s="162"/>
      <c r="AH749" s="162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62"/>
      <c r="AV749" s="162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62"/>
      <c r="BH749" s="162"/>
      <c r="BI749" s="162"/>
      <c r="BJ749" s="162"/>
      <c r="BK749" s="162"/>
      <c r="BL749" s="162"/>
    </row>
    <row r="750" spans="1:64" s="192" customFormat="1">
      <c r="A750" s="162"/>
      <c r="B750" s="162"/>
      <c r="C750" s="162"/>
      <c r="D750" s="162"/>
      <c r="E750" s="162"/>
      <c r="F750" s="162"/>
      <c r="G750" s="162"/>
      <c r="H750" s="162"/>
      <c r="I750" s="162"/>
      <c r="J750" s="162"/>
      <c r="K750" s="13"/>
      <c r="L750" s="13"/>
      <c r="M750" s="162"/>
      <c r="N750" s="162"/>
      <c r="O750" s="13"/>
      <c r="P750" s="13"/>
      <c r="Q750" s="13"/>
      <c r="R750" s="13"/>
      <c r="S750" s="162"/>
      <c r="T750" s="162"/>
      <c r="U750" s="13"/>
      <c r="V750" s="13"/>
      <c r="W750" s="13"/>
      <c r="X750" s="13"/>
      <c r="Y750" s="162"/>
      <c r="Z750" s="162"/>
      <c r="AA750" s="13"/>
      <c r="AB750" s="13"/>
      <c r="AC750" s="13"/>
      <c r="AD750" s="13"/>
      <c r="AE750" s="13"/>
      <c r="AF750" s="13"/>
      <c r="AG750" s="162"/>
      <c r="AH750" s="162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62"/>
      <c r="AV750" s="162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62"/>
      <c r="BH750" s="162"/>
      <c r="BI750" s="162"/>
      <c r="BJ750" s="162"/>
      <c r="BK750" s="162"/>
      <c r="BL750" s="162"/>
    </row>
    <row r="751" spans="1:64" s="192" customFormat="1">
      <c r="A751" s="162"/>
      <c r="B751" s="162"/>
      <c r="C751" s="162"/>
      <c r="D751" s="162"/>
      <c r="E751" s="162"/>
      <c r="F751" s="162"/>
      <c r="G751" s="162"/>
      <c r="H751" s="162"/>
      <c r="I751" s="162"/>
      <c r="J751" s="162"/>
      <c r="K751" s="13"/>
      <c r="L751" s="13"/>
      <c r="M751" s="162"/>
      <c r="N751" s="162"/>
      <c r="O751" s="13"/>
      <c r="P751" s="13"/>
      <c r="Q751" s="13"/>
      <c r="R751" s="13"/>
      <c r="S751" s="162"/>
      <c r="T751" s="162"/>
      <c r="U751" s="13"/>
      <c r="V751" s="13"/>
      <c r="W751" s="13"/>
      <c r="X751" s="13"/>
      <c r="Y751" s="162"/>
      <c r="Z751" s="162"/>
      <c r="AA751" s="13"/>
      <c r="AB751" s="13"/>
      <c r="AC751" s="13"/>
      <c r="AD751" s="13"/>
      <c r="AE751" s="13"/>
      <c r="AF751" s="13"/>
      <c r="AG751" s="162"/>
      <c r="AH751" s="162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62"/>
      <c r="AV751" s="162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62"/>
      <c r="BH751" s="162"/>
      <c r="BI751" s="162"/>
      <c r="BJ751" s="162"/>
      <c r="BK751" s="162"/>
      <c r="BL751" s="162"/>
    </row>
    <row r="752" spans="1:64" s="192" customFormat="1">
      <c r="A752" s="162"/>
      <c r="B752" s="162"/>
      <c r="C752" s="162"/>
      <c r="D752" s="162"/>
      <c r="E752" s="162"/>
      <c r="F752" s="162"/>
      <c r="G752" s="162"/>
      <c r="H752" s="162"/>
      <c r="I752" s="162"/>
      <c r="J752" s="162"/>
      <c r="K752" s="13"/>
      <c r="L752" s="13"/>
      <c r="M752" s="162"/>
      <c r="N752" s="162"/>
      <c r="O752" s="13"/>
      <c r="P752" s="13"/>
      <c r="Q752" s="13"/>
      <c r="R752" s="13"/>
      <c r="S752" s="162"/>
      <c r="T752" s="162"/>
      <c r="U752" s="13"/>
      <c r="V752" s="13"/>
      <c r="W752" s="13"/>
      <c r="X752" s="13"/>
      <c r="Y752" s="162"/>
      <c r="Z752" s="162"/>
      <c r="AA752" s="13"/>
      <c r="AB752" s="13"/>
      <c r="AC752" s="13"/>
      <c r="AD752" s="13"/>
      <c r="AE752" s="13"/>
      <c r="AF752" s="13"/>
      <c r="AG752" s="162"/>
      <c r="AH752" s="162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62"/>
      <c r="AV752" s="162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62"/>
      <c r="BH752" s="162"/>
      <c r="BI752" s="162"/>
      <c r="BJ752" s="162"/>
      <c r="BK752" s="162"/>
      <c r="BL752" s="162"/>
    </row>
    <row r="753" spans="1:64" s="192" customFormat="1">
      <c r="A753" s="162"/>
      <c r="B753" s="162"/>
      <c r="C753" s="162"/>
      <c r="D753" s="162"/>
      <c r="E753" s="162"/>
      <c r="F753" s="162"/>
      <c r="G753" s="162"/>
      <c r="H753" s="162"/>
      <c r="I753" s="162"/>
      <c r="J753" s="162"/>
      <c r="K753" s="13"/>
      <c r="L753" s="13"/>
      <c r="M753" s="162"/>
      <c r="N753" s="162"/>
      <c r="O753" s="13"/>
      <c r="P753" s="13"/>
      <c r="Q753" s="13"/>
      <c r="R753" s="13"/>
      <c r="S753" s="162"/>
      <c r="T753" s="162"/>
      <c r="U753" s="13"/>
      <c r="V753" s="13"/>
      <c r="W753" s="13"/>
      <c r="X753" s="13"/>
      <c r="Y753" s="162"/>
      <c r="Z753" s="162"/>
      <c r="AA753" s="13"/>
      <c r="AB753" s="13"/>
      <c r="AC753" s="13"/>
      <c r="AD753" s="13"/>
      <c r="AE753" s="13"/>
      <c r="AF753" s="13"/>
      <c r="AG753" s="162"/>
      <c r="AH753" s="162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62"/>
      <c r="AV753" s="162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62"/>
      <c r="BH753" s="162"/>
      <c r="BI753" s="162"/>
      <c r="BJ753" s="162"/>
      <c r="BK753" s="162"/>
      <c r="BL753" s="162"/>
    </row>
    <row r="754" spans="1:64" s="192" customFormat="1">
      <c r="A754" s="162"/>
      <c r="B754" s="162"/>
      <c r="C754" s="162"/>
      <c r="D754" s="162"/>
      <c r="E754" s="162"/>
      <c r="F754" s="162"/>
      <c r="G754" s="162"/>
      <c r="H754" s="162"/>
      <c r="I754" s="162"/>
      <c r="J754" s="162"/>
      <c r="K754" s="13"/>
      <c r="L754" s="13"/>
      <c r="M754" s="162"/>
      <c r="N754" s="162"/>
      <c r="O754" s="13"/>
      <c r="P754" s="13"/>
      <c r="Q754" s="13"/>
      <c r="R754" s="13"/>
      <c r="S754" s="162"/>
      <c r="T754" s="162"/>
      <c r="U754" s="13"/>
      <c r="V754" s="13"/>
      <c r="W754" s="13"/>
      <c r="X754" s="13"/>
      <c r="Y754" s="162"/>
      <c r="Z754" s="162"/>
      <c r="AA754" s="13"/>
      <c r="AB754" s="13"/>
      <c r="AC754" s="13"/>
      <c r="AD754" s="13"/>
      <c r="AE754" s="13"/>
      <c r="AF754" s="13"/>
      <c r="AG754" s="162"/>
      <c r="AH754" s="162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62"/>
      <c r="AV754" s="162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62"/>
      <c r="BH754" s="162"/>
      <c r="BI754" s="162"/>
      <c r="BJ754" s="162"/>
      <c r="BK754" s="162"/>
      <c r="BL754" s="162"/>
    </row>
    <row r="755" spans="1:64" s="192" customFormat="1">
      <c r="A755" s="162"/>
      <c r="B755" s="162"/>
      <c r="C755" s="162"/>
      <c r="D755" s="162"/>
      <c r="E755" s="162"/>
      <c r="F755" s="162"/>
      <c r="G755" s="162"/>
      <c r="H755" s="162"/>
      <c r="I755" s="162"/>
      <c r="J755" s="162"/>
      <c r="K755" s="13"/>
      <c r="L755" s="13"/>
      <c r="M755" s="162"/>
      <c r="N755" s="162"/>
      <c r="O755" s="13"/>
      <c r="P755" s="13"/>
      <c r="Q755" s="13"/>
      <c r="R755" s="13"/>
      <c r="S755" s="162"/>
      <c r="T755" s="162"/>
      <c r="U755" s="13"/>
      <c r="V755" s="13"/>
      <c r="W755" s="13"/>
      <c r="X755" s="13"/>
      <c r="Y755" s="162"/>
      <c r="Z755" s="162"/>
      <c r="AA755" s="13"/>
      <c r="AB755" s="13"/>
      <c r="AC755" s="13"/>
      <c r="AD755" s="13"/>
      <c r="AE755" s="13"/>
      <c r="AF755" s="13"/>
      <c r="AG755" s="162"/>
      <c r="AH755" s="162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62"/>
      <c r="AV755" s="162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62"/>
      <c r="BH755" s="162"/>
      <c r="BI755" s="162"/>
      <c r="BJ755" s="162"/>
      <c r="BK755" s="162"/>
      <c r="BL755" s="162"/>
    </row>
    <row r="756" spans="1:64" s="192" customFormat="1">
      <c r="A756" s="162"/>
      <c r="B756" s="162"/>
      <c r="C756" s="162"/>
      <c r="D756" s="162"/>
      <c r="E756" s="162"/>
      <c r="F756" s="162"/>
      <c r="G756" s="162"/>
      <c r="H756" s="162"/>
      <c r="I756" s="162"/>
      <c r="J756" s="162"/>
      <c r="K756" s="13"/>
      <c r="L756" s="13"/>
      <c r="M756" s="162"/>
      <c r="N756" s="162"/>
      <c r="O756" s="13"/>
      <c r="P756" s="13"/>
      <c r="Q756" s="13"/>
      <c r="R756" s="13"/>
      <c r="S756" s="162"/>
      <c r="T756" s="162"/>
      <c r="U756" s="13"/>
      <c r="V756" s="13"/>
      <c r="W756" s="13"/>
      <c r="X756" s="13"/>
      <c r="Y756" s="162"/>
      <c r="Z756" s="162"/>
      <c r="AA756" s="13"/>
      <c r="AB756" s="13"/>
      <c r="AC756" s="13"/>
      <c r="AD756" s="13"/>
      <c r="AE756" s="13"/>
      <c r="AF756" s="13"/>
      <c r="AG756" s="162"/>
      <c r="AH756" s="162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62"/>
      <c r="AV756" s="162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62"/>
      <c r="BH756" s="162"/>
      <c r="BI756" s="162"/>
      <c r="BJ756" s="162"/>
      <c r="BK756" s="162"/>
      <c r="BL756" s="162"/>
    </row>
    <row r="757" spans="1:64" s="192" customFormat="1">
      <c r="A757" s="162"/>
      <c r="B757" s="162"/>
      <c r="C757" s="162"/>
      <c r="D757" s="162"/>
      <c r="E757" s="162"/>
      <c r="F757" s="162"/>
      <c r="G757" s="162"/>
      <c r="H757" s="162"/>
      <c r="I757" s="162"/>
      <c r="J757" s="162"/>
      <c r="K757" s="13"/>
      <c r="L757" s="13"/>
      <c r="M757" s="162"/>
      <c r="N757" s="162"/>
      <c r="O757" s="13"/>
      <c r="P757" s="13"/>
      <c r="Q757" s="13"/>
      <c r="R757" s="13"/>
      <c r="S757" s="162"/>
      <c r="T757" s="162"/>
      <c r="U757" s="13"/>
      <c r="V757" s="13"/>
      <c r="W757" s="13"/>
      <c r="X757" s="13"/>
      <c r="Y757" s="162"/>
      <c r="Z757" s="162"/>
      <c r="AA757" s="13"/>
      <c r="AB757" s="13"/>
      <c r="AC757" s="13"/>
      <c r="AD757" s="13"/>
      <c r="AE757" s="13"/>
      <c r="AF757" s="13"/>
      <c r="AG757" s="162"/>
      <c r="AH757" s="162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62"/>
      <c r="AV757" s="162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62"/>
      <c r="BH757" s="162"/>
      <c r="BI757" s="162"/>
      <c r="BJ757" s="162"/>
      <c r="BK757" s="162"/>
      <c r="BL757" s="162"/>
    </row>
    <row r="758" spans="1:64" s="192" customFormat="1">
      <c r="A758" s="162"/>
      <c r="B758" s="162"/>
      <c r="C758" s="162"/>
      <c r="D758" s="162"/>
      <c r="E758" s="162"/>
      <c r="F758" s="162"/>
      <c r="G758" s="162"/>
      <c r="H758" s="162"/>
      <c r="I758" s="162"/>
      <c r="J758" s="162"/>
      <c r="K758" s="13"/>
      <c r="L758" s="13"/>
      <c r="M758" s="162"/>
      <c r="N758" s="162"/>
      <c r="O758" s="13"/>
      <c r="P758" s="13"/>
      <c r="Q758" s="13"/>
      <c r="R758" s="13"/>
      <c r="S758" s="162"/>
      <c r="T758" s="162"/>
      <c r="U758" s="13"/>
      <c r="V758" s="13"/>
      <c r="W758" s="13"/>
      <c r="X758" s="13"/>
      <c r="Y758" s="162"/>
      <c r="Z758" s="162"/>
      <c r="AA758" s="13"/>
      <c r="AB758" s="13"/>
      <c r="AC758" s="13"/>
      <c r="AD758" s="13"/>
      <c r="AE758" s="13"/>
      <c r="AF758" s="13"/>
      <c r="AG758" s="162"/>
      <c r="AH758" s="162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62"/>
      <c r="AV758" s="162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62"/>
      <c r="BH758" s="162"/>
      <c r="BI758" s="162"/>
      <c r="BJ758" s="162"/>
      <c r="BK758" s="162"/>
      <c r="BL758" s="162"/>
    </row>
    <row r="759" spans="1:64" s="192" customForma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13"/>
      <c r="L759" s="13"/>
      <c r="M759" s="162"/>
      <c r="N759" s="162"/>
      <c r="O759" s="13"/>
      <c r="P759" s="13"/>
      <c r="Q759" s="13"/>
      <c r="R759" s="13"/>
      <c r="S759" s="162"/>
      <c r="T759" s="162"/>
      <c r="U759" s="13"/>
      <c r="V759" s="13"/>
      <c r="W759" s="13"/>
      <c r="X759" s="13"/>
      <c r="Y759" s="162"/>
      <c r="Z759" s="162"/>
      <c r="AA759" s="13"/>
      <c r="AB759" s="13"/>
      <c r="AC759" s="13"/>
      <c r="AD759" s="13"/>
      <c r="AE759" s="13"/>
      <c r="AF759" s="13"/>
      <c r="AG759" s="162"/>
      <c r="AH759" s="162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62"/>
      <c r="AV759" s="162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62"/>
      <c r="BH759" s="162"/>
      <c r="BI759" s="162"/>
      <c r="BJ759" s="162"/>
      <c r="BK759" s="162"/>
      <c r="BL759" s="162"/>
    </row>
    <row r="760" spans="1:64" s="192" customFormat="1">
      <c r="A760" s="162"/>
      <c r="B760" s="162"/>
      <c r="C760" s="162"/>
      <c r="D760" s="162"/>
      <c r="E760" s="162"/>
      <c r="F760" s="162"/>
      <c r="G760" s="162"/>
      <c r="H760" s="162"/>
      <c r="I760" s="162"/>
      <c r="J760" s="162"/>
      <c r="K760" s="13"/>
      <c r="L760" s="13"/>
      <c r="M760" s="162"/>
      <c r="N760" s="162"/>
      <c r="O760" s="13"/>
      <c r="P760" s="13"/>
      <c r="Q760" s="13"/>
      <c r="R760" s="13"/>
      <c r="S760" s="162"/>
      <c r="T760" s="162"/>
      <c r="U760" s="13"/>
      <c r="V760" s="13"/>
      <c r="W760" s="13"/>
      <c r="X760" s="13"/>
      <c r="Y760" s="162"/>
      <c r="Z760" s="162"/>
      <c r="AA760" s="13"/>
      <c r="AB760" s="13"/>
      <c r="AC760" s="13"/>
      <c r="AD760" s="13"/>
      <c r="AE760" s="13"/>
      <c r="AF760" s="13"/>
      <c r="AG760" s="162"/>
      <c r="AH760" s="162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62"/>
      <c r="AV760" s="162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62"/>
      <c r="BH760" s="162"/>
      <c r="BI760" s="162"/>
      <c r="BJ760" s="162"/>
      <c r="BK760" s="162"/>
      <c r="BL760" s="162"/>
    </row>
    <row r="761" spans="1:64" s="192" customFormat="1">
      <c r="A761" s="162"/>
      <c r="B761" s="162"/>
      <c r="C761" s="162"/>
      <c r="D761" s="162"/>
      <c r="E761" s="162"/>
      <c r="F761" s="162"/>
      <c r="G761" s="162"/>
      <c r="H761" s="162"/>
      <c r="I761" s="162"/>
      <c r="J761" s="162"/>
      <c r="K761" s="13"/>
      <c r="L761" s="13"/>
      <c r="M761" s="162"/>
      <c r="N761" s="162"/>
      <c r="O761" s="13"/>
      <c r="P761" s="13"/>
      <c r="Q761" s="13"/>
      <c r="R761" s="13"/>
      <c r="S761" s="162"/>
      <c r="T761" s="162"/>
      <c r="U761" s="13"/>
      <c r="V761" s="13"/>
      <c r="W761" s="13"/>
      <c r="X761" s="13"/>
      <c r="Y761" s="162"/>
      <c r="Z761" s="162"/>
      <c r="AA761" s="13"/>
      <c r="AB761" s="13"/>
      <c r="AC761" s="13"/>
      <c r="AD761" s="13"/>
      <c r="AE761" s="13"/>
      <c r="AF761" s="13"/>
      <c r="AG761" s="162"/>
      <c r="AH761" s="162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62"/>
      <c r="AV761" s="162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62"/>
      <c r="BH761" s="162"/>
      <c r="BI761" s="162"/>
      <c r="BJ761" s="162"/>
      <c r="BK761" s="162"/>
      <c r="BL761" s="162"/>
    </row>
    <row r="762" spans="1:64" s="192" customFormat="1">
      <c r="A762" s="162"/>
      <c r="B762" s="162"/>
      <c r="C762" s="162"/>
      <c r="D762" s="162"/>
      <c r="E762" s="162"/>
      <c r="F762" s="162"/>
      <c r="G762" s="162"/>
      <c r="H762" s="162"/>
      <c r="I762" s="162"/>
      <c r="J762" s="162"/>
      <c r="K762" s="13"/>
      <c r="L762" s="13"/>
      <c r="M762" s="162"/>
      <c r="N762" s="162"/>
      <c r="O762" s="13"/>
      <c r="P762" s="13"/>
      <c r="Q762" s="13"/>
      <c r="R762" s="13"/>
      <c r="S762" s="162"/>
      <c r="T762" s="162"/>
      <c r="U762" s="13"/>
      <c r="V762" s="13"/>
      <c r="W762" s="13"/>
      <c r="X762" s="13"/>
      <c r="Y762" s="162"/>
      <c r="Z762" s="162"/>
      <c r="AA762" s="13"/>
      <c r="AB762" s="13"/>
      <c r="AC762" s="13"/>
      <c r="AD762" s="13"/>
      <c r="AE762" s="13"/>
      <c r="AF762" s="13"/>
      <c r="AG762" s="162"/>
      <c r="AH762" s="162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62"/>
      <c r="AV762" s="162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62"/>
      <c r="BH762" s="162"/>
      <c r="BI762" s="162"/>
      <c r="BJ762" s="162"/>
      <c r="BK762" s="162"/>
      <c r="BL762" s="162"/>
    </row>
    <row r="763" spans="1:64" s="192" customFormat="1">
      <c r="A763" s="162"/>
      <c r="B763" s="162"/>
      <c r="C763" s="162"/>
      <c r="D763" s="162"/>
      <c r="E763" s="162"/>
      <c r="F763" s="162"/>
      <c r="G763" s="162"/>
      <c r="H763" s="162"/>
      <c r="I763" s="162"/>
      <c r="J763" s="162"/>
      <c r="K763" s="13"/>
      <c r="L763" s="13"/>
      <c r="M763" s="162"/>
      <c r="N763" s="162"/>
      <c r="O763" s="13"/>
      <c r="P763" s="13"/>
      <c r="Q763" s="13"/>
      <c r="R763" s="13"/>
      <c r="S763" s="162"/>
      <c r="T763" s="162"/>
      <c r="U763" s="13"/>
      <c r="V763" s="13"/>
      <c r="W763" s="13"/>
      <c r="X763" s="13"/>
      <c r="Y763" s="162"/>
      <c r="Z763" s="162"/>
      <c r="AA763" s="13"/>
      <c r="AB763" s="13"/>
      <c r="AC763" s="13"/>
      <c r="AD763" s="13"/>
      <c r="AE763" s="13"/>
      <c r="AF763" s="13"/>
      <c r="AG763" s="162"/>
      <c r="AH763" s="162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62"/>
      <c r="AV763" s="162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62"/>
      <c r="BH763" s="162"/>
      <c r="BI763" s="162"/>
      <c r="BJ763" s="162"/>
      <c r="BK763" s="162"/>
      <c r="BL763" s="162"/>
    </row>
    <row r="764" spans="1:64" s="192" customFormat="1">
      <c r="A764" s="162"/>
      <c r="B764" s="162"/>
      <c r="C764" s="162"/>
      <c r="D764" s="162"/>
      <c r="E764" s="162"/>
      <c r="F764" s="162"/>
      <c r="G764" s="162"/>
      <c r="H764" s="162"/>
      <c r="I764" s="162"/>
      <c r="J764" s="162"/>
      <c r="K764" s="13"/>
      <c r="L764" s="13"/>
      <c r="M764" s="162"/>
      <c r="N764" s="162"/>
      <c r="O764" s="13"/>
      <c r="P764" s="13"/>
      <c r="Q764" s="13"/>
      <c r="R764" s="13"/>
      <c r="S764" s="162"/>
      <c r="T764" s="162"/>
      <c r="U764" s="13"/>
      <c r="V764" s="13"/>
      <c r="W764" s="13"/>
      <c r="X764" s="13"/>
      <c r="Y764" s="162"/>
      <c r="Z764" s="162"/>
      <c r="AA764" s="13"/>
      <c r="AB764" s="13"/>
      <c r="AC764" s="13"/>
      <c r="AD764" s="13"/>
      <c r="AE764" s="13"/>
      <c r="AF764" s="13"/>
      <c r="AG764" s="162"/>
      <c r="AH764" s="162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62"/>
      <c r="AV764" s="162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62"/>
      <c r="BH764" s="162"/>
      <c r="BI764" s="162"/>
      <c r="BJ764" s="162"/>
      <c r="BK764" s="162"/>
      <c r="BL764" s="162"/>
    </row>
    <row r="765" spans="1:64" s="192" customFormat="1">
      <c r="A765" s="162"/>
      <c r="B765" s="162"/>
      <c r="C765" s="162"/>
      <c r="D765" s="162"/>
      <c r="E765" s="162"/>
      <c r="F765" s="162"/>
      <c r="G765" s="162"/>
      <c r="H765" s="162"/>
      <c r="I765" s="162"/>
      <c r="J765" s="162"/>
      <c r="K765" s="13"/>
      <c r="L765" s="13"/>
      <c r="M765" s="162"/>
      <c r="N765" s="162"/>
      <c r="O765" s="13"/>
      <c r="P765" s="13"/>
      <c r="Q765" s="13"/>
      <c r="R765" s="13"/>
      <c r="S765" s="162"/>
      <c r="T765" s="162"/>
      <c r="U765" s="13"/>
      <c r="V765" s="13"/>
      <c r="W765" s="13"/>
      <c r="X765" s="13"/>
      <c r="Y765" s="162"/>
      <c r="Z765" s="162"/>
      <c r="AA765" s="13"/>
      <c r="AB765" s="13"/>
      <c r="AC765" s="13"/>
      <c r="AD765" s="13"/>
      <c r="AE765" s="13"/>
      <c r="AF765" s="13"/>
      <c r="AG765" s="162"/>
      <c r="AH765" s="162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62"/>
      <c r="AV765" s="162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62"/>
      <c r="BH765" s="162"/>
      <c r="BI765" s="162"/>
      <c r="BJ765" s="162"/>
      <c r="BK765" s="162"/>
      <c r="BL765" s="162"/>
    </row>
    <row r="766" spans="1:64" s="192" customFormat="1">
      <c r="A766" s="162"/>
      <c r="B766" s="162"/>
      <c r="C766" s="162"/>
      <c r="D766" s="162"/>
      <c r="E766" s="162"/>
      <c r="F766" s="162"/>
      <c r="G766" s="162"/>
      <c r="H766" s="162"/>
      <c r="I766" s="162"/>
      <c r="J766" s="162"/>
      <c r="K766" s="13"/>
      <c r="L766" s="13"/>
      <c r="M766" s="162"/>
      <c r="N766" s="162"/>
      <c r="O766" s="13"/>
      <c r="P766" s="13"/>
      <c r="Q766" s="13"/>
      <c r="R766" s="13"/>
      <c r="S766" s="162"/>
      <c r="T766" s="162"/>
      <c r="U766" s="13"/>
      <c r="V766" s="13"/>
      <c r="W766" s="13"/>
      <c r="X766" s="13"/>
      <c r="Y766" s="162"/>
      <c r="Z766" s="162"/>
      <c r="AA766" s="13"/>
      <c r="AB766" s="13"/>
      <c r="AC766" s="13"/>
      <c r="AD766" s="13"/>
      <c r="AE766" s="13"/>
      <c r="AF766" s="13"/>
      <c r="AG766" s="162"/>
      <c r="AH766" s="162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62"/>
      <c r="AV766" s="162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62"/>
      <c r="BH766" s="162"/>
      <c r="BI766" s="162"/>
      <c r="BJ766" s="162"/>
      <c r="BK766" s="162"/>
      <c r="BL766" s="162"/>
    </row>
    <row r="767" spans="1:64" s="192" customFormat="1">
      <c r="A767" s="162"/>
      <c r="B767" s="162"/>
      <c r="C767" s="162"/>
      <c r="D767" s="162"/>
      <c r="E767" s="162"/>
      <c r="F767" s="162"/>
      <c r="G767" s="162"/>
      <c r="H767" s="162"/>
      <c r="I767" s="162"/>
      <c r="J767" s="162"/>
      <c r="K767" s="13"/>
      <c r="L767" s="13"/>
      <c r="M767" s="162"/>
      <c r="N767" s="162"/>
      <c r="O767" s="13"/>
      <c r="P767" s="13"/>
      <c r="Q767" s="13"/>
      <c r="R767" s="13"/>
      <c r="S767" s="162"/>
      <c r="T767" s="162"/>
      <c r="U767" s="13"/>
      <c r="V767" s="13"/>
      <c r="W767" s="13"/>
      <c r="X767" s="13"/>
      <c r="Y767" s="162"/>
      <c r="Z767" s="162"/>
      <c r="AA767" s="13"/>
      <c r="AB767" s="13"/>
      <c r="AC767" s="13"/>
      <c r="AD767" s="13"/>
      <c r="AE767" s="13"/>
      <c r="AF767" s="13"/>
      <c r="AG767" s="162"/>
      <c r="AH767" s="162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62"/>
      <c r="AV767" s="162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62"/>
      <c r="BH767" s="162"/>
      <c r="BI767" s="162"/>
      <c r="BJ767" s="162"/>
      <c r="BK767" s="162"/>
      <c r="BL767" s="162"/>
    </row>
    <row r="768" spans="1:64" s="192" customFormat="1">
      <c r="A768" s="162"/>
      <c r="B768" s="162"/>
      <c r="C768" s="162"/>
      <c r="D768" s="162"/>
      <c r="E768" s="162"/>
      <c r="F768" s="162"/>
      <c r="G768" s="162"/>
      <c r="H768" s="162"/>
      <c r="I768" s="162"/>
      <c r="J768" s="162"/>
      <c r="K768" s="13"/>
      <c r="L768" s="13"/>
      <c r="M768" s="162"/>
      <c r="N768" s="162"/>
      <c r="O768" s="13"/>
      <c r="P768" s="13"/>
      <c r="Q768" s="13"/>
      <c r="R768" s="13"/>
      <c r="S768" s="162"/>
      <c r="T768" s="162"/>
      <c r="U768" s="13"/>
      <c r="V768" s="13"/>
      <c r="W768" s="13"/>
      <c r="X768" s="13"/>
      <c r="Y768" s="162"/>
      <c r="Z768" s="162"/>
      <c r="AA768" s="13"/>
      <c r="AB768" s="13"/>
      <c r="AC768" s="13"/>
      <c r="AD768" s="13"/>
      <c r="AE768" s="13"/>
      <c r="AF768" s="13"/>
      <c r="AG768" s="162"/>
      <c r="AH768" s="162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62"/>
      <c r="AV768" s="162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62"/>
      <c r="BH768" s="162"/>
      <c r="BI768" s="162"/>
      <c r="BJ768" s="162"/>
      <c r="BK768" s="162"/>
      <c r="BL768" s="162"/>
    </row>
    <row r="769" spans="1:64" s="192" customFormat="1">
      <c r="A769" s="162"/>
      <c r="B769" s="162"/>
      <c r="C769" s="162"/>
      <c r="D769" s="162"/>
      <c r="E769" s="162"/>
      <c r="F769" s="162"/>
      <c r="G769" s="162"/>
      <c r="H769" s="162"/>
      <c r="I769" s="162"/>
      <c r="J769" s="162"/>
      <c r="K769" s="13"/>
      <c r="L769" s="13"/>
      <c r="M769" s="162"/>
      <c r="N769" s="162"/>
      <c r="O769" s="13"/>
      <c r="P769" s="13"/>
      <c r="Q769" s="13"/>
      <c r="R769" s="13"/>
      <c r="S769" s="162"/>
      <c r="T769" s="162"/>
      <c r="U769" s="13"/>
      <c r="V769" s="13"/>
      <c r="W769" s="13"/>
      <c r="X769" s="13"/>
      <c r="Y769" s="162"/>
      <c r="Z769" s="162"/>
      <c r="AA769" s="13"/>
      <c r="AB769" s="13"/>
      <c r="AC769" s="13"/>
      <c r="AD769" s="13"/>
      <c r="AE769" s="13"/>
      <c r="AF769" s="13"/>
      <c r="AG769" s="162"/>
      <c r="AH769" s="162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62"/>
      <c r="AV769" s="162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62"/>
      <c r="BH769" s="162"/>
      <c r="BI769" s="162"/>
      <c r="BJ769" s="162"/>
      <c r="BK769" s="162"/>
      <c r="BL769" s="162"/>
    </row>
    <row r="770" spans="1:64" s="192" customFormat="1">
      <c r="A770" s="162"/>
      <c r="B770" s="162"/>
      <c r="C770" s="162"/>
      <c r="D770" s="162"/>
      <c r="E770" s="162"/>
      <c r="F770" s="162"/>
      <c r="G770" s="162"/>
      <c r="H770" s="162"/>
      <c r="I770" s="162"/>
      <c r="J770" s="162"/>
      <c r="K770" s="13"/>
      <c r="L770" s="13"/>
      <c r="M770" s="162"/>
      <c r="N770" s="162"/>
      <c r="O770" s="13"/>
      <c r="P770" s="13"/>
      <c r="Q770" s="13"/>
      <c r="R770" s="13"/>
      <c r="S770" s="162"/>
      <c r="T770" s="162"/>
      <c r="U770" s="13"/>
      <c r="V770" s="13"/>
      <c r="W770" s="13"/>
      <c r="X770" s="13"/>
      <c r="Y770" s="162"/>
      <c r="Z770" s="162"/>
      <c r="AA770" s="13"/>
      <c r="AB770" s="13"/>
      <c r="AC770" s="13"/>
      <c r="AD770" s="13"/>
      <c r="AE770" s="13"/>
      <c r="AF770" s="13"/>
      <c r="AG770" s="162"/>
      <c r="AH770" s="162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62"/>
      <c r="AV770" s="162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62"/>
      <c r="BH770" s="162"/>
      <c r="BI770" s="162"/>
      <c r="BJ770" s="162"/>
      <c r="BK770" s="162"/>
      <c r="BL770" s="162"/>
    </row>
    <row r="771" spans="1:64" s="192" customForma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13"/>
      <c r="L771" s="13"/>
      <c r="M771" s="162"/>
      <c r="N771" s="162"/>
      <c r="O771" s="13"/>
      <c r="P771" s="13"/>
      <c r="Q771" s="13"/>
      <c r="R771" s="13"/>
      <c r="S771" s="162"/>
      <c r="T771" s="162"/>
      <c r="U771" s="13"/>
      <c r="V771" s="13"/>
      <c r="W771" s="13"/>
      <c r="X771" s="13"/>
      <c r="Y771" s="162"/>
      <c r="Z771" s="162"/>
      <c r="AA771" s="13"/>
      <c r="AB771" s="13"/>
      <c r="AC771" s="13"/>
      <c r="AD771" s="13"/>
      <c r="AE771" s="13"/>
      <c r="AF771" s="13"/>
      <c r="AG771" s="162"/>
      <c r="AH771" s="162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62"/>
      <c r="AV771" s="162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62"/>
      <c r="BH771" s="162"/>
      <c r="BI771" s="162"/>
      <c r="BJ771" s="162"/>
      <c r="BK771" s="162"/>
      <c r="BL771" s="162"/>
    </row>
    <row r="772" spans="1:64" s="192" customFormat="1">
      <c r="A772" s="162"/>
      <c r="B772" s="162"/>
      <c r="C772" s="162"/>
      <c r="D772" s="162"/>
      <c r="E772" s="162"/>
      <c r="F772" s="162"/>
      <c r="G772" s="162"/>
      <c r="H772" s="162"/>
      <c r="I772" s="162"/>
      <c r="J772" s="162"/>
      <c r="K772" s="13"/>
      <c r="L772" s="13"/>
      <c r="M772" s="162"/>
      <c r="N772" s="162"/>
      <c r="O772" s="13"/>
      <c r="P772" s="13"/>
      <c r="Q772" s="13"/>
      <c r="R772" s="13"/>
      <c r="S772" s="162"/>
      <c r="T772" s="162"/>
      <c r="U772" s="13"/>
      <c r="V772" s="13"/>
      <c r="W772" s="13"/>
      <c r="X772" s="13"/>
      <c r="Y772" s="162"/>
      <c r="Z772" s="162"/>
      <c r="AA772" s="13"/>
      <c r="AB772" s="13"/>
      <c r="AC772" s="13"/>
      <c r="AD772" s="13"/>
      <c r="AE772" s="13"/>
      <c r="AF772" s="13"/>
      <c r="AG772" s="162"/>
      <c r="AH772" s="162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62"/>
      <c r="AV772" s="162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62"/>
      <c r="BH772" s="162"/>
      <c r="BI772" s="162"/>
      <c r="BJ772" s="162"/>
      <c r="BK772" s="162"/>
      <c r="BL772" s="162"/>
    </row>
    <row r="773" spans="1:64" s="192" customFormat="1">
      <c r="A773" s="162"/>
      <c r="B773" s="162"/>
      <c r="C773" s="162"/>
      <c r="D773" s="162"/>
      <c r="E773" s="162"/>
      <c r="F773" s="162"/>
      <c r="G773" s="162"/>
      <c r="H773" s="162"/>
      <c r="I773" s="162"/>
      <c r="J773" s="162"/>
      <c r="K773" s="13"/>
      <c r="L773" s="13"/>
      <c r="M773" s="162"/>
      <c r="N773" s="162"/>
      <c r="O773" s="13"/>
      <c r="P773" s="13"/>
      <c r="Q773" s="13"/>
      <c r="R773" s="13"/>
      <c r="S773" s="162"/>
      <c r="T773" s="162"/>
      <c r="U773" s="13"/>
      <c r="V773" s="13"/>
      <c r="W773" s="13"/>
      <c r="X773" s="13"/>
      <c r="Y773" s="162"/>
      <c r="Z773" s="162"/>
      <c r="AA773" s="13"/>
      <c r="AB773" s="13"/>
      <c r="AC773" s="13"/>
      <c r="AD773" s="13"/>
      <c r="AE773" s="13"/>
      <c r="AF773" s="13"/>
      <c r="AG773" s="162"/>
      <c r="AH773" s="162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62"/>
      <c r="AV773" s="162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62"/>
      <c r="BH773" s="162"/>
      <c r="BI773" s="162"/>
      <c r="BJ773" s="162"/>
      <c r="BK773" s="162"/>
      <c r="BL773" s="162"/>
    </row>
    <row r="774" spans="1:64" s="192" customForma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13"/>
      <c r="L774" s="13"/>
      <c r="M774" s="162"/>
      <c r="N774" s="162"/>
      <c r="O774" s="13"/>
      <c r="P774" s="13"/>
      <c r="Q774" s="13"/>
      <c r="R774" s="13"/>
      <c r="S774" s="162"/>
      <c r="T774" s="162"/>
      <c r="U774" s="13"/>
      <c r="V774" s="13"/>
      <c r="W774" s="13"/>
      <c r="X774" s="13"/>
      <c r="Y774" s="162"/>
      <c r="Z774" s="162"/>
      <c r="AA774" s="13"/>
      <c r="AB774" s="13"/>
      <c r="AC774" s="13"/>
      <c r="AD774" s="13"/>
      <c r="AE774" s="13"/>
      <c r="AF774" s="13"/>
      <c r="AG774" s="162"/>
      <c r="AH774" s="162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62"/>
      <c r="AV774" s="162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62"/>
      <c r="BH774" s="162"/>
      <c r="BI774" s="162"/>
      <c r="BJ774" s="162"/>
      <c r="BK774" s="162"/>
      <c r="BL774" s="162"/>
    </row>
    <row r="775" spans="1:64" s="192" customFormat="1">
      <c r="A775" s="162"/>
      <c r="B775" s="162"/>
      <c r="C775" s="162"/>
      <c r="D775" s="162"/>
      <c r="E775" s="162"/>
      <c r="F775" s="162"/>
      <c r="G775" s="162"/>
      <c r="H775" s="162"/>
      <c r="I775" s="162"/>
      <c r="J775" s="162"/>
      <c r="K775" s="13"/>
      <c r="L775" s="13"/>
      <c r="M775" s="162"/>
      <c r="N775" s="162"/>
      <c r="O775" s="13"/>
      <c r="P775" s="13"/>
      <c r="Q775" s="13"/>
      <c r="R775" s="13"/>
      <c r="S775" s="162"/>
      <c r="T775" s="162"/>
      <c r="U775" s="13"/>
      <c r="V775" s="13"/>
      <c r="W775" s="13"/>
      <c r="X775" s="13"/>
      <c r="Y775" s="162"/>
      <c r="Z775" s="162"/>
      <c r="AA775" s="13"/>
      <c r="AB775" s="13"/>
      <c r="AC775" s="13"/>
      <c r="AD775" s="13"/>
      <c r="AE775" s="13"/>
      <c r="AF775" s="13"/>
      <c r="AG775" s="162"/>
      <c r="AH775" s="162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62"/>
      <c r="AV775" s="162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62"/>
      <c r="BH775" s="162"/>
      <c r="BI775" s="162"/>
      <c r="BJ775" s="162"/>
      <c r="BK775" s="162"/>
      <c r="BL775" s="162"/>
    </row>
    <row r="776" spans="1:64" s="192" customFormat="1">
      <c r="A776" s="162"/>
      <c r="B776" s="162"/>
      <c r="C776" s="162"/>
      <c r="D776" s="162"/>
      <c r="E776" s="162"/>
      <c r="F776" s="162"/>
      <c r="G776" s="162"/>
      <c r="H776" s="162"/>
      <c r="I776" s="162"/>
      <c r="J776" s="162"/>
      <c r="K776" s="13"/>
      <c r="L776" s="13"/>
      <c r="M776" s="162"/>
      <c r="N776" s="162"/>
      <c r="O776" s="13"/>
      <c r="P776" s="13"/>
      <c r="Q776" s="13"/>
      <c r="R776" s="13"/>
      <c r="S776" s="162"/>
      <c r="T776" s="162"/>
      <c r="U776" s="13"/>
      <c r="V776" s="13"/>
      <c r="W776" s="13"/>
      <c r="X776" s="13"/>
      <c r="Y776" s="162"/>
      <c r="Z776" s="162"/>
      <c r="AA776" s="13"/>
      <c r="AB776" s="13"/>
      <c r="AC776" s="13"/>
      <c r="AD776" s="13"/>
      <c r="AE776" s="13"/>
      <c r="AF776" s="13"/>
      <c r="AG776" s="162"/>
      <c r="AH776" s="162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62"/>
      <c r="AV776" s="162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62"/>
      <c r="BH776" s="162"/>
      <c r="BI776" s="162"/>
      <c r="BJ776" s="162"/>
      <c r="BK776" s="162"/>
      <c r="BL776" s="162"/>
    </row>
    <row r="777" spans="1:64" s="192" customFormat="1">
      <c r="A777" s="162"/>
      <c r="B777" s="162"/>
      <c r="C777" s="162"/>
      <c r="D777" s="162"/>
      <c r="E777" s="162"/>
      <c r="F777" s="162"/>
      <c r="G777" s="162"/>
      <c r="H777" s="162"/>
      <c r="I777" s="162"/>
      <c r="J777" s="162"/>
      <c r="K777" s="13"/>
      <c r="L777" s="13"/>
      <c r="M777" s="162"/>
      <c r="N777" s="162"/>
      <c r="O777" s="13"/>
      <c r="P777" s="13"/>
      <c r="Q777" s="13"/>
      <c r="R777" s="13"/>
      <c r="S777" s="162"/>
      <c r="T777" s="162"/>
      <c r="U777" s="13"/>
      <c r="V777" s="13"/>
      <c r="W777" s="13"/>
      <c r="X777" s="13"/>
      <c r="Y777" s="162"/>
      <c r="Z777" s="162"/>
      <c r="AA777" s="13"/>
      <c r="AB777" s="13"/>
      <c r="AC777" s="13"/>
      <c r="AD777" s="13"/>
      <c r="AE777" s="13"/>
      <c r="AF777" s="13"/>
      <c r="AG777" s="162"/>
      <c r="AH777" s="162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62"/>
      <c r="AV777" s="162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62"/>
      <c r="BH777" s="162"/>
      <c r="BI777" s="162"/>
      <c r="BJ777" s="162"/>
      <c r="BK777" s="162"/>
      <c r="BL777" s="162"/>
    </row>
    <row r="778" spans="1:64" s="192" customFormat="1">
      <c r="A778" s="162"/>
      <c r="B778" s="162"/>
      <c r="C778" s="162"/>
      <c r="D778" s="162"/>
      <c r="E778" s="162"/>
      <c r="F778" s="162"/>
      <c r="G778" s="162"/>
      <c r="H778" s="162"/>
      <c r="I778" s="162"/>
      <c r="J778" s="162"/>
      <c r="K778" s="13"/>
      <c r="L778" s="13"/>
      <c r="M778" s="162"/>
      <c r="N778" s="162"/>
      <c r="O778" s="13"/>
      <c r="P778" s="13"/>
      <c r="Q778" s="13"/>
      <c r="R778" s="13"/>
      <c r="S778" s="162"/>
      <c r="T778" s="162"/>
      <c r="U778" s="13"/>
      <c r="V778" s="13"/>
      <c r="W778" s="13"/>
      <c r="X778" s="13"/>
      <c r="Y778" s="162"/>
      <c r="Z778" s="162"/>
      <c r="AA778" s="13"/>
      <c r="AB778" s="13"/>
      <c r="AC778" s="13"/>
      <c r="AD778" s="13"/>
      <c r="AE778" s="13"/>
      <c r="AF778" s="13"/>
      <c r="AG778" s="162"/>
      <c r="AH778" s="162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62"/>
      <c r="AV778" s="162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62"/>
      <c r="BH778" s="162"/>
      <c r="BI778" s="162"/>
      <c r="BJ778" s="162"/>
      <c r="BK778" s="162"/>
      <c r="BL778" s="162"/>
    </row>
    <row r="779" spans="1:64" s="192" customFormat="1">
      <c r="A779" s="162"/>
      <c r="B779" s="162"/>
      <c r="C779" s="162"/>
      <c r="D779" s="162"/>
      <c r="E779" s="162"/>
      <c r="F779" s="162"/>
      <c r="G779" s="162"/>
      <c r="H779" s="162"/>
      <c r="I779" s="162"/>
      <c r="J779" s="162"/>
      <c r="K779" s="13"/>
      <c r="L779" s="13"/>
      <c r="M779" s="162"/>
      <c r="N779" s="162"/>
      <c r="O779" s="13"/>
      <c r="P779" s="13"/>
      <c r="Q779" s="13"/>
      <c r="R779" s="13"/>
      <c r="S779" s="162"/>
      <c r="T779" s="162"/>
      <c r="U779" s="13"/>
      <c r="V779" s="13"/>
      <c r="W779" s="13"/>
      <c r="X779" s="13"/>
      <c r="Y779" s="162"/>
      <c r="Z779" s="162"/>
      <c r="AA779" s="13"/>
      <c r="AB779" s="13"/>
      <c r="AC779" s="13"/>
      <c r="AD779" s="13"/>
      <c r="AE779" s="13"/>
      <c r="AF779" s="13"/>
      <c r="AG779" s="162"/>
      <c r="AH779" s="162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62"/>
      <c r="AV779" s="162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62"/>
      <c r="BH779" s="162"/>
      <c r="BI779" s="162"/>
      <c r="BJ779" s="162"/>
      <c r="BK779" s="162"/>
      <c r="BL779" s="162"/>
    </row>
    <row r="780" spans="1:64" s="192" customFormat="1">
      <c r="A780" s="162"/>
      <c r="B780" s="162"/>
      <c r="C780" s="162"/>
      <c r="D780" s="162"/>
      <c r="E780" s="162"/>
      <c r="F780" s="162"/>
      <c r="G780" s="162"/>
      <c r="H780" s="162"/>
      <c r="I780" s="162"/>
      <c r="J780" s="162"/>
      <c r="K780" s="13"/>
      <c r="L780" s="13"/>
      <c r="M780" s="162"/>
      <c r="N780" s="162"/>
      <c r="O780" s="13"/>
      <c r="P780" s="13"/>
      <c r="Q780" s="13"/>
      <c r="R780" s="13"/>
      <c r="S780" s="162"/>
      <c r="T780" s="162"/>
      <c r="U780" s="13"/>
      <c r="V780" s="13"/>
      <c r="W780" s="13"/>
      <c r="X780" s="13"/>
      <c r="Y780" s="162"/>
      <c r="Z780" s="162"/>
      <c r="AA780" s="13"/>
      <c r="AB780" s="13"/>
      <c r="AC780" s="13"/>
      <c r="AD780" s="13"/>
      <c r="AE780" s="13"/>
      <c r="AF780" s="13"/>
      <c r="AG780" s="162"/>
      <c r="AH780" s="162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62"/>
      <c r="AV780" s="162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62"/>
      <c r="BH780" s="162"/>
      <c r="BI780" s="162"/>
      <c r="BJ780" s="162"/>
      <c r="BK780" s="162"/>
      <c r="BL780" s="162"/>
    </row>
    <row r="781" spans="1:64" s="192" customForma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13"/>
      <c r="L781" s="13"/>
      <c r="M781" s="162"/>
      <c r="N781" s="162"/>
      <c r="O781" s="13"/>
      <c r="P781" s="13"/>
      <c r="Q781" s="13"/>
      <c r="R781" s="13"/>
      <c r="S781" s="162"/>
      <c r="T781" s="162"/>
      <c r="U781" s="13"/>
      <c r="V781" s="13"/>
      <c r="W781" s="13"/>
      <c r="X781" s="13"/>
      <c r="Y781" s="162"/>
      <c r="Z781" s="162"/>
      <c r="AA781" s="13"/>
      <c r="AB781" s="13"/>
      <c r="AC781" s="13"/>
      <c r="AD781" s="13"/>
      <c r="AE781" s="13"/>
      <c r="AF781" s="13"/>
      <c r="AG781" s="162"/>
      <c r="AH781" s="162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62"/>
      <c r="AV781" s="162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62"/>
      <c r="BH781" s="162"/>
      <c r="BI781" s="162"/>
      <c r="BJ781" s="162"/>
      <c r="BK781" s="162"/>
      <c r="BL781" s="162"/>
    </row>
    <row r="782" spans="1:64" s="192" customFormat="1">
      <c r="A782" s="162"/>
      <c r="B782" s="162"/>
      <c r="C782" s="162"/>
      <c r="D782" s="162"/>
      <c r="E782" s="162"/>
      <c r="F782" s="162"/>
      <c r="G782" s="162"/>
      <c r="H782" s="162"/>
      <c r="I782" s="162"/>
      <c r="J782" s="162"/>
      <c r="K782" s="13"/>
      <c r="L782" s="13"/>
      <c r="M782" s="162"/>
      <c r="N782" s="162"/>
      <c r="O782" s="13"/>
      <c r="P782" s="13"/>
      <c r="Q782" s="13"/>
      <c r="R782" s="13"/>
      <c r="S782" s="162"/>
      <c r="T782" s="162"/>
      <c r="U782" s="13"/>
      <c r="V782" s="13"/>
      <c r="W782" s="13"/>
      <c r="X782" s="13"/>
      <c r="Y782" s="162"/>
      <c r="Z782" s="162"/>
      <c r="AA782" s="13"/>
      <c r="AB782" s="13"/>
      <c r="AC782" s="13"/>
      <c r="AD782" s="13"/>
      <c r="AE782" s="13"/>
      <c r="AF782" s="13"/>
      <c r="AG782" s="162"/>
      <c r="AH782" s="162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62"/>
      <c r="AV782" s="162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62"/>
      <c r="BH782" s="162"/>
      <c r="BI782" s="162"/>
      <c r="BJ782" s="162"/>
      <c r="BK782" s="162"/>
      <c r="BL782" s="162"/>
    </row>
    <row r="783" spans="1:64" s="192" customFormat="1">
      <c r="A783" s="162"/>
      <c r="B783" s="162"/>
      <c r="C783" s="162"/>
      <c r="D783" s="162"/>
      <c r="E783" s="162"/>
      <c r="F783" s="162"/>
      <c r="G783" s="162"/>
      <c r="H783" s="162"/>
      <c r="I783" s="162"/>
      <c r="J783" s="162"/>
      <c r="K783" s="13"/>
      <c r="L783" s="13"/>
      <c r="M783" s="162"/>
      <c r="N783" s="162"/>
      <c r="O783" s="13"/>
      <c r="P783" s="13"/>
      <c r="Q783" s="13"/>
      <c r="R783" s="13"/>
      <c r="S783" s="162"/>
      <c r="T783" s="162"/>
      <c r="U783" s="13"/>
      <c r="V783" s="13"/>
      <c r="W783" s="13"/>
      <c r="X783" s="13"/>
      <c r="Y783" s="162"/>
      <c r="Z783" s="162"/>
      <c r="AA783" s="13"/>
      <c r="AB783" s="13"/>
      <c r="AC783" s="13"/>
      <c r="AD783" s="13"/>
      <c r="AE783" s="13"/>
      <c r="AF783" s="13"/>
      <c r="AG783" s="162"/>
      <c r="AH783" s="162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62"/>
      <c r="AV783" s="162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62"/>
      <c r="BH783" s="162"/>
      <c r="BI783" s="162"/>
      <c r="BJ783" s="162"/>
      <c r="BK783" s="162"/>
      <c r="BL783" s="162"/>
    </row>
    <row r="784" spans="1:64" s="192" customFormat="1">
      <c r="A784" s="162"/>
      <c r="B784" s="162"/>
      <c r="C784" s="162"/>
      <c r="D784" s="162"/>
      <c r="E784" s="162"/>
      <c r="F784" s="162"/>
      <c r="G784" s="162"/>
      <c r="H784" s="162"/>
      <c r="I784" s="162"/>
      <c r="J784" s="162"/>
      <c r="K784" s="13"/>
      <c r="L784" s="13"/>
      <c r="M784" s="162"/>
      <c r="N784" s="162"/>
      <c r="O784" s="13"/>
      <c r="P784" s="13"/>
      <c r="Q784" s="13"/>
      <c r="R784" s="13"/>
      <c r="S784" s="162"/>
      <c r="T784" s="162"/>
      <c r="U784" s="13"/>
      <c r="V784" s="13"/>
      <c r="W784" s="13"/>
      <c r="X784" s="13"/>
      <c r="Y784" s="162"/>
      <c r="Z784" s="162"/>
      <c r="AA784" s="13"/>
      <c r="AB784" s="13"/>
      <c r="AC784" s="13"/>
      <c r="AD784" s="13"/>
      <c r="AE784" s="13"/>
      <c r="AF784" s="13"/>
      <c r="AG784" s="162"/>
      <c r="AH784" s="162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62"/>
      <c r="AV784" s="162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62"/>
      <c r="BH784" s="162"/>
      <c r="BI784" s="162"/>
      <c r="BJ784" s="162"/>
      <c r="BK784" s="162"/>
      <c r="BL784" s="162"/>
    </row>
    <row r="785" spans="1:64" s="192" customForma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13"/>
      <c r="L785" s="13"/>
      <c r="M785" s="162"/>
      <c r="N785" s="162"/>
      <c r="O785" s="13"/>
      <c r="P785" s="13"/>
      <c r="Q785" s="13"/>
      <c r="R785" s="13"/>
      <c r="S785" s="162"/>
      <c r="T785" s="162"/>
      <c r="U785" s="13"/>
      <c r="V785" s="13"/>
      <c r="W785" s="13"/>
      <c r="X785" s="13"/>
      <c r="Y785" s="162"/>
      <c r="Z785" s="162"/>
      <c r="AA785" s="13"/>
      <c r="AB785" s="13"/>
      <c r="AC785" s="13"/>
      <c r="AD785" s="13"/>
      <c r="AE785" s="13"/>
      <c r="AF785" s="13"/>
      <c r="AG785" s="162"/>
      <c r="AH785" s="162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62"/>
      <c r="AV785" s="162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62"/>
      <c r="BH785" s="162"/>
      <c r="BI785" s="162"/>
      <c r="BJ785" s="162"/>
      <c r="BK785" s="162"/>
      <c r="BL785" s="162"/>
    </row>
    <row r="786" spans="1:64" s="192" customFormat="1">
      <c r="A786" s="162"/>
      <c r="B786" s="162"/>
      <c r="C786" s="162"/>
      <c r="D786" s="162"/>
      <c r="E786" s="162"/>
      <c r="F786" s="162"/>
      <c r="G786" s="162"/>
      <c r="H786" s="162"/>
      <c r="I786" s="162"/>
      <c r="J786" s="162"/>
      <c r="K786" s="13"/>
      <c r="L786" s="13"/>
      <c r="M786" s="162"/>
      <c r="N786" s="162"/>
      <c r="O786" s="13"/>
      <c r="P786" s="13"/>
      <c r="Q786" s="13"/>
      <c r="R786" s="13"/>
      <c r="S786" s="162"/>
      <c r="T786" s="162"/>
      <c r="U786" s="13"/>
      <c r="V786" s="13"/>
      <c r="W786" s="13"/>
      <c r="X786" s="13"/>
      <c r="Y786" s="162"/>
      <c r="Z786" s="162"/>
      <c r="AA786" s="13"/>
      <c r="AB786" s="13"/>
      <c r="AC786" s="13"/>
      <c r="AD786" s="13"/>
      <c r="AE786" s="13"/>
      <c r="AF786" s="13"/>
      <c r="AG786" s="162"/>
      <c r="AH786" s="162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62"/>
      <c r="AV786" s="162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62"/>
      <c r="BH786" s="162"/>
      <c r="BI786" s="162"/>
      <c r="BJ786" s="162"/>
      <c r="BK786" s="162"/>
      <c r="BL786" s="162"/>
    </row>
    <row r="787" spans="1:64" s="192" customFormat="1">
      <c r="A787" s="162"/>
      <c r="B787" s="162"/>
      <c r="C787" s="162"/>
      <c r="D787" s="162"/>
      <c r="E787" s="162"/>
      <c r="F787" s="162"/>
      <c r="G787" s="162"/>
      <c r="H787" s="162"/>
      <c r="I787" s="162"/>
      <c r="J787" s="162"/>
      <c r="K787" s="13"/>
      <c r="L787" s="13"/>
      <c r="M787" s="162"/>
      <c r="N787" s="162"/>
      <c r="O787" s="13"/>
      <c r="P787" s="13"/>
      <c r="Q787" s="13"/>
      <c r="R787" s="13"/>
      <c r="S787" s="162"/>
      <c r="T787" s="162"/>
      <c r="U787" s="13"/>
      <c r="V787" s="13"/>
      <c r="W787" s="13"/>
      <c r="X787" s="13"/>
      <c r="Y787" s="162"/>
      <c r="Z787" s="162"/>
      <c r="AA787" s="13"/>
      <c r="AB787" s="13"/>
      <c r="AC787" s="13"/>
      <c r="AD787" s="13"/>
      <c r="AE787" s="13"/>
      <c r="AF787" s="13"/>
      <c r="AG787" s="162"/>
      <c r="AH787" s="162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62"/>
      <c r="AV787" s="162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62"/>
      <c r="BH787" s="162"/>
      <c r="BI787" s="162"/>
      <c r="BJ787" s="162"/>
      <c r="BK787" s="162"/>
      <c r="BL787" s="162"/>
    </row>
    <row r="788" spans="1:64" s="192" customFormat="1">
      <c r="A788" s="162"/>
      <c r="B788" s="162"/>
      <c r="C788" s="162"/>
      <c r="D788" s="162"/>
      <c r="E788" s="162"/>
      <c r="F788" s="162"/>
      <c r="G788" s="162"/>
      <c r="H788" s="162"/>
      <c r="I788" s="162"/>
      <c r="J788" s="162"/>
      <c r="K788" s="13"/>
      <c r="L788" s="13"/>
      <c r="M788" s="162"/>
      <c r="N788" s="162"/>
      <c r="O788" s="13"/>
      <c r="P788" s="13"/>
      <c r="Q788" s="13"/>
      <c r="R788" s="13"/>
      <c r="S788" s="162"/>
      <c r="T788" s="162"/>
      <c r="U788" s="13"/>
      <c r="V788" s="13"/>
      <c r="W788" s="13"/>
      <c r="X788" s="13"/>
      <c r="Y788" s="162"/>
      <c r="Z788" s="162"/>
      <c r="AA788" s="13"/>
      <c r="AB788" s="13"/>
      <c r="AC788" s="13"/>
      <c r="AD788" s="13"/>
      <c r="AE788" s="13"/>
      <c r="AF788" s="13"/>
      <c r="AG788" s="162"/>
      <c r="AH788" s="162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62"/>
      <c r="AV788" s="162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62"/>
      <c r="BH788" s="162"/>
      <c r="BI788" s="162"/>
      <c r="BJ788" s="162"/>
      <c r="BK788" s="162"/>
      <c r="BL788" s="162"/>
    </row>
    <row r="789" spans="1:64" s="192" customForma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13"/>
      <c r="L789" s="13"/>
      <c r="M789" s="162"/>
      <c r="N789" s="162"/>
      <c r="O789" s="13"/>
      <c r="P789" s="13"/>
      <c r="Q789" s="13"/>
      <c r="R789" s="13"/>
      <c r="S789" s="162"/>
      <c r="T789" s="162"/>
      <c r="U789" s="13"/>
      <c r="V789" s="13"/>
      <c r="W789" s="13"/>
      <c r="X789" s="13"/>
      <c r="Y789" s="162"/>
      <c r="Z789" s="162"/>
      <c r="AA789" s="13"/>
      <c r="AB789" s="13"/>
      <c r="AC789" s="13"/>
      <c r="AD789" s="13"/>
      <c r="AE789" s="13"/>
      <c r="AF789" s="13"/>
      <c r="AG789" s="162"/>
      <c r="AH789" s="162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62"/>
      <c r="AV789" s="162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62"/>
      <c r="BH789" s="162"/>
      <c r="BI789" s="162"/>
      <c r="BJ789" s="162"/>
      <c r="BK789" s="162"/>
      <c r="BL789" s="162"/>
    </row>
    <row r="790" spans="1:64" s="192" customFormat="1">
      <c r="A790" s="162"/>
      <c r="B790" s="162"/>
      <c r="C790" s="162"/>
      <c r="D790" s="162"/>
      <c r="E790" s="162"/>
      <c r="F790" s="162"/>
      <c r="G790" s="162"/>
      <c r="H790" s="162"/>
      <c r="I790" s="162"/>
      <c r="J790" s="162"/>
      <c r="K790" s="13"/>
      <c r="L790" s="13"/>
      <c r="M790" s="162"/>
      <c r="N790" s="162"/>
      <c r="O790" s="13"/>
      <c r="P790" s="13"/>
      <c r="Q790" s="13"/>
      <c r="R790" s="13"/>
      <c r="S790" s="162"/>
      <c r="T790" s="162"/>
      <c r="U790" s="13"/>
      <c r="V790" s="13"/>
      <c r="W790" s="13"/>
      <c r="X790" s="13"/>
      <c r="Y790" s="162"/>
      <c r="Z790" s="162"/>
      <c r="AA790" s="13"/>
      <c r="AB790" s="13"/>
      <c r="AC790" s="13"/>
      <c r="AD790" s="13"/>
      <c r="AE790" s="13"/>
      <c r="AF790" s="13"/>
      <c r="AG790" s="162"/>
      <c r="AH790" s="162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62"/>
      <c r="AV790" s="162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62"/>
      <c r="BH790" s="162"/>
      <c r="BI790" s="162"/>
      <c r="BJ790" s="162"/>
      <c r="BK790" s="162"/>
      <c r="BL790" s="162"/>
    </row>
    <row r="791" spans="1:64" s="192" customFormat="1">
      <c r="A791" s="162"/>
      <c r="B791" s="162"/>
      <c r="C791" s="162"/>
      <c r="D791" s="162"/>
      <c r="E791" s="162"/>
      <c r="F791" s="162"/>
      <c r="G791" s="162"/>
      <c r="H791" s="162"/>
      <c r="I791" s="162"/>
      <c r="J791" s="162"/>
      <c r="K791" s="13"/>
      <c r="L791" s="13"/>
      <c r="M791" s="162"/>
      <c r="N791" s="162"/>
      <c r="O791" s="13"/>
      <c r="P791" s="13"/>
      <c r="Q791" s="13"/>
      <c r="R791" s="13"/>
      <c r="S791" s="162"/>
      <c r="T791" s="162"/>
      <c r="U791" s="13"/>
      <c r="V791" s="13"/>
      <c r="W791" s="13"/>
      <c r="X791" s="13"/>
      <c r="Y791" s="162"/>
      <c r="Z791" s="162"/>
      <c r="AA791" s="13"/>
      <c r="AB791" s="13"/>
      <c r="AC791" s="13"/>
      <c r="AD791" s="13"/>
      <c r="AE791" s="13"/>
      <c r="AF791" s="13"/>
      <c r="AG791" s="162"/>
      <c r="AH791" s="162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62"/>
      <c r="AV791" s="162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62"/>
      <c r="BH791" s="162"/>
      <c r="BI791" s="162"/>
      <c r="BJ791" s="162"/>
      <c r="BK791" s="162"/>
      <c r="BL791" s="162"/>
    </row>
    <row r="792" spans="1:64" s="192" customFormat="1">
      <c r="A792" s="162"/>
      <c r="B792" s="162"/>
      <c r="C792" s="162"/>
      <c r="D792" s="162"/>
      <c r="E792" s="162"/>
      <c r="F792" s="162"/>
      <c r="G792" s="162"/>
      <c r="H792" s="162"/>
      <c r="I792" s="162"/>
      <c r="J792" s="162"/>
      <c r="K792" s="13"/>
      <c r="L792" s="13"/>
      <c r="M792" s="162"/>
      <c r="N792" s="162"/>
      <c r="O792" s="13"/>
      <c r="P792" s="13"/>
      <c r="Q792" s="13"/>
      <c r="R792" s="13"/>
      <c r="S792" s="162"/>
      <c r="T792" s="162"/>
      <c r="U792" s="13"/>
      <c r="V792" s="13"/>
      <c r="W792" s="13"/>
      <c r="X792" s="13"/>
      <c r="Y792" s="162"/>
      <c r="Z792" s="162"/>
      <c r="AA792" s="13"/>
      <c r="AB792" s="13"/>
      <c r="AC792" s="13"/>
      <c r="AD792" s="13"/>
      <c r="AE792" s="13"/>
      <c r="AF792" s="13"/>
      <c r="AG792" s="162"/>
      <c r="AH792" s="162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62"/>
      <c r="AV792" s="162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62"/>
      <c r="BH792" s="162"/>
      <c r="BI792" s="162"/>
      <c r="BJ792" s="162"/>
      <c r="BK792" s="162"/>
      <c r="BL792" s="162"/>
    </row>
    <row r="793" spans="1:64" s="192" customFormat="1">
      <c r="A793" s="162"/>
      <c r="B793" s="162"/>
      <c r="C793" s="162"/>
      <c r="D793" s="162"/>
      <c r="E793" s="162"/>
      <c r="F793" s="162"/>
      <c r="G793" s="162"/>
      <c r="H793" s="162"/>
      <c r="I793" s="162"/>
      <c r="J793" s="162"/>
      <c r="K793" s="13"/>
      <c r="L793" s="13"/>
      <c r="M793" s="162"/>
      <c r="N793" s="162"/>
      <c r="O793" s="13"/>
      <c r="P793" s="13"/>
      <c r="Q793" s="13"/>
      <c r="R793" s="13"/>
      <c r="S793" s="162"/>
      <c r="T793" s="162"/>
      <c r="U793" s="13"/>
      <c r="V793" s="13"/>
      <c r="W793" s="13"/>
      <c r="X793" s="13"/>
      <c r="Y793" s="162"/>
      <c r="Z793" s="162"/>
      <c r="AA793" s="13"/>
      <c r="AB793" s="13"/>
      <c r="AC793" s="13"/>
      <c r="AD793" s="13"/>
      <c r="AE793" s="13"/>
      <c r="AF793" s="13"/>
      <c r="AG793" s="162"/>
      <c r="AH793" s="162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62"/>
      <c r="AV793" s="162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62"/>
      <c r="BH793" s="162"/>
      <c r="BI793" s="162"/>
      <c r="BJ793" s="162"/>
      <c r="BK793" s="162"/>
      <c r="BL793" s="162"/>
    </row>
    <row r="794" spans="1:64" s="192" customFormat="1">
      <c r="A794" s="162"/>
      <c r="B794" s="162"/>
      <c r="C794" s="162"/>
      <c r="D794" s="162"/>
      <c r="E794" s="162"/>
      <c r="F794" s="162"/>
      <c r="G794" s="162"/>
      <c r="H794" s="162"/>
      <c r="I794" s="162"/>
      <c r="J794" s="162"/>
      <c r="K794" s="13"/>
      <c r="L794" s="13"/>
      <c r="M794" s="162"/>
      <c r="N794" s="162"/>
      <c r="O794" s="13"/>
      <c r="P794" s="13"/>
      <c r="Q794" s="13"/>
      <c r="R794" s="13"/>
      <c r="S794" s="162"/>
      <c r="T794" s="162"/>
      <c r="U794" s="13"/>
      <c r="V794" s="13"/>
      <c r="W794" s="13"/>
      <c r="X794" s="13"/>
      <c r="Y794" s="162"/>
      <c r="Z794" s="162"/>
      <c r="AA794" s="13"/>
      <c r="AB794" s="13"/>
      <c r="AC794" s="13"/>
      <c r="AD794" s="13"/>
      <c r="AE794" s="13"/>
      <c r="AF794" s="13"/>
      <c r="AG794" s="162"/>
      <c r="AH794" s="162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62"/>
      <c r="AV794" s="162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62"/>
      <c r="BH794" s="162"/>
      <c r="BI794" s="162"/>
      <c r="BJ794" s="162"/>
      <c r="BK794" s="162"/>
      <c r="BL794" s="162"/>
    </row>
    <row r="795" spans="1:64" s="192" customFormat="1">
      <c r="A795" s="162"/>
      <c r="B795" s="162"/>
      <c r="C795" s="162"/>
      <c r="D795" s="162"/>
      <c r="E795" s="162"/>
      <c r="F795" s="162"/>
      <c r="G795" s="162"/>
      <c r="H795" s="162"/>
      <c r="I795" s="162"/>
      <c r="J795" s="162"/>
      <c r="K795" s="13"/>
      <c r="L795" s="13"/>
      <c r="M795" s="162"/>
      <c r="N795" s="162"/>
      <c r="O795" s="13"/>
      <c r="P795" s="13"/>
      <c r="Q795" s="13"/>
      <c r="R795" s="13"/>
      <c r="S795" s="162"/>
      <c r="T795" s="162"/>
      <c r="U795" s="13"/>
      <c r="V795" s="13"/>
      <c r="W795" s="13"/>
      <c r="X795" s="13"/>
      <c r="Y795" s="162"/>
      <c r="Z795" s="162"/>
      <c r="AA795" s="13"/>
      <c r="AB795" s="13"/>
      <c r="AC795" s="13"/>
      <c r="AD795" s="13"/>
      <c r="AE795" s="13"/>
      <c r="AF795" s="13"/>
      <c r="AG795" s="162"/>
      <c r="AH795" s="162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62"/>
      <c r="AV795" s="162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62"/>
      <c r="BH795" s="162"/>
      <c r="BI795" s="162"/>
      <c r="BJ795" s="162"/>
      <c r="BK795" s="162"/>
      <c r="BL795" s="162"/>
    </row>
    <row r="796" spans="1:64" s="192" customFormat="1">
      <c r="A796" s="162"/>
      <c r="B796" s="162"/>
      <c r="C796" s="162"/>
      <c r="D796" s="162"/>
      <c r="E796" s="162"/>
      <c r="F796" s="162"/>
      <c r="G796" s="162"/>
      <c r="H796" s="162"/>
      <c r="I796" s="162"/>
      <c r="J796" s="162"/>
      <c r="K796" s="13"/>
      <c r="L796" s="13"/>
      <c r="M796" s="162"/>
      <c r="N796" s="162"/>
      <c r="O796" s="13"/>
      <c r="P796" s="13"/>
      <c r="Q796" s="13"/>
      <c r="R796" s="13"/>
      <c r="S796" s="162"/>
      <c r="T796" s="162"/>
      <c r="U796" s="13"/>
      <c r="V796" s="13"/>
      <c r="W796" s="13"/>
      <c r="X796" s="13"/>
      <c r="Y796" s="162"/>
      <c r="Z796" s="162"/>
      <c r="AA796" s="13"/>
      <c r="AB796" s="13"/>
      <c r="AC796" s="13"/>
      <c r="AD796" s="13"/>
      <c r="AE796" s="13"/>
      <c r="AF796" s="13"/>
      <c r="AG796" s="162"/>
      <c r="AH796" s="162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62"/>
      <c r="AV796" s="162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62"/>
      <c r="BH796" s="162"/>
      <c r="BI796" s="162"/>
      <c r="BJ796" s="162"/>
      <c r="BK796" s="162"/>
      <c r="BL796" s="162"/>
    </row>
    <row r="797" spans="1:64" s="192" customFormat="1">
      <c r="A797" s="162"/>
      <c r="B797" s="162"/>
      <c r="C797" s="162"/>
      <c r="D797" s="162"/>
      <c r="E797" s="162"/>
      <c r="F797" s="162"/>
      <c r="G797" s="162"/>
      <c r="H797" s="162"/>
      <c r="I797" s="162"/>
      <c r="J797" s="162"/>
      <c r="K797" s="13"/>
      <c r="L797" s="13"/>
      <c r="M797" s="162"/>
      <c r="N797" s="162"/>
      <c r="O797" s="13"/>
      <c r="P797" s="13"/>
      <c r="Q797" s="13"/>
      <c r="R797" s="13"/>
      <c r="S797" s="162"/>
      <c r="T797" s="162"/>
      <c r="U797" s="13"/>
      <c r="V797" s="13"/>
      <c r="W797" s="13"/>
      <c r="X797" s="13"/>
      <c r="Y797" s="162"/>
      <c r="Z797" s="162"/>
      <c r="AA797" s="13"/>
      <c r="AB797" s="13"/>
      <c r="AC797" s="13"/>
      <c r="AD797" s="13"/>
      <c r="AE797" s="13"/>
      <c r="AF797" s="13"/>
      <c r="AG797" s="162"/>
      <c r="AH797" s="162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62"/>
      <c r="AV797" s="162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62"/>
      <c r="BH797" s="162"/>
      <c r="BI797" s="162"/>
      <c r="BJ797" s="162"/>
      <c r="BK797" s="162"/>
      <c r="BL797" s="162"/>
    </row>
    <row r="798" spans="1:64" s="192" customFormat="1">
      <c r="A798" s="162"/>
      <c r="B798" s="162"/>
      <c r="C798" s="162"/>
      <c r="D798" s="162"/>
      <c r="E798" s="162"/>
      <c r="F798" s="162"/>
      <c r="G798" s="162"/>
      <c r="H798" s="162"/>
      <c r="I798" s="162"/>
      <c r="J798" s="162"/>
      <c r="K798" s="13"/>
      <c r="L798" s="13"/>
      <c r="M798" s="162"/>
      <c r="N798" s="162"/>
      <c r="O798" s="13"/>
      <c r="P798" s="13"/>
      <c r="Q798" s="13"/>
      <c r="R798" s="13"/>
      <c r="S798" s="162"/>
      <c r="T798" s="162"/>
      <c r="U798" s="13"/>
      <c r="V798" s="13"/>
      <c r="W798" s="13"/>
      <c r="X798" s="13"/>
      <c r="Y798" s="162"/>
      <c r="Z798" s="162"/>
      <c r="AA798" s="13"/>
      <c r="AB798" s="13"/>
      <c r="AC798" s="13"/>
      <c r="AD798" s="13"/>
      <c r="AE798" s="13"/>
      <c r="AF798" s="13"/>
      <c r="AG798" s="162"/>
      <c r="AH798" s="162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62"/>
      <c r="AV798" s="162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62"/>
      <c r="BH798" s="162"/>
      <c r="BI798" s="162"/>
      <c r="BJ798" s="162"/>
      <c r="BK798" s="162"/>
      <c r="BL798" s="162"/>
    </row>
    <row r="799" spans="1:64" s="192" customFormat="1">
      <c r="A799" s="162"/>
      <c r="B799" s="162"/>
      <c r="C799" s="162"/>
      <c r="D799" s="162"/>
      <c r="E799" s="162"/>
      <c r="F799" s="162"/>
      <c r="G799" s="162"/>
      <c r="H799" s="162"/>
      <c r="I799" s="162"/>
      <c r="J799" s="162"/>
      <c r="K799" s="13"/>
      <c r="L799" s="13"/>
      <c r="M799" s="162"/>
      <c r="N799" s="162"/>
      <c r="O799" s="13"/>
      <c r="P799" s="13"/>
      <c r="Q799" s="13"/>
      <c r="R799" s="13"/>
      <c r="S799" s="162"/>
      <c r="T799" s="162"/>
      <c r="U799" s="13"/>
      <c r="V799" s="13"/>
      <c r="W799" s="13"/>
      <c r="X799" s="13"/>
      <c r="Y799" s="162"/>
      <c r="Z799" s="162"/>
      <c r="AA799" s="13"/>
      <c r="AB799" s="13"/>
      <c r="AC799" s="13"/>
      <c r="AD799" s="13"/>
      <c r="AE799" s="13"/>
      <c r="AF799" s="13"/>
      <c r="AG799" s="162"/>
      <c r="AH799" s="162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62"/>
      <c r="AV799" s="162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62"/>
      <c r="BH799" s="162"/>
      <c r="BI799" s="162"/>
      <c r="BJ799" s="162"/>
      <c r="BK799" s="162"/>
      <c r="BL799" s="162"/>
    </row>
    <row r="800" spans="1:64" s="192" customFormat="1">
      <c r="A800" s="162"/>
      <c r="B800" s="162"/>
      <c r="C800" s="162"/>
      <c r="D800" s="162"/>
      <c r="E800" s="162"/>
      <c r="F800" s="162"/>
      <c r="G800" s="162"/>
      <c r="H800" s="162"/>
      <c r="I800" s="162"/>
      <c r="J800" s="162"/>
      <c r="K800" s="13"/>
      <c r="L800" s="13"/>
      <c r="M800" s="162"/>
      <c r="N800" s="162"/>
      <c r="O800" s="13"/>
      <c r="P800" s="13"/>
      <c r="Q800" s="13"/>
      <c r="R800" s="13"/>
      <c r="S800" s="162"/>
      <c r="T800" s="162"/>
      <c r="U800" s="13"/>
      <c r="V800" s="13"/>
      <c r="W800" s="13"/>
      <c r="X800" s="13"/>
      <c r="Y800" s="162"/>
      <c r="Z800" s="162"/>
      <c r="AA800" s="13"/>
      <c r="AB800" s="13"/>
      <c r="AC800" s="13"/>
      <c r="AD800" s="13"/>
      <c r="AE800" s="13"/>
      <c r="AF800" s="13"/>
      <c r="AG800" s="162"/>
      <c r="AH800" s="162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62"/>
      <c r="AV800" s="162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62"/>
      <c r="BH800" s="162"/>
      <c r="BI800" s="162"/>
      <c r="BJ800" s="162"/>
      <c r="BK800" s="162"/>
      <c r="BL800" s="162"/>
    </row>
    <row r="801" spans="1:64" s="192" customFormat="1">
      <c r="A801" s="162"/>
      <c r="B801" s="162"/>
      <c r="C801" s="162"/>
      <c r="D801" s="162"/>
      <c r="E801" s="162"/>
      <c r="F801" s="162"/>
      <c r="G801" s="162"/>
      <c r="H801" s="162"/>
      <c r="I801" s="162"/>
      <c r="J801" s="162"/>
      <c r="K801" s="13"/>
      <c r="L801" s="13"/>
      <c r="M801" s="162"/>
      <c r="N801" s="162"/>
      <c r="O801" s="13"/>
      <c r="P801" s="13"/>
      <c r="Q801" s="13"/>
      <c r="R801" s="13"/>
      <c r="S801" s="162"/>
      <c r="T801" s="162"/>
      <c r="U801" s="13"/>
      <c r="V801" s="13"/>
      <c r="W801" s="13"/>
      <c r="X801" s="13"/>
      <c r="Y801" s="162"/>
      <c r="Z801" s="162"/>
      <c r="AA801" s="13"/>
      <c r="AB801" s="13"/>
      <c r="AC801" s="13"/>
      <c r="AD801" s="13"/>
      <c r="AE801" s="13"/>
      <c r="AF801" s="13"/>
      <c r="AG801" s="162"/>
      <c r="AH801" s="162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62"/>
      <c r="AV801" s="162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62"/>
      <c r="BH801" s="162"/>
      <c r="BI801" s="162"/>
      <c r="BJ801" s="162"/>
      <c r="BK801" s="162"/>
      <c r="BL801" s="162"/>
    </row>
    <row r="802" spans="1:64" s="192" customFormat="1">
      <c r="A802" s="162"/>
      <c r="B802" s="162"/>
      <c r="C802" s="162"/>
      <c r="D802" s="162"/>
      <c r="E802" s="162"/>
      <c r="F802" s="162"/>
      <c r="G802" s="162"/>
      <c r="H802" s="162"/>
      <c r="I802" s="162"/>
      <c r="J802" s="162"/>
      <c r="K802" s="13"/>
      <c r="L802" s="13"/>
      <c r="M802" s="162"/>
      <c r="N802" s="162"/>
      <c r="O802" s="13"/>
      <c r="P802" s="13"/>
      <c r="Q802" s="13"/>
      <c r="R802" s="13"/>
      <c r="S802" s="162"/>
      <c r="T802" s="162"/>
      <c r="U802" s="13"/>
      <c r="V802" s="13"/>
      <c r="W802" s="13"/>
      <c r="X802" s="13"/>
      <c r="Y802" s="162"/>
      <c r="Z802" s="162"/>
      <c r="AA802" s="13"/>
      <c r="AB802" s="13"/>
      <c r="AC802" s="13"/>
      <c r="AD802" s="13"/>
      <c r="AE802" s="13"/>
      <c r="AF802" s="13"/>
      <c r="AG802" s="162"/>
      <c r="AH802" s="162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62"/>
      <c r="AV802" s="162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62"/>
      <c r="BH802" s="162"/>
      <c r="BI802" s="162"/>
      <c r="BJ802" s="162"/>
      <c r="BK802" s="162"/>
      <c r="BL802" s="162"/>
    </row>
    <row r="803" spans="1:64" s="192" customFormat="1">
      <c r="A803" s="162"/>
      <c r="B803" s="162"/>
      <c r="C803" s="162"/>
      <c r="D803" s="162"/>
      <c r="E803" s="162"/>
      <c r="F803" s="162"/>
      <c r="G803" s="162"/>
      <c r="H803" s="162"/>
      <c r="I803" s="162"/>
      <c r="J803" s="162"/>
      <c r="K803" s="13"/>
      <c r="L803" s="13"/>
      <c r="M803" s="162"/>
      <c r="N803" s="162"/>
      <c r="O803" s="13"/>
      <c r="P803" s="13"/>
      <c r="Q803" s="13"/>
      <c r="R803" s="13"/>
      <c r="S803" s="162"/>
      <c r="T803" s="162"/>
      <c r="U803" s="13"/>
      <c r="V803" s="13"/>
      <c r="W803" s="13"/>
      <c r="X803" s="13"/>
      <c r="Y803" s="162"/>
      <c r="Z803" s="162"/>
      <c r="AA803" s="13"/>
      <c r="AB803" s="13"/>
      <c r="AC803" s="13"/>
      <c r="AD803" s="13"/>
      <c r="AE803" s="13"/>
      <c r="AF803" s="13"/>
      <c r="AG803" s="162"/>
      <c r="AH803" s="162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62"/>
      <c r="AV803" s="162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62"/>
      <c r="BH803" s="162"/>
      <c r="BI803" s="162"/>
      <c r="BJ803" s="162"/>
      <c r="BK803" s="162"/>
      <c r="BL803" s="162"/>
    </row>
    <row r="804" spans="1:64" s="192" customFormat="1">
      <c r="A804" s="162"/>
      <c r="B804" s="162"/>
      <c r="C804" s="162"/>
      <c r="D804" s="162"/>
      <c r="E804" s="162"/>
      <c r="F804" s="162"/>
      <c r="G804" s="162"/>
      <c r="H804" s="162"/>
      <c r="I804" s="162"/>
      <c r="J804" s="162"/>
      <c r="K804" s="13"/>
      <c r="L804" s="13"/>
      <c r="M804" s="162"/>
      <c r="N804" s="162"/>
      <c r="O804" s="13"/>
      <c r="P804" s="13"/>
      <c r="Q804" s="13"/>
      <c r="R804" s="13"/>
      <c r="S804" s="162"/>
      <c r="T804" s="162"/>
      <c r="U804" s="13"/>
      <c r="V804" s="13"/>
      <c r="W804" s="13"/>
      <c r="X804" s="13"/>
      <c r="Y804" s="162"/>
      <c r="Z804" s="162"/>
      <c r="AA804" s="13"/>
      <c r="AB804" s="13"/>
      <c r="AC804" s="13"/>
      <c r="AD804" s="13"/>
      <c r="AE804" s="13"/>
      <c r="AF804" s="13"/>
      <c r="AG804" s="162"/>
      <c r="AH804" s="162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62"/>
      <c r="AV804" s="162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62"/>
      <c r="BH804" s="162"/>
      <c r="BI804" s="162"/>
      <c r="BJ804" s="162"/>
      <c r="BK804" s="162"/>
      <c r="BL804" s="162"/>
    </row>
    <row r="805" spans="1:64" s="192" customFormat="1">
      <c r="A805" s="162"/>
      <c r="B805" s="162"/>
      <c r="C805" s="162"/>
      <c r="D805" s="162"/>
      <c r="E805" s="162"/>
      <c r="F805" s="162"/>
      <c r="G805" s="162"/>
      <c r="H805" s="162"/>
      <c r="I805" s="162"/>
      <c r="J805" s="162"/>
      <c r="K805" s="13"/>
      <c r="L805" s="13"/>
      <c r="M805" s="162"/>
      <c r="N805" s="162"/>
      <c r="O805" s="13"/>
      <c r="P805" s="13"/>
      <c r="Q805" s="13"/>
      <c r="R805" s="13"/>
      <c r="S805" s="162"/>
      <c r="T805" s="162"/>
      <c r="U805" s="13"/>
      <c r="V805" s="13"/>
      <c r="W805" s="13"/>
      <c r="X805" s="13"/>
      <c r="Y805" s="162"/>
      <c r="Z805" s="162"/>
      <c r="AA805" s="13"/>
      <c r="AB805" s="13"/>
      <c r="AC805" s="13"/>
      <c r="AD805" s="13"/>
      <c r="AE805" s="13"/>
      <c r="AF805" s="13"/>
      <c r="AG805" s="162"/>
      <c r="AH805" s="162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62"/>
      <c r="AV805" s="162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62"/>
      <c r="BH805" s="162"/>
      <c r="BI805" s="162"/>
      <c r="BJ805" s="162"/>
      <c r="BK805" s="162"/>
      <c r="BL805" s="162"/>
    </row>
    <row r="806" spans="1:64" s="192" customFormat="1">
      <c r="A806" s="162"/>
      <c r="B806" s="162"/>
      <c r="C806" s="162"/>
      <c r="D806" s="162"/>
      <c r="E806" s="162"/>
      <c r="F806" s="162"/>
      <c r="G806" s="162"/>
      <c r="H806" s="162"/>
      <c r="I806" s="162"/>
      <c r="J806" s="162"/>
      <c r="K806" s="13"/>
      <c r="L806" s="13"/>
      <c r="M806" s="162"/>
      <c r="N806" s="162"/>
      <c r="O806" s="13"/>
      <c r="P806" s="13"/>
      <c r="Q806" s="13"/>
      <c r="R806" s="13"/>
      <c r="S806" s="162"/>
      <c r="T806" s="162"/>
      <c r="U806" s="13"/>
      <c r="V806" s="13"/>
      <c r="W806" s="13"/>
      <c r="X806" s="13"/>
      <c r="Y806" s="162"/>
      <c r="Z806" s="162"/>
      <c r="AA806" s="13"/>
      <c r="AB806" s="13"/>
      <c r="AC806" s="13"/>
      <c r="AD806" s="13"/>
      <c r="AE806" s="13"/>
      <c r="AF806" s="13"/>
      <c r="AG806" s="162"/>
      <c r="AH806" s="162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62"/>
      <c r="AV806" s="162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62"/>
      <c r="BH806" s="162"/>
      <c r="BI806" s="162"/>
      <c r="BJ806" s="162"/>
      <c r="BK806" s="162"/>
      <c r="BL806" s="162"/>
    </row>
    <row r="807" spans="1:64" s="192" customFormat="1">
      <c r="A807" s="162"/>
      <c r="B807" s="162"/>
      <c r="C807" s="162"/>
      <c r="D807" s="162"/>
      <c r="E807" s="162"/>
      <c r="F807" s="162"/>
      <c r="G807" s="162"/>
      <c r="H807" s="162"/>
      <c r="I807" s="162"/>
      <c r="J807" s="162"/>
      <c r="K807" s="13"/>
      <c r="L807" s="13"/>
      <c r="M807" s="162"/>
      <c r="N807" s="162"/>
      <c r="O807" s="13"/>
      <c r="P807" s="13"/>
      <c r="Q807" s="13"/>
      <c r="R807" s="13"/>
      <c r="S807" s="162"/>
      <c r="T807" s="162"/>
      <c r="U807" s="13"/>
      <c r="V807" s="13"/>
      <c r="W807" s="13"/>
      <c r="X807" s="13"/>
      <c r="Y807" s="162"/>
      <c r="Z807" s="162"/>
      <c r="AA807" s="13"/>
      <c r="AB807" s="13"/>
      <c r="AC807" s="13"/>
      <c r="AD807" s="13"/>
      <c r="AE807" s="13"/>
      <c r="AF807" s="13"/>
      <c r="AG807" s="162"/>
      <c r="AH807" s="162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62"/>
      <c r="AV807" s="162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62"/>
      <c r="BH807" s="162"/>
      <c r="BI807" s="162"/>
      <c r="BJ807" s="162"/>
      <c r="BK807" s="162"/>
      <c r="BL807" s="162"/>
    </row>
    <row r="808" spans="1:64" s="192" customFormat="1">
      <c r="A808" s="162"/>
      <c r="B808" s="162"/>
      <c r="C808" s="162"/>
      <c r="D808" s="162"/>
      <c r="E808" s="162"/>
      <c r="F808" s="162"/>
      <c r="G808" s="162"/>
      <c r="H808" s="162"/>
      <c r="I808" s="162"/>
      <c r="J808" s="162"/>
      <c r="K808" s="13"/>
      <c r="L808" s="13"/>
      <c r="M808" s="162"/>
      <c r="N808" s="162"/>
      <c r="O808" s="13"/>
      <c r="P808" s="13"/>
      <c r="Q808" s="13"/>
      <c r="R808" s="13"/>
      <c r="S808" s="162"/>
      <c r="T808" s="162"/>
      <c r="U808" s="13"/>
      <c r="V808" s="13"/>
      <c r="W808" s="13"/>
      <c r="X808" s="13"/>
      <c r="Y808" s="162"/>
      <c r="Z808" s="162"/>
      <c r="AA808" s="13"/>
      <c r="AB808" s="13"/>
      <c r="AC808" s="13"/>
      <c r="AD808" s="13"/>
      <c r="AE808" s="13"/>
      <c r="AF808" s="13"/>
      <c r="AG808" s="162"/>
      <c r="AH808" s="162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62"/>
      <c r="AV808" s="162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62"/>
      <c r="BH808" s="162"/>
      <c r="BI808" s="162"/>
      <c r="BJ808" s="162"/>
      <c r="BK808" s="162"/>
      <c r="BL808" s="162"/>
    </row>
    <row r="809" spans="1:64" s="192" customFormat="1">
      <c r="A809" s="162"/>
      <c r="B809" s="162"/>
      <c r="C809" s="162"/>
      <c r="D809" s="162"/>
      <c r="E809" s="162"/>
      <c r="F809" s="162"/>
      <c r="G809" s="162"/>
      <c r="H809" s="162"/>
      <c r="I809" s="162"/>
      <c r="J809" s="162"/>
      <c r="K809" s="13"/>
      <c r="L809" s="13"/>
      <c r="M809" s="162"/>
      <c r="N809" s="162"/>
      <c r="O809" s="13"/>
      <c r="P809" s="13"/>
      <c r="Q809" s="13"/>
      <c r="R809" s="13"/>
      <c r="S809" s="162"/>
      <c r="T809" s="162"/>
      <c r="U809" s="13"/>
      <c r="V809" s="13"/>
      <c r="W809" s="13"/>
      <c r="X809" s="13"/>
      <c r="Y809" s="162"/>
      <c r="Z809" s="162"/>
      <c r="AA809" s="13"/>
      <c r="AB809" s="13"/>
      <c r="AC809" s="13"/>
      <c r="AD809" s="13"/>
      <c r="AE809" s="13"/>
      <c r="AF809" s="13"/>
      <c r="AG809" s="162"/>
      <c r="AH809" s="162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62"/>
      <c r="AV809" s="162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62"/>
      <c r="BH809" s="162"/>
      <c r="BI809" s="162"/>
      <c r="BJ809" s="162"/>
      <c r="BK809" s="162"/>
      <c r="BL809" s="162"/>
    </row>
    <row r="810" spans="1:64" s="192" customFormat="1">
      <c r="A810" s="162"/>
      <c r="B810" s="162"/>
      <c r="C810" s="162"/>
      <c r="D810" s="162"/>
      <c r="E810" s="162"/>
      <c r="F810" s="162"/>
      <c r="G810" s="162"/>
      <c r="H810" s="162"/>
      <c r="I810" s="162"/>
      <c r="J810" s="162"/>
      <c r="K810" s="13"/>
      <c r="L810" s="13"/>
      <c r="M810" s="162"/>
      <c r="N810" s="162"/>
      <c r="O810" s="13"/>
      <c r="P810" s="13"/>
      <c r="Q810" s="13"/>
      <c r="R810" s="13"/>
      <c r="S810" s="162"/>
      <c r="T810" s="162"/>
      <c r="U810" s="13"/>
      <c r="V810" s="13"/>
      <c r="W810" s="13"/>
      <c r="X810" s="13"/>
      <c r="Y810" s="162"/>
      <c r="Z810" s="162"/>
      <c r="AA810" s="13"/>
      <c r="AB810" s="13"/>
      <c r="AC810" s="13"/>
      <c r="AD810" s="13"/>
      <c r="AE810" s="13"/>
      <c r="AF810" s="13"/>
      <c r="AG810" s="162"/>
      <c r="AH810" s="162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62"/>
      <c r="AV810" s="162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62"/>
      <c r="BH810" s="162"/>
      <c r="BI810" s="162"/>
      <c r="BJ810" s="162"/>
      <c r="BK810" s="162"/>
      <c r="BL810" s="162"/>
    </row>
    <row r="811" spans="1:64" s="192" customFormat="1">
      <c r="A811" s="162"/>
      <c r="B811" s="162"/>
      <c r="C811" s="162"/>
      <c r="D811" s="162"/>
      <c r="E811" s="162"/>
      <c r="F811" s="162"/>
      <c r="G811" s="162"/>
      <c r="H811" s="162"/>
      <c r="I811" s="162"/>
      <c r="J811" s="162"/>
      <c r="K811" s="13"/>
      <c r="L811" s="13"/>
      <c r="M811" s="162"/>
      <c r="N811" s="162"/>
      <c r="O811" s="13"/>
      <c r="P811" s="13"/>
      <c r="Q811" s="13"/>
      <c r="R811" s="13"/>
      <c r="S811" s="162"/>
      <c r="T811" s="162"/>
      <c r="U811" s="13"/>
      <c r="V811" s="13"/>
      <c r="W811" s="13"/>
      <c r="X811" s="13"/>
      <c r="Y811" s="162"/>
      <c r="Z811" s="162"/>
      <c r="AA811" s="13"/>
      <c r="AB811" s="13"/>
      <c r="AC811" s="13"/>
      <c r="AD811" s="13"/>
      <c r="AE811" s="13"/>
      <c r="AF811" s="13"/>
      <c r="AG811" s="162"/>
      <c r="AH811" s="162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62"/>
      <c r="AV811" s="162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62"/>
      <c r="BH811" s="162"/>
      <c r="BI811" s="162"/>
      <c r="BJ811" s="162"/>
      <c r="BK811" s="162"/>
      <c r="BL811" s="162"/>
    </row>
    <row r="812" spans="1:64" s="192" customFormat="1">
      <c r="A812" s="162"/>
      <c r="B812" s="162"/>
      <c r="C812" s="162"/>
      <c r="D812" s="162"/>
      <c r="E812" s="162"/>
      <c r="F812" s="162"/>
      <c r="G812" s="162"/>
      <c r="H812" s="162"/>
      <c r="I812" s="162"/>
      <c r="J812" s="162"/>
      <c r="K812" s="13"/>
      <c r="L812" s="13"/>
      <c r="M812" s="162"/>
      <c r="N812" s="162"/>
      <c r="O812" s="13"/>
      <c r="P812" s="13"/>
      <c r="Q812" s="13"/>
      <c r="R812" s="13"/>
      <c r="S812" s="162"/>
      <c r="T812" s="162"/>
      <c r="U812" s="13"/>
      <c r="V812" s="13"/>
      <c r="W812" s="13"/>
      <c r="X812" s="13"/>
      <c r="Y812" s="162"/>
      <c r="Z812" s="162"/>
      <c r="AA812" s="13"/>
      <c r="AB812" s="13"/>
      <c r="AC812" s="13"/>
      <c r="AD812" s="13"/>
      <c r="AE812" s="13"/>
      <c r="AF812" s="13"/>
      <c r="AG812" s="162"/>
      <c r="AH812" s="162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62"/>
      <c r="AV812" s="162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62"/>
      <c r="BH812" s="162"/>
      <c r="BI812" s="162"/>
      <c r="BJ812" s="162"/>
      <c r="BK812" s="162"/>
      <c r="BL812" s="162"/>
    </row>
    <row r="813" spans="1:64" s="192" customFormat="1">
      <c r="A813" s="162"/>
      <c r="B813" s="162"/>
      <c r="C813" s="162"/>
      <c r="D813" s="162"/>
      <c r="E813" s="162"/>
      <c r="F813" s="162"/>
      <c r="G813" s="162"/>
      <c r="H813" s="162"/>
      <c r="I813" s="162"/>
      <c r="J813" s="162"/>
      <c r="K813" s="13"/>
      <c r="L813" s="13"/>
      <c r="M813" s="162"/>
      <c r="N813" s="162"/>
      <c r="O813" s="13"/>
      <c r="P813" s="13"/>
      <c r="Q813" s="13"/>
      <c r="R813" s="13"/>
      <c r="S813" s="162"/>
      <c r="T813" s="162"/>
      <c r="U813" s="13"/>
      <c r="V813" s="13"/>
      <c r="W813" s="13"/>
      <c r="X813" s="13"/>
      <c r="Y813" s="162"/>
      <c r="Z813" s="162"/>
      <c r="AA813" s="13"/>
      <c r="AB813" s="13"/>
      <c r="AC813" s="13"/>
      <c r="AD813" s="13"/>
      <c r="AE813" s="13"/>
      <c r="AF813" s="13"/>
      <c r="AG813" s="162"/>
      <c r="AH813" s="162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62"/>
      <c r="AV813" s="162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62"/>
      <c r="BH813" s="162"/>
      <c r="BI813" s="162"/>
      <c r="BJ813" s="162"/>
      <c r="BK813" s="162"/>
      <c r="BL813" s="162"/>
    </row>
    <row r="814" spans="1:64" s="192" customFormat="1">
      <c r="A814" s="162"/>
      <c r="B814" s="162"/>
      <c r="C814" s="162"/>
      <c r="D814" s="162"/>
      <c r="E814" s="162"/>
      <c r="F814" s="162"/>
      <c r="G814" s="162"/>
      <c r="H814" s="162"/>
      <c r="I814" s="162"/>
      <c r="J814" s="162"/>
      <c r="K814" s="13"/>
      <c r="L814" s="13"/>
      <c r="M814" s="162"/>
      <c r="N814" s="162"/>
      <c r="O814" s="13"/>
      <c r="P814" s="13"/>
      <c r="Q814" s="13"/>
      <c r="R814" s="13"/>
      <c r="S814" s="162"/>
      <c r="T814" s="162"/>
      <c r="U814" s="13"/>
      <c r="V814" s="13"/>
      <c r="W814" s="13"/>
      <c r="X814" s="13"/>
      <c r="Y814" s="162"/>
      <c r="Z814" s="162"/>
      <c r="AA814" s="13"/>
      <c r="AB814" s="13"/>
      <c r="AC814" s="13"/>
      <c r="AD814" s="13"/>
      <c r="AE814" s="13"/>
      <c r="AF814" s="13"/>
      <c r="AG814" s="162"/>
      <c r="AH814" s="162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62"/>
      <c r="AV814" s="162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62"/>
      <c r="BH814" s="162"/>
      <c r="BI814" s="162"/>
      <c r="BJ814" s="162"/>
      <c r="BK814" s="162"/>
      <c r="BL814" s="162"/>
    </row>
    <row r="815" spans="1:64" s="192" customFormat="1">
      <c r="A815" s="162"/>
      <c r="B815" s="162"/>
      <c r="C815" s="162"/>
      <c r="D815" s="162"/>
      <c r="E815" s="162"/>
      <c r="F815" s="162"/>
      <c r="G815" s="162"/>
      <c r="H815" s="162"/>
      <c r="I815" s="162"/>
      <c r="J815" s="162"/>
      <c r="K815" s="13"/>
      <c r="L815" s="13"/>
      <c r="M815" s="162"/>
      <c r="N815" s="162"/>
      <c r="O815" s="13"/>
      <c r="P815" s="13"/>
      <c r="Q815" s="13"/>
      <c r="R815" s="13"/>
      <c r="S815" s="162"/>
      <c r="T815" s="162"/>
      <c r="U815" s="13"/>
      <c r="V815" s="13"/>
      <c r="W815" s="13"/>
      <c r="X815" s="13"/>
      <c r="Y815" s="162"/>
      <c r="Z815" s="162"/>
      <c r="AA815" s="13"/>
      <c r="AB815" s="13"/>
      <c r="AC815" s="13"/>
      <c r="AD815" s="13"/>
      <c r="AE815" s="13"/>
      <c r="AF815" s="13"/>
      <c r="AG815" s="162"/>
      <c r="AH815" s="162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62"/>
      <c r="AV815" s="162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62"/>
      <c r="BH815" s="162"/>
      <c r="BI815" s="162"/>
      <c r="BJ815" s="162"/>
      <c r="BK815" s="162"/>
      <c r="BL815" s="162"/>
    </row>
    <row r="816" spans="1:64" s="192" customFormat="1">
      <c r="A816" s="162"/>
      <c r="B816" s="162"/>
      <c r="C816" s="162"/>
      <c r="D816" s="162"/>
      <c r="E816" s="162"/>
      <c r="F816" s="162"/>
      <c r="G816" s="162"/>
      <c r="H816" s="162"/>
      <c r="I816" s="162"/>
      <c r="J816" s="162"/>
      <c r="K816" s="13"/>
      <c r="L816" s="13"/>
      <c r="M816" s="162"/>
      <c r="N816" s="162"/>
      <c r="O816" s="13"/>
      <c r="P816" s="13"/>
      <c r="Q816" s="13"/>
      <c r="R816" s="13"/>
      <c r="S816" s="162"/>
      <c r="T816" s="162"/>
      <c r="U816" s="13"/>
      <c r="V816" s="13"/>
      <c r="W816" s="13"/>
      <c r="X816" s="13"/>
      <c r="Y816" s="162"/>
      <c r="Z816" s="162"/>
      <c r="AA816" s="13"/>
      <c r="AB816" s="13"/>
      <c r="AC816" s="13"/>
      <c r="AD816" s="13"/>
      <c r="AE816" s="13"/>
      <c r="AF816" s="13"/>
      <c r="AG816" s="162"/>
      <c r="AH816" s="162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62"/>
      <c r="AV816" s="162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62"/>
      <c r="BH816" s="162"/>
      <c r="BI816" s="162"/>
      <c r="BJ816" s="162"/>
      <c r="BK816" s="162"/>
      <c r="BL816" s="162"/>
    </row>
    <row r="817" spans="1:64" s="192" customFormat="1">
      <c r="A817" s="162"/>
      <c r="B817" s="162"/>
      <c r="C817" s="162"/>
      <c r="D817" s="162"/>
      <c r="E817" s="162"/>
      <c r="F817" s="162"/>
      <c r="G817" s="162"/>
      <c r="H817" s="162"/>
      <c r="I817" s="162"/>
      <c r="J817" s="162"/>
      <c r="K817" s="13"/>
      <c r="L817" s="13"/>
      <c r="M817" s="162"/>
      <c r="N817" s="162"/>
      <c r="O817" s="13"/>
      <c r="P817" s="13"/>
      <c r="Q817" s="13"/>
      <c r="R817" s="13"/>
      <c r="S817" s="162"/>
      <c r="T817" s="162"/>
      <c r="U817" s="13"/>
      <c r="V817" s="13"/>
      <c r="W817" s="13"/>
      <c r="X817" s="13"/>
      <c r="Y817" s="162"/>
      <c r="Z817" s="162"/>
      <c r="AA817" s="13"/>
      <c r="AB817" s="13"/>
      <c r="AC817" s="13"/>
      <c r="AD817" s="13"/>
      <c r="AE817" s="13"/>
      <c r="AF817" s="13"/>
      <c r="AG817" s="162"/>
      <c r="AH817" s="162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62"/>
      <c r="AV817" s="162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62"/>
      <c r="BH817" s="162"/>
      <c r="BI817" s="162"/>
      <c r="BJ817" s="162"/>
      <c r="BK817" s="162"/>
      <c r="BL817" s="162"/>
    </row>
    <row r="818" spans="1:64" s="192" customFormat="1">
      <c r="A818" s="162"/>
      <c r="B818" s="162"/>
      <c r="C818" s="162"/>
      <c r="D818" s="162"/>
      <c r="E818" s="162"/>
      <c r="F818" s="162"/>
      <c r="G818" s="162"/>
      <c r="H818" s="162"/>
      <c r="I818" s="162"/>
      <c r="J818" s="162"/>
      <c r="K818" s="13"/>
      <c r="L818" s="13"/>
      <c r="M818" s="162"/>
      <c r="N818" s="162"/>
      <c r="O818" s="13"/>
      <c r="P818" s="13"/>
      <c r="Q818" s="13"/>
      <c r="R818" s="13"/>
      <c r="S818" s="162"/>
      <c r="T818" s="162"/>
      <c r="U818" s="13"/>
      <c r="V818" s="13"/>
      <c r="W818" s="13"/>
      <c r="X818" s="13"/>
      <c r="Y818" s="162"/>
      <c r="Z818" s="162"/>
      <c r="AA818" s="13"/>
      <c r="AB818" s="13"/>
      <c r="AC818" s="13"/>
      <c r="AD818" s="13"/>
      <c r="AE818" s="13"/>
      <c r="AF818" s="13"/>
      <c r="AG818" s="162"/>
      <c r="AH818" s="162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62"/>
      <c r="AV818" s="162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62"/>
      <c r="BH818" s="162"/>
      <c r="BI818" s="162"/>
      <c r="BJ818" s="162"/>
      <c r="BK818" s="162"/>
      <c r="BL818" s="162"/>
    </row>
    <row r="819" spans="1:64" s="192" customFormat="1">
      <c r="A819" s="162"/>
      <c r="B819" s="162"/>
      <c r="C819" s="162"/>
      <c r="D819" s="162"/>
      <c r="E819" s="162"/>
      <c r="F819" s="162"/>
      <c r="G819" s="162"/>
      <c r="H819" s="162"/>
      <c r="I819" s="162"/>
      <c r="J819" s="162"/>
      <c r="K819" s="13"/>
      <c r="L819" s="13"/>
      <c r="M819" s="162"/>
      <c r="N819" s="162"/>
      <c r="O819" s="13"/>
      <c r="P819" s="13"/>
      <c r="Q819" s="13"/>
      <c r="R819" s="13"/>
      <c r="S819" s="162"/>
      <c r="T819" s="162"/>
      <c r="U819" s="13"/>
      <c r="V819" s="13"/>
      <c r="W819" s="13"/>
      <c r="X819" s="13"/>
      <c r="Y819" s="162"/>
      <c r="Z819" s="162"/>
      <c r="AA819" s="13"/>
      <c r="AB819" s="13"/>
      <c r="AC819" s="13"/>
      <c r="AD819" s="13"/>
      <c r="AE819" s="13"/>
      <c r="AF819" s="13"/>
      <c r="AG819" s="162"/>
      <c r="AH819" s="162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62"/>
      <c r="AV819" s="162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62"/>
      <c r="BH819" s="162"/>
      <c r="BI819" s="162"/>
      <c r="BJ819" s="162"/>
      <c r="BK819" s="162"/>
      <c r="BL819" s="162"/>
    </row>
    <row r="820" spans="1:64" s="192" customFormat="1">
      <c r="A820" s="162"/>
      <c r="B820" s="162"/>
      <c r="C820" s="162"/>
      <c r="D820" s="162"/>
      <c r="E820" s="162"/>
      <c r="F820" s="162"/>
      <c r="G820" s="162"/>
      <c r="H820" s="162"/>
      <c r="I820" s="162"/>
      <c r="J820" s="162"/>
      <c r="K820" s="13"/>
      <c r="L820" s="13"/>
      <c r="M820" s="162"/>
      <c r="N820" s="162"/>
      <c r="O820" s="13"/>
      <c r="P820" s="13"/>
      <c r="Q820" s="13"/>
      <c r="R820" s="13"/>
      <c r="S820" s="162"/>
      <c r="T820" s="162"/>
      <c r="U820" s="13"/>
      <c r="V820" s="13"/>
      <c r="W820" s="13"/>
      <c r="X820" s="13"/>
      <c r="Y820" s="162"/>
      <c r="Z820" s="162"/>
      <c r="AA820" s="13"/>
      <c r="AB820" s="13"/>
      <c r="AC820" s="13"/>
      <c r="AD820" s="13"/>
      <c r="AE820" s="13"/>
      <c r="AF820" s="13"/>
      <c r="AG820" s="162"/>
      <c r="AH820" s="162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62"/>
      <c r="AV820" s="162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62"/>
      <c r="BH820" s="162"/>
      <c r="BI820" s="162"/>
      <c r="BJ820" s="162"/>
      <c r="BK820" s="162"/>
      <c r="BL820" s="162"/>
    </row>
    <row r="821" spans="1:64" s="192" customFormat="1">
      <c r="A821" s="162"/>
      <c r="B821" s="162"/>
      <c r="C821" s="162"/>
      <c r="D821" s="162"/>
      <c r="E821" s="162"/>
      <c r="F821" s="162"/>
      <c r="G821" s="162"/>
      <c r="H821" s="162"/>
      <c r="I821" s="162"/>
      <c r="J821" s="162"/>
      <c r="K821" s="13"/>
      <c r="L821" s="13"/>
      <c r="M821" s="162"/>
      <c r="N821" s="162"/>
      <c r="O821" s="13"/>
      <c r="P821" s="13"/>
      <c r="Q821" s="13"/>
      <c r="R821" s="13"/>
      <c r="S821" s="162"/>
      <c r="T821" s="162"/>
      <c r="U821" s="13"/>
      <c r="V821" s="13"/>
      <c r="W821" s="13"/>
      <c r="X821" s="13"/>
      <c r="Y821" s="162"/>
      <c r="Z821" s="162"/>
      <c r="AA821" s="13"/>
      <c r="AB821" s="13"/>
      <c r="AC821" s="13"/>
      <c r="AD821" s="13"/>
      <c r="AE821" s="13"/>
      <c r="AF821" s="13"/>
      <c r="AG821" s="162"/>
      <c r="AH821" s="162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62"/>
      <c r="AV821" s="162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62"/>
      <c r="BH821" s="162"/>
      <c r="BI821" s="162"/>
      <c r="BJ821" s="162"/>
      <c r="BK821" s="162"/>
      <c r="BL821" s="162"/>
    </row>
    <row r="822" spans="1:64" s="192" customFormat="1">
      <c r="A822" s="162"/>
      <c r="B822" s="162"/>
      <c r="C822" s="162"/>
      <c r="D822" s="162"/>
      <c r="E822" s="162"/>
      <c r="F822" s="162"/>
      <c r="G822" s="162"/>
      <c r="H822" s="162"/>
      <c r="I822" s="162"/>
      <c r="J822" s="162"/>
      <c r="K822" s="13"/>
      <c r="L822" s="13"/>
      <c r="M822" s="162"/>
      <c r="N822" s="162"/>
      <c r="O822" s="13"/>
      <c r="P822" s="13"/>
      <c r="Q822" s="13"/>
      <c r="R822" s="13"/>
      <c r="S822" s="162"/>
      <c r="T822" s="162"/>
      <c r="U822" s="13"/>
      <c r="V822" s="13"/>
      <c r="W822" s="13"/>
      <c r="X822" s="13"/>
      <c r="Y822" s="162"/>
      <c r="Z822" s="162"/>
      <c r="AA822" s="13"/>
      <c r="AB822" s="13"/>
      <c r="AC822" s="13"/>
      <c r="AD822" s="13"/>
      <c r="AE822" s="13"/>
      <c r="AF822" s="13"/>
      <c r="AG822" s="162"/>
      <c r="AH822" s="162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62"/>
      <c r="AV822" s="162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62"/>
      <c r="BH822" s="162"/>
      <c r="BI822" s="162"/>
      <c r="BJ822" s="162"/>
      <c r="BK822" s="162"/>
      <c r="BL822" s="162"/>
    </row>
    <row r="823" spans="1:64" s="192" customFormat="1">
      <c r="A823" s="162"/>
      <c r="B823" s="162"/>
      <c r="C823" s="162"/>
      <c r="D823" s="162"/>
      <c r="E823" s="162"/>
      <c r="F823" s="162"/>
      <c r="G823" s="162"/>
      <c r="H823" s="162"/>
      <c r="I823" s="162"/>
      <c r="J823" s="162"/>
      <c r="K823" s="13"/>
      <c r="L823" s="13"/>
      <c r="M823" s="162"/>
      <c r="N823" s="162"/>
      <c r="O823" s="13"/>
      <c r="P823" s="13"/>
      <c r="Q823" s="13"/>
      <c r="R823" s="13"/>
      <c r="S823" s="162"/>
      <c r="T823" s="162"/>
      <c r="U823" s="13"/>
      <c r="V823" s="13"/>
      <c r="W823" s="13"/>
      <c r="X823" s="13"/>
      <c r="Y823" s="162"/>
      <c r="Z823" s="162"/>
      <c r="AA823" s="13"/>
      <c r="AB823" s="13"/>
      <c r="AC823" s="13"/>
      <c r="AD823" s="13"/>
      <c r="AE823" s="13"/>
      <c r="AF823" s="13"/>
      <c r="AG823" s="162"/>
      <c r="AH823" s="162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62"/>
      <c r="AV823" s="162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62"/>
      <c r="BH823" s="162"/>
      <c r="BI823" s="162"/>
      <c r="BJ823" s="162"/>
      <c r="BK823" s="162"/>
      <c r="BL823" s="162"/>
    </row>
    <row r="824" spans="1:64" s="192" customFormat="1">
      <c r="A824" s="162"/>
      <c r="B824" s="162"/>
      <c r="C824" s="162"/>
      <c r="D824" s="162"/>
      <c r="E824" s="162"/>
      <c r="F824" s="162"/>
      <c r="G824" s="162"/>
      <c r="H824" s="162"/>
      <c r="I824" s="162"/>
      <c r="J824" s="162"/>
      <c r="K824" s="13"/>
      <c r="L824" s="13"/>
      <c r="M824" s="162"/>
      <c r="N824" s="162"/>
      <c r="O824" s="13"/>
      <c r="P824" s="13"/>
      <c r="Q824" s="13"/>
      <c r="R824" s="13"/>
      <c r="S824" s="162"/>
      <c r="T824" s="162"/>
      <c r="U824" s="13"/>
      <c r="V824" s="13"/>
      <c r="W824" s="13"/>
      <c r="X824" s="13"/>
      <c r="Y824" s="162"/>
      <c r="Z824" s="162"/>
      <c r="AA824" s="13"/>
      <c r="AB824" s="13"/>
      <c r="AC824" s="13"/>
      <c r="AD824" s="13"/>
      <c r="AE824" s="13"/>
      <c r="AF824" s="13"/>
      <c r="AG824" s="162"/>
      <c r="AH824" s="162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62"/>
      <c r="AV824" s="162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62"/>
      <c r="BH824" s="162"/>
      <c r="BI824" s="162"/>
      <c r="BJ824" s="162"/>
      <c r="BK824" s="162"/>
      <c r="BL824" s="162"/>
    </row>
    <row r="825" spans="1:64" s="192" customFormat="1">
      <c r="A825" s="162"/>
      <c r="B825" s="162"/>
      <c r="C825" s="162"/>
      <c r="D825" s="162"/>
      <c r="E825" s="162"/>
      <c r="F825" s="162"/>
      <c r="G825" s="162"/>
      <c r="H825" s="162"/>
      <c r="I825" s="162"/>
      <c r="J825" s="162"/>
      <c r="K825" s="13"/>
      <c r="L825" s="13"/>
      <c r="M825" s="162"/>
      <c r="N825" s="162"/>
      <c r="O825" s="13"/>
      <c r="P825" s="13"/>
      <c r="Q825" s="13"/>
      <c r="R825" s="13"/>
      <c r="S825" s="162"/>
      <c r="T825" s="162"/>
      <c r="U825" s="13"/>
      <c r="V825" s="13"/>
      <c r="W825" s="13"/>
      <c r="X825" s="13"/>
      <c r="Y825" s="162"/>
      <c r="Z825" s="162"/>
      <c r="AA825" s="13"/>
      <c r="AB825" s="13"/>
      <c r="AC825" s="13"/>
      <c r="AD825" s="13"/>
      <c r="AE825" s="13"/>
      <c r="AF825" s="13"/>
      <c r="AG825" s="162"/>
      <c r="AH825" s="162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62"/>
      <c r="AV825" s="162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62"/>
      <c r="BH825" s="162"/>
      <c r="BI825" s="162"/>
      <c r="BJ825" s="162"/>
      <c r="BK825" s="162"/>
      <c r="BL825" s="162"/>
    </row>
    <row r="826" spans="1:64" s="192" customFormat="1">
      <c r="A826" s="162"/>
      <c r="B826" s="162"/>
      <c r="C826" s="162"/>
      <c r="D826" s="162"/>
      <c r="E826" s="162"/>
      <c r="F826" s="162"/>
      <c r="G826" s="162"/>
      <c r="H826" s="162"/>
      <c r="I826" s="162"/>
      <c r="J826" s="162"/>
      <c r="K826" s="13"/>
      <c r="L826" s="13"/>
      <c r="M826" s="162"/>
      <c r="N826" s="162"/>
      <c r="O826" s="13"/>
      <c r="P826" s="13"/>
      <c r="Q826" s="13"/>
      <c r="R826" s="13"/>
      <c r="S826" s="162"/>
      <c r="T826" s="162"/>
      <c r="U826" s="13"/>
      <c r="V826" s="13"/>
      <c r="W826" s="13"/>
      <c r="X826" s="13"/>
      <c r="Y826" s="162"/>
      <c r="Z826" s="162"/>
      <c r="AA826" s="13"/>
      <c r="AB826" s="13"/>
      <c r="AC826" s="13"/>
      <c r="AD826" s="13"/>
      <c r="AE826" s="13"/>
      <c r="AF826" s="13"/>
      <c r="AG826" s="162"/>
      <c r="AH826" s="162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62"/>
      <c r="AV826" s="162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62"/>
      <c r="BH826" s="162"/>
      <c r="BI826" s="162"/>
      <c r="BJ826" s="162"/>
      <c r="BK826" s="162"/>
      <c r="BL826" s="162"/>
    </row>
    <row r="827" spans="1:64" s="192" customFormat="1">
      <c r="A827" s="162"/>
      <c r="B827" s="162"/>
      <c r="C827" s="162"/>
      <c r="D827" s="162"/>
      <c r="E827" s="162"/>
      <c r="F827" s="162"/>
      <c r="G827" s="162"/>
      <c r="H827" s="162"/>
      <c r="I827" s="162"/>
      <c r="J827" s="162"/>
      <c r="K827" s="13"/>
      <c r="L827" s="13"/>
      <c r="M827" s="162"/>
      <c r="N827" s="162"/>
      <c r="O827" s="13"/>
      <c r="P827" s="13"/>
      <c r="Q827" s="13"/>
      <c r="R827" s="13"/>
      <c r="S827" s="162"/>
      <c r="T827" s="162"/>
      <c r="U827" s="13"/>
      <c r="V827" s="13"/>
      <c r="W827" s="13"/>
      <c r="X827" s="13"/>
      <c r="Y827" s="162"/>
      <c r="Z827" s="162"/>
      <c r="AA827" s="13"/>
      <c r="AB827" s="13"/>
      <c r="AC827" s="13"/>
      <c r="AD827" s="13"/>
      <c r="AE827" s="13"/>
      <c r="AF827" s="13"/>
      <c r="AG827" s="162"/>
      <c r="AH827" s="162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62"/>
      <c r="AV827" s="162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62"/>
      <c r="BH827" s="162"/>
      <c r="BI827" s="162"/>
      <c r="BJ827" s="162"/>
      <c r="BK827" s="162"/>
      <c r="BL827" s="162"/>
    </row>
    <row r="828" spans="1:64" s="192" customFormat="1">
      <c r="A828" s="162"/>
      <c r="B828" s="162"/>
      <c r="C828" s="162"/>
      <c r="D828" s="162"/>
      <c r="E828" s="162"/>
      <c r="F828" s="162"/>
      <c r="G828" s="162"/>
      <c r="H828" s="162"/>
      <c r="I828" s="162"/>
      <c r="J828" s="162"/>
      <c r="K828" s="13"/>
      <c r="L828" s="13"/>
      <c r="M828" s="162"/>
      <c r="N828" s="162"/>
      <c r="O828" s="13"/>
      <c r="P828" s="13"/>
      <c r="Q828" s="13"/>
      <c r="R828" s="13"/>
      <c r="S828" s="162"/>
      <c r="T828" s="162"/>
      <c r="U828" s="13"/>
      <c r="V828" s="13"/>
      <c r="W828" s="13"/>
      <c r="X828" s="13"/>
      <c r="Y828" s="162"/>
      <c r="Z828" s="162"/>
      <c r="AA828" s="13"/>
      <c r="AB828" s="13"/>
      <c r="AC828" s="13"/>
      <c r="AD828" s="13"/>
      <c r="AE828" s="13"/>
      <c r="AF828" s="13"/>
      <c r="AG828" s="162"/>
      <c r="AH828" s="162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62"/>
      <c r="AV828" s="162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62"/>
      <c r="BH828" s="162"/>
      <c r="BI828" s="162"/>
      <c r="BJ828" s="162"/>
      <c r="BK828" s="162"/>
      <c r="BL828" s="162"/>
    </row>
    <row r="829" spans="1:64" s="192" customFormat="1">
      <c r="A829" s="162"/>
      <c r="B829" s="162"/>
      <c r="C829" s="162"/>
      <c r="D829" s="162"/>
      <c r="E829" s="162"/>
      <c r="F829" s="162"/>
      <c r="G829" s="162"/>
      <c r="H829" s="162"/>
      <c r="I829" s="162"/>
      <c r="J829" s="162"/>
      <c r="K829" s="13"/>
      <c r="L829" s="13"/>
      <c r="M829" s="162"/>
      <c r="N829" s="162"/>
      <c r="O829" s="13"/>
      <c r="P829" s="13"/>
      <c r="Q829" s="13"/>
      <c r="R829" s="13"/>
      <c r="S829" s="162"/>
      <c r="T829" s="162"/>
      <c r="U829" s="13"/>
      <c r="V829" s="13"/>
      <c r="W829" s="13"/>
      <c r="X829" s="13"/>
      <c r="Y829" s="162"/>
      <c r="Z829" s="162"/>
      <c r="AA829" s="13"/>
      <c r="AB829" s="13"/>
      <c r="AC829" s="13"/>
      <c r="AD829" s="13"/>
      <c r="AE829" s="13"/>
      <c r="AF829" s="13"/>
      <c r="AG829" s="162"/>
      <c r="AH829" s="162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62"/>
      <c r="AV829" s="162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62"/>
      <c r="BH829" s="162"/>
      <c r="BI829" s="162"/>
      <c r="BJ829" s="162"/>
      <c r="BK829" s="162"/>
      <c r="BL829" s="162"/>
    </row>
    <row r="830" spans="1:64" s="192" customFormat="1">
      <c r="A830" s="162"/>
      <c r="B830" s="162"/>
      <c r="C830" s="162"/>
      <c r="D830" s="162"/>
      <c r="E830" s="162"/>
      <c r="F830" s="162"/>
      <c r="G830" s="162"/>
      <c r="H830" s="162"/>
      <c r="I830" s="162"/>
      <c r="J830" s="162"/>
      <c r="K830" s="13"/>
      <c r="L830" s="13"/>
      <c r="M830" s="162"/>
      <c r="N830" s="162"/>
      <c r="O830" s="13"/>
      <c r="P830" s="13"/>
      <c r="Q830" s="13"/>
      <c r="R830" s="13"/>
      <c r="S830" s="162"/>
      <c r="T830" s="162"/>
      <c r="U830" s="13"/>
      <c r="V830" s="13"/>
      <c r="W830" s="13"/>
      <c r="X830" s="13"/>
      <c r="Y830" s="162"/>
      <c r="Z830" s="162"/>
      <c r="AA830" s="13"/>
      <c r="AB830" s="13"/>
      <c r="AC830" s="13"/>
      <c r="AD830" s="13"/>
      <c r="AE830" s="13"/>
      <c r="AF830" s="13"/>
      <c r="AG830" s="162"/>
      <c r="AH830" s="162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62"/>
      <c r="AV830" s="162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62"/>
      <c r="BH830" s="162"/>
      <c r="BI830" s="162"/>
      <c r="BJ830" s="162"/>
      <c r="BK830" s="162"/>
      <c r="BL830" s="162"/>
    </row>
    <row r="831" spans="1:64" s="192" customFormat="1">
      <c r="A831" s="162"/>
      <c r="B831" s="162"/>
      <c r="C831" s="162"/>
      <c r="D831" s="162"/>
      <c r="E831" s="162"/>
      <c r="F831" s="162"/>
      <c r="G831" s="162"/>
      <c r="H831" s="162"/>
      <c r="I831" s="162"/>
      <c r="J831" s="162"/>
      <c r="K831" s="13"/>
      <c r="L831" s="13"/>
      <c r="M831" s="162"/>
      <c r="N831" s="162"/>
      <c r="O831" s="13"/>
      <c r="P831" s="13"/>
      <c r="Q831" s="13"/>
      <c r="R831" s="13"/>
      <c r="S831" s="162"/>
      <c r="T831" s="162"/>
      <c r="U831" s="13"/>
      <c r="V831" s="13"/>
      <c r="W831" s="13"/>
      <c r="X831" s="13"/>
      <c r="Y831" s="162"/>
      <c r="Z831" s="162"/>
      <c r="AA831" s="13"/>
      <c r="AB831" s="13"/>
      <c r="AC831" s="13"/>
      <c r="AD831" s="13"/>
      <c r="AE831" s="13"/>
      <c r="AF831" s="13"/>
      <c r="AG831" s="162"/>
      <c r="AH831" s="162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62"/>
      <c r="AV831" s="162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62"/>
      <c r="BH831" s="162"/>
      <c r="BI831" s="162"/>
      <c r="BJ831" s="162"/>
      <c r="BK831" s="162"/>
      <c r="BL831" s="162"/>
    </row>
    <row r="832" spans="1:64" s="192" customFormat="1">
      <c r="A832" s="162"/>
      <c r="B832" s="162"/>
      <c r="C832" s="162"/>
      <c r="D832" s="162"/>
      <c r="E832" s="162"/>
      <c r="F832" s="162"/>
      <c r="G832" s="162"/>
      <c r="H832" s="162"/>
      <c r="I832" s="162"/>
      <c r="J832" s="162"/>
      <c r="K832" s="13"/>
      <c r="L832" s="13"/>
      <c r="M832" s="162"/>
      <c r="N832" s="162"/>
      <c r="O832" s="13"/>
      <c r="P832" s="13"/>
      <c r="Q832" s="13"/>
      <c r="R832" s="13"/>
      <c r="S832" s="162"/>
      <c r="T832" s="162"/>
      <c r="U832" s="13"/>
      <c r="V832" s="13"/>
      <c r="W832" s="13"/>
      <c r="X832" s="13"/>
      <c r="Y832" s="162"/>
      <c r="Z832" s="162"/>
      <c r="AA832" s="13"/>
      <c r="AB832" s="13"/>
      <c r="AC832" s="13"/>
      <c r="AD832" s="13"/>
      <c r="AE832" s="13"/>
      <c r="AF832" s="13"/>
      <c r="AG832" s="162"/>
      <c r="AH832" s="162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62"/>
      <c r="AV832" s="162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62"/>
      <c r="BH832" s="162"/>
      <c r="BI832" s="162"/>
      <c r="BJ832" s="162"/>
      <c r="BK832" s="162"/>
      <c r="BL832" s="162"/>
    </row>
    <row r="833" spans="1:64" s="192" customFormat="1">
      <c r="A833" s="162"/>
      <c r="B833" s="162"/>
      <c r="C833" s="162"/>
      <c r="D833" s="162"/>
      <c r="E833" s="162"/>
      <c r="F833" s="162"/>
      <c r="G833" s="162"/>
      <c r="H833" s="162"/>
      <c r="I833" s="162"/>
      <c r="J833" s="162"/>
      <c r="K833" s="13"/>
      <c r="L833" s="13"/>
      <c r="M833" s="162"/>
      <c r="N833" s="162"/>
      <c r="O833" s="13"/>
      <c r="P833" s="13"/>
      <c r="Q833" s="13"/>
      <c r="R833" s="13"/>
      <c r="S833" s="162"/>
      <c r="T833" s="162"/>
      <c r="U833" s="13"/>
      <c r="V833" s="13"/>
      <c r="W833" s="13"/>
      <c r="X833" s="13"/>
      <c r="Y833" s="162"/>
      <c r="Z833" s="162"/>
      <c r="AA833" s="13"/>
      <c r="AB833" s="13"/>
      <c r="AC833" s="13"/>
      <c r="AD833" s="13"/>
      <c r="AE833" s="13"/>
      <c r="AF833" s="13"/>
      <c r="AG833" s="162"/>
      <c r="AH833" s="162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62"/>
      <c r="AV833" s="162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62"/>
      <c r="BH833" s="162"/>
      <c r="BI833" s="162"/>
      <c r="BJ833" s="162"/>
      <c r="BK833" s="162"/>
      <c r="BL833" s="162"/>
    </row>
    <row r="834" spans="1:64" s="192" customFormat="1">
      <c r="A834" s="162"/>
      <c r="B834" s="162"/>
      <c r="C834" s="162"/>
      <c r="D834" s="162"/>
      <c r="E834" s="162"/>
      <c r="F834" s="162"/>
      <c r="G834" s="162"/>
      <c r="H834" s="162"/>
      <c r="I834" s="162"/>
      <c r="J834" s="162"/>
      <c r="K834" s="13"/>
      <c r="L834" s="13"/>
      <c r="M834" s="162"/>
      <c r="N834" s="162"/>
      <c r="O834" s="13"/>
      <c r="P834" s="13"/>
      <c r="Q834" s="13"/>
      <c r="R834" s="13"/>
      <c r="S834" s="162"/>
      <c r="T834" s="162"/>
      <c r="U834" s="13"/>
      <c r="V834" s="13"/>
      <c r="W834" s="13"/>
      <c r="X834" s="13"/>
      <c r="Y834" s="162"/>
      <c r="Z834" s="162"/>
      <c r="AA834" s="13"/>
      <c r="AB834" s="13"/>
      <c r="AC834" s="13"/>
      <c r="AD834" s="13"/>
      <c r="AE834" s="13"/>
      <c r="AF834" s="13"/>
      <c r="AG834" s="162"/>
      <c r="AH834" s="162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62"/>
      <c r="AV834" s="162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62"/>
      <c r="BH834" s="162"/>
      <c r="BI834" s="162"/>
      <c r="BJ834" s="162"/>
      <c r="BK834" s="162"/>
      <c r="BL834" s="162"/>
    </row>
    <row r="835" spans="1:64" s="192" customFormat="1">
      <c r="A835" s="162"/>
      <c r="B835" s="162"/>
      <c r="C835" s="162"/>
      <c r="D835" s="162"/>
      <c r="E835" s="162"/>
      <c r="F835" s="162"/>
      <c r="G835" s="162"/>
      <c r="H835" s="162"/>
      <c r="I835" s="162"/>
      <c r="J835" s="162"/>
      <c r="K835" s="13"/>
      <c r="L835" s="13"/>
      <c r="M835" s="162"/>
      <c r="N835" s="162"/>
      <c r="O835" s="13"/>
      <c r="P835" s="13"/>
      <c r="Q835" s="13"/>
      <c r="R835" s="13"/>
      <c r="S835" s="162"/>
      <c r="T835" s="162"/>
      <c r="U835" s="13"/>
      <c r="V835" s="13"/>
      <c r="W835" s="13"/>
      <c r="X835" s="13"/>
      <c r="Y835" s="162"/>
      <c r="Z835" s="162"/>
      <c r="AA835" s="13"/>
      <c r="AB835" s="13"/>
      <c r="AC835" s="13"/>
      <c r="AD835" s="13"/>
      <c r="AE835" s="13"/>
      <c r="AF835" s="13"/>
      <c r="AG835" s="162"/>
      <c r="AH835" s="162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62"/>
      <c r="AV835" s="162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62"/>
      <c r="BH835" s="162"/>
      <c r="BI835" s="162"/>
      <c r="BJ835" s="162"/>
      <c r="BK835" s="162"/>
      <c r="BL835" s="162"/>
    </row>
    <row r="836" spans="1:64" s="192" customFormat="1">
      <c r="A836" s="162"/>
      <c r="B836" s="162"/>
      <c r="C836" s="162"/>
      <c r="D836" s="162"/>
      <c r="E836" s="162"/>
      <c r="F836" s="162"/>
      <c r="G836" s="162"/>
      <c r="H836" s="162"/>
      <c r="I836" s="162"/>
      <c r="J836" s="162"/>
      <c r="K836" s="13"/>
      <c r="L836" s="13"/>
      <c r="M836" s="162"/>
      <c r="N836" s="162"/>
      <c r="O836" s="13"/>
      <c r="P836" s="13"/>
      <c r="Q836" s="13"/>
      <c r="R836" s="13"/>
      <c r="S836" s="162"/>
      <c r="T836" s="162"/>
      <c r="U836" s="13"/>
      <c r="V836" s="13"/>
      <c r="W836" s="13"/>
      <c r="X836" s="13"/>
      <c r="Y836" s="162"/>
      <c r="Z836" s="162"/>
      <c r="AA836" s="13"/>
      <c r="AB836" s="13"/>
      <c r="AC836" s="13"/>
      <c r="AD836" s="13"/>
      <c r="AE836" s="13"/>
      <c r="AF836" s="13"/>
      <c r="AG836" s="162"/>
      <c r="AH836" s="162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62"/>
      <c r="AV836" s="162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62"/>
      <c r="BH836" s="162"/>
      <c r="BI836" s="162"/>
      <c r="BJ836" s="162"/>
      <c r="BK836" s="162"/>
      <c r="BL836" s="162"/>
    </row>
    <row r="837" spans="1:64" s="192" customFormat="1">
      <c r="A837" s="162"/>
      <c r="B837" s="162"/>
      <c r="C837" s="162"/>
      <c r="D837" s="162"/>
      <c r="E837" s="162"/>
      <c r="F837" s="162"/>
      <c r="G837" s="162"/>
      <c r="H837" s="162"/>
      <c r="I837" s="162"/>
      <c r="J837" s="162"/>
      <c r="K837" s="13"/>
      <c r="L837" s="13"/>
      <c r="M837" s="162"/>
      <c r="N837" s="162"/>
      <c r="O837" s="13"/>
      <c r="P837" s="13"/>
      <c r="Q837" s="13"/>
      <c r="R837" s="13"/>
      <c r="S837" s="162"/>
      <c r="T837" s="162"/>
      <c r="U837" s="13"/>
      <c r="V837" s="13"/>
      <c r="W837" s="13"/>
      <c r="X837" s="13"/>
      <c r="Y837" s="162"/>
      <c r="Z837" s="162"/>
      <c r="AA837" s="13"/>
      <c r="AB837" s="13"/>
      <c r="AC837" s="13"/>
      <c r="AD837" s="13"/>
      <c r="AE837" s="13"/>
      <c r="AF837" s="13"/>
      <c r="AG837" s="162"/>
      <c r="AH837" s="162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62"/>
      <c r="AV837" s="162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62"/>
      <c r="BH837" s="162"/>
      <c r="BI837" s="162"/>
      <c r="BJ837" s="162"/>
      <c r="BK837" s="162"/>
      <c r="BL837" s="162"/>
    </row>
    <row r="838" spans="1:64" s="192" customFormat="1">
      <c r="A838" s="162"/>
      <c r="B838" s="162"/>
      <c r="C838" s="162"/>
      <c r="D838" s="162"/>
      <c r="E838" s="162"/>
      <c r="F838" s="162"/>
      <c r="G838" s="162"/>
      <c r="H838" s="162"/>
      <c r="I838" s="162"/>
      <c r="J838" s="162"/>
      <c r="K838" s="13"/>
      <c r="L838" s="13"/>
      <c r="M838" s="162"/>
      <c r="N838" s="162"/>
      <c r="O838" s="13"/>
      <c r="P838" s="13"/>
      <c r="Q838" s="13"/>
      <c r="R838" s="13"/>
      <c r="S838" s="162"/>
      <c r="T838" s="162"/>
      <c r="U838" s="13"/>
      <c r="V838" s="13"/>
      <c r="W838" s="13"/>
      <c r="X838" s="13"/>
      <c r="Y838" s="162"/>
      <c r="Z838" s="162"/>
      <c r="AA838" s="13"/>
      <c r="AB838" s="13"/>
      <c r="AC838" s="13"/>
      <c r="AD838" s="13"/>
      <c r="AE838" s="13"/>
      <c r="AF838" s="13"/>
      <c r="AG838" s="162"/>
      <c r="AH838" s="162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62"/>
      <c r="AV838" s="162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62"/>
      <c r="BH838" s="162"/>
      <c r="BI838" s="162"/>
      <c r="BJ838" s="162"/>
      <c r="BK838" s="162"/>
      <c r="BL838" s="162"/>
    </row>
    <row r="839" spans="1:64" s="192" customFormat="1">
      <c r="A839" s="162"/>
      <c r="B839" s="162"/>
      <c r="C839" s="162"/>
      <c r="D839" s="162"/>
      <c r="E839" s="162"/>
      <c r="F839" s="162"/>
      <c r="G839" s="162"/>
      <c r="H839" s="162"/>
      <c r="I839" s="162"/>
      <c r="J839" s="162"/>
      <c r="K839" s="13"/>
      <c r="L839" s="13"/>
      <c r="M839" s="162"/>
      <c r="N839" s="162"/>
      <c r="O839" s="13"/>
      <c r="P839" s="13"/>
      <c r="Q839" s="13"/>
      <c r="R839" s="13"/>
      <c r="S839" s="162"/>
      <c r="T839" s="162"/>
      <c r="U839" s="13"/>
      <c r="V839" s="13"/>
      <c r="W839" s="13"/>
      <c r="X839" s="13"/>
      <c r="Y839" s="162"/>
      <c r="Z839" s="162"/>
      <c r="AA839" s="13"/>
      <c r="AB839" s="13"/>
      <c r="AC839" s="13"/>
      <c r="AD839" s="13"/>
      <c r="AE839" s="13"/>
      <c r="AF839" s="13"/>
      <c r="AG839" s="162"/>
      <c r="AH839" s="162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62"/>
      <c r="AV839" s="162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62"/>
      <c r="BH839" s="162"/>
      <c r="BI839" s="162"/>
      <c r="BJ839" s="162"/>
      <c r="BK839" s="162"/>
      <c r="BL839" s="162"/>
    </row>
    <row r="840" spans="1:64" s="192" customFormat="1">
      <c r="A840" s="162"/>
      <c r="B840" s="162"/>
      <c r="C840" s="162"/>
      <c r="D840" s="162"/>
      <c r="E840" s="162"/>
      <c r="F840" s="162"/>
      <c r="G840" s="162"/>
      <c r="H840" s="162"/>
      <c r="I840" s="162"/>
      <c r="J840" s="162"/>
      <c r="K840" s="13"/>
      <c r="L840" s="13"/>
      <c r="M840" s="162"/>
      <c r="N840" s="162"/>
      <c r="O840" s="13"/>
      <c r="P840" s="13"/>
      <c r="Q840" s="13"/>
      <c r="R840" s="13"/>
      <c r="S840" s="162"/>
      <c r="T840" s="162"/>
      <c r="U840" s="13"/>
      <c r="V840" s="13"/>
      <c r="W840" s="13"/>
      <c r="X840" s="13"/>
      <c r="Y840" s="162"/>
      <c r="Z840" s="162"/>
      <c r="AA840" s="13"/>
      <c r="AB840" s="13"/>
      <c r="AC840" s="13"/>
      <c r="AD840" s="13"/>
      <c r="AE840" s="13"/>
      <c r="AF840" s="13"/>
      <c r="AG840" s="162"/>
      <c r="AH840" s="162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62"/>
      <c r="AV840" s="162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62"/>
      <c r="BH840" s="162"/>
      <c r="BI840" s="162"/>
      <c r="BJ840" s="162"/>
      <c r="BK840" s="162"/>
      <c r="BL840" s="162"/>
    </row>
    <row r="841" spans="1:64" s="192" customFormat="1">
      <c r="A841" s="162"/>
      <c r="B841" s="162"/>
      <c r="C841" s="162"/>
      <c r="D841" s="162"/>
      <c r="E841" s="162"/>
      <c r="F841" s="162"/>
      <c r="G841" s="162"/>
      <c r="H841" s="162"/>
      <c r="I841" s="162"/>
      <c r="J841" s="162"/>
      <c r="K841" s="13"/>
      <c r="L841" s="13"/>
      <c r="M841" s="162"/>
      <c r="N841" s="162"/>
      <c r="O841" s="13"/>
      <c r="P841" s="13"/>
      <c r="Q841" s="13"/>
      <c r="R841" s="13"/>
      <c r="S841" s="162"/>
      <c r="T841" s="162"/>
      <c r="U841" s="13"/>
      <c r="V841" s="13"/>
      <c r="W841" s="13"/>
      <c r="X841" s="13"/>
      <c r="Y841" s="162"/>
      <c r="Z841" s="162"/>
      <c r="AA841" s="13"/>
      <c r="AB841" s="13"/>
      <c r="AC841" s="13"/>
      <c r="AD841" s="13"/>
      <c r="AE841" s="13"/>
      <c r="AF841" s="13"/>
      <c r="AG841" s="162"/>
      <c r="AH841" s="162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62"/>
      <c r="AV841" s="162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62"/>
      <c r="BH841" s="162"/>
      <c r="BI841" s="162"/>
      <c r="BJ841" s="162"/>
      <c r="BK841" s="162"/>
      <c r="BL841" s="162"/>
    </row>
    <row r="842" spans="1:64" s="192" customFormat="1">
      <c r="A842" s="162"/>
      <c r="B842" s="162"/>
      <c r="C842" s="162"/>
      <c r="D842" s="162"/>
      <c r="E842" s="162"/>
      <c r="F842" s="162"/>
      <c r="G842" s="162"/>
      <c r="H842" s="162"/>
      <c r="I842" s="162"/>
      <c r="J842" s="162"/>
      <c r="K842" s="13"/>
      <c r="L842" s="13"/>
      <c r="M842" s="162"/>
      <c r="N842" s="162"/>
      <c r="O842" s="13"/>
      <c r="P842" s="13"/>
      <c r="Q842" s="13"/>
      <c r="R842" s="13"/>
      <c r="S842" s="162"/>
      <c r="T842" s="162"/>
      <c r="U842" s="13"/>
      <c r="V842" s="13"/>
      <c r="W842" s="13"/>
      <c r="X842" s="13"/>
      <c r="Y842" s="162"/>
      <c r="Z842" s="162"/>
      <c r="AA842" s="13"/>
      <c r="AB842" s="13"/>
      <c r="AC842" s="13"/>
      <c r="AD842" s="13"/>
      <c r="AE842" s="13"/>
      <c r="AF842" s="13"/>
      <c r="AG842" s="162"/>
      <c r="AH842" s="162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62"/>
      <c r="AV842" s="162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62"/>
      <c r="BH842" s="162"/>
      <c r="BI842" s="162"/>
      <c r="BJ842" s="162"/>
      <c r="BK842" s="162"/>
      <c r="BL842" s="162"/>
    </row>
    <row r="843" spans="1:64" s="192" customFormat="1">
      <c r="A843" s="162"/>
      <c r="B843" s="162"/>
      <c r="C843" s="162"/>
      <c r="D843" s="162"/>
      <c r="E843" s="162"/>
      <c r="F843" s="162"/>
      <c r="G843" s="162"/>
      <c r="H843" s="162"/>
      <c r="I843" s="162"/>
      <c r="J843" s="162"/>
      <c r="K843" s="13"/>
      <c r="L843" s="13"/>
      <c r="M843" s="162"/>
      <c r="N843" s="162"/>
      <c r="O843" s="13"/>
      <c r="P843" s="13"/>
      <c r="Q843" s="13"/>
      <c r="R843" s="13"/>
      <c r="S843" s="162"/>
      <c r="T843" s="162"/>
      <c r="U843" s="13"/>
      <c r="V843" s="13"/>
      <c r="W843" s="13"/>
      <c r="X843" s="13"/>
      <c r="Y843" s="162"/>
      <c r="Z843" s="162"/>
      <c r="AA843" s="13"/>
      <c r="AB843" s="13"/>
      <c r="AC843" s="13"/>
      <c r="AD843" s="13"/>
      <c r="AE843" s="13"/>
      <c r="AF843" s="13"/>
      <c r="AG843" s="162"/>
      <c r="AH843" s="162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62"/>
      <c r="AV843" s="162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62"/>
      <c r="BH843" s="162"/>
      <c r="BI843" s="162"/>
      <c r="BJ843" s="162"/>
      <c r="BK843" s="162"/>
      <c r="BL843" s="162"/>
    </row>
    <row r="844" spans="1:64" s="192" customFormat="1">
      <c r="A844" s="162"/>
      <c r="B844" s="162"/>
      <c r="C844" s="162"/>
      <c r="D844" s="162"/>
      <c r="E844" s="162"/>
      <c r="F844" s="162"/>
      <c r="G844" s="162"/>
      <c r="H844" s="162"/>
      <c r="I844" s="162"/>
      <c r="J844" s="162"/>
      <c r="K844" s="13"/>
      <c r="L844" s="13"/>
      <c r="M844" s="162"/>
      <c r="N844" s="162"/>
      <c r="O844" s="13"/>
      <c r="P844" s="13"/>
      <c r="Q844" s="13"/>
      <c r="R844" s="13"/>
      <c r="S844" s="162"/>
      <c r="T844" s="162"/>
      <c r="U844" s="13"/>
      <c r="V844" s="13"/>
      <c r="W844" s="13"/>
      <c r="X844" s="13"/>
      <c r="Y844" s="162"/>
      <c r="Z844" s="162"/>
      <c r="AA844" s="13"/>
      <c r="AB844" s="13"/>
      <c r="AC844" s="13"/>
      <c r="AD844" s="13"/>
      <c r="AE844" s="13"/>
      <c r="AF844" s="13"/>
      <c r="AG844" s="162"/>
      <c r="AH844" s="162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62"/>
      <c r="AV844" s="162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62"/>
      <c r="BH844" s="162"/>
      <c r="BI844" s="162"/>
      <c r="BJ844" s="162"/>
      <c r="BK844" s="162"/>
      <c r="BL844" s="162"/>
    </row>
    <row r="845" spans="1:64" s="192" customFormat="1">
      <c r="A845" s="162"/>
      <c r="B845" s="162"/>
      <c r="C845" s="162"/>
      <c r="D845" s="162"/>
      <c r="E845" s="162"/>
      <c r="F845" s="162"/>
      <c r="G845" s="162"/>
      <c r="H845" s="162"/>
      <c r="I845" s="162"/>
      <c r="J845" s="162"/>
      <c r="K845" s="13"/>
      <c r="L845" s="13"/>
      <c r="M845" s="162"/>
      <c r="N845" s="162"/>
      <c r="O845" s="13"/>
      <c r="P845" s="13"/>
      <c r="Q845" s="13"/>
      <c r="R845" s="13"/>
      <c r="S845" s="162"/>
      <c r="T845" s="162"/>
      <c r="U845" s="13"/>
      <c r="V845" s="13"/>
      <c r="W845" s="13"/>
      <c r="X845" s="13"/>
      <c r="Y845" s="162"/>
      <c r="Z845" s="162"/>
      <c r="AA845" s="13"/>
      <c r="AB845" s="13"/>
      <c r="AC845" s="13"/>
      <c r="AD845" s="13"/>
      <c r="AE845" s="13"/>
      <c r="AF845" s="13"/>
      <c r="AG845" s="162"/>
      <c r="AH845" s="162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62"/>
      <c r="AV845" s="162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62"/>
      <c r="BH845" s="162"/>
      <c r="BI845" s="162"/>
      <c r="BJ845" s="162"/>
      <c r="BK845" s="162"/>
      <c r="BL845" s="162"/>
    </row>
    <row r="846" spans="1:64" s="192" customFormat="1">
      <c r="A846" s="162"/>
      <c r="B846" s="162"/>
      <c r="C846" s="162"/>
      <c r="D846" s="162"/>
      <c r="E846" s="162"/>
      <c r="F846" s="162"/>
      <c r="G846" s="162"/>
      <c r="H846" s="162"/>
      <c r="I846" s="162"/>
      <c r="J846" s="162"/>
      <c r="K846" s="13"/>
      <c r="L846" s="13"/>
      <c r="M846" s="162"/>
      <c r="N846" s="162"/>
      <c r="O846" s="13"/>
      <c r="P846" s="13"/>
      <c r="Q846" s="13"/>
      <c r="R846" s="13"/>
      <c r="S846" s="162"/>
      <c r="T846" s="162"/>
      <c r="U846" s="13"/>
      <c r="V846" s="13"/>
      <c r="W846" s="13"/>
      <c r="X846" s="13"/>
      <c r="Y846" s="162"/>
      <c r="Z846" s="162"/>
      <c r="AA846" s="13"/>
      <c r="AB846" s="13"/>
      <c r="AC846" s="13"/>
      <c r="AD846" s="13"/>
      <c r="AE846" s="13"/>
      <c r="AF846" s="13"/>
      <c r="AG846" s="162"/>
      <c r="AH846" s="162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62"/>
      <c r="AV846" s="162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62"/>
      <c r="BH846" s="162"/>
      <c r="BI846" s="162"/>
      <c r="BJ846" s="162"/>
      <c r="BK846" s="162"/>
      <c r="BL846" s="162"/>
    </row>
    <row r="847" spans="1:64" s="192" customFormat="1">
      <c r="A847" s="162"/>
      <c r="B847" s="162"/>
      <c r="C847" s="162"/>
      <c r="D847" s="162"/>
      <c r="E847" s="162"/>
      <c r="F847" s="162"/>
      <c r="G847" s="162"/>
      <c r="H847" s="162"/>
      <c r="I847" s="162"/>
      <c r="J847" s="162"/>
      <c r="K847" s="13"/>
      <c r="L847" s="13"/>
      <c r="M847" s="162"/>
      <c r="N847" s="162"/>
      <c r="O847" s="13"/>
      <c r="P847" s="13"/>
      <c r="Q847" s="13"/>
      <c r="R847" s="13"/>
      <c r="S847" s="162"/>
      <c r="T847" s="162"/>
      <c r="U847" s="13"/>
      <c r="V847" s="13"/>
      <c r="W847" s="13"/>
      <c r="X847" s="13"/>
      <c r="Y847" s="162"/>
      <c r="Z847" s="162"/>
      <c r="AA847" s="13"/>
      <c r="AB847" s="13"/>
      <c r="AC847" s="13"/>
      <c r="AD847" s="13"/>
      <c r="AE847" s="13"/>
      <c r="AF847" s="13"/>
      <c r="AG847" s="162"/>
      <c r="AH847" s="162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62"/>
      <c r="AV847" s="162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62"/>
      <c r="BH847" s="162"/>
      <c r="BI847" s="162"/>
      <c r="BJ847" s="162"/>
      <c r="BK847" s="162"/>
      <c r="BL847" s="162"/>
    </row>
    <row r="848" spans="1:64" s="192" customFormat="1">
      <c r="A848" s="162"/>
      <c r="B848" s="162"/>
      <c r="C848" s="162"/>
      <c r="D848" s="162"/>
      <c r="E848" s="162"/>
      <c r="F848" s="162"/>
      <c r="G848" s="162"/>
      <c r="H848" s="162"/>
      <c r="I848" s="162"/>
      <c r="J848" s="162"/>
      <c r="K848" s="13"/>
      <c r="L848" s="13"/>
      <c r="M848" s="162"/>
      <c r="N848" s="162"/>
      <c r="O848" s="13"/>
      <c r="P848" s="13"/>
      <c r="Q848" s="13"/>
      <c r="R848" s="13"/>
      <c r="S848" s="162"/>
      <c r="T848" s="162"/>
      <c r="U848" s="13"/>
      <c r="V848" s="13"/>
      <c r="W848" s="13"/>
      <c r="X848" s="13"/>
      <c r="Y848" s="162"/>
      <c r="Z848" s="162"/>
      <c r="AA848" s="13"/>
      <c r="AB848" s="13"/>
      <c r="AC848" s="13"/>
      <c r="AD848" s="13"/>
      <c r="AE848" s="13"/>
      <c r="AF848" s="13"/>
      <c r="AG848" s="162"/>
      <c r="AH848" s="162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62"/>
      <c r="AV848" s="162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62"/>
      <c r="BH848" s="162"/>
      <c r="BI848" s="162"/>
      <c r="BJ848" s="162"/>
      <c r="BK848" s="162"/>
      <c r="BL848" s="162"/>
    </row>
    <row r="849" spans="1:64" s="192" customFormat="1">
      <c r="A849" s="162"/>
      <c r="B849" s="162"/>
      <c r="C849" s="162"/>
      <c r="D849" s="162"/>
      <c r="E849" s="162"/>
      <c r="F849" s="162"/>
      <c r="G849" s="162"/>
      <c r="H849" s="162"/>
      <c r="I849" s="162"/>
      <c r="J849" s="162"/>
      <c r="K849" s="13"/>
      <c r="L849" s="13"/>
      <c r="M849" s="162"/>
      <c r="N849" s="162"/>
      <c r="O849" s="13"/>
      <c r="P849" s="13"/>
      <c r="Q849" s="13"/>
      <c r="R849" s="13"/>
      <c r="S849" s="162"/>
      <c r="T849" s="162"/>
      <c r="U849" s="13"/>
      <c r="V849" s="13"/>
      <c r="W849" s="13"/>
      <c r="X849" s="13"/>
      <c r="Y849" s="162"/>
      <c r="Z849" s="162"/>
      <c r="AA849" s="13"/>
      <c r="AB849" s="13"/>
      <c r="AC849" s="13"/>
      <c r="AD849" s="13"/>
      <c r="AE849" s="13"/>
      <c r="AF849" s="13"/>
      <c r="AG849" s="162"/>
      <c r="AH849" s="162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62"/>
      <c r="AV849" s="162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62"/>
      <c r="BH849" s="162"/>
      <c r="BI849" s="162"/>
      <c r="BJ849" s="162"/>
      <c r="BK849" s="162"/>
      <c r="BL849" s="162"/>
    </row>
    <row r="850" spans="1:64" s="192" customFormat="1">
      <c r="A850" s="162"/>
      <c r="B850" s="162"/>
      <c r="C850" s="162"/>
      <c r="D850" s="162"/>
      <c r="E850" s="162"/>
      <c r="F850" s="162"/>
      <c r="G850" s="162"/>
      <c r="H850" s="162"/>
      <c r="I850" s="162"/>
      <c r="J850" s="162"/>
      <c r="K850" s="13"/>
      <c r="L850" s="13"/>
      <c r="M850" s="162"/>
      <c r="N850" s="162"/>
      <c r="O850" s="13"/>
      <c r="P850" s="13"/>
      <c r="Q850" s="13"/>
      <c r="R850" s="13"/>
      <c r="S850" s="162"/>
      <c r="T850" s="162"/>
      <c r="U850" s="13"/>
      <c r="V850" s="13"/>
      <c r="W850" s="13"/>
      <c r="X850" s="13"/>
      <c r="Y850" s="162"/>
      <c r="Z850" s="162"/>
      <c r="AA850" s="13"/>
      <c r="AB850" s="13"/>
      <c r="AC850" s="13"/>
      <c r="AD850" s="13"/>
      <c r="AE850" s="13"/>
      <c r="AF850" s="13"/>
      <c r="AG850" s="162"/>
      <c r="AH850" s="162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62"/>
      <c r="AV850" s="162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62"/>
      <c r="BH850" s="162"/>
      <c r="BI850" s="162"/>
      <c r="BJ850" s="162"/>
      <c r="BK850" s="162"/>
      <c r="BL850" s="162"/>
    </row>
    <row r="851" spans="1:64" s="192" customFormat="1">
      <c r="A851" s="162"/>
      <c r="B851" s="162"/>
      <c r="C851" s="162"/>
      <c r="D851" s="162"/>
      <c r="E851" s="162"/>
      <c r="F851" s="162"/>
      <c r="G851" s="162"/>
      <c r="H851" s="162"/>
      <c r="I851" s="162"/>
      <c r="J851" s="162"/>
      <c r="K851" s="13"/>
      <c r="L851" s="13"/>
      <c r="M851" s="162"/>
      <c r="N851" s="162"/>
      <c r="O851" s="13"/>
      <c r="P851" s="13"/>
      <c r="Q851" s="13"/>
      <c r="R851" s="13"/>
      <c r="S851" s="162"/>
      <c r="T851" s="162"/>
      <c r="U851" s="13"/>
      <c r="V851" s="13"/>
      <c r="W851" s="13"/>
      <c r="X851" s="13"/>
      <c r="Y851" s="162"/>
      <c r="Z851" s="162"/>
      <c r="AA851" s="13"/>
      <c r="AB851" s="13"/>
      <c r="AC851" s="13"/>
      <c r="AD851" s="13"/>
      <c r="AE851" s="13"/>
      <c r="AF851" s="13"/>
      <c r="AG851" s="162"/>
      <c r="AH851" s="162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62"/>
      <c r="AV851" s="162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62"/>
      <c r="BH851" s="162"/>
      <c r="BI851" s="162"/>
      <c r="BJ851" s="162"/>
      <c r="BK851" s="162"/>
      <c r="BL851" s="162"/>
    </row>
    <row r="852" spans="1:64" s="192" customFormat="1">
      <c r="A852" s="162"/>
      <c r="B852" s="162"/>
      <c r="C852" s="162"/>
      <c r="D852" s="162"/>
      <c r="E852" s="162"/>
      <c r="F852" s="162"/>
      <c r="G852" s="162"/>
      <c r="H852" s="162"/>
      <c r="I852" s="162"/>
      <c r="J852" s="162"/>
      <c r="K852" s="13"/>
      <c r="L852" s="13"/>
      <c r="M852" s="162"/>
      <c r="N852" s="162"/>
      <c r="O852" s="13"/>
      <c r="P852" s="13"/>
      <c r="Q852" s="13"/>
      <c r="R852" s="13"/>
      <c r="S852" s="162"/>
      <c r="T852" s="162"/>
      <c r="U852" s="13"/>
      <c r="V852" s="13"/>
      <c r="W852" s="13"/>
      <c r="X852" s="13"/>
      <c r="Y852" s="162"/>
      <c r="Z852" s="162"/>
      <c r="AA852" s="13"/>
      <c r="AB852" s="13"/>
      <c r="AC852" s="13"/>
      <c r="AD852" s="13"/>
      <c r="AE852" s="13"/>
      <c r="AF852" s="13"/>
      <c r="AG852" s="162"/>
      <c r="AH852" s="162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62"/>
      <c r="AV852" s="162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62"/>
      <c r="BH852" s="162"/>
      <c r="BI852" s="162"/>
      <c r="BJ852" s="162"/>
      <c r="BK852" s="162"/>
      <c r="BL852" s="162"/>
    </row>
    <row r="853" spans="1:64" s="192" customFormat="1">
      <c r="A853" s="162"/>
      <c r="B853" s="162"/>
      <c r="C853" s="162"/>
      <c r="D853" s="162"/>
      <c r="E853" s="162"/>
      <c r="F853" s="162"/>
      <c r="G853" s="162"/>
      <c r="H853" s="162"/>
      <c r="I853" s="162"/>
      <c r="J853" s="162"/>
      <c r="K853" s="13"/>
      <c r="L853" s="13"/>
      <c r="M853" s="162"/>
      <c r="N853" s="162"/>
      <c r="O853" s="13"/>
      <c r="P853" s="13"/>
      <c r="Q853" s="13"/>
      <c r="R853" s="13"/>
      <c r="S853" s="162"/>
      <c r="T853" s="162"/>
      <c r="U853" s="13"/>
      <c r="V853" s="13"/>
      <c r="W853" s="13"/>
      <c r="X853" s="13"/>
      <c r="Y853" s="162"/>
      <c r="Z853" s="162"/>
      <c r="AA853" s="13"/>
      <c r="AB853" s="13"/>
      <c r="AC853" s="13"/>
      <c r="AD853" s="13"/>
      <c r="AE853" s="13"/>
      <c r="AF853" s="13"/>
      <c r="AG853" s="162"/>
      <c r="AH853" s="162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62"/>
      <c r="AV853" s="162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62"/>
      <c r="BH853" s="162"/>
      <c r="BI853" s="162"/>
      <c r="BJ853" s="162"/>
      <c r="BK853" s="162"/>
      <c r="BL853" s="162"/>
    </row>
  </sheetData>
  <mergeCells count="60">
    <mergeCell ref="Y4:Z4"/>
    <mergeCell ref="C4:D4"/>
    <mergeCell ref="E4:F4"/>
    <mergeCell ref="G4:H4"/>
    <mergeCell ref="I4:J4"/>
    <mergeCell ref="K4:L4"/>
    <mergeCell ref="M4:N4"/>
    <mergeCell ref="BG4:BH4"/>
    <mergeCell ref="BI4:BL4"/>
    <mergeCell ref="AM4:AN4"/>
    <mergeCell ref="AO4:AP4"/>
    <mergeCell ref="AQ4:AR4"/>
    <mergeCell ref="AS4:AT4"/>
    <mergeCell ref="AU4:AV4"/>
    <mergeCell ref="AW4:AX4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C40:D40"/>
    <mergeCell ref="E40:F40"/>
    <mergeCell ref="G40:H40"/>
    <mergeCell ref="I40:J40"/>
    <mergeCell ref="K40:L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</mergeCells>
  <hyperlinks>
    <hyperlink ref="A43" r:id="rId1" display="http://www.bfs.admin.ch/bfs/portal/de/index/themen/17/11/def.html" xr:uid="{00000000-0004-0000-0600-000000000000}"/>
  </hyperlinks>
  <pageMargins left="0.7" right="0.7" top="0.78740157499999996" bottom="0.78740157499999996" header="0.3" footer="0.3"/>
  <pageSetup paperSize="9" scale="68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06FC93208CEE41A2CA2E36AA5A25F5" ma:contentTypeVersion="2" ma:contentTypeDescription="Crée un document." ma:contentTypeScope="" ma:versionID="d6d0c4a16f9a92a694ec66e72fc2da02">
  <xsd:schema xmlns:xsd="http://www.w3.org/2001/XMLSchema" xmlns:xs="http://www.w3.org/2001/XMLSchema" xmlns:p="http://schemas.microsoft.com/office/2006/metadata/properties" xmlns:ns2="4c592a18-ec31-41cf-958c-e41e80815ce2" targetNamespace="http://schemas.microsoft.com/office/2006/metadata/properties" ma:root="true" ma:fieldsID="3056497fe0261bd23aebd5f1f18023a3" ns2:_="">
    <xsd:import namespace="4c592a18-ec31-41cf-958c-e41e80815ce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92a18-ec31-41cf-958c-e41e80815ce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26001BC-69A7-41E5-8984-8628BB57A9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8E4686-E354-4471-976E-E4174371C7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92a18-ec31-41cf-958c-e41e80815c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2B69AE9-F6AE-4FEF-9B01-A0F148EC758C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30</vt:i4>
      </vt:variant>
      <vt:variant>
        <vt:lpstr>Plages nommées</vt:lpstr>
      </vt:variant>
      <vt:variant>
        <vt:i4>26</vt:i4>
      </vt:variant>
    </vt:vector>
  </HeadingPairs>
  <TitlesOfParts>
    <vt:vector size="56" baseType="lpstr">
      <vt:lpstr>aktuell (2020-2024)</vt:lpstr>
      <vt:lpstr>2019-2023</vt:lpstr>
      <vt:lpstr>2018-2022</vt:lpstr>
      <vt:lpstr>2017-2021</vt:lpstr>
      <vt:lpstr>2016-2020</vt:lpstr>
      <vt:lpstr>2015-2019</vt:lpstr>
      <vt:lpstr>2014-2018</vt:lpstr>
      <vt:lpstr>2013-2017</vt:lpstr>
      <vt:lpstr>2012-2016</vt:lpstr>
      <vt:lpstr>2011-2015</vt:lpstr>
      <vt:lpstr>2010-2014</vt:lpstr>
      <vt:lpstr>2010-2013</vt:lpstr>
      <vt:lpstr>2009-2012</vt:lpstr>
      <vt:lpstr>2008-2011</vt:lpstr>
      <vt:lpstr>2007-2010</vt:lpstr>
      <vt:lpstr>2006-2009</vt:lpstr>
      <vt:lpstr>2005-2008</vt:lpstr>
      <vt:lpstr>2004-2007</vt:lpstr>
      <vt:lpstr>2003-2006</vt:lpstr>
      <vt:lpstr>2002-2005</vt:lpstr>
      <vt:lpstr>2001-2004</vt:lpstr>
      <vt:lpstr>2000-2003</vt:lpstr>
      <vt:lpstr>1999-2002</vt:lpstr>
      <vt:lpstr>1998-2001</vt:lpstr>
      <vt:lpstr>1997-2000</vt:lpstr>
      <vt:lpstr>1996-1999</vt:lpstr>
      <vt:lpstr>1992-1995</vt:lpstr>
      <vt:lpstr>1988-1991</vt:lpstr>
      <vt:lpstr>1984-1987</vt:lpstr>
      <vt:lpstr>1980-1983</vt:lpstr>
      <vt:lpstr>'1980-1983'!Zone_d_impression</vt:lpstr>
      <vt:lpstr>'1984-1987'!Zone_d_impression</vt:lpstr>
      <vt:lpstr>'1988-1991'!Zone_d_impression</vt:lpstr>
      <vt:lpstr>'1992-1995'!Zone_d_impression</vt:lpstr>
      <vt:lpstr>'1996-1999'!Zone_d_impression</vt:lpstr>
      <vt:lpstr>'1997-2000'!Zone_d_impression</vt:lpstr>
      <vt:lpstr>'1998-2001'!Zone_d_impression</vt:lpstr>
      <vt:lpstr>'1999-2002'!Zone_d_impression</vt:lpstr>
      <vt:lpstr>'2000-2003'!Zone_d_impression</vt:lpstr>
      <vt:lpstr>'2001-2004'!Zone_d_impression</vt:lpstr>
      <vt:lpstr>'2002-2005'!Zone_d_impression</vt:lpstr>
      <vt:lpstr>'2003-2006'!Zone_d_impression</vt:lpstr>
      <vt:lpstr>'2004-2007'!Zone_d_impression</vt:lpstr>
      <vt:lpstr>'2005-2008'!Zone_d_impression</vt:lpstr>
      <vt:lpstr>'2006-2009'!Zone_d_impression</vt:lpstr>
      <vt:lpstr>'2007-2010'!Zone_d_impression</vt:lpstr>
      <vt:lpstr>'2008-2011'!Zone_d_impression</vt:lpstr>
      <vt:lpstr>'2009-2012'!Zone_d_impression</vt:lpstr>
      <vt:lpstr>'2010-2013'!Zone_d_impression</vt:lpstr>
      <vt:lpstr>'2010-2014'!Zone_d_impression</vt:lpstr>
      <vt:lpstr>'2011-2015'!Zone_d_impression</vt:lpstr>
      <vt:lpstr>'2012-2016'!Zone_d_impression</vt:lpstr>
      <vt:lpstr>'2013-2017'!Zone_d_impression</vt:lpstr>
      <vt:lpstr>'2014-2018'!Zone_d_impression</vt:lpstr>
      <vt:lpstr>'2015-2019'!Zone_d_impression</vt:lpstr>
      <vt:lpstr>'2016-2020'!Zone_d_impression</vt:lpstr>
    </vt:vector>
  </TitlesOfParts>
  <Manager/>
  <Company>Fachhochschule Nordwestschweiz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Lukas Lauener</dc:creator>
  <cp:keywords/>
  <dc:description/>
  <cp:lastModifiedBy>Lopez de Meneses Biamonte Nicolas BFS</cp:lastModifiedBy>
  <cp:revision/>
  <dcterms:created xsi:type="dcterms:W3CDTF">2013-02-23T08:19:11Z</dcterms:created>
  <dcterms:modified xsi:type="dcterms:W3CDTF">2024-04-30T11:05:24Z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0x0101006B06FC93208CEE41A2CA2E36AA5A25F5</vt:lpwstr>
  </property>
</Properties>
</file>