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0C2E3444-2B63-4267-9FA4-EE4442A792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3" sheetId="9" r:id="rId1"/>
    <sheet name="2010-2019" sheetId="7" r:id="rId2"/>
    <sheet name="2000-2009" sheetId="8" r:id="rId3"/>
    <sheet name="1990-1999" sheetId="2" r:id="rId4"/>
    <sheet name="1980-1989" sheetId="6" r:id="rId5"/>
    <sheet name="1948-1979" sheetId="4" r:id="rId6"/>
  </sheets>
  <definedNames>
    <definedName name="_xlnm.Print_Area" localSheetId="5">'1948-1979'!$A$1:$AG$36</definedName>
    <definedName name="_xlnm.Print_Area" localSheetId="4">'1980-1989'!$A$1:$K$36</definedName>
    <definedName name="_xlnm.Print_Area" localSheetId="3">'1990-1999'!$A$1:$K$36</definedName>
    <definedName name="_xlnm.Print_Area" localSheetId="2">'2000-2009'!$A$1:$K$37</definedName>
    <definedName name="_xlnm.Print_Area" localSheetId="1">'2010-2019'!$A$1:$K$37</definedName>
    <definedName name="_xlnm.Print_Area" localSheetId="0">'2020-2023'!$A$1:$K$38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6" i="8"/>
  <c r="A35" i="2"/>
  <c r="A34" i="4"/>
  <c r="A34" i="6"/>
  <c r="A37" i="8"/>
  <c r="A36" i="6"/>
  <c r="A35" i="6"/>
  <c r="A36" i="2"/>
  <c r="A35" i="4"/>
  <c r="A35" i="8"/>
  <c r="A36" i="4"/>
</calcChain>
</file>

<file path=xl/sharedStrings.xml><?xml version="1.0" encoding="utf-8"?>
<sst xmlns="http://schemas.openxmlformats.org/spreadsheetml/2006/main" count="304" uniqueCount="31">
  <si>
    <t>Alters- und Hinterlassenenversicherung (AHV): Finanzen der AHV</t>
  </si>
  <si>
    <t>Laufende Preise, in Millionen Franken</t>
  </si>
  <si>
    <t>Total Einnahmen</t>
  </si>
  <si>
    <t>Beiträge öffentliche Hand</t>
  </si>
  <si>
    <t>davon Bund</t>
  </si>
  <si>
    <t>davon MWST und Spielbanken</t>
  </si>
  <si>
    <t>Kapitalertrag 1)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</si>
  <si>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</si>
  <si>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</si>
  <si>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</si>
  <si>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</si>
  <si>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</si>
  <si>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</si>
  <si>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 xml:space="preserve">Laufender Kapitalertrag </t>
  </si>
  <si>
    <t>Kapitalwertänderungen</t>
  </si>
  <si>
    <t>Veränderung des Kapitals</t>
  </si>
  <si>
    <t>Kapital</t>
  </si>
  <si>
    <t>Beiträge öffentliche Hand in % der Ausgaben</t>
  </si>
  <si>
    <t>1) Laufender Kapitalertrag (inkl. Zinszahlung der IV) und Kapitalwertänderungen</t>
  </si>
  <si>
    <t>Veränderung des Kapitals 2)</t>
  </si>
  <si>
    <t>2) 1.1.2011: Überweisung von 5'000 Mio.Fr. an die IV; 2007 Überweisung von 7'038 Mio. Fr. aus dem Verkauf des SNB-Goldes</t>
  </si>
  <si>
    <t>Umlageergebnis (Saldo ohne Anlageergebnis)</t>
  </si>
  <si>
    <t>Anlageergebnis</t>
  </si>
  <si>
    <t>Bund</t>
  </si>
  <si>
    <t>MWST und Spielbanken</t>
  </si>
  <si>
    <t>Beiträge Versicherte und Arbeitgebende</t>
  </si>
  <si>
    <t>–</t>
  </si>
  <si>
    <t>T 13.04.01.01</t>
  </si>
  <si>
    <t>Bundesamt für Sozialversicherungen, Schweizerische Sozialversicherungsstatistik 2024, Tabelle AHV 4</t>
  </si>
  <si>
    <t>Auskünfte per Telefon: 058 465 03 39 oder per E-mail an: salome.schuepbach@bsv.admin.ch</t>
  </si>
  <si>
    <t>© BSV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</si>
</sst>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49" fontId="2" fillId="2" borderId="0" xfId="0" applyNumberFormat="1" applyFont="1" applyFill="1"/>
    <xf numFmtId="0" fontId="2" fillId="0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/>
    <xf numFmtId="0" fontId="2" fillId="4" borderId="0" xfId="0" applyFont="1" applyFill="1"/>
    <xf numFmtId="165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Normal="100" workbookViewId="0">
      <selection activeCell="G14" sqref="G14"/>
    </sheetView>
  </sheetViews>
  <sheetFormatPr baseColWidth="10" defaultColWidth="11.42578125" defaultRowHeight="12.75" x14ac:dyDescent="0.25"/>
  <cols>
    <col min="1" max="1" width="55.140625" style="4" customWidth="1"/>
    <col min="2" max="5" width="8.7109375" style="2" customWidth="1"/>
    <col min="6" max="11" width="8.7109375" style="4" customWidth="1"/>
    <col min="12" max="16384" width="11.42578125" style="4"/>
  </cols>
  <sheetData>
    <row r="1" spans="1:11" x14ac:dyDescent="0.25">
      <c r="A1" s="1" t="s">
        <v>0</v>
      </c>
      <c r="K1" s="3" t="s">
        <v>27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</row>
    <row r="4" spans="1:11" ht="3.75" customHeight="1" x14ac:dyDescent="0.25">
      <c r="B4" s="8"/>
      <c r="C4" s="8"/>
      <c r="D4" s="8"/>
      <c r="E4" s="8"/>
    </row>
    <row r="5" spans="1:11" s="10" customFormat="1" x14ac:dyDescent="0.25">
      <c r="B5" s="11">
        <v>2020</v>
      </c>
      <c r="C5" s="11">
        <v>2021</v>
      </c>
      <c r="D5" s="11">
        <v>2022</v>
      </c>
      <c r="E5" s="11">
        <v>2023</v>
      </c>
    </row>
    <row r="6" spans="1:11" s="10" customFormat="1" ht="3.75" customHeight="1" x14ac:dyDescent="0.25">
      <c r="A6" s="13"/>
      <c r="B6" s="14"/>
      <c r="C6" s="14"/>
      <c r="D6" s="14"/>
      <c r="E6" s="14"/>
    </row>
    <row r="7" spans="1:11" ht="3.75" customHeight="1" x14ac:dyDescent="0.25"/>
    <row r="8" spans="1:11" x14ac:dyDescent="0.25">
      <c r="A8" s="16" t="s">
        <v>2</v>
      </c>
      <c r="B8" s="17">
        <v>47917.680502019997</v>
      </c>
      <c r="C8" s="17">
        <v>49609.602901580001</v>
      </c>
      <c r="D8" s="17">
        <v>45101.579972129999</v>
      </c>
      <c r="E8" s="17">
        <v>52809.554835399991</v>
      </c>
    </row>
    <row r="9" spans="1:11" x14ac:dyDescent="0.25">
      <c r="A9" s="4" t="s">
        <v>25</v>
      </c>
      <c r="B9" s="19">
        <v>34138.673104859998</v>
      </c>
      <c r="C9" s="19">
        <v>35129.729896600002</v>
      </c>
      <c r="D9" s="19">
        <v>36266.344579930003</v>
      </c>
      <c r="E9" s="19">
        <v>37428.123981119992</v>
      </c>
    </row>
    <row r="10" spans="1:11" x14ac:dyDescent="0.25">
      <c r="A10" s="4" t="s">
        <v>3</v>
      </c>
      <c r="B10" s="19">
        <v>12414.597122470001</v>
      </c>
      <c r="C10" s="19">
        <v>12773.96262978</v>
      </c>
      <c r="D10" s="19">
        <v>13170.4365521</v>
      </c>
      <c r="E10" s="19">
        <v>13749.253685739999</v>
      </c>
    </row>
    <row r="11" spans="1:11" x14ac:dyDescent="0.25">
      <c r="A11" s="20" t="s">
        <v>23</v>
      </c>
      <c r="B11" s="19">
        <v>9287.3386022800005</v>
      </c>
      <c r="C11" s="19">
        <v>9499.3865621900004</v>
      </c>
      <c r="D11" s="19">
        <v>9657.0845487700008</v>
      </c>
      <c r="E11" s="19">
        <v>10090.482312979999</v>
      </c>
    </row>
    <row r="12" spans="1:11" x14ac:dyDescent="0.25">
      <c r="A12" s="20" t="s">
        <v>24</v>
      </c>
      <c r="B12" s="19">
        <v>3127.2585201899997</v>
      </c>
      <c r="C12" s="19">
        <v>3274.5760675900001</v>
      </c>
      <c r="D12" s="19">
        <v>3513.3520033299997</v>
      </c>
      <c r="E12" s="19">
        <v>3658.7713727599998</v>
      </c>
    </row>
    <row r="13" spans="1:11" x14ac:dyDescent="0.25">
      <c r="A13" s="4" t="s">
        <v>6</v>
      </c>
      <c r="B13" s="19">
        <v>1361.96937484</v>
      </c>
      <c r="C13" s="19">
        <v>1702.5850359399999</v>
      </c>
      <c r="D13" s="19">
        <v>-4337.1474138100002</v>
      </c>
      <c r="E13" s="19">
        <v>1627.2111331699998</v>
      </c>
    </row>
    <row r="14" spans="1:11" x14ac:dyDescent="0.25">
      <c r="A14" s="4" t="s">
        <v>7</v>
      </c>
      <c r="B14" s="19">
        <v>2.4408998500000001</v>
      </c>
      <c r="C14" s="19">
        <v>3.3253392600000007</v>
      </c>
      <c r="D14" s="19">
        <v>1.9462539100000003</v>
      </c>
      <c r="E14" s="19">
        <v>4.9660353699999993</v>
      </c>
    </row>
    <row r="15" spans="1:11" x14ac:dyDescent="0.25">
      <c r="B15" s="19"/>
      <c r="C15" s="19"/>
      <c r="D15" s="19"/>
      <c r="E15" s="19"/>
    </row>
    <row r="16" spans="1:11" x14ac:dyDescent="0.25">
      <c r="A16" s="16" t="s">
        <v>8</v>
      </c>
      <c r="B16" s="17">
        <v>45976.923773729992</v>
      </c>
      <c r="C16" s="17">
        <v>47026.666149500008</v>
      </c>
      <c r="D16" s="17">
        <v>47807.349251349995</v>
      </c>
      <c r="E16" s="17">
        <v>49952.882737540007</v>
      </c>
    </row>
    <row r="17" spans="1:5" x14ac:dyDescent="0.25">
      <c r="A17" s="4" t="s">
        <v>9</v>
      </c>
      <c r="B17" s="19">
        <v>45757.522990249992</v>
      </c>
      <c r="C17" s="19">
        <v>46807.105652310005</v>
      </c>
      <c r="D17" s="19">
        <v>47586.910531709997</v>
      </c>
      <c r="E17" s="19">
        <v>49725.599648610005</v>
      </c>
    </row>
    <row r="18" spans="1:5" x14ac:dyDescent="0.25">
      <c r="A18" s="4" t="s">
        <v>10</v>
      </c>
      <c r="B18" s="19">
        <v>219.40078348</v>
      </c>
      <c r="C18" s="19">
        <v>219.56049718999998</v>
      </c>
      <c r="D18" s="19">
        <v>220.43871963999999</v>
      </c>
      <c r="E18" s="19">
        <v>227.28308893000002</v>
      </c>
    </row>
    <row r="19" spans="1:5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</row>
    <row r="20" spans="1:5" x14ac:dyDescent="0.25">
      <c r="A20" s="21"/>
      <c r="B20" s="19"/>
      <c r="C20" s="19"/>
      <c r="D20" s="19"/>
      <c r="E20" s="19"/>
    </row>
    <row r="21" spans="1:5" x14ac:dyDescent="0.25">
      <c r="A21" s="16" t="s">
        <v>12</v>
      </c>
      <c r="B21" s="17">
        <v>1940.7567282900054</v>
      </c>
      <c r="C21" s="17">
        <v>2582.9367520799933</v>
      </c>
      <c r="D21" s="17">
        <v>-2705.769279219996</v>
      </c>
      <c r="E21" s="17">
        <v>2856.6720978599842</v>
      </c>
    </row>
    <row r="22" spans="1:5" x14ac:dyDescent="0.25">
      <c r="A22" s="33" t="s">
        <v>22</v>
      </c>
      <c r="B22" s="34">
        <v>1361.96937484</v>
      </c>
      <c r="C22" s="34">
        <v>1702.5850359399999</v>
      </c>
      <c r="D22" s="34">
        <v>-4337.1474138100002</v>
      </c>
      <c r="E22" s="34">
        <v>1627.2111331699998</v>
      </c>
    </row>
    <row r="23" spans="1:5" x14ac:dyDescent="0.25">
      <c r="A23" s="20" t="s">
        <v>13</v>
      </c>
      <c r="B23" s="34">
        <v>532.50225526258998</v>
      </c>
      <c r="C23" s="34">
        <v>536.95792000143717</v>
      </c>
      <c r="D23" s="34">
        <v>568.8080291483526</v>
      </c>
      <c r="E23" s="34">
        <v>648.4554896529537</v>
      </c>
    </row>
    <row r="24" spans="1:5" x14ac:dyDescent="0.25">
      <c r="A24" s="20" t="s">
        <v>14</v>
      </c>
      <c r="B24" s="34">
        <v>829.46711957741013</v>
      </c>
      <c r="C24" s="34">
        <v>1165.6271159385628</v>
      </c>
      <c r="D24" s="34">
        <v>-4905.9554429583523</v>
      </c>
      <c r="E24" s="34">
        <v>978.75564351704622</v>
      </c>
    </row>
    <row r="25" spans="1:5" x14ac:dyDescent="0.25">
      <c r="A25" s="16" t="s">
        <v>21</v>
      </c>
      <c r="B25" s="17">
        <v>578.78735345000314</v>
      </c>
      <c r="C25" s="17">
        <v>880.3517161399941</v>
      </c>
      <c r="D25" s="17">
        <v>1631.3781345900061</v>
      </c>
      <c r="E25" s="17">
        <v>1229.4609646899844</v>
      </c>
    </row>
    <row r="26" spans="1:5" x14ac:dyDescent="0.25">
      <c r="B26" s="22"/>
      <c r="C26" s="22"/>
      <c r="D26" s="22"/>
      <c r="E26" s="22"/>
    </row>
    <row r="27" spans="1:5" x14ac:dyDescent="0.25">
      <c r="A27" s="16" t="s">
        <v>19</v>
      </c>
      <c r="B27" s="17">
        <v>1940.756728290002</v>
      </c>
      <c r="C27" s="17">
        <v>2582.936752079991</v>
      </c>
      <c r="D27" s="17">
        <v>-2705.7692792199969</v>
      </c>
      <c r="E27" s="17">
        <v>2856.6720978599824</v>
      </c>
    </row>
    <row r="28" spans="1:5" x14ac:dyDescent="0.25">
      <c r="B28" s="22"/>
      <c r="C28" s="22"/>
      <c r="D28" s="22"/>
      <c r="E28" s="22"/>
    </row>
    <row r="29" spans="1:5" x14ac:dyDescent="0.25">
      <c r="A29" s="16" t="s">
        <v>16</v>
      </c>
      <c r="B29" s="17">
        <v>47158.004836510001</v>
      </c>
      <c r="C29" s="17">
        <v>49740.941588590002</v>
      </c>
      <c r="D29" s="17">
        <v>47035.172309369998</v>
      </c>
      <c r="E29" s="17">
        <v>49891.844407230004</v>
      </c>
    </row>
    <row r="30" spans="1:5" x14ac:dyDescent="0.25">
      <c r="A30" s="31" t="s">
        <v>17</v>
      </c>
      <c r="B30" s="23">
        <v>0.27001800258684067</v>
      </c>
      <c r="C30" s="23">
        <v>0.27163232428960554</v>
      </c>
      <c r="D30" s="23">
        <v>0.27548978887860198</v>
      </c>
      <c r="E30" s="23">
        <v>0.27524444901369666</v>
      </c>
    </row>
    <row r="31" spans="1:5" ht="3.75" customHeight="1" x14ac:dyDescent="0.25">
      <c r="A31" s="29"/>
      <c r="B31" s="30"/>
      <c r="C31" s="30"/>
      <c r="D31" s="30"/>
      <c r="E31" s="30"/>
    </row>
    <row r="32" spans="1:5" s="25" customFormat="1" ht="12.6" customHeight="1" x14ac:dyDescent="0.25">
      <c r="A32" s="4" t="s">
        <v>18</v>
      </c>
    </row>
    <row r="35" spans="1:5" x14ac:dyDescent="0.25">
      <c r="A35" s="25" t="s">
        <v>28</v>
      </c>
    </row>
    <row r="36" spans="1:5" x14ac:dyDescent="0.25">
      <c r="A36" s="4" t="s">
        <v>29</v>
      </c>
    </row>
    <row r="37" spans="1:5" x14ac:dyDescent="0.25">
      <c r="A37" s="26" t="s">
        <v>30</v>
      </c>
      <c r="B37" s="4"/>
      <c r="C37" s="4"/>
      <c r="D37" s="4"/>
      <c r="E37" s="4"/>
    </row>
  </sheetData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D1" s="3"/>
      <c r="E1" s="3"/>
      <c r="F1" s="3"/>
      <c r="G1" s="3"/>
      <c r="H1" s="3"/>
      <c r="I1" s="3"/>
      <c r="J1" s="3"/>
      <c r="K1" s="3" t="s">
        <v>27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  <c r="K8" s="17">
        <v>46936.610460880001</v>
      </c>
    </row>
    <row r="9" spans="1:11" x14ac:dyDescent="0.25">
      <c r="A9" s="4" t="s">
        <v>25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  <c r="K9" s="19">
        <v>32508.101244650003</v>
      </c>
    </row>
    <row r="10" spans="1:11" x14ac:dyDescent="0.25">
      <c r="A10" s="4" t="s">
        <v>3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  <c r="K10" s="19">
        <v>11570.59870972</v>
      </c>
    </row>
    <row r="11" spans="1:11" x14ac:dyDescent="0.25">
      <c r="A11" s="20" t="s">
        <v>23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  <c r="K11" s="19">
        <v>8847.1920324999992</v>
      </c>
    </row>
    <row r="12" spans="1:11" x14ac:dyDescent="0.25">
      <c r="A12" s="20" t="s">
        <v>24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  <c r="K12" s="19">
        <v>2723.4066772199999</v>
      </c>
    </row>
    <row r="13" spans="1:11" x14ac:dyDescent="0.25">
      <c r="A13" s="4" t="s">
        <v>6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  <c r="K13" s="19">
        <v>2852.4141743200003</v>
      </c>
    </row>
    <row r="14" spans="1:11" x14ac:dyDescent="0.25">
      <c r="A14" s="4" t="s">
        <v>7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  <c r="K14" s="19"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8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  <c r="K16" s="17">
        <v>45254.179194429991</v>
      </c>
    </row>
    <row r="17" spans="1:11" x14ac:dyDescent="0.25">
      <c r="A17" s="4" t="s">
        <v>9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  <c r="K17" s="19">
        <v>45032.375150929991</v>
      </c>
    </row>
    <row r="18" spans="1:11" x14ac:dyDescent="0.25">
      <c r="A18" s="4" t="s">
        <v>10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  <c r="K18" s="19">
        <v>221.80404350000003</v>
      </c>
    </row>
    <row r="19" spans="1:11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12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  <c r="K21" s="17">
        <v>1682.4312664500103</v>
      </c>
    </row>
    <row r="22" spans="1:11" x14ac:dyDescent="0.25">
      <c r="A22" s="33" t="s">
        <v>22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  <c r="K22" s="34">
        <v>2852.4141743200003</v>
      </c>
    </row>
    <row r="23" spans="1:11" x14ac:dyDescent="0.25">
      <c r="A23" s="20" t="s">
        <v>13</v>
      </c>
      <c r="B23" s="34">
        <v>814.61965031656212</v>
      </c>
      <c r="C23" s="34">
        <v>833.28758354024717</v>
      </c>
      <c r="D23" s="34">
        <v>809.89023562012835</v>
      </c>
      <c r="E23" s="34">
        <v>730.69255426269683</v>
      </c>
      <c r="F23" s="34">
        <v>783.97685298095416</v>
      </c>
      <c r="G23" s="34">
        <v>742.34518728357398</v>
      </c>
      <c r="H23" s="34">
        <v>621.49003889996743</v>
      </c>
      <c r="I23" s="34">
        <v>663.73468218038113</v>
      </c>
      <c r="J23" s="34">
        <v>568.99563262902109</v>
      </c>
      <c r="K23" s="34">
        <v>605.15009409372772</v>
      </c>
    </row>
    <row r="24" spans="1:11" x14ac:dyDescent="0.25">
      <c r="A24" s="20" t="s">
        <v>14</v>
      </c>
      <c r="B24" s="34">
        <v>432.82855215343812</v>
      </c>
      <c r="C24" s="34">
        <v>-166.50152545024713</v>
      </c>
      <c r="D24" s="34">
        <v>955.95206728987171</v>
      </c>
      <c r="E24" s="34">
        <v>163.34473966730309</v>
      </c>
      <c r="F24" s="34">
        <v>1243.0407746390458</v>
      </c>
      <c r="G24" s="34">
        <v>-722.26278203357401</v>
      </c>
      <c r="H24" s="34">
        <v>583.4748418600326</v>
      </c>
      <c r="I24" s="34">
        <v>1461.8510776896189</v>
      </c>
      <c r="J24" s="34">
        <v>-1750.125078789021</v>
      </c>
      <c r="K24" s="34">
        <v>2247.2640802262722</v>
      </c>
    </row>
    <row r="25" spans="1:11" x14ac:dyDescent="0.25">
      <c r="A25" s="16" t="s">
        <v>21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  <c r="K25" s="17"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19</v>
      </c>
      <c r="B27" s="17">
        <v>1890.802839999993</v>
      </c>
      <c r="C27" s="17">
        <v>-4011.9381401499959</v>
      </c>
      <c r="D27" s="17">
        <v>2026.3428806199945</v>
      </c>
      <c r="E27" s="17">
        <v>907.58980117000772</v>
      </c>
      <c r="F27" s="17">
        <v>1707.1864544399916</v>
      </c>
      <c r="G27" s="17">
        <v>-558.43835189000424</v>
      </c>
      <c r="H27" s="17">
        <v>438.42679166999426</v>
      </c>
      <c r="I27" s="17">
        <v>1087.0686590100056</v>
      </c>
      <c r="J27" s="17">
        <v>-2219.8129562500153</v>
      </c>
      <c r="K27" s="17"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16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  <c r="K29" s="17">
        <v>45217.248108219996</v>
      </c>
    </row>
    <row r="30" spans="1:11" x14ac:dyDescent="0.25">
      <c r="A30" s="31" t="s">
        <v>17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  <c r="K30" s="23">
        <v>0.25568022480328495</v>
      </c>
    </row>
    <row r="31" spans="1:11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s="25" customFormat="1" ht="12.6" customHeight="1" x14ac:dyDescent="0.25">
      <c r="A32" s="4" t="s">
        <v>18</v>
      </c>
    </row>
    <row r="33" spans="1:11" x14ac:dyDescent="0.25">
      <c r="A33" s="4" t="s">
        <v>20</v>
      </c>
    </row>
    <row r="35" spans="1:11" x14ac:dyDescent="0.25">
      <c r="A35" s="25" t="s">
        <v>28</v>
      </c>
    </row>
    <row r="36" spans="1:11" x14ac:dyDescent="0.25">
      <c r="A36" s="4" t="s">
        <v>29</v>
      </c>
    </row>
    <row r="37" spans="1:11" x14ac:dyDescent="0.25">
      <c r="A37" s="26" t="s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7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K1" s="3" t="s">
        <v>27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7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25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3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23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24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6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7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8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3" x14ac:dyDescent="0.25">
      <c r="A17" s="4" t="s">
        <v>9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3" x14ac:dyDescent="0.25">
      <c r="A18" s="4" t="s">
        <v>10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3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</row>
    <row r="20" spans="1:1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5">
      <c r="A21" s="16" t="s">
        <v>12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3" x14ac:dyDescent="0.25">
      <c r="A22" s="33" t="s">
        <v>22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3" x14ac:dyDescent="0.25">
      <c r="A23" s="20" t="s">
        <v>13</v>
      </c>
      <c r="B23" s="34">
        <v>817.70193166377612</v>
      </c>
      <c r="C23" s="34">
        <v>758.83142114011787</v>
      </c>
      <c r="D23" s="34">
        <v>619.77517368799988</v>
      </c>
      <c r="E23" s="34">
        <v>548.82989225007293</v>
      </c>
      <c r="F23" s="34">
        <v>574.96108108141527</v>
      </c>
      <c r="G23" s="34">
        <v>605.14174054030593</v>
      </c>
      <c r="H23" s="34">
        <v>723.62212431174999</v>
      </c>
      <c r="I23" s="34">
        <v>919.68982485525817</v>
      </c>
      <c r="J23" s="34">
        <v>1042.5971908460742</v>
      </c>
      <c r="K23" s="34">
        <v>818.64507382711929</v>
      </c>
    </row>
    <row r="24" spans="1:13" x14ac:dyDescent="0.25">
      <c r="A24" s="20" t="s">
        <v>14</v>
      </c>
      <c r="B24" s="34">
        <v>63.348631946223875</v>
      </c>
      <c r="C24" s="34">
        <v>-502.22094857011786</v>
      </c>
      <c r="D24" s="34">
        <v>-1401.3446567379999</v>
      </c>
      <c r="E24" s="34">
        <v>910.7966512399272</v>
      </c>
      <c r="F24" s="34">
        <v>700.97347819858476</v>
      </c>
      <c r="G24" s="34">
        <v>1231.2195281396941</v>
      </c>
      <c r="H24" s="34">
        <v>770.32749653824999</v>
      </c>
      <c r="I24" s="34">
        <v>-629.94265434525812</v>
      </c>
      <c r="J24" s="34">
        <v>-5373.9513523760743</v>
      </c>
      <c r="K24" s="34">
        <v>2011.7311573728807</v>
      </c>
      <c r="M24" s="18"/>
    </row>
    <row r="25" spans="1:13" x14ac:dyDescent="0.25">
      <c r="A25" s="16" t="s">
        <v>21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16" t="s">
        <v>15</v>
      </c>
      <c r="B27" s="17">
        <v>1070.0095569100042</v>
      </c>
      <c r="C27" s="17">
        <v>538.28085800000463</v>
      </c>
      <c r="D27" s="17">
        <v>-191.2616004300055</v>
      </c>
      <c r="E27" s="17">
        <v>1976.9159199900041</v>
      </c>
      <c r="F27" s="17">
        <v>1964.0195252900071</v>
      </c>
      <c r="G27" s="17">
        <v>2384.6448699599987</v>
      </c>
      <c r="H27" s="17">
        <v>2707.522301179999</v>
      </c>
      <c r="I27" s="17">
        <v>8536.2410427400137</v>
      </c>
      <c r="J27" s="17">
        <v>-2285.9774799499992</v>
      </c>
      <c r="K27" s="17">
        <v>3916.9286984199939</v>
      </c>
    </row>
    <row r="28" spans="1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x14ac:dyDescent="0.25">
      <c r="A29" s="16" t="s">
        <v>16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3" x14ac:dyDescent="0.25">
      <c r="A30" s="31" t="s">
        <v>17</v>
      </c>
      <c r="B30" s="23">
        <v>0.26754263833414199</v>
      </c>
      <c r="C30" s="23">
        <v>0.266479105984399</v>
      </c>
      <c r="D30" s="23">
        <v>0.26525105758011303</v>
      </c>
      <c r="E30" s="23">
        <v>0.26852765078341884</v>
      </c>
      <c r="F30" s="23">
        <v>0.27280817024527243</v>
      </c>
      <c r="G30" s="23">
        <v>0.27438514093439509</v>
      </c>
      <c r="H30" s="23">
        <v>0.27822363353192903</v>
      </c>
      <c r="I30" s="23">
        <v>0.27716586533449111</v>
      </c>
      <c r="J30" s="23">
        <v>0.27910406012139999</v>
      </c>
      <c r="K30" s="23">
        <v>0.26710707314634075</v>
      </c>
    </row>
    <row r="31" spans="1:13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s="25" customFormat="1" ht="12.6" customHeight="1" x14ac:dyDescent="0.25">
      <c r="A32" s="4" t="s">
        <v>18</v>
      </c>
    </row>
    <row r="35" spans="1:11" x14ac:dyDescent="0.25">
      <c r="A35" s="25" t="str">
        <f>'2010-2019'!A35</f>
        <v>Bundesamt für Sozialversicherungen, Schweizerische Sozialversicherungsstatistik 2024, Tabelle AHV 4</v>
      </c>
    </row>
    <row r="36" spans="1:11" x14ac:dyDescent="0.25">
      <c r="A36" s="25" t="str">
        <f>'2010-2019'!A36</f>
        <v>Auskünfte per Telefon: 058 465 03 39 oder per E-mail an: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BSV 2024</v>
      </c>
      <c r="J37" s="4"/>
      <c r="K37" s="4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7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">
        <v>27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20354.899255649998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M8" s="18"/>
      <c r="N8" s="18"/>
      <c r="O8" s="18"/>
    </row>
    <row r="9" spans="1:15" x14ac:dyDescent="0.25">
      <c r="A9" s="4" t="s">
        <v>25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M9" s="18"/>
      <c r="N9" s="18"/>
      <c r="O9" s="18"/>
    </row>
    <row r="10" spans="1:15" x14ac:dyDescent="0.25">
      <c r="A10" s="4" t="s">
        <v>3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M10" s="18"/>
      <c r="N10" s="18"/>
      <c r="O10" s="18"/>
    </row>
    <row r="11" spans="1:15" x14ac:dyDescent="0.25">
      <c r="A11" s="20" t="s">
        <v>4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M11" s="18"/>
      <c r="N11" s="18"/>
      <c r="O11" s="18"/>
    </row>
    <row r="12" spans="1:15" x14ac:dyDescent="0.25">
      <c r="A12" s="20" t="s">
        <v>5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>
        <v>1250.0074049100001</v>
      </c>
      <c r="M12" s="18"/>
      <c r="N12" s="18"/>
      <c r="O12" s="18"/>
    </row>
    <row r="13" spans="1:15" x14ac:dyDescent="0.25">
      <c r="A13" s="4" t="s">
        <v>6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M13" s="18"/>
      <c r="N13" s="18"/>
      <c r="O13" s="18"/>
    </row>
    <row r="14" spans="1:15" x14ac:dyDescent="0.25">
      <c r="A14" s="4" t="s">
        <v>7</v>
      </c>
      <c r="B14" s="19">
        <v>7.6572376500000008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8</v>
      </c>
      <c r="B16" s="17">
        <v>18327.665003009999</v>
      </c>
      <c r="C16" s="17">
        <v>19688.175720000003</v>
      </c>
      <c r="D16" s="17">
        <v>21206.050069000001</v>
      </c>
      <c r="E16" s="17">
        <v>23046.58651293</v>
      </c>
      <c r="F16" s="17">
        <v>23362.609752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M16" s="18"/>
      <c r="N16" s="18"/>
      <c r="O16" s="18"/>
    </row>
    <row r="17" spans="1:15" x14ac:dyDescent="0.25">
      <c r="A17" s="4" t="s">
        <v>9</v>
      </c>
      <c r="B17" s="19">
        <v>18269.391577169998</v>
      </c>
      <c r="C17" s="19">
        <v>19628.658302000003</v>
      </c>
      <c r="D17" s="19">
        <v>21118.764175</v>
      </c>
      <c r="E17" s="19">
        <v>22962.414726930001</v>
      </c>
      <c r="F17" s="19">
        <v>23280.502164000001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M17" s="18"/>
      <c r="N17" s="18"/>
      <c r="O17" s="18"/>
    </row>
    <row r="18" spans="1:15" x14ac:dyDescent="0.25">
      <c r="A18" s="4" t="s">
        <v>10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M18" s="18"/>
      <c r="N18" s="18"/>
      <c r="O18" s="18"/>
    </row>
    <row r="19" spans="1:15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12</v>
      </c>
      <c r="B21" s="17">
        <v>2027.2342526399989</v>
      </c>
      <c r="C21" s="17">
        <v>2345.3527779999968</v>
      </c>
      <c r="D21" s="17">
        <v>1953.652141999999</v>
      </c>
      <c r="E21" s="17">
        <v>809.78744306999943</v>
      </c>
      <c r="F21" s="17">
        <v>560.79689400000279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M21" s="18"/>
      <c r="N21" s="18"/>
      <c r="O21" s="18"/>
    </row>
    <row r="22" spans="1:15" s="36" customFormat="1" x14ac:dyDescent="0.25">
      <c r="A22" s="33" t="s">
        <v>22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M22" s="35"/>
      <c r="N22" s="35"/>
      <c r="O22" s="35"/>
    </row>
    <row r="23" spans="1:15" x14ac:dyDescent="0.25">
      <c r="A23" s="20" t="s">
        <v>13</v>
      </c>
      <c r="B23" s="34">
        <v>648.17462330328487</v>
      </c>
      <c r="C23" s="34">
        <v>779.07692463875196</v>
      </c>
      <c r="D23" s="34">
        <v>928.40205418360142</v>
      </c>
      <c r="E23" s="34">
        <v>1029.7123162165558</v>
      </c>
      <c r="F23" s="34">
        <v>1059.2233710330668</v>
      </c>
      <c r="G23" s="34">
        <v>1075.2027785550531</v>
      </c>
      <c r="H23" s="34">
        <v>1050.4132148089338</v>
      </c>
      <c r="I23" s="34">
        <v>1453.1509498387036</v>
      </c>
      <c r="J23" s="34">
        <v>958.46035958424193</v>
      </c>
      <c r="K23" s="34">
        <v>833.72332206438421</v>
      </c>
    </row>
    <row r="24" spans="1:15" x14ac:dyDescent="0.25">
      <c r="A24" s="20" t="s">
        <v>14</v>
      </c>
      <c r="B24" s="34">
        <v>4.2437644067151954</v>
      </c>
      <c r="C24" s="34">
        <v>5.1052797312480678</v>
      </c>
      <c r="D24" s="34">
        <v>-23.174536383601527</v>
      </c>
      <c r="E24" s="34">
        <v>-30.9780717265558</v>
      </c>
      <c r="F24" s="34">
        <v>-39.927979713066762</v>
      </c>
      <c r="G24" s="34">
        <v>-29.061100225053124</v>
      </c>
      <c r="H24" s="34">
        <v>15.741752451066198</v>
      </c>
      <c r="I24" s="34">
        <v>4.7912514812961788</v>
      </c>
      <c r="J24" s="34">
        <v>5.3856346057581526</v>
      </c>
      <c r="K24" s="34">
        <v>58.043959825615701</v>
      </c>
    </row>
    <row r="25" spans="1:15" x14ac:dyDescent="0.25">
      <c r="A25" s="16" t="s">
        <v>21</v>
      </c>
      <c r="B25" s="17">
        <v>1374.8158646400007</v>
      </c>
      <c r="C25" s="17">
        <v>1561.1705739999961</v>
      </c>
      <c r="D25" s="17">
        <v>1048.4246239999993</v>
      </c>
      <c r="E25" s="17">
        <v>-188.94680092999988</v>
      </c>
      <c r="F25" s="17">
        <v>-458.49849699999686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15</v>
      </c>
      <c r="B27" s="17">
        <v>2027.2342523500022</v>
      </c>
      <c r="C27" s="17">
        <v>2345.3527783699978</v>
      </c>
      <c r="D27" s="17">
        <v>1953.6521417999977</v>
      </c>
      <c r="E27" s="17">
        <v>809.7874435599997</v>
      </c>
      <c r="F27" s="17">
        <v>560.79689432000202</v>
      </c>
      <c r="G27" s="17">
        <v>8.8284193300045075</v>
      </c>
      <c r="H27" s="17">
        <v>-28.581241499997638</v>
      </c>
      <c r="I27" s="17">
        <v>-583.39857436000227</v>
      </c>
      <c r="J27" s="17">
        <v>-1393.5599155499985</v>
      </c>
      <c r="K27" s="17">
        <v>-179.7332881100015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16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M29" s="18"/>
      <c r="N29" s="18"/>
      <c r="O29" s="18"/>
    </row>
    <row r="30" spans="1:15" x14ac:dyDescent="0.25">
      <c r="A30" s="4" t="s">
        <v>17</v>
      </c>
      <c r="B30" s="23">
        <v>0.19999999996715348</v>
      </c>
      <c r="C30" s="23">
        <v>0.20000000010158378</v>
      </c>
      <c r="D30" s="23">
        <v>0.20000000000943127</v>
      </c>
      <c r="E30" s="23">
        <v>0.19624999986277741</v>
      </c>
      <c r="F30" s="23">
        <v>0.19624999996447315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18</v>
      </c>
      <c r="H32" s="37"/>
      <c r="I32" s="37"/>
      <c r="J32" s="37"/>
      <c r="K32" s="37"/>
    </row>
    <row r="34" spans="1:11" x14ac:dyDescent="0.25">
      <c r="A34" s="25"/>
    </row>
    <row r="35" spans="1:11" x14ac:dyDescent="0.25">
      <c r="A35" s="25" t="str">
        <f>'2010-2019'!A35</f>
        <v>Bundesamt für Sozialversicherungen, Schweizerische Sozialversicherungsstatistik 2024, Tabelle AHV 4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'2010-2019'!A36</f>
        <v>Auskünfte per Telefon: 058 465 03 39 oder per E-mail an: salome.schuepbach@bsv.admin.ch</v>
      </c>
    </row>
    <row r="37" spans="1:11" x14ac:dyDescent="0.25">
      <c r="A37" s="25" t="str">
        <f>'2010-2019'!A37</f>
        <v>© BSV 2024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zoomScaleNormal="100" workbookViewId="0">
      <selection activeCell="F42" sqref="F42:F43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">
        <v>27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8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14745.980563000001</v>
      </c>
      <c r="H8" s="17">
        <v>15801.012782999998</v>
      </c>
      <c r="I8" s="17">
        <v>16513.093192620003</v>
      </c>
      <c r="J8" s="17">
        <v>17562.492116919999</v>
      </c>
      <c r="K8" s="17">
        <v>18675.595591639998</v>
      </c>
      <c r="M8" s="18"/>
      <c r="N8" s="18"/>
      <c r="O8" s="18"/>
    </row>
    <row r="9" spans="1:15" x14ac:dyDescent="0.25">
      <c r="A9" s="4" t="s">
        <v>25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13756.929767879999</v>
      </c>
      <c r="K9" s="19">
        <v>14720.998240999999</v>
      </c>
      <c r="M9" s="18"/>
      <c r="N9" s="18"/>
      <c r="O9" s="18"/>
    </row>
    <row r="10" spans="1:15" x14ac:dyDescent="0.25">
      <c r="A10" s="4" t="s">
        <v>3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M10" s="18"/>
      <c r="N10" s="18"/>
      <c r="O10" s="18"/>
    </row>
    <row r="11" spans="1:15" x14ac:dyDescent="0.25">
      <c r="A11" s="20" t="s">
        <v>4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M11" s="18"/>
      <c r="N11" s="18"/>
      <c r="O11" s="18"/>
    </row>
    <row r="12" spans="1:15" x14ac:dyDescent="0.25">
      <c r="A12" s="20" t="s">
        <v>5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M12" s="18"/>
      <c r="N12" s="18"/>
      <c r="O12" s="18"/>
    </row>
    <row r="13" spans="1:15" x14ac:dyDescent="0.25">
      <c r="A13" s="4" t="s">
        <v>6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467.29337013999998</v>
      </c>
      <c r="K13" s="19">
        <v>550.15347499999996</v>
      </c>
      <c r="M13" s="18"/>
      <c r="N13" s="18"/>
      <c r="O13" s="18"/>
    </row>
    <row r="14" spans="1:15" x14ac:dyDescent="0.25">
      <c r="A14" s="4" t="s">
        <v>7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9.9760279999999995</v>
      </c>
      <c r="H14" s="19">
        <v>9.1032960000000003</v>
      </c>
      <c r="I14" s="19">
        <v>12.82945262</v>
      </c>
      <c r="J14" s="19">
        <v>12.0538399</v>
      </c>
      <c r="K14" s="19">
        <v>12.245953639999998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8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16631.07569695</v>
      </c>
      <c r="K16" s="17">
        <v>16960.989599999997</v>
      </c>
      <c r="M16" s="18"/>
      <c r="N16" s="18"/>
      <c r="O16" s="18"/>
    </row>
    <row r="17" spans="1:15" x14ac:dyDescent="0.25">
      <c r="A17" s="4" t="s">
        <v>9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M17" s="18"/>
      <c r="N17" s="18"/>
      <c r="O17" s="18"/>
    </row>
    <row r="18" spans="1:15" x14ac:dyDescent="0.25">
      <c r="A18" s="4" t="s">
        <v>10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52.087180949999997</v>
      </c>
      <c r="K18" s="19">
        <v>53.354259000000006</v>
      </c>
      <c r="M18" s="18"/>
      <c r="N18" s="18"/>
      <c r="O18" s="18"/>
    </row>
    <row r="19" spans="1:15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12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282.03733199999988</v>
      </c>
      <c r="H21" s="17">
        <v>426.94719699999951</v>
      </c>
      <c r="I21" s="17">
        <v>803.27198662000228</v>
      </c>
      <c r="J21" s="17">
        <v>931.41641996999897</v>
      </c>
      <c r="K21" s="17">
        <v>1714.6059916400009</v>
      </c>
      <c r="M21" s="18"/>
      <c r="N21" s="18"/>
      <c r="O21" s="18"/>
    </row>
    <row r="22" spans="1:15" s="36" customFormat="1" x14ac:dyDescent="0.25">
      <c r="A22" s="33" t="s">
        <v>22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467.29337013999998</v>
      </c>
      <c r="K22" s="34">
        <v>550.15347499999996</v>
      </c>
      <c r="M22" s="35"/>
      <c r="N22" s="35"/>
      <c r="O22" s="35"/>
    </row>
    <row r="23" spans="1:15" x14ac:dyDescent="0.25">
      <c r="A23" s="20" t="s">
        <v>13</v>
      </c>
      <c r="B23" s="34">
        <v>332.90609500924694</v>
      </c>
      <c r="C23" s="34">
        <v>365.97601955722655</v>
      </c>
      <c r="D23" s="34">
        <v>394.90613485704438</v>
      </c>
      <c r="E23" s="34">
        <v>422.91327498224058</v>
      </c>
      <c r="F23" s="34">
        <v>437.14809417562992</v>
      </c>
      <c r="G23" s="34">
        <v>454.52494333180096</v>
      </c>
      <c r="H23" s="34">
        <v>453.39218755210101</v>
      </c>
      <c r="I23" s="34">
        <v>465.39773275647275</v>
      </c>
      <c r="J23" s="34">
        <v>467.85258901178997</v>
      </c>
      <c r="K23" s="34">
        <v>532.62093357818469</v>
      </c>
    </row>
    <row r="24" spans="1:15" x14ac:dyDescent="0.25">
      <c r="A24" s="20" t="s">
        <v>14</v>
      </c>
      <c r="B24" s="34">
        <v>0.90637399075308522</v>
      </c>
      <c r="C24" s="34">
        <v>0.44117144277345621</v>
      </c>
      <c r="D24" s="34">
        <v>4.2673801429556439</v>
      </c>
      <c r="E24" s="34">
        <v>4.3382720177594303</v>
      </c>
      <c r="F24" s="34">
        <v>1.4072568243700283</v>
      </c>
      <c r="G24" s="34">
        <v>0.41964066819908941</v>
      </c>
      <c r="H24" s="34">
        <v>-2.87590755210101</v>
      </c>
      <c r="I24" s="34">
        <v>5.2788435335271835</v>
      </c>
      <c r="J24" s="34">
        <v>-0.55921887178999541</v>
      </c>
      <c r="K24" s="34">
        <v>17.532541641815275</v>
      </c>
    </row>
    <row r="25" spans="1:15" x14ac:dyDescent="0.25">
      <c r="A25" s="16" t="s">
        <v>21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-172.90725200000088</v>
      </c>
      <c r="H25" s="17">
        <v>-23.569083000000319</v>
      </c>
      <c r="I25" s="17">
        <v>332.59541062000062</v>
      </c>
      <c r="J25" s="17">
        <v>464.12304982999922</v>
      </c>
      <c r="K25" s="17">
        <v>1164.4525166400017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15</v>
      </c>
      <c r="B27" s="17">
        <v>169.90091999999891</v>
      </c>
      <c r="C27" s="17">
        <v>745.52160140000171</v>
      </c>
      <c r="D27" s="17">
        <v>562.69809299999918</v>
      </c>
      <c r="E27" s="17">
        <v>890.30919500000141</v>
      </c>
      <c r="F27" s="17">
        <v>81.673757000004088</v>
      </c>
      <c r="G27" s="17">
        <v>282.03733199999857</v>
      </c>
      <c r="H27" s="17">
        <v>426.94719699999962</v>
      </c>
      <c r="I27" s="17">
        <v>803.27198690999944</v>
      </c>
      <c r="J27" s="17">
        <v>931.41641996999817</v>
      </c>
      <c r="K27" s="17">
        <v>1714.6059918600029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16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M29" s="18"/>
      <c r="N29" s="18"/>
      <c r="O29" s="18"/>
    </row>
    <row r="30" spans="1:15" x14ac:dyDescent="0.25">
      <c r="A30" s="4" t="s">
        <v>17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0.19999999997654991</v>
      </c>
      <c r="K30" s="23">
        <v>0.20000000011791769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18</v>
      </c>
    </row>
    <row r="34" spans="1:11" x14ac:dyDescent="0.25">
      <c r="A34" s="25" t="str">
        <f>'2010-2019'!A35</f>
        <v>Bundesamt für Sozialversicherungen, Schweizerische Sozialversicherungsstatistik 2024, Tabelle AHV 4</v>
      </c>
    </row>
    <row r="35" spans="1:11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'2010-2019'!A37</f>
        <v>© BSV 2024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94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30.710937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0</v>
      </c>
      <c r="M1" s="4"/>
      <c r="N1" s="4"/>
      <c r="O1" s="4"/>
      <c r="AG1" s="3" t="s">
        <v>27</v>
      </c>
    </row>
    <row r="2" spans="1:33" x14ac:dyDescent="0.25">
      <c r="A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2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25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3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4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5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 t="s">
        <v>26</v>
      </c>
      <c r="S12" s="19" t="s">
        <v>26</v>
      </c>
      <c r="T12" s="19" t="s">
        <v>26</v>
      </c>
      <c r="U12" s="19" t="s">
        <v>26</v>
      </c>
      <c r="V12" s="19" t="s">
        <v>26</v>
      </c>
      <c r="W12" s="19" t="s">
        <v>26</v>
      </c>
      <c r="X12" s="19" t="s">
        <v>26</v>
      </c>
      <c r="Y12" s="19" t="s">
        <v>26</v>
      </c>
      <c r="Z12" s="19" t="s">
        <v>26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</row>
    <row r="13" spans="1:33" x14ac:dyDescent="0.25">
      <c r="A13" s="4" t="s">
        <v>6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7</v>
      </c>
      <c r="B14" s="19" t="s">
        <v>26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19" t="s">
        <v>26</v>
      </c>
      <c r="S14" s="19" t="s">
        <v>26</v>
      </c>
      <c r="T14" s="19" t="s">
        <v>26</v>
      </c>
      <c r="U14" s="19" t="s">
        <v>26</v>
      </c>
      <c r="V14" s="19" t="s">
        <v>26</v>
      </c>
      <c r="W14" s="19" t="s">
        <v>26</v>
      </c>
      <c r="X14" s="19" t="s">
        <v>26</v>
      </c>
      <c r="Y14" s="19" t="s">
        <v>26</v>
      </c>
      <c r="Z14" s="19" t="s">
        <v>26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8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9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10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11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L19" s="19" t="s">
        <v>26</v>
      </c>
      <c r="M19" s="19" t="s">
        <v>26</v>
      </c>
      <c r="N19" s="19" t="s">
        <v>26</v>
      </c>
      <c r="O19" s="19" t="s">
        <v>26</v>
      </c>
      <c r="P19" s="19" t="s">
        <v>26</v>
      </c>
      <c r="Q19" s="19" t="s">
        <v>26</v>
      </c>
      <c r="R19" s="19" t="s">
        <v>26</v>
      </c>
      <c r="S19" s="19" t="s">
        <v>26</v>
      </c>
      <c r="T19" s="19" t="s">
        <v>26</v>
      </c>
      <c r="U19" s="19" t="s">
        <v>26</v>
      </c>
      <c r="V19" s="19" t="s">
        <v>26</v>
      </c>
      <c r="W19" s="19" t="s">
        <v>26</v>
      </c>
      <c r="X19" s="19" t="s">
        <v>26</v>
      </c>
      <c r="Y19" s="19" t="s">
        <v>26</v>
      </c>
      <c r="Z19" s="19" t="s">
        <v>26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12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s="36" customFormat="1" x14ac:dyDescent="0.25">
      <c r="A22" s="33" t="s">
        <v>22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13</v>
      </c>
      <c r="B23" s="34">
        <v>2.8143234000000001</v>
      </c>
      <c r="C23" s="34">
        <v>17.594980699999997</v>
      </c>
      <c r="D23" s="34">
        <v>30.176844250000002</v>
      </c>
      <c r="E23" s="34">
        <v>44.368967250000004</v>
      </c>
      <c r="F23" s="34">
        <v>57.444722349999992</v>
      </c>
      <c r="G23" s="34">
        <v>69.054926399999999</v>
      </c>
      <c r="H23" s="34">
        <v>78.167743540000004</v>
      </c>
      <c r="I23" s="34">
        <v>92.277950500000003</v>
      </c>
      <c r="J23" s="34">
        <v>108.23725214999999</v>
      </c>
      <c r="K23" s="34">
        <v>121.67255485</v>
      </c>
      <c r="L23" s="34">
        <v>112.15456955000001</v>
      </c>
      <c r="M23" s="34">
        <v>147.82245645000003</v>
      </c>
      <c r="N23" s="34">
        <v>159.63110817625406</v>
      </c>
      <c r="O23" s="34">
        <v>173.74349783909261</v>
      </c>
      <c r="P23" s="34">
        <v>184.28600624706979</v>
      </c>
      <c r="Q23" s="34">
        <v>197.84775834974951</v>
      </c>
      <c r="R23" s="34">
        <v>211.03007438679219</v>
      </c>
      <c r="S23" s="34">
        <v>220.87198024354782</v>
      </c>
      <c r="T23" s="34">
        <v>233.32886977609309</v>
      </c>
      <c r="U23" s="34">
        <v>249.05149878884765</v>
      </c>
      <c r="V23" s="34">
        <v>257.45085569126661</v>
      </c>
      <c r="W23" s="34">
        <v>266.31832789897879</v>
      </c>
      <c r="X23" s="34">
        <v>286.50507654449098</v>
      </c>
      <c r="Y23" s="34">
        <v>313.75737587925664</v>
      </c>
      <c r="Z23" s="34">
        <v>334.71817694820851</v>
      </c>
      <c r="AA23" s="34">
        <v>365.37921138655042</v>
      </c>
      <c r="AB23" s="34">
        <v>414.28998831071254</v>
      </c>
      <c r="AC23" s="34">
        <v>436.37949330552578</v>
      </c>
      <c r="AD23" s="34">
        <v>421.91487995759695</v>
      </c>
      <c r="AE23" s="34">
        <v>408.34628342720993</v>
      </c>
      <c r="AF23" s="34">
        <v>358.03068747468632</v>
      </c>
      <c r="AG23" s="34">
        <v>327.85271168208988</v>
      </c>
    </row>
    <row r="24" spans="1:33" x14ac:dyDescent="0.25">
      <c r="A24" s="20" t="s">
        <v>14</v>
      </c>
      <c r="B24" s="34">
        <v>4.5930249999999999E-2</v>
      </c>
      <c r="C24" s="34">
        <v>-1.7711636000000002</v>
      </c>
      <c r="D24" s="34">
        <v>-11.21775425</v>
      </c>
      <c r="E24" s="34">
        <v>-6.2599</v>
      </c>
      <c r="F24" s="34">
        <v>-0.88426800000000005</v>
      </c>
      <c r="G24" s="34">
        <v>-5.87087775</v>
      </c>
      <c r="H24" s="34">
        <v>-3.7731525000000001</v>
      </c>
      <c r="I24" s="34">
        <v>0.42735684999999995</v>
      </c>
      <c r="J24" s="34">
        <v>0.87690699999999999</v>
      </c>
      <c r="K24" s="34">
        <v>0.174903</v>
      </c>
      <c r="L24" s="34">
        <v>21.125378999999999</v>
      </c>
      <c r="M24" s="34">
        <v>3.1230000000000002</v>
      </c>
      <c r="N24" s="34">
        <v>1.2515260737459346</v>
      </c>
      <c r="O24" s="34">
        <v>3.3474818109073952</v>
      </c>
      <c r="P24" s="34">
        <v>3.6224765029301835</v>
      </c>
      <c r="Q24" s="34">
        <v>10.702143650250488</v>
      </c>
      <c r="R24" s="34">
        <v>-3.4257932367921837</v>
      </c>
      <c r="S24" s="34">
        <v>1.9267209064521797</v>
      </c>
      <c r="T24" s="34">
        <v>1.8733812839069153</v>
      </c>
      <c r="U24" s="34">
        <v>0.82615296115236492</v>
      </c>
      <c r="V24" s="34">
        <v>0.54580701873338544</v>
      </c>
      <c r="W24" s="34">
        <v>2.5939642310211584</v>
      </c>
      <c r="X24" s="34">
        <v>6.5138068055090059</v>
      </c>
      <c r="Y24" s="34">
        <v>3.3074000707433977</v>
      </c>
      <c r="Z24" s="34">
        <v>5.7223096517914751</v>
      </c>
      <c r="AA24" s="34">
        <v>5.9066108134495874</v>
      </c>
      <c r="AB24" s="34">
        <v>5.5126845392874841</v>
      </c>
      <c r="AC24" s="34">
        <v>0.47850044447421741</v>
      </c>
      <c r="AD24" s="34">
        <v>1.5475506924030105</v>
      </c>
      <c r="AE24" s="34">
        <v>-0.90462342720989031</v>
      </c>
      <c r="AF24" s="34">
        <v>-8.8862474686300902E-2</v>
      </c>
      <c r="AG24" s="34">
        <v>0.17199931791016462</v>
      </c>
    </row>
    <row r="25" spans="1:33" x14ac:dyDescent="0.25">
      <c r="A25" s="16" t="s">
        <v>21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15</v>
      </c>
      <c r="B27" s="17">
        <v>453.83906981000007</v>
      </c>
      <c r="C27" s="17">
        <v>464.88922454999999</v>
      </c>
      <c r="D27" s="17">
        <v>467.12280685999997</v>
      </c>
      <c r="E27" s="17">
        <v>478.51157948999992</v>
      </c>
      <c r="F27" s="17">
        <v>494.23636005999998</v>
      </c>
      <c r="G27" s="17">
        <v>525.58482547000006</v>
      </c>
      <c r="H27" s="17">
        <v>442.20292374000007</v>
      </c>
      <c r="I27" s="17">
        <v>469.88320119999997</v>
      </c>
      <c r="J27" s="17">
        <v>421.02758201999995</v>
      </c>
      <c r="K27" s="17">
        <v>337.35359173999984</v>
      </c>
      <c r="L27" s="17">
        <v>310.07371455000015</v>
      </c>
      <c r="M27" s="17">
        <v>354.88965034000006</v>
      </c>
      <c r="N27" s="17">
        <v>385.71880039999996</v>
      </c>
      <c r="O27" s="17">
        <v>382.4360127600001</v>
      </c>
      <c r="P27" s="17">
        <v>354.39708479999985</v>
      </c>
      <c r="Q27" s="17">
        <v>445.7199081199999</v>
      </c>
      <c r="R27" s="17">
        <v>181.2077581499999</v>
      </c>
      <c r="S27" s="17">
        <v>243.80560515000005</v>
      </c>
      <c r="T27" s="17">
        <v>289.02536476000006</v>
      </c>
      <c r="U27" s="17">
        <v>182.16988475000002</v>
      </c>
      <c r="V27" s="17">
        <v>210.77113255999996</v>
      </c>
      <c r="W27" s="17">
        <v>216.00296653000012</v>
      </c>
      <c r="X27" s="17">
        <v>434.11284785000009</v>
      </c>
      <c r="Y27" s="17">
        <v>544.99565044999963</v>
      </c>
      <c r="Z27" s="17">
        <v>618.46193974999915</v>
      </c>
      <c r="AA27" s="17">
        <v>658.31111519999945</v>
      </c>
      <c r="AB27" s="17">
        <v>801.99357185000065</v>
      </c>
      <c r="AC27" s="17">
        <v>-168.77613925000026</v>
      </c>
      <c r="AD27" s="17">
        <v>-211.1151483500017</v>
      </c>
      <c r="AE27" s="17">
        <v>-642.31598099999781</v>
      </c>
      <c r="AF27" s="17">
        <v>-433.78642099999757</v>
      </c>
      <c r="AG27" s="17">
        <v>-193.10296799999762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16" t="s">
        <v>16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4" t="s">
        <v>17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2"/>
    </row>
    <row r="32" spans="1:33" s="25" customFormat="1" ht="12.6" customHeight="1" x14ac:dyDescent="0.25">
      <c r="A32" s="4" t="s">
        <v>18</v>
      </c>
      <c r="AG32" s="37"/>
    </row>
    <row r="33" spans="1:33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</row>
    <row r="34" spans="1:33" x14ac:dyDescent="0.25">
      <c r="A34" s="25" t="str">
        <f>'2010-2019'!A35</f>
        <v>Bundesamt für Sozialversicherungen, Schweizerische Sozialversicherungsstatistik 2024, Tabelle AHV 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</row>
    <row r="35" spans="1:33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</row>
    <row r="36" spans="1:33" x14ac:dyDescent="0.25">
      <c r="A36" s="25" t="str">
        <f>'2010-2019'!A37</f>
        <v>© BSV 2024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1948-1979</vt:lpstr>
      <vt:lpstr>'1948-1979'!Druckbereich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2022-05-11T06:28:24Z</cp:lastPrinted>
  <dcterms:created xsi:type="dcterms:W3CDTF">2010-11-18T09:59:17Z</dcterms:created>
  <dcterms:modified xsi:type="dcterms:W3CDTF">2024-05-02T09:18:55Z</dcterms:modified>
</cp:coreProperties>
</file>