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KOM_PUB\PUB\30_Input\Diffusion\20\GNP 2024\2024-0566_Gleichstellung-2_2024-06-27\Tableaux\"/>
    </mc:Choice>
  </mc:AlternateContent>
  <xr:revisionPtr revIDLastSave="0" documentId="8_{F243603B-5269-40DC-8DEB-25688ABBC34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2" sheetId="17" r:id="rId1"/>
    <sheet name="2020" sheetId="16" r:id="rId2"/>
    <sheet name="2018" sheetId="15" r:id="rId3"/>
    <sheet name="2016" sheetId="14" r:id="rId4"/>
    <sheet name="2014" sheetId="13" r:id="rId5"/>
    <sheet name="2012" sheetId="12" r:id="rId6"/>
    <sheet name="2010" sheetId="11" r:id="rId7"/>
    <sheet name="2008" sheetId="5" r:id="rId8"/>
    <sheet name="2006" sheetId="4" r:id="rId9"/>
    <sheet name="2004" sheetId="6" r:id="rId10"/>
    <sheet name="2002" sheetId="7" r:id="rId11"/>
    <sheet name="2000" sheetId="8" r:id="rId12"/>
    <sheet name="1998" sheetId="9" r:id="rId13"/>
    <sheet name="1996" sheetId="10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7" l="1"/>
  <c r="F21" i="17" s="1"/>
  <c r="E20" i="17"/>
  <c r="F20" i="17" s="1"/>
  <c r="F19" i="17"/>
  <c r="E19" i="17"/>
  <c r="E18" i="17"/>
  <c r="F18" i="17" s="1"/>
  <c r="E17" i="17"/>
  <c r="F17" i="17" s="1"/>
  <c r="E15" i="17"/>
  <c r="F15" i="17" s="1"/>
  <c r="F14" i="17"/>
  <c r="E14" i="17"/>
  <c r="E13" i="17"/>
  <c r="F13" i="17" s="1"/>
  <c r="E12" i="17"/>
  <c r="F12" i="17" s="1"/>
  <c r="E11" i="17"/>
  <c r="F11" i="17" s="1"/>
  <c r="F9" i="17"/>
  <c r="E9" i="17"/>
  <c r="E8" i="17"/>
  <c r="F8" i="17" s="1"/>
  <c r="E7" i="17"/>
  <c r="F7" i="17" s="1"/>
  <c r="E6" i="17"/>
  <c r="F6" i="17" s="1"/>
  <c r="F5" i="17"/>
  <c r="E5" i="17"/>
  <c r="E21" i="16" l="1"/>
  <c r="F21" i="16" s="1"/>
  <c r="E20" i="16"/>
  <c r="F20" i="16" s="1"/>
  <c r="E19" i="16"/>
  <c r="F19" i="16" s="1"/>
  <c r="E18" i="16"/>
  <c r="F18" i="16" s="1"/>
  <c r="E17" i="16"/>
  <c r="F17" i="16" s="1"/>
  <c r="E15" i="16"/>
  <c r="F15" i="16" s="1"/>
  <c r="E14" i="16"/>
  <c r="F14" i="16" s="1"/>
  <c r="E13" i="16"/>
  <c r="F13" i="16" s="1"/>
  <c r="E12" i="16"/>
  <c r="F12" i="16" s="1"/>
  <c r="E11" i="16"/>
  <c r="F11" i="16" s="1"/>
  <c r="E9" i="16"/>
  <c r="F9" i="16" s="1"/>
  <c r="E8" i="16"/>
  <c r="F8" i="16" s="1"/>
  <c r="E7" i="16"/>
  <c r="F7" i="16" s="1"/>
  <c r="E6" i="16"/>
  <c r="F6" i="16" s="1"/>
  <c r="E5" i="16"/>
  <c r="F5" i="16" s="1"/>
  <c r="E21" i="15" l="1"/>
  <c r="F21" i="15" s="1"/>
  <c r="E20" i="15"/>
  <c r="F20" i="15" s="1"/>
  <c r="E19" i="15"/>
  <c r="F19" i="15" s="1"/>
  <c r="E18" i="15"/>
  <c r="F18" i="15" s="1"/>
  <c r="E17" i="15"/>
  <c r="F17" i="15" s="1"/>
  <c r="E15" i="15"/>
  <c r="F15" i="15" s="1"/>
  <c r="E14" i="15"/>
  <c r="F14" i="15" s="1"/>
  <c r="E13" i="15"/>
  <c r="F13" i="15" s="1"/>
  <c r="E12" i="15"/>
  <c r="F12" i="15" s="1"/>
  <c r="E11" i="15"/>
  <c r="F11" i="15" s="1"/>
  <c r="E9" i="15"/>
  <c r="F9" i="15" s="1"/>
  <c r="E8" i="15"/>
  <c r="F8" i="15" s="1"/>
  <c r="E7" i="15"/>
  <c r="F7" i="15" s="1"/>
  <c r="E6" i="15"/>
  <c r="F6" i="15" s="1"/>
  <c r="E5" i="15"/>
  <c r="F5" i="15" s="1"/>
  <c r="E17" i="14" l="1"/>
  <c r="F17" i="14" s="1"/>
  <c r="E21" i="14"/>
  <c r="F21" i="14" s="1"/>
  <c r="E20" i="14"/>
  <c r="F20" i="14" s="1"/>
  <c r="E19" i="14"/>
  <c r="F19" i="14" s="1"/>
  <c r="E18" i="14"/>
  <c r="F18" i="14" s="1"/>
  <c r="E11" i="14"/>
  <c r="F11" i="14" s="1"/>
  <c r="E15" i="14"/>
  <c r="F15" i="14" s="1"/>
  <c r="E14" i="14"/>
  <c r="F14" i="14" s="1"/>
  <c r="E13" i="14"/>
  <c r="F13" i="14" s="1"/>
  <c r="E12" i="14"/>
  <c r="F12" i="14" s="1"/>
  <c r="E5" i="14"/>
  <c r="F5" i="14" s="1"/>
  <c r="E9" i="14"/>
  <c r="F9" i="14" s="1"/>
  <c r="E8" i="14"/>
  <c r="F8" i="14" s="1"/>
  <c r="E7" i="14"/>
  <c r="F7" i="14" s="1"/>
  <c r="E6" i="14"/>
  <c r="F6" i="14" s="1"/>
</calcChain>
</file>

<file path=xl/sharedStrings.xml><?xml version="1.0" encoding="utf-8"?>
<sst xmlns="http://schemas.openxmlformats.org/spreadsheetml/2006/main" count="362" uniqueCount="49">
  <si>
    <t>Femmes</t>
  </si>
  <si>
    <t>Hommes</t>
  </si>
  <si>
    <t>Source: Enquête suisse sur la structure des salaires (ESS)</t>
  </si>
  <si>
    <t>Cadre supérieur</t>
  </si>
  <si>
    <t>Cadre moyen</t>
  </si>
  <si>
    <t>Cadre inférieur</t>
  </si>
  <si>
    <t>Responsable de l'exécution de travaux</t>
  </si>
  <si>
    <t>Sans fonction de cadre</t>
  </si>
  <si>
    <t>© OFS - Encyclopédie statistique de la Suisse</t>
  </si>
  <si>
    <t>Renseignements: Centre d'information, section Démographie et migration, 058 463 67 11, info.dem@bfs.admin.ch</t>
  </si>
  <si>
    <t>Cadre supérieur et moyen</t>
  </si>
  <si>
    <t>Total</t>
  </si>
  <si>
    <t>Salaire mensuel brut standardisé
Médiane, en francs</t>
  </si>
  <si>
    <t xml:space="preserve">Salaire féminin en % 
du salaire masculin
</t>
  </si>
  <si>
    <t>Secteur privé</t>
  </si>
  <si>
    <t>permettant une conversion des emplois à temps partiel en emplois à plein temps.</t>
  </si>
  <si>
    <t xml:space="preserve">Le salaire brut mensuel standardisé est calculé sur la base d'un temps de travail normalisé de 4 semaines 1/3 à 40 heures, </t>
  </si>
  <si>
    <t>La médiane divise le groupe des salariés en deux moitiés: la première se situe au-dessus de la médiane, la seconde au-dessous.</t>
  </si>
  <si>
    <t>Différence salariale entre femmes et hommes en %</t>
  </si>
  <si>
    <t>des emplois à temps partiel en emplois à plein temps.</t>
  </si>
  <si>
    <t xml:space="preserve">Le salaire brut mensuel standardisé est calculé sur la base d'un temps de travail normalisé de 4 semaines 1/3 à 40 heures, permettant une conversion </t>
  </si>
  <si>
    <t>Salaire mensuel brut et différence salariale entre femmes et hommes selon la position professionnelle, en 2012</t>
  </si>
  <si>
    <t>Salaire mensuel brut et différence salariale entre femmes et hommes selon la position professionnelle, en 2010</t>
  </si>
  <si>
    <t>Salaire mensuel brut et différence salariale entre femmes et hommes selon la position professionnelle, en 2008</t>
  </si>
  <si>
    <t>Salaire mensuel brut et différence salariale entre femmes et hommes selon la position professionnelle, en 2006</t>
  </si>
  <si>
    <t>Salaire mensuel brut et différence salariale entre femmes et hommes selon la position professionnelle, en 2004</t>
  </si>
  <si>
    <t>Salaire mensuel brut et différence salariale entre femmes et hommes selon la position professionnelle, en 2002</t>
  </si>
  <si>
    <t>Salaire mensuel brut et différence salariale entre femmes et hommes selon la position professionnelle, en 2000</t>
  </si>
  <si>
    <t>Salaire mensuel brut et différence salariale entre femmes et hommes selon la position professionnelle, en 1998</t>
  </si>
  <si>
    <t>Salaire mensuel brut et différence salariale entre femmes et hommes selon la position professionnelle, en 1996</t>
  </si>
  <si>
    <t>Secteur privé et secteur public (Confédération, cantons, districts, communes, corporations) ensemble</t>
  </si>
  <si>
    <t>Secteur public (Confédération, cantons, districts, communes, corporations)</t>
  </si>
  <si>
    <t>Salaire mensuel brut et différence salariale entre femmes et hommes selon la position professionnelle, en 2016</t>
  </si>
  <si>
    <t>Secteur public (Confédération, cantons, districts, communes, corporations, églises)</t>
  </si>
  <si>
    <t>Secteur privé et secteur public (Confédération, cantons, districts, communes, corporations, églises) ensemble</t>
  </si>
  <si>
    <t>Salaire mensuel brut et différence salariale entre femmes et hommes selon la position professionnelle, en 2014</t>
  </si>
  <si>
    <t xml:space="preserve">cc-f-20.04.05.03.03
</t>
  </si>
  <si>
    <t>© OFS</t>
  </si>
  <si>
    <t>Renseignements: Office fédéral de la statistique (OFS), section Démographie et migration, info.dem@bfs.admin.ch, tél. 058 463 67 11</t>
  </si>
  <si>
    <t>Le salaire brut mensuel standardisé est calculé sur la base d'un temps de travail normalisé de 4 semaines 1/3 à 40 heures,</t>
  </si>
  <si>
    <t xml:space="preserve">Hommes </t>
  </si>
  <si>
    <t xml:space="preserve">Total </t>
  </si>
  <si>
    <t xml:space="preserve">Femmes </t>
  </si>
  <si>
    <t>Salaire féminin en %
du salaire masculin</t>
  </si>
  <si>
    <t>Différence salariale entre femmes et hommes</t>
  </si>
  <si>
    <t>en %</t>
  </si>
  <si>
    <t>Salaire mensuel brut et différence salariale entre femmes et hommes selon la position professionnelle, en 2018</t>
  </si>
  <si>
    <t>Salaire mensuel brut et différence salariale entre femmes et hommes selon la position professionnelle, en 2020</t>
  </si>
  <si>
    <t>Salaire mensuel brut et différence salariale entre femmes et hommes selon la position professionnelle, en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</si>
</sst>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"/>
    <numFmt numFmtId="165" formatCode="0.0"/>
  </numFmts>
  <fonts count="8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2"/>
      <name val="Times New Roman"/>
      <family val="1"/>
    </font>
    <font>
      <b/>
      <sz val="8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9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/>
    <xf numFmtId="0" fontId="0" fillId="0" borderId="0" xfId="0" applyFill="1"/>
    <xf numFmtId="0" fontId="0" fillId="0" borderId="0" xfId="0" applyAlignment="1">
      <alignment vertical="center"/>
    </xf>
    <xf numFmtId="0" fontId="4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/>
    <xf numFmtId="0" fontId="1" fillId="3" borderId="5" xfId="0" applyFont="1" applyFill="1" applyBorder="1" applyAlignment="1">
      <alignment vertical="center"/>
    </xf>
    <xf numFmtId="0" fontId="1" fillId="3" borderId="9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0" xfId="0" applyFont="1" applyFill="1" applyBorder="1"/>
    <xf numFmtId="0" fontId="1" fillId="3" borderId="10" xfId="0" applyFont="1" applyFill="1" applyBorder="1" applyAlignment="1">
      <alignment horizontal="right" vertical="center"/>
    </xf>
    <xf numFmtId="0" fontId="1" fillId="3" borderId="12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right" vertical="top"/>
    </xf>
    <xf numFmtId="0" fontId="1" fillId="4" borderId="5" xfId="0" applyFont="1" applyFill="1" applyBorder="1" applyAlignment="1">
      <alignment vertical="center"/>
    </xf>
    <xf numFmtId="0" fontId="1" fillId="4" borderId="0" xfId="0" applyFont="1" applyFill="1" applyBorder="1" applyAlignment="1">
      <alignment horizontal="right" vertical="center"/>
    </xf>
    <xf numFmtId="0" fontId="1" fillId="4" borderId="0" xfId="0" applyFont="1" applyFill="1" applyBorder="1" applyAlignment="1">
      <alignment horizontal="right" vertical="top"/>
    </xf>
    <xf numFmtId="0" fontId="1" fillId="4" borderId="0" xfId="0" applyFont="1" applyFill="1" applyBorder="1" applyAlignment="1">
      <alignment horizontal="right"/>
    </xf>
    <xf numFmtId="0" fontId="6" fillId="3" borderId="0" xfId="4" applyFont="1" applyFill="1" applyBorder="1" applyAlignment="1">
      <alignment horizontal="left" vertical="center"/>
    </xf>
    <xf numFmtId="164" fontId="6" fillId="3" borderId="0" xfId="0" applyNumberFormat="1" applyFont="1" applyFill="1" applyBorder="1" applyAlignment="1">
      <alignment horizontal="right" vertical="center"/>
    </xf>
    <xf numFmtId="165" fontId="6" fillId="3" borderId="0" xfId="0" applyNumberFormat="1" applyFont="1" applyFill="1" applyBorder="1" applyAlignment="1">
      <alignment horizontal="right" vertical="center"/>
    </xf>
    <xf numFmtId="0" fontId="1" fillId="3" borderId="0" xfId="0" applyFont="1" applyFill="1" applyBorder="1" applyAlignment="1">
      <alignment horizontal="left" vertical="center" wrapText="1"/>
    </xf>
    <xf numFmtId="164" fontId="1" fillId="3" borderId="0" xfId="0" applyNumberFormat="1" applyFont="1" applyFill="1" applyBorder="1" applyAlignment="1">
      <alignment horizontal="right" vertical="center"/>
    </xf>
    <xf numFmtId="165" fontId="1" fillId="3" borderId="0" xfId="0" applyNumberFormat="1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wrapText="1"/>
    </xf>
    <xf numFmtId="0" fontId="1" fillId="4" borderId="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right" vertical="center"/>
    </xf>
    <xf numFmtId="165" fontId="1" fillId="3" borderId="1" xfId="0" applyNumberFormat="1" applyFont="1" applyFill="1" applyBorder="1" applyAlignment="1">
      <alignment horizontal="right" vertical="center" wrapText="1"/>
    </xf>
    <xf numFmtId="0" fontId="1" fillId="3" borderId="0" xfId="0" applyFont="1" applyFill="1" applyBorder="1" applyAlignment="1"/>
    <xf numFmtId="0" fontId="1" fillId="3" borderId="0" xfId="0" applyNumberFormat="1" applyFont="1" applyFill="1" applyBorder="1" applyAlignment="1">
      <alignment horizontal="left"/>
    </xf>
    <xf numFmtId="0" fontId="7" fillId="3" borderId="0" xfId="0" applyFont="1" applyFill="1" applyBorder="1"/>
    <xf numFmtId="0" fontId="7" fillId="3" borderId="0" xfId="0" applyFont="1" applyFill="1" applyBorder="1" applyAlignment="1"/>
    <xf numFmtId="0" fontId="6" fillId="4" borderId="0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left" vertical="top" wrapText="1"/>
    </xf>
    <xf numFmtId="164" fontId="6" fillId="3" borderId="0" xfId="0" applyNumberFormat="1" applyFont="1" applyFill="1" applyAlignment="1">
      <alignment horizontal="right" vertical="center"/>
    </xf>
    <xf numFmtId="165" fontId="6" fillId="3" borderId="0" xfId="0" applyNumberFormat="1" applyFont="1" applyFill="1" applyAlignment="1">
      <alignment horizontal="right" vertical="center"/>
    </xf>
    <xf numFmtId="164" fontId="1" fillId="3" borderId="0" xfId="0" applyNumberFormat="1" applyFont="1" applyFill="1" applyAlignment="1">
      <alignment horizontal="right" vertical="center"/>
    </xf>
    <xf numFmtId="165" fontId="1" fillId="3" borderId="0" xfId="0" applyNumberFormat="1" applyFont="1" applyFill="1" applyAlignment="1">
      <alignment horizontal="right" vertical="center"/>
    </xf>
    <xf numFmtId="0" fontId="1" fillId="4" borderId="0" xfId="0" applyFont="1" applyFill="1" applyAlignment="1">
      <alignment horizontal="right" vertical="center"/>
    </xf>
    <xf numFmtId="0" fontId="1" fillId="4" borderId="0" xfId="0" applyFont="1" applyFill="1" applyAlignment="1">
      <alignment horizontal="right" vertical="top"/>
    </xf>
    <xf numFmtId="0" fontId="1" fillId="4" borderId="0" xfId="0" applyFont="1" applyFill="1" applyAlignment="1">
      <alignment horizontal="right"/>
    </xf>
    <xf numFmtId="165" fontId="1" fillId="3" borderId="1" xfId="0" applyNumberFormat="1" applyFont="1" applyFill="1" applyBorder="1" applyAlignment="1">
      <alignment horizontal="right" vertical="center"/>
    </xf>
    <xf numFmtId="0" fontId="1" fillId="0" borderId="0" xfId="0" applyFont="1" applyBorder="1"/>
    <xf numFmtId="0" fontId="1" fillId="0" borderId="0" xfId="1" applyFont="1" applyBorder="1"/>
    <xf numFmtId="0" fontId="1" fillId="0" borderId="1" xfId="1" applyFont="1" applyBorder="1"/>
    <xf numFmtId="0" fontId="1" fillId="0" borderId="0" xfId="0" applyFont="1" applyFill="1" applyBorder="1"/>
    <xf numFmtId="0" fontId="1" fillId="0" borderId="0" xfId="0" applyFont="1" applyFill="1"/>
    <xf numFmtId="49" fontId="6" fillId="2" borderId="0" xfId="0" applyNumberFormat="1" applyFont="1" applyFill="1" applyBorder="1" applyAlignment="1" applyProtection="1"/>
    <xf numFmtId="0" fontId="4" fillId="3" borderId="0" xfId="0" applyFont="1" applyFill="1" applyBorder="1" applyAlignment="1">
      <alignment horizontal="left" vertical="center"/>
    </xf>
    <xf numFmtId="49" fontId="6" fillId="2" borderId="5" xfId="0" applyNumberFormat="1" applyFont="1" applyFill="1" applyBorder="1" applyAlignment="1" applyProtection="1"/>
    <xf numFmtId="0" fontId="6" fillId="0" borderId="0" xfId="1" applyFont="1" applyBorder="1" applyAlignment="1">
      <alignment vertical="center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165" fontId="1" fillId="0" borderId="0" xfId="0" applyNumberFormat="1" applyFont="1" applyBorder="1" applyAlignment="1"/>
    <xf numFmtId="165" fontId="1" fillId="0" borderId="1" xfId="0" applyNumberFormat="1" applyFont="1" applyBorder="1" applyAlignment="1"/>
    <xf numFmtId="165" fontId="1" fillId="0" borderId="0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9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0" fillId="0" borderId="0" xfId="0" applyBorder="1"/>
    <xf numFmtId="0" fontId="4" fillId="3" borderId="1" xfId="0" applyFont="1" applyFill="1" applyBorder="1" applyAlignment="1">
      <alignment horizontal="left" vertical="center"/>
    </xf>
    <xf numFmtId="165" fontId="6" fillId="0" borderId="0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/>
    </xf>
    <xf numFmtId="164" fontId="6" fillId="0" borderId="0" xfId="2" applyNumberFormat="1" applyFont="1" applyFill="1" applyBorder="1" applyAlignment="1">
      <alignment horizontal="right" vertical="center"/>
    </xf>
    <xf numFmtId="164" fontId="1" fillId="0" borderId="0" xfId="2" applyNumberFormat="1" applyFont="1" applyFill="1" applyBorder="1" applyAlignment="1">
      <alignment horizontal="right"/>
    </xf>
    <xf numFmtId="164" fontId="1" fillId="0" borderId="0" xfId="2" applyNumberFormat="1" applyFont="1" applyFill="1" applyBorder="1" applyAlignment="1"/>
    <xf numFmtId="164" fontId="1" fillId="0" borderId="1" xfId="2" applyNumberFormat="1" applyFont="1" applyFill="1" applyBorder="1" applyAlignment="1">
      <alignment horizontal="right"/>
    </xf>
    <xf numFmtId="164" fontId="1" fillId="0" borderId="1" xfId="2" applyNumberFormat="1" applyFont="1" applyFill="1" applyBorder="1" applyAlignment="1"/>
    <xf numFmtId="0" fontId="4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164" fontId="6" fillId="0" borderId="0" xfId="2" applyNumberFormat="1" applyFont="1" applyFill="1" applyBorder="1" applyAlignment="1">
      <alignment vertical="center"/>
    </xf>
    <xf numFmtId="165" fontId="6" fillId="0" borderId="0" xfId="0" applyNumberFormat="1" applyFont="1" applyBorder="1" applyAlignment="1">
      <alignment vertical="center"/>
    </xf>
    <xf numFmtId="0" fontId="1" fillId="4" borderId="0" xfId="0" applyFont="1" applyFill="1" applyBorder="1" applyAlignment="1">
      <alignment vertical="center"/>
    </xf>
  </cellXfs>
  <cellStyles count="5">
    <cellStyle name="Normal_cc-d-03.4.1-A01" xfId="3" xr:uid="{00000000-0005-0000-0000-000000000000}"/>
    <cellStyle name="Normal_cc-f-03.4.1-A01b" xfId="1" xr:uid="{00000000-0005-0000-0000-000001000000}"/>
    <cellStyle name="Normal_cc-f-03.4.1-A03" xfId="2" xr:uid="{00000000-0005-0000-0000-000002000000}"/>
    <cellStyle name="Normal_cc-f-03.4.1-A06" xfId="4" xr:uid="{00000000-0005-0000-0000-000003000000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40777-F671-4A47-99FA-3AA6DAE21C8F}">
  <dimension ref="A1:F29"/>
  <sheetViews>
    <sheetView tabSelected="1" zoomScaleNormal="10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B5" sqref="B5"/>
    </sheetView>
  </sheetViews>
  <sheetFormatPr baseColWidth="10" defaultColWidth="11.453125" defaultRowHeight="13" customHeight="1" x14ac:dyDescent="0.25"/>
  <cols>
    <col min="1" max="1" width="37.54296875" style="35" customWidth="1"/>
    <col min="2" max="4" width="9.54296875" style="35" customWidth="1"/>
    <col min="5" max="6" width="17" style="36" customWidth="1"/>
    <col min="7" max="16384" width="11.453125" style="35"/>
  </cols>
  <sheetData>
    <row r="1" spans="1:6" s="10" customFormat="1" ht="39" customHeight="1" x14ac:dyDescent="0.25">
      <c r="A1" s="9" t="s">
        <v>36</v>
      </c>
      <c r="B1" s="76" t="s">
        <v>48</v>
      </c>
      <c r="C1" s="76"/>
      <c r="D1" s="76"/>
      <c r="E1" s="76"/>
      <c r="F1" s="76"/>
    </row>
    <row r="2" spans="1:6" s="14" customFormat="1" ht="25.5" customHeight="1" x14ac:dyDescent="0.2">
      <c r="A2" s="11"/>
      <c r="B2" s="77" t="s">
        <v>12</v>
      </c>
      <c r="C2" s="78"/>
      <c r="D2" s="79"/>
      <c r="E2" s="12" t="s">
        <v>43</v>
      </c>
      <c r="F2" s="40" t="s">
        <v>44</v>
      </c>
    </row>
    <row r="3" spans="1:6" s="14" customFormat="1" ht="13" customHeight="1" x14ac:dyDescent="0.2">
      <c r="B3" s="15" t="s">
        <v>42</v>
      </c>
      <c r="C3" s="15" t="s">
        <v>40</v>
      </c>
      <c r="D3" s="39" t="s">
        <v>41</v>
      </c>
      <c r="E3" s="16"/>
      <c r="F3" s="17" t="s">
        <v>45</v>
      </c>
    </row>
    <row r="4" spans="1:6" s="14" customFormat="1" ht="13" customHeight="1" x14ac:dyDescent="0.2">
      <c r="A4" s="18" t="s">
        <v>14</v>
      </c>
      <c r="B4" s="19"/>
      <c r="C4" s="19"/>
      <c r="D4" s="37"/>
      <c r="E4" s="20"/>
      <c r="F4" s="21"/>
    </row>
    <row r="5" spans="1:6" s="14" customFormat="1" ht="13" customHeight="1" x14ac:dyDescent="0.2">
      <c r="A5" s="22" t="s">
        <v>11</v>
      </c>
      <c r="B5" s="41">
        <v>6017</v>
      </c>
      <c r="C5" s="41">
        <v>6816</v>
      </c>
      <c r="D5" s="41">
        <v>6510</v>
      </c>
      <c r="E5" s="42">
        <f>PRODUCT(B5,100)/C5</f>
        <v>88.277582159624416</v>
      </c>
      <c r="F5" s="42">
        <f>100-E5</f>
        <v>11.722417840375584</v>
      </c>
    </row>
    <row r="6" spans="1:6" s="28" customFormat="1" ht="13" customHeight="1" x14ac:dyDescent="0.2">
      <c r="A6" s="25" t="s">
        <v>10</v>
      </c>
      <c r="B6" s="43">
        <v>9124</v>
      </c>
      <c r="C6" s="43">
        <v>10873</v>
      </c>
      <c r="D6" s="43">
        <v>10373</v>
      </c>
      <c r="E6" s="44">
        <f t="shared" ref="E6:E9" si="0">PRODUCT(B6,100)/C6</f>
        <v>83.914283086544657</v>
      </c>
      <c r="F6" s="44">
        <f t="shared" ref="F6:F9" si="1">100-E6</f>
        <v>16.085716913455343</v>
      </c>
    </row>
    <row r="7" spans="1:6" s="28" customFormat="1" ht="13" customHeight="1" x14ac:dyDescent="0.2">
      <c r="A7" s="25" t="s">
        <v>5</v>
      </c>
      <c r="B7" s="43">
        <v>8101</v>
      </c>
      <c r="C7" s="43">
        <v>9127</v>
      </c>
      <c r="D7" s="43">
        <v>8751</v>
      </c>
      <c r="E7" s="44">
        <f t="shared" si="0"/>
        <v>88.758628245863918</v>
      </c>
      <c r="F7" s="44">
        <f t="shared" si="1"/>
        <v>11.241371754136082</v>
      </c>
    </row>
    <row r="8" spans="1:6" s="28" customFormat="1" ht="13" customHeight="1" x14ac:dyDescent="0.2">
      <c r="A8" s="25" t="s">
        <v>6</v>
      </c>
      <c r="B8" s="43">
        <v>6823</v>
      </c>
      <c r="C8" s="43">
        <v>7369</v>
      </c>
      <c r="D8" s="43">
        <v>7186</v>
      </c>
      <c r="E8" s="44">
        <f t="shared" si="0"/>
        <v>92.590582168543904</v>
      </c>
      <c r="F8" s="44">
        <f t="shared" si="1"/>
        <v>7.4094178314560963</v>
      </c>
    </row>
    <row r="9" spans="1:6" s="28" customFormat="1" ht="13" customHeight="1" x14ac:dyDescent="0.2">
      <c r="A9" s="25" t="s">
        <v>7</v>
      </c>
      <c r="B9" s="43">
        <v>5571</v>
      </c>
      <c r="C9" s="43">
        <v>6127</v>
      </c>
      <c r="D9" s="43">
        <v>5927</v>
      </c>
      <c r="E9" s="44">
        <f t="shared" si="0"/>
        <v>90.925412110331322</v>
      </c>
      <c r="F9" s="44">
        <f t="shared" si="1"/>
        <v>9.0745878896686776</v>
      </c>
    </row>
    <row r="10" spans="1:6" s="14" customFormat="1" ht="26.15" customHeight="1" x14ac:dyDescent="0.2">
      <c r="A10" s="29" t="s">
        <v>31</v>
      </c>
      <c r="B10" s="45"/>
      <c r="C10" s="45"/>
      <c r="D10" s="45"/>
      <c r="E10" s="46"/>
      <c r="F10" s="47"/>
    </row>
    <row r="11" spans="1:6" s="14" customFormat="1" ht="13" customHeight="1" x14ac:dyDescent="0.2">
      <c r="A11" s="22" t="s">
        <v>11</v>
      </c>
      <c r="B11" s="41">
        <v>7723</v>
      </c>
      <c r="C11" s="41">
        <v>8559</v>
      </c>
      <c r="D11" s="41">
        <v>8094</v>
      </c>
      <c r="E11" s="42">
        <f t="shared" ref="E11:E15" si="2">PRODUCT(B11,100)/C11</f>
        <v>90.232503797172569</v>
      </c>
      <c r="F11" s="42">
        <f t="shared" ref="F11:F15" si="3">100-E11</f>
        <v>9.7674962028274308</v>
      </c>
    </row>
    <row r="12" spans="1:6" s="28" customFormat="1" ht="13" customHeight="1" x14ac:dyDescent="0.2">
      <c r="A12" s="25" t="s">
        <v>10</v>
      </c>
      <c r="B12" s="43">
        <v>10520</v>
      </c>
      <c r="C12" s="43">
        <v>12331</v>
      </c>
      <c r="D12" s="43">
        <v>11665</v>
      </c>
      <c r="E12" s="44">
        <f t="shared" si="2"/>
        <v>85.313437677398426</v>
      </c>
      <c r="F12" s="44">
        <f t="shared" si="3"/>
        <v>14.686562322601574</v>
      </c>
    </row>
    <row r="13" spans="1:6" s="28" customFormat="1" ht="13" customHeight="1" x14ac:dyDescent="0.2">
      <c r="A13" s="25" t="s">
        <v>5</v>
      </c>
      <c r="B13" s="43">
        <v>8908</v>
      </c>
      <c r="C13" s="43">
        <v>9882</v>
      </c>
      <c r="D13" s="43">
        <v>9470</v>
      </c>
      <c r="E13" s="44">
        <f t="shared" si="2"/>
        <v>90.143695608176486</v>
      </c>
      <c r="F13" s="44">
        <f t="shared" si="3"/>
        <v>9.8563043918235138</v>
      </c>
    </row>
    <row r="14" spans="1:6" s="28" customFormat="1" ht="13" customHeight="1" x14ac:dyDescent="0.2">
      <c r="A14" s="25" t="s">
        <v>6</v>
      </c>
      <c r="B14" s="43">
        <v>8018</v>
      </c>
      <c r="C14" s="43">
        <v>8961</v>
      </c>
      <c r="D14" s="43">
        <v>8558</v>
      </c>
      <c r="E14" s="44">
        <f t="shared" si="2"/>
        <v>89.476620912844552</v>
      </c>
      <c r="F14" s="44">
        <f t="shared" si="3"/>
        <v>10.523379087155448</v>
      </c>
    </row>
    <row r="15" spans="1:6" s="28" customFormat="1" ht="13" customHeight="1" x14ac:dyDescent="0.2">
      <c r="A15" s="25" t="s">
        <v>7</v>
      </c>
      <c r="B15" s="43">
        <v>7305</v>
      </c>
      <c r="C15" s="43">
        <v>7647</v>
      </c>
      <c r="D15" s="43">
        <v>7455</v>
      </c>
      <c r="E15" s="44">
        <f t="shared" si="2"/>
        <v>95.527657905060806</v>
      </c>
      <c r="F15" s="44">
        <f t="shared" si="3"/>
        <v>4.4723420949391937</v>
      </c>
    </row>
    <row r="16" spans="1:6" s="14" customFormat="1" ht="32.15" customHeight="1" x14ac:dyDescent="0.2">
      <c r="A16" s="29" t="s">
        <v>30</v>
      </c>
      <c r="B16" s="45"/>
      <c r="C16" s="45"/>
      <c r="D16" s="45"/>
      <c r="E16" s="46"/>
      <c r="F16" s="47"/>
    </row>
    <row r="17" spans="1:6" s="14" customFormat="1" ht="13" customHeight="1" x14ac:dyDescent="0.2">
      <c r="A17" s="22" t="s">
        <v>11</v>
      </c>
      <c r="B17" s="41">
        <v>6397</v>
      </c>
      <c r="C17" s="41">
        <v>7066</v>
      </c>
      <c r="D17" s="41">
        <v>6788</v>
      </c>
      <c r="E17" s="42">
        <f t="shared" ref="E17:E21" si="4">PRODUCT(B17,100)/C17</f>
        <v>90.532125672233235</v>
      </c>
      <c r="F17" s="42">
        <f t="shared" ref="F17:F21" si="5">100-E17</f>
        <v>9.467874327766765</v>
      </c>
    </row>
    <row r="18" spans="1:6" s="28" customFormat="1" ht="13" customHeight="1" x14ac:dyDescent="0.2">
      <c r="A18" s="25" t="s">
        <v>10</v>
      </c>
      <c r="B18" s="43">
        <v>9565</v>
      </c>
      <c r="C18" s="43">
        <v>11212</v>
      </c>
      <c r="D18" s="43">
        <v>10683</v>
      </c>
      <c r="E18" s="44">
        <f t="shared" si="4"/>
        <v>85.310381733856588</v>
      </c>
      <c r="F18" s="44">
        <f t="shared" si="5"/>
        <v>14.689618266143412</v>
      </c>
    </row>
    <row r="19" spans="1:6" s="28" customFormat="1" ht="13" customHeight="1" x14ac:dyDescent="0.2">
      <c r="A19" s="25" t="s">
        <v>5</v>
      </c>
      <c r="B19" s="43">
        <v>8317</v>
      </c>
      <c r="C19" s="43">
        <v>9293</v>
      </c>
      <c r="D19" s="43">
        <v>8915</v>
      </c>
      <c r="E19" s="44">
        <f t="shared" si="4"/>
        <v>89.497471214892926</v>
      </c>
      <c r="F19" s="44">
        <f t="shared" si="5"/>
        <v>10.502528785107074</v>
      </c>
    </row>
    <row r="20" spans="1:6" s="28" customFormat="1" ht="13" customHeight="1" x14ac:dyDescent="0.2">
      <c r="A20" s="25" t="s">
        <v>6</v>
      </c>
      <c r="B20" s="43">
        <v>7075</v>
      </c>
      <c r="C20" s="43">
        <v>7635</v>
      </c>
      <c r="D20" s="43">
        <v>7427</v>
      </c>
      <c r="E20" s="44">
        <f t="shared" si="4"/>
        <v>92.665356908971845</v>
      </c>
      <c r="F20" s="44">
        <f t="shared" si="5"/>
        <v>7.3346430910281555</v>
      </c>
    </row>
    <row r="21" spans="1:6" s="28" customFormat="1" ht="13" customHeight="1" x14ac:dyDescent="0.2">
      <c r="A21" s="30" t="s">
        <v>7</v>
      </c>
      <c r="B21" s="31">
        <v>5944</v>
      </c>
      <c r="C21" s="31">
        <v>6305</v>
      </c>
      <c r="D21" s="31">
        <v>6165</v>
      </c>
      <c r="E21" s="48">
        <f t="shared" si="4"/>
        <v>94.274385408406033</v>
      </c>
      <c r="F21" s="48">
        <f t="shared" si="5"/>
        <v>5.7256145915939669</v>
      </c>
    </row>
    <row r="22" spans="1:6" s="14" customFormat="1" ht="12.75" customHeight="1" x14ac:dyDescent="0.2">
      <c r="A22" s="14" t="s">
        <v>39</v>
      </c>
      <c r="E22" s="33"/>
      <c r="F22" s="33"/>
    </row>
    <row r="23" spans="1:6" s="14" customFormat="1" ht="12.75" customHeight="1" x14ac:dyDescent="0.2">
      <c r="A23" s="14" t="s">
        <v>15</v>
      </c>
      <c r="E23" s="33"/>
      <c r="F23" s="33"/>
    </row>
    <row r="24" spans="1:6" s="14" customFormat="1" ht="12.75" customHeight="1" x14ac:dyDescent="0.2">
      <c r="A24" s="14" t="s">
        <v>17</v>
      </c>
      <c r="E24" s="33"/>
      <c r="F24" s="33"/>
    </row>
    <row r="25" spans="1:6" s="14" customFormat="1" ht="12.75" customHeight="1" x14ac:dyDescent="0.2">
      <c r="A25" s="14" t="s">
        <v>2</v>
      </c>
      <c r="E25" s="33"/>
      <c r="F25" s="33"/>
    </row>
    <row r="26" spans="1:6" s="14" customFormat="1" ht="12.75" customHeight="1" x14ac:dyDescent="0.2">
      <c r="A26" s="14" t="s">
        <v>37</v>
      </c>
      <c r="E26" s="33"/>
      <c r="F26" s="33"/>
    </row>
    <row r="27" spans="1:6" s="14" customFormat="1" ht="12.75" customHeight="1" x14ac:dyDescent="0.2">
      <c r="E27" s="33"/>
      <c r="F27" s="33"/>
    </row>
    <row r="28" spans="1:6" s="14" customFormat="1" ht="12.75" customHeight="1" x14ac:dyDescent="0.2">
      <c r="A28" s="14" t="s">
        <v>38</v>
      </c>
      <c r="E28" s="33"/>
      <c r="F28" s="33"/>
    </row>
    <row r="29" spans="1:6" ht="12.75" customHeight="1" x14ac:dyDescent="0.25">
      <c r="A29" s="34"/>
    </row>
  </sheetData>
  <mergeCells count="2">
    <mergeCell ref="B1:F1"/>
    <mergeCell ref="B2:D2"/>
  </mergeCells>
  <pageMargins left="0.78740157480314965" right="0.78740157480314965" top="0.98425196850393704" bottom="0.98425196850393704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4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RowHeight="12.5" x14ac:dyDescent="0.25"/>
  <cols>
    <col min="1" max="1" width="37.54296875" customWidth="1"/>
    <col min="2" max="3" width="10.453125" customWidth="1"/>
    <col min="4" max="4" width="16.1796875" customWidth="1"/>
    <col min="5" max="5" width="14.453125" customWidth="1"/>
    <col min="6" max="6" width="12.1796875" customWidth="1"/>
  </cols>
  <sheetData>
    <row r="1" spans="1:7" s="1" customFormat="1" ht="39" customHeight="1" x14ac:dyDescent="0.35">
      <c r="A1" s="68" t="s">
        <v>36</v>
      </c>
      <c r="B1" s="95" t="s">
        <v>25</v>
      </c>
      <c r="C1" s="95"/>
      <c r="D1" s="95"/>
      <c r="E1" s="95"/>
    </row>
    <row r="2" spans="1:7" ht="34.5" customHeight="1" x14ac:dyDescent="0.25">
      <c r="A2" s="54"/>
      <c r="B2" s="89" t="s">
        <v>12</v>
      </c>
      <c r="C2" s="91"/>
      <c r="D2" s="93" t="s">
        <v>13</v>
      </c>
      <c r="E2" s="92" t="s">
        <v>18</v>
      </c>
      <c r="F2" s="7"/>
      <c r="G2" s="7"/>
    </row>
    <row r="3" spans="1:7" ht="13.4" customHeight="1" x14ac:dyDescent="0.25">
      <c r="A3" s="70"/>
      <c r="B3" s="58" t="s">
        <v>0</v>
      </c>
      <c r="C3" s="59" t="s">
        <v>1</v>
      </c>
      <c r="D3" s="85"/>
      <c r="E3" s="94"/>
      <c r="F3" s="7"/>
      <c r="G3" s="7"/>
    </row>
    <row r="4" spans="1:7" ht="13.4" customHeight="1" x14ac:dyDescent="0.25">
      <c r="A4" s="18" t="s">
        <v>14</v>
      </c>
      <c r="B4" s="18"/>
      <c r="C4" s="18"/>
      <c r="D4" s="18"/>
      <c r="E4" s="18"/>
      <c r="F4" s="7"/>
      <c r="G4" s="7"/>
    </row>
    <row r="5" spans="1:7" ht="13.5" customHeight="1" x14ac:dyDescent="0.25">
      <c r="A5" s="50" t="s">
        <v>3</v>
      </c>
      <c r="B5" s="73">
        <v>7460</v>
      </c>
      <c r="C5" s="73">
        <v>10156</v>
      </c>
      <c r="D5" s="60">
        <v>73.454115793619536</v>
      </c>
      <c r="E5" s="60">
        <v>26.545884206380464</v>
      </c>
    </row>
    <row r="6" spans="1:7" ht="13.5" customHeight="1" x14ac:dyDescent="0.25">
      <c r="A6" s="50" t="s">
        <v>4</v>
      </c>
      <c r="B6" s="73">
        <v>7016</v>
      </c>
      <c r="C6" s="73">
        <v>8697</v>
      </c>
      <c r="D6" s="60">
        <v>80.671495918132692</v>
      </c>
      <c r="E6" s="60">
        <v>19.328504081867308</v>
      </c>
    </row>
    <row r="7" spans="1:7" ht="13.5" customHeight="1" x14ac:dyDescent="0.25">
      <c r="A7" s="50" t="s">
        <v>5</v>
      </c>
      <c r="B7" s="73">
        <v>5752</v>
      </c>
      <c r="C7" s="73">
        <v>7061</v>
      </c>
      <c r="D7" s="60">
        <v>81.461549355615347</v>
      </c>
      <c r="E7" s="60">
        <v>18.538450644384653</v>
      </c>
    </row>
    <row r="8" spans="1:7" x14ac:dyDescent="0.25">
      <c r="A8" s="50" t="s">
        <v>6</v>
      </c>
      <c r="B8" s="73">
        <v>5221</v>
      </c>
      <c r="C8" s="73">
        <v>6046</v>
      </c>
      <c r="D8" s="60">
        <v>86.354614621237175</v>
      </c>
      <c r="E8" s="60">
        <v>13.645385378762825</v>
      </c>
    </row>
    <row r="9" spans="1:7" x14ac:dyDescent="0.25">
      <c r="A9" s="51" t="s">
        <v>7</v>
      </c>
      <c r="B9" s="75">
        <v>4439</v>
      </c>
      <c r="C9" s="75">
        <v>5300</v>
      </c>
      <c r="D9" s="61">
        <v>83.754716981132077</v>
      </c>
      <c r="E9" s="61">
        <v>16.245283018867923</v>
      </c>
    </row>
    <row r="10" spans="1:7" ht="12.75" customHeight="1" x14ac:dyDescent="0.25">
      <c r="A10" s="5" t="s">
        <v>16</v>
      </c>
      <c r="B10" s="5"/>
      <c r="C10" s="5"/>
      <c r="D10" s="5"/>
      <c r="E10" s="5"/>
    </row>
    <row r="11" spans="1:7" ht="12.75" customHeight="1" x14ac:dyDescent="0.25">
      <c r="A11" s="5" t="s">
        <v>15</v>
      </c>
      <c r="B11" s="5"/>
      <c r="C11" s="5"/>
      <c r="D11" s="5"/>
      <c r="E11" s="5"/>
    </row>
    <row r="12" spans="1:7" ht="12.75" customHeight="1" x14ac:dyDescent="0.25">
      <c r="A12" s="5" t="s">
        <v>17</v>
      </c>
      <c r="B12" s="5"/>
      <c r="C12" s="5"/>
      <c r="D12" s="5"/>
      <c r="E12" s="5"/>
    </row>
    <row r="13" spans="1:7" x14ac:dyDescent="0.25">
      <c r="A13" s="5" t="s">
        <v>2</v>
      </c>
      <c r="B13" s="5"/>
      <c r="C13" s="5"/>
      <c r="D13" s="5"/>
      <c r="E13" s="5"/>
    </row>
    <row r="14" spans="1:7" x14ac:dyDescent="0.25">
      <c r="A14" s="5" t="s">
        <v>8</v>
      </c>
      <c r="B14" s="5"/>
      <c r="C14" s="5"/>
      <c r="D14" s="5"/>
      <c r="E14" s="5"/>
    </row>
    <row r="15" spans="1:7" x14ac:dyDescent="0.25">
      <c r="A15" s="5"/>
      <c r="B15" s="5"/>
      <c r="C15" s="5"/>
      <c r="D15" s="5"/>
      <c r="E15" s="5"/>
    </row>
    <row r="16" spans="1:7" x14ac:dyDescent="0.25">
      <c r="A16" s="52" t="s">
        <v>9</v>
      </c>
      <c r="B16" s="5"/>
      <c r="C16" s="5"/>
      <c r="D16" s="5"/>
      <c r="E16" s="5"/>
    </row>
    <row r="17" spans="1:5" x14ac:dyDescent="0.25">
      <c r="A17" s="5"/>
      <c r="B17" s="5"/>
      <c r="C17" s="5"/>
      <c r="D17" s="5"/>
      <c r="E17" s="5"/>
    </row>
    <row r="18" spans="1:5" x14ac:dyDescent="0.25">
      <c r="A18" s="2"/>
      <c r="B18" s="2"/>
      <c r="C18" s="2"/>
      <c r="D18" s="2"/>
      <c r="E18" s="2"/>
    </row>
    <row r="19" spans="1:5" x14ac:dyDescent="0.25">
      <c r="A19" s="3"/>
      <c r="B19" s="4"/>
      <c r="C19" s="4"/>
      <c r="D19" s="2"/>
      <c r="E19" s="2"/>
    </row>
    <row r="20" spans="1:5" x14ac:dyDescent="0.25">
      <c r="B20" s="3"/>
      <c r="C20" s="3"/>
      <c r="D20" s="2"/>
      <c r="E20" s="2"/>
    </row>
    <row r="21" spans="1:5" x14ac:dyDescent="0.25">
      <c r="B21" s="3"/>
      <c r="C21" s="3"/>
      <c r="D21" s="2"/>
      <c r="E21" s="2"/>
    </row>
    <row r="22" spans="1:5" x14ac:dyDescent="0.25">
      <c r="B22" s="3"/>
      <c r="C22" s="3"/>
      <c r="D22" s="2"/>
      <c r="E22" s="2"/>
    </row>
    <row r="23" spans="1:5" x14ac:dyDescent="0.25">
      <c r="B23" s="3"/>
      <c r="C23" s="3"/>
      <c r="D23" s="2"/>
      <c r="E23" s="2"/>
    </row>
    <row r="24" spans="1:5" x14ac:dyDescent="0.25">
      <c r="A24" s="2"/>
      <c r="B24" s="2"/>
      <c r="C24" s="2"/>
      <c r="D24" s="2"/>
      <c r="E24" s="2"/>
    </row>
  </sheetData>
  <mergeCells count="4">
    <mergeCell ref="B2:C2"/>
    <mergeCell ref="D2:D3"/>
    <mergeCell ref="E2:E3"/>
    <mergeCell ref="B1:E1"/>
  </mergeCells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4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RowHeight="12.5" x14ac:dyDescent="0.25"/>
  <cols>
    <col min="1" max="1" width="37.54296875" customWidth="1"/>
    <col min="2" max="3" width="10.453125" customWidth="1"/>
    <col min="4" max="4" width="16.1796875" customWidth="1"/>
    <col min="5" max="5" width="14.453125" customWidth="1"/>
    <col min="6" max="6" width="12.1796875" customWidth="1"/>
  </cols>
  <sheetData>
    <row r="1" spans="1:7" s="1" customFormat="1" ht="39" customHeight="1" x14ac:dyDescent="0.35">
      <c r="A1" s="68" t="s">
        <v>36</v>
      </c>
      <c r="B1" s="95" t="s">
        <v>26</v>
      </c>
      <c r="C1" s="95"/>
      <c r="D1" s="95"/>
      <c r="E1" s="95"/>
    </row>
    <row r="2" spans="1:7" ht="34.5" customHeight="1" x14ac:dyDescent="0.25">
      <c r="A2" s="54"/>
      <c r="B2" s="89" t="s">
        <v>12</v>
      </c>
      <c r="C2" s="91"/>
      <c r="D2" s="93" t="s">
        <v>13</v>
      </c>
      <c r="E2" s="92" t="s">
        <v>18</v>
      </c>
      <c r="F2" s="7"/>
      <c r="G2" s="7"/>
    </row>
    <row r="3" spans="1:7" ht="13.4" customHeight="1" x14ac:dyDescent="0.25">
      <c r="A3" s="70"/>
      <c r="B3" s="58" t="s">
        <v>0</v>
      </c>
      <c r="C3" s="59" t="s">
        <v>1</v>
      </c>
      <c r="D3" s="85"/>
      <c r="E3" s="94"/>
      <c r="F3" s="7"/>
      <c r="G3" s="7"/>
    </row>
    <row r="4" spans="1:7" ht="13.4" customHeight="1" x14ac:dyDescent="0.25">
      <c r="A4" s="18" t="s">
        <v>14</v>
      </c>
      <c r="B4" s="18"/>
      <c r="C4" s="18"/>
      <c r="D4" s="18"/>
      <c r="E4" s="18"/>
      <c r="F4" s="7"/>
      <c r="G4" s="7"/>
    </row>
    <row r="5" spans="1:7" ht="13.5" customHeight="1" x14ac:dyDescent="0.25">
      <c r="A5" s="50" t="s">
        <v>3</v>
      </c>
      <c r="B5" s="73">
        <v>7153</v>
      </c>
      <c r="C5" s="73">
        <v>10127</v>
      </c>
      <c r="D5" s="60">
        <v>70.632961390342643</v>
      </c>
      <c r="E5" s="60">
        <v>29.367038609657357</v>
      </c>
    </row>
    <row r="6" spans="1:7" ht="13.5" customHeight="1" x14ac:dyDescent="0.25">
      <c r="A6" s="50" t="s">
        <v>4</v>
      </c>
      <c r="B6" s="73">
        <v>6799</v>
      </c>
      <c r="C6" s="73">
        <v>8552</v>
      </c>
      <c r="D6" s="60">
        <v>79.501870907390085</v>
      </c>
      <c r="E6" s="60">
        <v>20.498129092609915</v>
      </c>
    </row>
    <row r="7" spans="1:7" ht="13.5" customHeight="1" x14ac:dyDescent="0.25">
      <c r="A7" s="50" t="s">
        <v>5</v>
      </c>
      <c r="B7" s="73">
        <v>5742</v>
      </c>
      <c r="C7" s="73">
        <v>6933</v>
      </c>
      <c r="D7" s="60">
        <v>82.821289485071404</v>
      </c>
      <c r="E7" s="60">
        <v>17.178710514928596</v>
      </c>
    </row>
    <row r="8" spans="1:7" x14ac:dyDescent="0.25">
      <c r="A8" s="50" t="s">
        <v>6</v>
      </c>
      <c r="B8" s="73">
        <v>4985</v>
      </c>
      <c r="C8" s="73">
        <v>5850</v>
      </c>
      <c r="D8" s="60">
        <v>85.213675213675216</v>
      </c>
      <c r="E8" s="60">
        <v>14.786324786324784</v>
      </c>
    </row>
    <row r="9" spans="1:7" x14ac:dyDescent="0.25">
      <c r="A9" s="51" t="s">
        <v>7</v>
      </c>
      <c r="B9" s="75">
        <v>4315</v>
      </c>
      <c r="C9" s="75">
        <v>5240</v>
      </c>
      <c r="D9" s="61">
        <v>82.347328244274806</v>
      </c>
      <c r="E9" s="61">
        <v>17.652671755725194</v>
      </c>
    </row>
    <row r="10" spans="1:7" ht="12.75" customHeight="1" x14ac:dyDescent="0.25">
      <c r="A10" s="5" t="s">
        <v>16</v>
      </c>
      <c r="B10" s="5"/>
      <c r="C10" s="5"/>
      <c r="D10" s="5"/>
      <c r="E10" s="5"/>
    </row>
    <row r="11" spans="1:7" ht="12.75" customHeight="1" x14ac:dyDescent="0.25">
      <c r="A11" s="5" t="s">
        <v>15</v>
      </c>
      <c r="B11" s="5"/>
      <c r="C11" s="5"/>
      <c r="D11" s="5"/>
      <c r="E11" s="5"/>
    </row>
    <row r="12" spans="1:7" ht="12.75" customHeight="1" x14ac:dyDescent="0.25">
      <c r="A12" s="5" t="s">
        <v>17</v>
      </c>
      <c r="B12" s="5"/>
      <c r="C12" s="5"/>
      <c r="D12" s="5"/>
      <c r="E12" s="5"/>
    </row>
    <row r="13" spans="1:7" x14ac:dyDescent="0.25">
      <c r="A13" s="5" t="s">
        <v>2</v>
      </c>
      <c r="B13" s="5"/>
      <c r="C13" s="5"/>
      <c r="D13" s="5"/>
      <c r="E13" s="5"/>
    </row>
    <row r="14" spans="1:7" x14ac:dyDescent="0.25">
      <c r="A14" s="5" t="s">
        <v>8</v>
      </c>
      <c r="B14" s="5"/>
      <c r="C14" s="5"/>
      <c r="D14" s="5"/>
      <c r="E14" s="5"/>
    </row>
    <row r="15" spans="1:7" x14ac:dyDescent="0.25">
      <c r="A15" s="5"/>
      <c r="B15" s="5"/>
      <c r="C15" s="5"/>
      <c r="D15" s="5"/>
      <c r="E15" s="5"/>
    </row>
    <row r="16" spans="1:7" x14ac:dyDescent="0.25">
      <c r="A16" s="52" t="s">
        <v>9</v>
      </c>
      <c r="B16" s="5"/>
      <c r="C16" s="5"/>
      <c r="D16" s="5"/>
      <c r="E16" s="5"/>
    </row>
    <row r="17" spans="1:5" x14ac:dyDescent="0.25">
      <c r="A17" s="5"/>
      <c r="B17" s="5"/>
      <c r="C17" s="5"/>
      <c r="D17" s="5"/>
      <c r="E17" s="5"/>
    </row>
    <row r="18" spans="1:5" x14ac:dyDescent="0.25">
      <c r="A18" s="2"/>
      <c r="B18" s="2"/>
      <c r="C18" s="2"/>
      <c r="D18" s="2"/>
      <c r="E18" s="2"/>
    </row>
    <row r="19" spans="1:5" x14ac:dyDescent="0.25">
      <c r="A19" s="3"/>
      <c r="B19" s="4"/>
      <c r="C19" s="4"/>
      <c r="D19" s="2"/>
      <c r="E19" s="2"/>
    </row>
    <row r="20" spans="1:5" x14ac:dyDescent="0.25">
      <c r="B20" s="3"/>
      <c r="C20" s="3"/>
      <c r="D20" s="2"/>
      <c r="E20" s="2"/>
    </row>
    <row r="21" spans="1:5" x14ac:dyDescent="0.25">
      <c r="B21" s="3"/>
      <c r="C21" s="3"/>
      <c r="D21" s="2"/>
      <c r="E21" s="2"/>
    </row>
    <row r="22" spans="1:5" x14ac:dyDescent="0.25">
      <c r="B22" s="3"/>
      <c r="C22" s="3"/>
      <c r="D22" s="2"/>
      <c r="E22" s="2"/>
    </row>
    <row r="23" spans="1:5" x14ac:dyDescent="0.25">
      <c r="B23" s="3"/>
      <c r="C23" s="3"/>
      <c r="D23" s="2"/>
      <c r="E23" s="2"/>
    </row>
    <row r="24" spans="1:5" x14ac:dyDescent="0.25">
      <c r="A24" s="2"/>
      <c r="B24" s="2"/>
      <c r="C24" s="2"/>
      <c r="D24" s="2"/>
      <c r="E24" s="2"/>
    </row>
  </sheetData>
  <mergeCells count="4">
    <mergeCell ref="B2:C2"/>
    <mergeCell ref="D2:D3"/>
    <mergeCell ref="E2:E3"/>
    <mergeCell ref="B1:E1"/>
  </mergeCells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4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RowHeight="12.5" x14ac:dyDescent="0.25"/>
  <cols>
    <col min="1" max="1" width="37.54296875" customWidth="1"/>
    <col min="2" max="3" width="10.453125" customWidth="1"/>
    <col min="4" max="4" width="16.1796875" customWidth="1"/>
    <col min="5" max="5" width="14.453125" customWidth="1"/>
    <col min="6" max="6" width="12.1796875" customWidth="1"/>
  </cols>
  <sheetData>
    <row r="1" spans="1:7" s="1" customFormat="1" ht="39" customHeight="1" x14ac:dyDescent="0.35">
      <c r="A1" s="68" t="s">
        <v>36</v>
      </c>
      <c r="B1" s="95" t="s">
        <v>27</v>
      </c>
      <c r="C1" s="95"/>
      <c r="D1" s="95"/>
      <c r="E1" s="95"/>
    </row>
    <row r="2" spans="1:7" ht="34.5" customHeight="1" x14ac:dyDescent="0.25">
      <c r="A2" s="54"/>
      <c r="B2" s="89" t="s">
        <v>12</v>
      </c>
      <c r="C2" s="91"/>
      <c r="D2" s="93" t="s">
        <v>13</v>
      </c>
      <c r="E2" s="92" t="s">
        <v>18</v>
      </c>
      <c r="F2" s="7"/>
      <c r="G2" s="7"/>
    </row>
    <row r="3" spans="1:7" ht="13.4" customHeight="1" x14ac:dyDescent="0.25">
      <c r="A3" s="70"/>
      <c r="B3" s="58" t="s">
        <v>0</v>
      </c>
      <c r="C3" s="59" t="s">
        <v>1</v>
      </c>
      <c r="D3" s="85"/>
      <c r="E3" s="94"/>
      <c r="F3" s="7"/>
      <c r="G3" s="7"/>
    </row>
    <row r="4" spans="1:7" ht="13.4" customHeight="1" x14ac:dyDescent="0.25">
      <c r="A4" s="18" t="s">
        <v>14</v>
      </c>
      <c r="B4" s="18"/>
      <c r="C4" s="18"/>
      <c r="D4" s="18"/>
      <c r="E4" s="18"/>
      <c r="F4" s="7"/>
      <c r="G4" s="7"/>
    </row>
    <row r="5" spans="1:7" ht="13.5" customHeight="1" x14ac:dyDescent="0.25">
      <c r="A5" s="50" t="s">
        <v>3</v>
      </c>
      <c r="B5" s="73">
        <v>7146</v>
      </c>
      <c r="C5" s="73">
        <v>10000</v>
      </c>
      <c r="D5" s="60">
        <v>71.459999999999994</v>
      </c>
      <c r="E5" s="60">
        <v>28.540000000000006</v>
      </c>
    </row>
    <row r="6" spans="1:7" ht="13.5" customHeight="1" x14ac:dyDescent="0.25">
      <c r="A6" s="50" t="s">
        <v>4</v>
      </c>
      <c r="B6" s="73">
        <v>6680</v>
      </c>
      <c r="C6" s="73">
        <v>8241</v>
      </c>
      <c r="D6" s="60">
        <v>81.058124014075958</v>
      </c>
      <c r="E6" s="60">
        <v>18.941875985924042</v>
      </c>
    </row>
    <row r="7" spans="1:7" ht="13.5" customHeight="1" x14ac:dyDescent="0.25">
      <c r="A7" s="50" t="s">
        <v>5</v>
      </c>
      <c r="B7" s="73">
        <v>5608</v>
      </c>
      <c r="C7" s="73">
        <v>6717</v>
      </c>
      <c r="D7" s="60">
        <v>83.489653118951907</v>
      </c>
      <c r="E7" s="60">
        <v>16.510346881048093</v>
      </c>
    </row>
    <row r="8" spans="1:7" x14ac:dyDescent="0.25">
      <c r="A8" s="50" t="s">
        <v>6</v>
      </c>
      <c r="B8" s="73">
        <v>4967</v>
      </c>
      <c r="C8" s="73">
        <v>5736</v>
      </c>
      <c r="D8" s="60">
        <v>86.593444909344484</v>
      </c>
      <c r="E8" s="60">
        <v>13.406555090655516</v>
      </c>
    </row>
    <row r="9" spans="1:7" x14ac:dyDescent="0.25">
      <c r="A9" s="51" t="s">
        <v>7</v>
      </c>
      <c r="B9" s="75">
        <v>4127</v>
      </c>
      <c r="C9" s="75">
        <v>5005</v>
      </c>
      <c r="D9" s="61">
        <v>82.457542457542459</v>
      </c>
      <c r="E9" s="61">
        <v>17.542457542457541</v>
      </c>
    </row>
    <row r="10" spans="1:7" ht="12.75" customHeight="1" x14ac:dyDescent="0.25">
      <c r="A10" s="5" t="s">
        <v>16</v>
      </c>
      <c r="B10" s="5"/>
      <c r="C10" s="5"/>
      <c r="D10" s="5"/>
      <c r="E10" s="5"/>
    </row>
    <row r="11" spans="1:7" ht="12.75" customHeight="1" x14ac:dyDescent="0.25">
      <c r="A11" s="5" t="s">
        <v>15</v>
      </c>
      <c r="B11" s="5"/>
      <c r="C11" s="5"/>
      <c r="D11" s="5"/>
      <c r="E11" s="5"/>
    </row>
    <row r="12" spans="1:7" ht="12.75" customHeight="1" x14ac:dyDescent="0.25">
      <c r="A12" s="5" t="s">
        <v>17</v>
      </c>
      <c r="B12" s="5"/>
      <c r="C12" s="5"/>
      <c r="D12" s="5"/>
      <c r="E12" s="5"/>
    </row>
    <row r="13" spans="1:7" x14ac:dyDescent="0.25">
      <c r="A13" s="5" t="s">
        <v>2</v>
      </c>
      <c r="B13" s="5"/>
      <c r="C13" s="5"/>
      <c r="D13" s="5"/>
      <c r="E13" s="5"/>
    </row>
    <row r="14" spans="1:7" x14ac:dyDescent="0.25">
      <c r="A14" s="5" t="s">
        <v>8</v>
      </c>
      <c r="B14" s="5"/>
      <c r="C14" s="5"/>
      <c r="D14" s="5"/>
      <c r="E14" s="5"/>
    </row>
    <row r="15" spans="1:7" x14ac:dyDescent="0.25">
      <c r="A15" s="5"/>
      <c r="B15" s="5"/>
      <c r="C15" s="5"/>
      <c r="D15" s="5"/>
      <c r="E15" s="5"/>
    </row>
    <row r="16" spans="1:7" x14ac:dyDescent="0.25">
      <c r="A16" s="52" t="s">
        <v>9</v>
      </c>
      <c r="B16" s="5"/>
      <c r="C16" s="5"/>
      <c r="D16" s="5"/>
      <c r="E16" s="5"/>
    </row>
    <row r="17" spans="1:5" x14ac:dyDescent="0.25">
      <c r="A17" s="5"/>
      <c r="B17" s="5"/>
      <c r="C17" s="5"/>
      <c r="D17" s="5"/>
      <c r="E17" s="5"/>
    </row>
    <row r="18" spans="1:5" x14ac:dyDescent="0.25">
      <c r="A18" s="2"/>
      <c r="B18" s="2"/>
      <c r="C18" s="2"/>
      <c r="D18" s="2"/>
      <c r="E18" s="2"/>
    </row>
    <row r="19" spans="1:5" x14ac:dyDescent="0.25">
      <c r="A19" s="3"/>
      <c r="B19" s="4"/>
      <c r="C19" s="4"/>
      <c r="D19" s="2"/>
      <c r="E19" s="2"/>
    </row>
    <row r="20" spans="1:5" x14ac:dyDescent="0.25">
      <c r="B20" s="3"/>
      <c r="C20" s="3"/>
      <c r="D20" s="2"/>
      <c r="E20" s="2"/>
    </row>
    <row r="21" spans="1:5" x14ac:dyDescent="0.25">
      <c r="B21" s="3"/>
      <c r="C21" s="3"/>
      <c r="D21" s="2"/>
      <c r="E21" s="2"/>
    </row>
    <row r="22" spans="1:5" x14ac:dyDescent="0.25">
      <c r="B22" s="3"/>
      <c r="C22" s="3"/>
      <c r="D22" s="2"/>
      <c r="E22" s="2"/>
    </row>
    <row r="23" spans="1:5" x14ac:dyDescent="0.25">
      <c r="B23" s="3"/>
      <c r="C23" s="3"/>
      <c r="D23" s="2"/>
      <c r="E23" s="2"/>
    </row>
    <row r="24" spans="1:5" x14ac:dyDescent="0.25">
      <c r="A24" s="2"/>
      <c r="B24" s="2"/>
      <c r="C24" s="2"/>
      <c r="D24" s="2"/>
      <c r="E24" s="2"/>
    </row>
  </sheetData>
  <mergeCells count="4">
    <mergeCell ref="B2:C2"/>
    <mergeCell ref="D2:D3"/>
    <mergeCell ref="E2:E3"/>
    <mergeCell ref="B1:E1"/>
  </mergeCells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4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RowHeight="12.5" x14ac:dyDescent="0.25"/>
  <cols>
    <col min="1" max="1" width="37.54296875" customWidth="1"/>
    <col min="2" max="3" width="10.453125" customWidth="1"/>
    <col min="4" max="4" width="16.1796875" customWidth="1"/>
    <col min="5" max="5" width="14.453125" customWidth="1"/>
    <col min="6" max="6" width="12.1796875" customWidth="1"/>
  </cols>
  <sheetData>
    <row r="1" spans="1:7" s="1" customFormat="1" ht="39" customHeight="1" x14ac:dyDescent="0.35">
      <c r="A1" s="68" t="s">
        <v>36</v>
      </c>
      <c r="B1" s="95" t="s">
        <v>28</v>
      </c>
      <c r="C1" s="95"/>
      <c r="D1" s="95"/>
      <c r="E1" s="95"/>
    </row>
    <row r="2" spans="1:7" ht="34.5" customHeight="1" x14ac:dyDescent="0.25">
      <c r="A2" s="54"/>
      <c r="B2" s="89" t="s">
        <v>12</v>
      </c>
      <c r="C2" s="91"/>
      <c r="D2" s="93" t="s">
        <v>13</v>
      </c>
      <c r="E2" s="92" t="s">
        <v>18</v>
      </c>
      <c r="F2" s="7"/>
      <c r="G2" s="7"/>
    </row>
    <row r="3" spans="1:7" ht="13.4" customHeight="1" x14ac:dyDescent="0.25">
      <c r="A3" s="70"/>
      <c r="B3" s="58" t="s">
        <v>0</v>
      </c>
      <c r="C3" s="59" t="s">
        <v>1</v>
      </c>
      <c r="D3" s="85"/>
      <c r="E3" s="94"/>
      <c r="F3" s="7"/>
      <c r="G3" s="7"/>
    </row>
    <row r="4" spans="1:7" ht="13.4" customHeight="1" x14ac:dyDescent="0.25">
      <c r="A4" s="18" t="s">
        <v>14</v>
      </c>
      <c r="B4" s="18"/>
      <c r="C4" s="18"/>
      <c r="D4" s="18"/>
      <c r="E4" s="18"/>
      <c r="F4" s="7"/>
      <c r="G4" s="7"/>
    </row>
    <row r="5" spans="1:7" ht="13.5" customHeight="1" x14ac:dyDescent="0.25">
      <c r="A5" s="50" t="s">
        <v>3</v>
      </c>
      <c r="B5" s="73">
        <v>7263</v>
      </c>
      <c r="C5" s="73">
        <v>9333</v>
      </c>
      <c r="D5" s="60">
        <v>77.820636451301837</v>
      </c>
      <c r="E5" s="60">
        <v>22.179363548698163</v>
      </c>
    </row>
    <row r="6" spans="1:7" ht="13.5" customHeight="1" x14ac:dyDescent="0.25">
      <c r="A6" s="50" t="s">
        <v>4</v>
      </c>
      <c r="B6" s="73">
        <v>6437</v>
      </c>
      <c r="C6" s="73">
        <v>7953</v>
      </c>
      <c r="D6" s="60">
        <v>80.938010813529488</v>
      </c>
      <c r="E6" s="60">
        <v>19.061989186470512</v>
      </c>
    </row>
    <row r="7" spans="1:7" ht="13.5" customHeight="1" x14ac:dyDescent="0.25">
      <c r="A7" s="50" t="s">
        <v>5</v>
      </c>
      <c r="B7" s="73">
        <v>5455</v>
      </c>
      <c r="C7" s="73">
        <v>6621</v>
      </c>
      <c r="D7" s="60">
        <v>82.389367165080799</v>
      </c>
      <c r="E7" s="60">
        <v>17.610632834919201</v>
      </c>
    </row>
    <row r="8" spans="1:7" x14ac:dyDescent="0.25">
      <c r="A8" s="50" t="s">
        <v>6</v>
      </c>
      <c r="B8" s="73">
        <v>4691</v>
      </c>
      <c r="C8" s="73">
        <v>5600</v>
      </c>
      <c r="D8" s="60">
        <v>83.767857142857139</v>
      </c>
      <c r="E8" s="60">
        <v>16.232142857142861</v>
      </c>
    </row>
    <row r="9" spans="1:7" x14ac:dyDescent="0.25">
      <c r="A9" s="51" t="s">
        <v>7</v>
      </c>
      <c r="B9" s="75">
        <v>3984</v>
      </c>
      <c r="C9" s="75">
        <v>4829</v>
      </c>
      <c r="D9" s="61">
        <v>82.501553116587289</v>
      </c>
      <c r="E9" s="61">
        <v>17.498446883412711</v>
      </c>
    </row>
    <row r="10" spans="1:7" ht="12.75" customHeight="1" x14ac:dyDescent="0.25">
      <c r="A10" s="5" t="s">
        <v>16</v>
      </c>
      <c r="B10" s="5"/>
      <c r="C10" s="5"/>
      <c r="D10" s="5"/>
      <c r="E10" s="5"/>
    </row>
    <row r="11" spans="1:7" ht="12.75" customHeight="1" x14ac:dyDescent="0.25">
      <c r="A11" s="5" t="s">
        <v>15</v>
      </c>
      <c r="B11" s="5"/>
      <c r="C11" s="5"/>
      <c r="D11" s="5"/>
      <c r="E11" s="5"/>
    </row>
    <row r="12" spans="1:7" ht="12.75" customHeight="1" x14ac:dyDescent="0.25">
      <c r="A12" s="5" t="s">
        <v>17</v>
      </c>
      <c r="B12" s="5"/>
      <c r="C12" s="5"/>
      <c r="D12" s="5"/>
      <c r="E12" s="5"/>
    </row>
    <row r="13" spans="1:7" x14ac:dyDescent="0.25">
      <c r="A13" s="5" t="s">
        <v>2</v>
      </c>
      <c r="B13" s="5"/>
      <c r="C13" s="5"/>
      <c r="D13" s="5"/>
      <c r="E13" s="5"/>
    </row>
    <row r="14" spans="1:7" x14ac:dyDescent="0.25">
      <c r="A14" s="5" t="s">
        <v>8</v>
      </c>
      <c r="B14" s="5"/>
      <c r="C14" s="5"/>
      <c r="D14" s="5"/>
      <c r="E14" s="5"/>
    </row>
    <row r="15" spans="1:7" x14ac:dyDescent="0.25">
      <c r="A15" s="5"/>
      <c r="B15" s="5"/>
      <c r="C15" s="5"/>
      <c r="D15" s="5"/>
      <c r="E15" s="5"/>
    </row>
    <row r="16" spans="1:7" x14ac:dyDescent="0.25">
      <c r="A16" s="52" t="s">
        <v>9</v>
      </c>
      <c r="B16" s="5"/>
      <c r="C16" s="5"/>
      <c r="D16" s="5"/>
      <c r="E16" s="5"/>
    </row>
    <row r="17" spans="1:5" x14ac:dyDescent="0.25">
      <c r="A17" s="5"/>
      <c r="B17" s="5"/>
      <c r="C17" s="5"/>
      <c r="D17" s="5"/>
      <c r="E17" s="5"/>
    </row>
    <row r="18" spans="1:5" x14ac:dyDescent="0.25">
      <c r="A18" s="2"/>
      <c r="B18" s="2"/>
      <c r="C18" s="2"/>
      <c r="D18" s="2"/>
      <c r="E18" s="2"/>
    </row>
    <row r="19" spans="1:5" x14ac:dyDescent="0.25">
      <c r="A19" s="3"/>
      <c r="B19" s="4"/>
      <c r="C19" s="4"/>
      <c r="D19" s="2"/>
      <c r="E19" s="2"/>
    </row>
    <row r="20" spans="1:5" x14ac:dyDescent="0.25">
      <c r="B20" s="3"/>
      <c r="C20" s="3"/>
      <c r="D20" s="2"/>
      <c r="E20" s="2"/>
    </row>
    <row r="21" spans="1:5" x14ac:dyDescent="0.25">
      <c r="B21" s="3"/>
      <c r="C21" s="3"/>
      <c r="D21" s="2"/>
      <c r="E21" s="2"/>
    </row>
    <row r="22" spans="1:5" x14ac:dyDescent="0.25">
      <c r="B22" s="3"/>
      <c r="C22" s="3"/>
      <c r="D22" s="2"/>
      <c r="E22" s="2"/>
    </row>
    <row r="23" spans="1:5" x14ac:dyDescent="0.25">
      <c r="B23" s="3"/>
      <c r="C23" s="3"/>
      <c r="D23" s="2"/>
      <c r="E23" s="2"/>
    </row>
    <row r="24" spans="1:5" x14ac:dyDescent="0.25">
      <c r="A24" s="2"/>
      <c r="B24" s="2"/>
      <c r="C24" s="2"/>
      <c r="D24" s="2"/>
      <c r="E24" s="2"/>
    </row>
  </sheetData>
  <mergeCells count="4">
    <mergeCell ref="B2:C2"/>
    <mergeCell ref="D2:D3"/>
    <mergeCell ref="E2:E3"/>
    <mergeCell ref="B1:E1"/>
  </mergeCells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4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RowHeight="12.5" x14ac:dyDescent="0.25"/>
  <cols>
    <col min="1" max="1" width="37.54296875" customWidth="1"/>
    <col min="2" max="3" width="10.453125" customWidth="1"/>
    <col min="4" max="4" width="16.1796875" customWidth="1"/>
    <col min="5" max="5" width="14.453125" customWidth="1"/>
    <col min="6" max="6" width="12.1796875" customWidth="1"/>
  </cols>
  <sheetData>
    <row r="1" spans="1:7" s="1" customFormat="1" ht="39" customHeight="1" x14ac:dyDescent="0.35">
      <c r="A1" s="68" t="s">
        <v>36</v>
      </c>
      <c r="B1" s="95" t="s">
        <v>29</v>
      </c>
      <c r="C1" s="95"/>
      <c r="D1" s="95"/>
      <c r="E1" s="95"/>
    </row>
    <row r="2" spans="1:7" ht="34.5" customHeight="1" x14ac:dyDescent="0.25">
      <c r="A2" s="54"/>
      <c r="B2" s="89" t="s">
        <v>12</v>
      </c>
      <c r="C2" s="91"/>
      <c r="D2" s="93" t="s">
        <v>13</v>
      </c>
      <c r="E2" s="92" t="s">
        <v>18</v>
      </c>
      <c r="F2" s="7"/>
      <c r="G2" s="7"/>
    </row>
    <row r="3" spans="1:7" ht="13.4" customHeight="1" x14ac:dyDescent="0.25">
      <c r="A3" s="70"/>
      <c r="B3" s="58" t="s">
        <v>0</v>
      </c>
      <c r="C3" s="59" t="s">
        <v>1</v>
      </c>
      <c r="D3" s="85"/>
      <c r="E3" s="94"/>
      <c r="F3" s="7"/>
      <c r="G3" s="7"/>
    </row>
    <row r="4" spans="1:7" ht="13.4" customHeight="1" x14ac:dyDescent="0.25">
      <c r="A4" s="18" t="s">
        <v>14</v>
      </c>
      <c r="B4" s="18"/>
      <c r="C4" s="18"/>
      <c r="D4" s="18"/>
      <c r="E4" s="18"/>
      <c r="F4" s="7"/>
      <c r="G4" s="7"/>
    </row>
    <row r="5" spans="1:7" ht="13.5" customHeight="1" x14ac:dyDescent="0.25">
      <c r="A5" s="50" t="s">
        <v>3</v>
      </c>
      <c r="B5" s="73">
        <v>5956</v>
      </c>
      <c r="C5" s="73">
        <v>8579</v>
      </c>
      <c r="D5" s="60">
        <v>69.425340948828534</v>
      </c>
      <c r="E5" s="60">
        <v>30.574659051171466</v>
      </c>
    </row>
    <row r="6" spans="1:7" ht="13.5" customHeight="1" x14ac:dyDescent="0.25">
      <c r="A6" s="50" t="s">
        <v>4</v>
      </c>
      <c r="B6" s="73">
        <v>5872</v>
      </c>
      <c r="C6" s="73">
        <v>7581</v>
      </c>
      <c r="D6" s="60">
        <v>77.456799894473022</v>
      </c>
      <c r="E6" s="60">
        <v>22.543200105526978</v>
      </c>
    </row>
    <row r="7" spans="1:7" ht="13.5" customHeight="1" x14ac:dyDescent="0.25">
      <c r="A7" s="50" t="s">
        <v>5</v>
      </c>
      <c r="B7" s="73">
        <v>4986</v>
      </c>
      <c r="C7" s="73">
        <v>6369</v>
      </c>
      <c r="D7" s="60">
        <v>78.285445124823369</v>
      </c>
      <c r="E7" s="60">
        <v>21.714554875176631</v>
      </c>
    </row>
    <row r="8" spans="1:7" x14ac:dyDescent="0.25">
      <c r="A8" s="50" t="s">
        <v>6</v>
      </c>
      <c r="B8" s="73">
        <v>4622</v>
      </c>
      <c r="C8" s="73">
        <v>5613</v>
      </c>
      <c r="D8" s="60">
        <v>82.344557277748081</v>
      </c>
      <c r="E8" s="60">
        <v>17.655442722251919</v>
      </c>
    </row>
    <row r="9" spans="1:7" x14ac:dyDescent="0.25">
      <c r="A9" s="51" t="s">
        <v>7</v>
      </c>
      <c r="B9" s="75">
        <v>3838</v>
      </c>
      <c r="C9" s="75">
        <v>4767</v>
      </c>
      <c r="D9" s="61">
        <v>80.51185231801972</v>
      </c>
      <c r="E9" s="61">
        <v>19.48814768198028</v>
      </c>
    </row>
    <row r="10" spans="1:7" ht="12.75" customHeight="1" x14ac:dyDescent="0.25">
      <c r="A10" s="5" t="s">
        <v>16</v>
      </c>
      <c r="B10" s="5"/>
      <c r="C10" s="5"/>
      <c r="D10" s="5"/>
      <c r="E10" s="5"/>
    </row>
    <row r="11" spans="1:7" ht="12.75" customHeight="1" x14ac:dyDescent="0.25">
      <c r="A11" s="5" t="s">
        <v>15</v>
      </c>
      <c r="B11" s="5"/>
      <c r="C11" s="5"/>
      <c r="D11" s="5"/>
      <c r="E11" s="5"/>
    </row>
    <row r="12" spans="1:7" ht="12.75" customHeight="1" x14ac:dyDescent="0.25">
      <c r="A12" s="5" t="s">
        <v>17</v>
      </c>
      <c r="B12" s="5"/>
      <c r="C12" s="5"/>
      <c r="D12" s="5"/>
      <c r="E12" s="5"/>
    </row>
    <row r="13" spans="1:7" x14ac:dyDescent="0.25">
      <c r="A13" s="5" t="s">
        <v>2</v>
      </c>
      <c r="B13" s="5"/>
      <c r="C13" s="5"/>
      <c r="D13" s="5"/>
      <c r="E13" s="5"/>
    </row>
    <row r="14" spans="1:7" x14ac:dyDescent="0.25">
      <c r="A14" s="5" t="s">
        <v>8</v>
      </c>
      <c r="B14" s="5"/>
      <c r="C14" s="5"/>
      <c r="D14" s="5"/>
      <c r="E14" s="5"/>
    </row>
    <row r="15" spans="1:7" x14ac:dyDescent="0.25">
      <c r="A15" s="5"/>
      <c r="B15" s="5"/>
      <c r="C15" s="5"/>
      <c r="D15" s="5"/>
      <c r="E15" s="5"/>
    </row>
    <row r="16" spans="1:7" x14ac:dyDescent="0.25">
      <c r="A16" s="52" t="s">
        <v>9</v>
      </c>
      <c r="B16" s="5"/>
      <c r="C16" s="5"/>
      <c r="D16" s="5"/>
      <c r="E16" s="5"/>
    </row>
    <row r="17" spans="1:5" x14ac:dyDescent="0.25">
      <c r="A17" s="5"/>
      <c r="B17" s="5"/>
      <c r="C17" s="5"/>
      <c r="D17" s="5"/>
      <c r="E17" s="5"/>
    </row>
    <row r="18" spans="1:5" x14ac:dyDescent="0.25">
      <c r="A18" s="2"/>
      <c r="B18" s="2"/>
      <c r="C18" s="2"/>
      <c r="D18" s="2"/>
      <c r="E18" s="2"/>
    </row>
    <row r="19" spans="1:5" x14ac:dyDescent="0.25">
      <c r="A19" s="3"/>
      <c r="B19" s="4"/>
      <c r="C19" s="4"/>
      <c r="D19" s="2"/>
      <c r="E19" s="2"/>
    </row>
    <row r="20" spans="1:5" x14ac:dyDescent="0.25">
      <c r="B20" s="3"/>
      <c r="C20" s="3"/>
      <c r="D20" s="2"/>
      <c r="E20" s="2"/>
    </row>
    <row r="21" spans="1:5" x14ac:dyDescent="0.25">
      <c r="B21" s="3"/>
      <c r="C21" s="3"/>
      <c r="D21" s="2"/>
      <c r="E21" s="2"/>
    </row>
    <row r="22" spans="1:5" x14ac:dyDescent="0.25">
      <c r="B22" s="3"/>
      <c r="C22" s="3"/>
      <c r="D22" s="2"/>
      <c r="E22" s="2"/>
    </row>
    <row r="23" spans="1:5" x14ac:dyDescent="0.25">
      <c r="B23" s="3"/>
      <c r="C23" s="3"/>
      <c r="D23" s="2"/>
      <c r="E23" s="2"/>
    </row>
    <row r="24" spans="1:5" x14ac:dyDescent="0.25">
      <c r="A24" s="2"/>
      <c r="B24" s="2"/>
      <c r="C24" s="2"/>
      <c r="D24" s="2"/>
      <c r="E24" s="2"/>
    </row>
  </sheetData>
  <mergeCells count="4">
    <mergeCell ref="E2:E3"/>
    <mergeCell ref="B2:C2"/>
    <mergeCell ref="D2:D3"/>
    <mergeCell ref="B1:E1"/>
  </mergeCells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zoomScaleNormal="10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B5" sqref="B5"/>
    </sheetView>
  </sheetViews>
  <sheetFormatPr baseColWidth="10" defaultColWidth="11.453125" defaultRowHeight="13" customHeight="1" x14ac:dyDescent="0.25"/>
  <cols>
    <col min="1" max="1" width="37.54296875" style="35" customWidth="1"/>
    <col min="2" max="4" width="9.54296875" style="35" customWidth="1"/>
    <col min="5" max="6" width="17" style="36" customWidth="1"/>
    <col min="7" max="16384" width="11.453125" style="35"/>
  </cols>
  <sheetData>
    <row r="1" spans="1:6" s="10" customFormat="1" ht="39" customHeight="1" x14ac:dyDescent="0.25">
      <c r="A1" s="9" t="s">
        <v>36</v>
      </c>
      <c r="B1" s="76" t="s">
        <v>47</v>
      </c>
      <c r="C1" s="76"/>
      <c r="D1" s="76"/>
      <c r="E1" s="76"/>
      <c r="F1" s="76"/>
    </row>
    <row r="2" spans="1:6" s="14" customFormat="1" ht="25.5" customHeight="1" x14ac:dyDescent="0.2">
      <c r="A2" s="11"/>
      <c r="B2" s="77" t="s">
        <v>12</v>
      </c>
      <c r="C2" s="78"/>
      <c r="D2" s="79"/>
      <c r="E2" s="12" t="s">
        <v>43</v>
      </c>
      <c r="F2" s="38" t="s">
        <v>44</v>
      </c>
    </row>
    <row r="3" spans="1:6" s="14" customFormat="1" ht="13" customHeight="1" x14ac:dyDescent="0.2">
      <c r="B3" s="15" t="s">
        <v>42</v>
      </c>
      <c r="C3" s="15" t="s">
        <v>40</v>
      </c>
      <c r="D3" s="39" t="s">
        <v>41</v>
      </c>
      <c r="E3" s="16"/>
      <c r="F3" s="17" t="s">
        <v>45</v>
      </c>
    </row>
    <row r="4" spans="1:6" s="14" customFormat="1" ht="13" customHeight="1" x14ac:dyDescent="0.2">
      <c r="A4" s="18" t="s">
        <v>14</v>
      </c>
      <c r="B4" s="19"/>
      <c r="C4" s="19"/>
      <c r="D4" s="37"/>
      <c r="E4" s="20"/>
      <c r="F4" s="21"/>
    </row>
    <row r="5" spans="1:6" s="14" customFormat="1" ht="13" customHeight="1" x14ac:dyDescent="0.2">
      <c r="A5" s="22" t="s">
        <v>11</v>
      </c>
      <c r="B5" s="23">
        <v>5779</v>
      </c>
      <c r="C5" s="23">
        <v>6705</v>
      </c>
      <c r="D5" s="23">
        <v>6361</v>
      </c>
      <c r="E5" s="24">
        <f>PRODUCT(B5,100)/C5</f>
        <v>86.189410887397472</v>
      </c>
      <c r="F5" s="24">
        <f>100-E5</f>
        <v>13.810589112602528</v>
      </c>
    </row>
    <row r="6" spans="1:6" s="28" customFormat="1" ht="13" customHeight="1" x14ac:dyDescent="0.2">
      <c r="A6" s="25" t="s">
        <v>10</v>
      </c>
      <c r="B6" s="26">
        <v>8584</v>
      </c>
      <c r="C6" s="26">
        <v>10781</v>
      </c>
      <c r="D6" s="26">
        <v>10156</v>
      </c>
      <c r="E6" s="27">
        <f>PRODUCT(B6,100)/C6</f>
        <v>79.621556441888501</v>
      </c>
      <c r="F6" s="27">
        <f>100-E6</f>
        <v>20.378443558111499</v>
      </c>
    </row>
    <row r="7" spans="1:6" s="28" customFormat="1" ht="13" customHeight="1" x14ac:dyDescent="0.2">
      <c r="A7" s="25" t="s">
        <v>5</v>
      </c>
      <c r="B7" s="26">
        <v>7845</v>
      </c>
      <c r="C7" s="26">
        <v>8915</v>
      </c>
      <c r="D7" s="26">
        <v>8538</v>
      </c>
      <c r="E7" s="27">
        <f>PRODUCT(B7,100)/C7</f>
        <v>87.99775659001682</v>
      </c>
      <c r="F7" s="27">
        <f>100-E7</f>
        <v>12.00224340998318</v>
      </c>
    </row>
    <row r="8" spans="1:6" s="28" customFormat="1" ht="13" customHeight="1" x14ac:dyDescent="0.2">
      <c r="A8" s="25" t="s">
        <v>6</v>
      </c>
      <c r="B8" s="26">
        <v>6555</v>
      </c>
      <c r="C8" s="26">
        <v>7274</v>
      </c>
      <c r="D8" s="26">
        <v>7031</v>
      </c>
      <c r="E8" s="27">
        <f>PRODUCT(B8,100)/C8</f>
        <v>90.115479791036563</v>
      </c>
      <c r="F8" s="27">
        <f>100-E8</f>
        <v>9.884520208963437</v>
      </c>
    </row>
    <row r="9" spans="1:6" s="28" customFormat="1" ht="13" customHeight="1" x14ac:dyDescent="0.2">
      <c r="A9" s="25" t="s">
        <v>7</v>
      </c>
      <c r="B9" s="26">
        <v>5381</v>
      </c>
      <c r="C9" s="26">
        <v>6032</v>
      </c>
      <c r="D9" s="26">
        <v>5800</v>
      </c>
      <c r="E9" s="27">
        <f>PRODUCT(B9,100)/C9</f>
        <v>89.207559681697617</v>
      </c>
      <c r="F9" s="27">
        <f>100-E9</f>
        <v>10.792440318302383</v>
      </c>
    </row>
    <row r="10" spans="1:6" s="14" customFormat="1" ht="26.15" customHeight="1" x14ac:dyDescent="0.2">
      <c r="A10" s="29" t="s">
        <v>31</v>
      </c>
      <c r="B10" s="19"/>
      <c r="C10" s="19"/>
      <c r="D10" s="19"/>
      <c r="E10" s="20"/>
      <c r="F10" s="21"/>
    </row>
    <row r="11" spans="1:6" s="14" customFormat="1" ht="13" customHeight="1" x14ac:dyDescent="0.2">
      <c r="A11" s="22" t="s">
        <v>11</v>
      </c>
      <c r="B11" s="23">
        <v>7618</v>
      </c>
      <c r="C11" s="23">
        <v>8514</v>
      </c>
      <c r="D11" s="23">
        <v>8012</v>
      </c>
      <c r="E11" s="24">
        <f>PRODUCT(B11,100)/C11</f>
        <v>89.476156918017381</v>
      </c>
      <c r="F11" s="24">
        <f>100-E11</f>
        <v>10.523843081982619</v>
      </c>
    </row>
    <row r="12" spans="1:6" s="28" customFormat="1" ht="13" customHeight="1" x14ac:dyDescent="0.2">
      <c r="A12" s="25" t="s">
        <v>10</v>
      </c>
      <c r="B12" s="26">
        <v>10671</v>
      </c>
      <c r="C12" s="26">
        <v>12346</v>
      </c>
      <c r="D12" s="26">
        <v>11666</v>
      </c>
      <c r="E12" s="27">
        <f>PRODUCT(B12,100)/C12</f>
        <v>86.432852745828612</v>
      </c>
      <c r="F12" s="27">
        <f>100-E12</f>
        <v>13.567147254171388</v>
      </c>
    </row>
    <row r="13" spans="1:6" s="28" customFormat="1" ht="13" customHeight="1" x14ac:dyDescent="0.2">
      <c r="A13" s="25" t="s">
        <v>5</v>
      </c>
      <c r="B13" s="26">
        <v>8870</v>
      </c>
      <c r="C13" s="26">
        <v>9927</v>
      </c>
      <c r="D13" s="26">
        <v>9511</v>
      </c>
      <c r="E13" s="27">
        <f>PRODUCT(B13,100)/C13</f>
        <v>89.352271582552632</v>
      </c>
      <c r="F13" s="27">
        <f>100-E13</f>
        <v>10.647728417447368</v>
      </c>
    </row>
    <row r="14" spans="1:6" s="28" customFormat="1" ht="13" customHeight="1" x14ac:dyDescent="0.2">
      <c r="A14" s="25" t="s">
        <v>6</v>
      </c>
      <c r="B14" s="26">
        <v>7943</v>
      </c>
      <c r="C14" s="26">
        <v>8825</v>
      </c>
      <c r="D14" s="26">
        <v>8473</v>
      </c>
      <c r="E14" s="27">
        <f>PRODUCT(B14,100)/C14</f>
        <v>90.005665722379604</v>
      </c>
      <c r="F14" s="27">
        <f>100-E14</f>
        <v>9.9943342776203963</v>
      </c>
    </row>
    <row r="15" spans="1:6" s="28" customFormat="1" ht="13" customHeight="1" x14ac:dyDescent="0.2">
      <c r="A15" s="25" t="s">
        <v>7</v>
      </c>
      <c r="B15" s="26">
        <v>7247</v>
      </c>
      <c r="C15" s="26">
        <v>7618</v>
      </c>
      <c r="D15" s="26">
        <v>7411</v>
      </c>
      <c r="E15" s="27">
        <f>PRODUCT(B15,100)/C15</f>
        <v>95.129955368863222</v>
      </c>
      <c r="F15" s="27">
        <f>100-E15</f>
        <v>4.8700446311367784</v>
      </c>
    </row>
    <row r="16" spans="1:6" s="14" customFormat="1" ht="32.15" customHeight="1" x14ac:dyDescent="0.2">
      <c r="A16" s="29" t="s">
        <v>30</v>
      </c>
      <c r="B16" s="19"/>
      <c r="C16" s="19"/>
      <c r="D16" s="19"/>
      <c r="E16" s="20"/>
      <c r="F16" s="21"/>
    </row>
    <row r="17" spans="1:6" s="14" customFormat="1" ht="13" customHeight="1" x14ac:dyDescent="0.2">
      <c r="A17" s="22" t="s">
        <v>11</v>
      </c>
      <c r="B17" s="23">
        <v>6211</v>
      </c>
      <c r="C17" s="23">
        <v>6963</v>
      </c>
      <c r="D17" s="23">
        <v>6665</v>
      </c>
      <c r="E17" s="24">
        <f>PRODUCT(B17,100)/C17</f>
        <v>89.200057446502939</v>
      </c>
      <c r="F17" s="24">
        <f>100-E17</f>
        <v>10.799942553497061</v>
      </c>
    </row>
    <row r="18" spans="1:6" s="28" customFormat="1" ht="13" customHeight="1" x14ac:dyDescent="0.2">
      <c r="A18" s="25" t="s">
        <v>10</v>
      </c>
      <c r="B18" s="26">
        <v>9249</v>
      </c>
      <c r="C18" s="26">
        <v>11116</v>
      </c>
      <c r="D18" s="26">
        <v>10531</v>
      </c>
      <c r="E18" s="27">
        <f>PRODUCT(B18,100)/C18</f>
        <v>83.204390068369918</v>
      </c>
      <c r="F18" s="27">
        <f>100-E18</f>
        <v>16.795609931630082</v>
      </c>
    </row>
    <row r="19" spans="1:6" s="28" customFormat="1" ht="13" customHeight="1" x14ac:dyDescent="0.2">
      <c r="A19" s="25" t="s">
        <v>5</v>
      </c>
      <c r="B19" s="26">
        <v>8101</v>
      </c>
      <c r="C19" s="26">
        <v>9145</v>
      </c>
      <c r="D19" s="26">
        <v>8762</v>
      </c>
      <c r="E19" s="27">
        <f>PRODUCT(B19,100)/C19</f>
        <v>88.583925642427559</v>
      </c>
      <c r="F19" s="27">
        <f>100-E19</f>
        <v>11.416074357572441</v>
      </c>
    </row>
    <row r="20" spans="1:6" s="28" customFormat="1" ht="13" customHeight="1" x14ac:dyDescent="0.2">
      <c r="A20" s="25" t="s">
        <v>6</v>
      </c>
      <c r="B20" s="26">
        <v>6844</v>
      </c>
      <c r="C20" s="26">
        <v>7547</v>
      </c>
      <c r="D20" s="26">
        <v>7287</v>
      </c>
      <c r="E20" s="27">
        <f>PRODUCT(B20,100)/C20</f>
        <v>90.685040413409297</v>
      </c>
      <c r="F20" s="27">
        <f>100-E20</f>
        <v>9.3149595865907031</v>
      </c>
    </row>
    <row r="21" spans="1:6" s="28" customFormat="1" ht="13" customHeight="1" x14ac:dyDescent="0.2">
      <c r="A21" s="30" t="s">
        <v>7</v>
      </c>
      <c r="B21" s="31">
        <v>5787</v>
      </c>
      <c r="C21" s="31">
        <v>6214</v>
      </c>
      <c r="D21" s="31">
        <v>6062</v>
      </c>
      <c r="E21" s="32">
        <f>PRODUCT(B21,100)/C21</f>
        <v>93.12841969745736</v>
      </c>
      <c r="F21" s="32">
        <f>100-E21</f>
        <v>6.8715803025426396</v>
      </c>
    </row>
    <row r="22" spans="1:6" s="14" customFormat="1" ht="12.75" customHeight="1" x14ac:dyDescent="0.2">
      <c r="A22" s="14" t="s">
        <v>39</v>
      </c>
      <c r="E22" s="33"/>
      <c r="F22" s="33"/>
    </row>
    <row r="23" spans="1:6" s="14" customFormat="1" ht="12.75" customHeight="1" x14ac:dyDescent="0.2">
      <c r="A23" s="14" t="s">
        <v>15</v>
      </c>
      <c r="E23" s="33"/>
      <c r="F23" s="33"/>
    </row>
    <row r="24" spans="1:6" s="14" customFormat="1" ht="12.75" customHeight="1" x14ac:dyDescent="0.2">
      <c r="A24" s="14" t="s">
        <v>17</v>
      </c>
      <c r="E24" s="33"/>
      <c r="F24" s="33"/>
    </row>
    <row r="25" spans="1:6" s="14" customFormat="1" ht="12.75" customHeight="1" x14ac:dyDescent="0.2">
      <c r="A25" s="14" t="s">
        <v>2</v>
      </c>
      <c r="E25" s="33"/>
      <c r="F25" s="33"/>
    </row>
    <row r="26" spans="1:6" s="14" customFormat="1" ht="12.75" customHeight="1" x14ac:dyDescent="0.2">
      <c r="A26" s="14" t="s">
        <v>37</v>
      </c>
      <c r="E26" s="33"/>
      <c r="F26" s="33"/>
    </row>
    <row r="27" spans="1:6" s="14" customFormat="1" ht="12.75" customHeight="1" x14ac:dyDescent="0.2">
      <c r="E27" s="33"/>
      <c r="F27" s="33"/>
    </row>
    <row r="28" spans="1:6" s="14" customFormat="1" ht="12.75" customHeight="1" x14ac:dyDescent="0.2">
      <c r="A28" s="14" t="s">
        <v>38</v>
      </c>
      <c r="E28" s="33"/>
      <c r="F28" s="33"/>
    </row>
    <row r="29" spans="1:6" ht="12.75" customHeight="1" x14ac:dyDescent="0.25">
      <c r="A29" s="34"/>
    </row>
  </sheetData>
  <mergeCells count="2">
    <mergeCell ref="B1:F1"/>
    <mergeCell ref="B2:D2"/>
  </mergeCells>
  <pageMargins left="0.78740157480314965" right="0.78740157480314965" top="0.98425196850393704" bottom="0.9842519685039370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zoomScaleNormal="10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B5" sqref="B5"/>
    </sheetView>
  </sheetViews>
  <sheetFormatPr baseColWidth="10" defaultColWidth="11.453125" defaultRowHeight="13" customHeight="1" x14ac:dyDescent="0.25"/>
  <cols>
    <col min="1" max="1" width="37.54296875" style="35" customWidth="1"/>
    <col min="2" max="4" width="9.54296875" style="35" customWidth="1"/>
    <col min="5" max="6" width="17" style="36" customWidth="1"/>
    <col min="7" max="16384" width="11.453125" style="35"/>
  </cols>
  <sheetData>
    <row r="1" spans="1:6" s="10" customFormat="1" ht="39" customHeight="1" x14ac:dyDescent="0.25">
      <c r="A1" s="9" t="s">
        <v>36</v>
      </c>
      <c r="B1" s="76" t="s">
        <v>46</v>
      </c>
      <c r="C1" s="76"/>
      <c r="D1" s="76"/>
      <c r="E1" s="76"/>
      <c r="F1" s="76"/>
    </row>
    <row r="2" spans="1:6" s="14" customFormat="1" ht="25.5" customHeight="1" x14ac:dyDescent="0.2">
      <c r="A2" s="11"/>
      <c r="B2" s="77" t="s">
        <v>12</v>
      </c>
      <c r="C2" s="78"/>
      <c r="D2" s="79"/>
      <c r="E2" s="12" t="s">
        <v>43</v>
      </c>
      <c r="F2" s="13" t="s">
        <v>44</v>
      </c>
    </row>
    <row r="3" spans="1:6" s="14" customFormat="1" ht="13" customHeight="1" x14ac:dyDescent="0.2">
      <c r="B3" s="15" t="s">
        <v>42</v>
      </c>
      <c r="C3" s="15" t="s">
        <v>40</v>
      </c>
      <c r="D3" s="39" t="s">
        <v>41</v>
      </c>
      <c r="E3" s="16"/>
      <c r="F3" s="17" t="s">
        <v>45</v>
      </c>
    </row>
    <row r="4" spans="1:6" s="14" customFormat="1" ht="13" customHeight="1" x14ac:dyDescent="0.2">
      <c r="A4" s="18" t="s">
        <v>14</v>
      </c>
      <c r="B4" s="19"/>
      <c r="C4" s="19"/>
      <c r="D4" s="37"/>
      <c r="E4" s="20"/>
      <c r="F4" s="21"/>
    </row>
    <row r="5" spans="1:6" s="14" customFormat="1" ht="13" customHeight="1" x14ac:dyDescent="0.2">
      <c r="A5" s="22" t="s">
        <v>11</v>
      </c>
      <c r="B5" s="23">
        <v>5651</v>
      </c>
      <c r="C5" s="23">
        <v>6600</v>
      </c>
      <c r="D5" s="23">
        <v>6248</v>
      </c>
      <c r="E5" s="24">
        <f>PRODUCT(B5,100)/C5</f>
        <v>85.621212121212125</v>
      </c>
      <c r="F5" s="24">
        <f>100-E5</f>
        <v>14.378787878787875</v>
      </c>
    </row>
    <row r="6" spans="1:6" s="28" customFormat="1" ht="13" customHeight="1" x14ac:dyDescent="0.2">
      <c r="A6" s="25" t="s">
        <v>10</v>
      </c>
      <c r="B6" s="26">
        <v>8294</v>
      </c>
      <c r="C6" s="26">
        <v>10597</v>
      </c>
      <c r="D6" s="26">
        <v>10000</v>
      </c>
      <c r="E6" s="27">
        <f>PRODUCT(B6,100)/C6</f>
        <v>78.267434179484766</v>
      </c>
      <c r="F6" s="27">
        <f>100-E6</f>
        <v>21.732565820515234</v>
      </c>
    </row>
    <row r="7" spans="1:6" s="28" customFormat="1" ht="13" customHeight="1" x14ac:dyDescent="0.2">
      <c r="A7" s="25" t="s">
        <v>5</v>
      </c>
      <c r="B7" s="26">
        <v>7457</v>
      </c>
      <c r="C7" s="26">
        <v>8673</v>
      </c>
      <c r="D7" s="26">
        <v>8238</v>
      </c>
      <c r="E7" s="27">
        <f>PRODUCT(B7,100)/C7</f>
        <v>85.979476536377263</v>
      </c>
      <c r="F7" s="27">
        <f>100-E7</f>
        <v>14.020523463622737</v>
      </c>
    </row>
    <row r="8" spans="1:6" s="28" customFormat="1" ht="13" customHeight="1" x14ac:dyDescent="0.2">
      <c r="A8" s="25" t="s">
        <v>6</v>
      </c>
      <c r="B8" s="26">
        <v>6425</v>
      </c>
      <c r="C8" s="26">
        <v>7096</v>
      </c>
      <c r="D8" s="26">
        <v>6861</v>
      </c>
      <c r="E8" s="27">
        <f>PRODUCT(B8,100)/C8</f>
        <v>90.543968432919954</v>
      </c>
      <c r="F8" s="27">
        <f>100-E8</f>
        <v>9.4560315670800463</v>
      </c>
    </row>
    <row r="9" spans="1:6" s="28" customFormat="1" ht="13" customHeight="1" x14ac:dyDescent="0.2">
      <c r="A9" s="25" t="s">
        <v>7</v>
      </c>
      <c r="B9" s="26">
        <v>5284</v>
      </c>
      <c r="C9" s="26">
        <v>5941</v>
      </c>
      <c r="D9" s="26">
        <v>5704</v>
      </c>
      <c r="E9" s="27">
        <f>PRODUCT(B9,100)/C9</f>
        <v>88.941255680861815</v>
      </c>
      <c r="F9" s="27">
        <f>100-E9</f>
        <v>11.058744319138185</v>
      </c>
    </row>
    <row r="10" spans="1:6" s="14" customFormat="1" ht="26.15" customHeight="1" x14ac:dyDescent="0.2">
      <c r="A10" s="29" t="s">
        <v>31</v>
      </c>
      <c r="B10" s="19"/>
      <c r="C10" s="19"/>
      <c r="D10" s="37"/>
      <c r="E10" s="20"/>
      <c r="F10" s="21"/>
    </row>
    <row r="11" spans="1:6" s="14" customFormat="1" ht="13" customHeight="1" x14ac:dyDescent="0.2">
      <c r="A11" s="22" t="s">
        <v>11</v>
      </c>
      <c r="B11" s="23">
        <v>7538</v>
      </c>
      <c r="C11" s="23">
        <v>8509</v>
      </c>
      <c r="D11" s="23">
        <v>7970</v>
      </c>
      <c r="E11" s="24">
        <f>PRODUCT(B11,100)/C11</f>
        <v>88.588553296509573</v>
      </c>
      <c r="F11" s="24">
        <f>100-E11</f>
        <v>11.411446703490427</v>
      </c>
    </row>
    <row r="12" spans="1:6" s="28" customFormat="1" ht="13" customHeight="1" x14ac:dyDescent="0.2">
      <c r="A12" s="25" t="s">
        <v>10</v>
      </c>
      <c r="B12" s="26">
        <v>10169</v>
      </c>
      <c r="C12" s="26">
        <v>12137</v>
      </c>
      <c r="D12" s="26">
        <v>11309</v>
      </c>
      <c r="E12" s="27">
        <f>PRODUCT(B12,100)/C12</f>
        <v>83.785119881354532</v>
      </c>
      <c r="F12" s="27">
        <f>100-E12</f>
        <v>16.214880118645468</v>
      </c>
    </row>
    <row r="13" spans="1:6" s="28" customFormat="1" ht="13" customHeight="1" x14ac:dyDescent="0.2">
      <c r="A13" s="25" t="s">
        <v>5</v>
      </c>
      <c r="B13" s="26">
        <v>8796</v>
      </c>
      <c r="C13" s="26">
        <v>9783</v>
      </c>
      <c r="D13" s="26">
        <v>9362</v>
      </c>
      <c r="E13" s="27">
        <f>PRODUCT(B13,100)/C13</f>
        <v>89.911070223857706</v>
      </c>
      <c r="F13" s="27">
        <f>100-E13</f>
        <v>10.088929776142294</v>
      </c>
    </row>
    <row r="14" spans="1:6" s="28" customFormat="1" ht="13" customHeight="1" x14ac:dyDescent="0.2">
      <c r="A14" s="25" t="s">
        <v>6</v>
      </c>
      <c r="B14" s="26">
        <v>7789</v>
      </c>
      <c r="C14" s="26">
        <v>8794</v>
      </c>
      <c r="D14" s="26">
        <v>8413</v>
      </c>
      <c r="E14" s="27">
        <f>PRODUCT(B14,100)/C14</f>
        <v>88.571753468273826</v>
      </c>
      <c r="F14" s="27">
        <f>100-E14</f>
        <v>11.428246531726174</v>
      </c>
    </row>
    <row r="15" spans="1:6" s="28" customFormat="1" ht="13" customHeight="1" x14ac:dyDescent="0.2">
      <c r="A15" s="25" t="s">
        <v>7</v>
      </c>
      <c r="B15" s="26">
        <v>7196</v>
      </c>
      <c r="C15" s="26">
        <v>7686</v>
      </c>
      <c r="D15" s="26">
        <v>7411</v>
      </c>
      <c r="E15" s="27">
        <f>PRODUCT(B15,100)/C15</f>
        <v>93.624772313296901</v>
      </c>
      <c r="F15" s="27">
        <f>100-E15</f>
        <v>6.3752276867030986</v>
      </c>
    </row>
    <row r="16" spans="1:6" s="14" customFormat="1" ht="32.15" customHeight="1" x14ac:dyDescent="0.2">
      <c r="A16" s="29" t="s">
        <v>30</v>
      </c>
      <c r="B16" s="19"/>
      <c r="C16" s="19"/>
      <c r="D16" s="37"/>
      <c r="E16" s="20"/>
      <c r="F16" s="21"/>
    </row>
    <row r="17" spans="1:6" s="14" customFormat="1" ht="13" customHeight="1" x14ac:dyDescent="0.2">
      <c r="A17" s="22" t="s">
        <v>11</v>
      </c>
      <c r="B17" s="23">
        <v>6067</v>
      </c>
      <c r="C17" s="23">
        <v>6857</v>
      </c>
      <c r="D17" s="23">
        <v>6538</v>
      </c>
      <c r="E17" s="24">
        <f>PRODUCT(B17,100)/C17</f>
        <v>88.478926644305091</v>
      </c>
      <c r="F17" s="24">
        <f>100-E17</f>
        <v>11.521073355694909</v>
      </c>
    </row>
    <row r="18" spans="1:6" s="28" customFormat="1" ht="13" customHeight="1" x14ac:dyDescent="0.2">
      <c r="A18" s="25" t="s">
        <v>10</v>
      </c>
      <c r="B18" s="26">
        <v>8872</v>
      </c>
      <c r="C18" s="26">
        <v>10893</v>
      </c>
      <c r="D18" s="26">
        <v>10317</v>
      </c>
      <c r="E18" s="27">
        <f>PRODUCT(B18,100)/C18</f>
        <v>81.446800697695764</v>
      </c>
      <c r="F18" s="27">
        <f>100-E18</f>
        <v>18.553199302304236</v>
      </c>
    </row>
    <row r="19" spans="1:6" s="28" customFormat="1" ht="13" customHeight="1" x14ac:dyDescent="0.2">
      <c r="A19" s="25" t="s">
        <v>5</v>
      </c>
      <c r="B19" s="26">
        <v>7756</v>
      </c>
      <c r="C19" s="26">
        <v>8889</v>
      </c>
      <c r="D19" s="26">
        <v>8480</v>
      </c>
      <c r="E19" s="27">
        <f>PRODUCT(B19,100)/C19</f>
        <v>87.253909326133424</v>
      </c>
      <c r="F19" s="27">
        <f>100-E19</f>
        <v>12.746090673866576</v>
      </c>
    </row>
    <row r="20" spans="1:6" s="28" customFormat="1" ht="13" customHeight="1" x14ac:dyDescent="0.2">
      <c r="A20" s="25" t="s">
        <v>6</v>
      </c>
      <c r="B20" s="26">
        <v>6670</v>
      </c>
      <c r="C20" s="26">
        <v>7361</v>
      </c>
      <c r="D20" s="26">
        <v>7114</v>
      </c>
      <c r="E20" s="27">
        <f>PRODUCT(B20,100)/C20</f>
        <v>90.612688493411227</v>
      </c>
      <c r="F20" s="27">
        <f>100-E20</f>
        <v>9.3873115065887731</v>
      </c>
    </row>
    <row r="21" spans="1:6" s="28" customFormat="1" ht="13" customHeight="1" x14ac:dyDescent="0.2">
      <c r="A21" s="30" t="s">
        <v>7</v>
      </c>
      <c r="B21" s="31">
        <v>5674</v>
      </c>
      <c r="C21" s="31">
        <v>6138</v>
      </c>
      <c r="D21" s="31">
        <v>5963</v>
      </c>
      <c r="E21" s="32">
        <f>PRODUCT(B21,100)/C21</f>
        <v>92.440534376018249</v>
      </c>
      <c r="F21" s="32">
        <f>100-E21</f>
        <v>7.559465623981751</v>
      </c>
    </row>
    <row r="22" spans="1:6" s="14" customFormat="1" ht="12.75" customHeight="1" x14ac:dyDescent="0.2">
      <c r="A22" s="14" t="s">
        <v>39</v>
      </c>
      <c r="E22" s="33"/>
      <c r="F22" s="33"/>
    </row>
    <row r="23" spans="1:6" s="14" customFormat="1" ht="12.75" customHeight="1" x14ac:dyDescent="0.2">
      <c r="A23" s="14" t="s">
        <v>15</v>
      </c>
      <c r="E23" s="33"/>
      <c r="F23" s="33"/>
    </row>
    <row r="24" spans="1:6" s="14" customFormat="1" ht="12.75" customHeight="1" x14ac:dyDescent="0.2">
      <c r="A24" s="14" t="s">
        <v>17</v>
      </c>
      <c r="E24" s="33"/>
      <c r="F24" s="33"/>
    </row>
    <row r="25" spans="1:6" s="14" customFormat="1" ht="12.75" customHeight="1" x14ac:dyDescent="0.2">
      <c r="A25" s="14" t="s">
        <v>2</v>
      </c>
      <c r="E25" s="33"/>
      <c r="F25" s="33"/>
    </row>
    <row r="26" spans="1:6" s="14" customFormat="1" ht="12.75" customHeight="1" x14ac:dyDescent="0.2">
      <c r="A26" s="14" t="s">
        <v>37</v>
      </c>
      <c r="E26" s="33"/>
      <c r="F26" s="33"/>
    </row>
    <row r="27" spans="1:6" s="14" customFormat="1" ht="12.75" customHeight="1" x14ac:dyDescent="0.2">
      <c r="E27" s="33"/>
      <c r="F27" s="33"/>
    </row>
    <row r="28" spans="1:6" s="14" customFormat="1" ht="12.75" customHeight="1" x14ac:dyDescent="0.2">
      <c r="A28" s="14" t="s">
        <v>38</v>
      </c>
      <c r="E28" s="33"/>
      <c r="F28" s="33"/>
    </row>
    <row r="29" spans="1:6" ht="12.75" customHeight="1" x14ac:dyDescent="0.25">
      <c r="A29" s="34"/>
    </row>
  </sheetData>
  <mergeCells count="2">
    <mergeCell ref="B1:F1"/>
    <mergeCell ref="B2:D2"/>
  </mergeCells>
  <pageMargins left="0.78740157480314965" right="0.78740157480314965" top="0.98425196850393704" bottom="0.9842519685039370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9"/>
  <sheetViews>
    <sheetView zoomScaleNormal="10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B5" sqref="B5"/>
    </sheetView>
  </sheetViews>
  <sheetFormatPr baseColWidth="10" defaultColWidth="11.453125" defaultRowHeight="13" customHeight="1" x14ac:dyDescent="0.25"/>
  <cols>
    <col min="1" max="1" width="37.54296875" style="35" customWidth="1"/>
    <col min="2" max="4" width="9.54296875" style="35" customWidth="1"/>
    <col min="5" max="6" width="17" style="36" customWidth="1"/>
    <col min="7" max="16384" width="11.453125" style="35"/>
  </cols>
  <sheetData>
    <row r="1" spans="1:6" s="10" customFormat="1" ht="39" customHeight="1" x14ac:dyDescent="0.25">
      <c r="A1" s="9" t="s">
        <v>36</v>
      </c>
      <c r="B1" s="76" t="s">
        <v>32</v>
      </c>
      <c r="C1" s="76"/>
      <c r="D1" s="76"/>
      <c r="E1" s="76"/>
      <c r="F1" s="76"/>
    </row>
    <row r="2" spans="1:6" s="14" customFormat="1" ht="25.5" customHeight="1" x14ac:dyDescent="0.2">
      <c r="A2" s="11"/>
      <c r="B2" s="77" t="s">
        <v>12</v>
      </c>
      <c r="C2" s="78"/>
      <c r="D2" s="79"/>
      <c r="E2" s="12" t="s">
        <v>43</v>
      </c>
      <c r="F2" s="13" t="s">
        <v>44</v>
      </c>
    </row>
    <row r="3" spans="1:6" s="14" customFormat="1" ht="13" customHeight="1" x14ac:dyDescent="0.2">
      <c r="B3" s="15" t="s">
        <v>42</v>
      </c>
      <c r="C3" s="15" t="s">
        <v>40</v>
      </c>
      <c r="D3" s="39" t="s">
        <v>41</v>
      </c>
      <c r="E3" s="16"/>
      <c r="F3" s="17" t="s">
        <v>45</v>
      </c>
    </row>
    <row r="4" spans="1:6" s="14" customFormat="1" ht="13" customHeight="1" x14ac:dyDescent="0.2">
      <c r="A4" s="18" t="s">
        <v>14</v>
      </c>
      <c r="B4" s="19"/>
      <c r="C4" s="19"/>
      <c r="D4" s="37"/>
      <c r="E4" s="20"/>
      <c r="F4" s="21"/>
    </row>
    <row r="5" spans="1:6" s="14" customFormat="1" ht="13" customHeight="1" x14ac:dyDescent="0.2">
      <c r="A5" s="22" t="s">
        <v>11</v>
      </c>
      <c r="B5" s="23">
        <v>5632</v>
      </c>
      <c r="C5" s="23">
        <v>6593</v>
      </c>
      <c r="D5" s="23">
        <v>6235</v>
      </c>
      <c r="E5" s="24">
        <f>PRODUCT(B5,100)/C5</f>
        <v>85.423934475959356</v>
      </c>
      <c r="F5" s="24">
        <f>100-E5</f>
        <v>14.576065524040644</v>
      </c>
    </row>
    <row r="6" spans="1:6" s="28" customFormat="1" ht="13" customHeight="1" x14ac:dyDescent="0.2">
      <c r="A6" s="25" t="s">
        <v>10</v>
      </c>
      <c r="B6" s="26">
        <v>8381</v>
      </c>
      <c r="C6" s="26">
        <v>10580</v>
      </c>
      <c r="D6" s="26">
        <v>10000</v>
      </c>
      <c r="E6" s="27">
        <f>PRODUCT(B6,100)/C6</f>
        <v>79.215500945179585</v>
      </c>
      <c r="F6" s="27">
        <f>100-E6</f>
        <v>20.784499054820415</v>
      </c>
    </row>
    <row r="7" spans="1:6" s="28" customFormat="1" ht="13" customHeight="1" x14ac:dyDescent="0.2">
      <c r="A7" s="25" t="s">
        <v>5</v>
      </c>
      <c r="B7" s="26">
        <v>7282</v>
      </c>
      <c r="C7" s="26">
        <v>8540</v>
      </c>
      <c r="D7" s="26">
        <v>8095</v>
      </c>
      <c r="E7" s="27">
        <f>PRODUCT(B7,100)/C7</f>
        <v>85.269320843091336</v>
      </c>
      <c r="F7" s="27">
        <f>100-E7</f>
        <v>14.730679156908664</v>
      </c>
    </row>
    <row r="8" spans="1:6" s="28" customFormat="1" ht="13" customHeight="1" x14ac:dyDescent="0.2">
      <c r="A8" s="25" t="s">
        <v>6</v>
      </c>
      <c r="B8" s="26">
        <v>6249</v>
      </c>
      <c r="C8" s="26">
        <v>7067</v>
      </c>
      <c r="D8" s="26">
        <v>6808</v>
      </c>
      <c r="E8" s="27">
        <f>PRODUCT(B8,100)/C8</f>
        <v>88.425074288948636</v>
      </c>
      <c r="F8" s="27">
        <f>100-E8</f>
        <v>11.574925711051364</v>
      </c>
    </row>
    <row r="9" spans="1:6" s="28" customFormat="1" ht="13" customHeight="1" x14ac:dyDescent="0.2">
      <c r="A9" s="25" t="s">
        <v>7</v>
      </c>
      <c r="B9" s="26">
        <v>5264</v>
      </c>
      <c r="C9" s="26">
        <v>5962</v>
      </c>
      <c r="D9" s="26">
        <v>5719</v>
      </c>
      <c r="E9" s="27">
        <f>PRODUCT(B9,100)/C9</f>
        <v>88.292519288829254</v>
      </c>
      <c r="F9" s="27">
        <f>100-E9</f>
        <v>11.707480711170746</v>
      </c>
    </row>
    <row r="10" spans="1:6" s="14" customFormat="1" ht="26.15" customHeight="1" x14ac:dyDescent="0.2">
      <c r="A10" s="29" t="s">
        <v>31</v>
      </c>
      <c r="B10" s="19"/>
      <c r="C10" s="19"/>
      <c r="D10" s="37"/>
      <c r="E10" s="20"/>
      <c r="F10" s="21"/>
    </row>
    <row r="11" spans="1:6" s="14" customFormat="1" ht="13" customHeight="1" x14ac:dyDescent="0.2">
      <c r="A11" s="22" t="s">
        <v>11</v>
      </c>
      <c r="B11" s="23">
        <v>7404</v>
      </c>
      <c r="C11" s="23">
        <v>8466</v>
      </c>
      <c r="D11" s="23">
        <v>7873</v>
      </c>
      <c r="E11" s="24">
        <f>PRODUCT(B11,100)/C11</f>
        <v>87.455705173635721</v>
      </c>
      <c r="F11" s="24">
        <f>100-E11</f>
        <v>12.544294826364279</v>
      </c>
    </row>
    <row r="12" spans="1:6" s="28" customFormat="1" ht="13" customHeight="1" x14ac:dyDescent="0.2">
      <c r="A12" s="25" t="s">
        <v>10</v>
      </c>
      <c r="B12" s="26">
        <v>10201</v>
      </c>
      <c r="C12" s="26">
        <v>12031</v>
      </c>
      <c r="D12" s="26">
        <v>11295</v>
      </c>
      <c r="E12" s="27">
        <f>PRODUCT(B12,100)/C12</f>
        <v>84.789294322998913</v>
      </c>
      <c r="F12" s="27">
        <f>100-E12</f>
        <v>15.210705677001087</v>
      </c>
    </row>
    <row r="13" spans="1:6" s="28" customFormat="1" ht="13" customHeight="1" x14ac:dyDescent="0.2">
      <c r="A13" s="25" t="s">
        <v>5</v>
      </c>
      <c r="B13" s="26">
        <v>8428</v>
      </c>
      <c r="C13" s="26">
        <v>9683</v>
      </c>
      <c r="D13" s="26">
        <v>9179</v>
      </c>
      <c r="E13" s="27">
        <f>PRODUCT(B13,100)/C13</f>
        <v>87.039140762160486</v>
      </c>
      <c r="F13" s="27">
        <f>100-E13</f>
        <v>12.960859237839514</v>
      </c>
    </row>
    <row r="14" spans="1:6" s="28" customFormat="1" ht="13" customHeight="1" x14ac:dyDescent="0.2">
      <c r="A14" s="25" t="s">
        <v>6</v>
      </c>
      <c r="B14" s="26">
        <v>7329</v>
      </c>
      <c r="C14" s="26">
        <v>8395</v>
      </c>
      <c r="D14" s="26">
        <v>7949</v>
      </c>
      <c r="E14" s="27">
        <f>PRODUCT(B14,100)/C14</f>
        <v>87.301965455628348</v>
      </c>
      <c r="F14" s="27">
        <f>100-E14</f>
        <v>12.698034544371652</v>
      </c>
    </row>
    <row r="15" spans="1:6" s="28" customFormat="1" ht="13" customHeight="1" x14ac:dyDescent="0.2">
      <c r="A15" s="25" t="s">
        <v>7</v>
      </c>
      <c r="B15" s="26">
        <v>7020</v>
      </c>
      <c r="C15" s="26">
        <v>7581</v>
      </c>
      <c r="D15" s="26">
        <v>7273</v>
      </c>
      <c r="E15" s="27">
        <f>PRODUCT(B15,100)/C15</f>
        <v>92.599920854768499</v>
      </c>
      <c r="F15" s="27">
        <f>100-E15</f>
        <v>7.4000791452315013</v>
      </c>
    </row>
    <row r="16" spans="1:6" s="14" customFormat="1" ht="32.15" customHeight="1" x14ac:dyDescent="0.2">
      <c r="A16" s="29" t="s">
        <v>30</v>
      </c>
      <c r="B16" s="19"/>
      <c r="C16" s="19"/>
      <c r="D16" s="37"/>
      <c r="E16" s="20"/>
      <c r="F16" s="21"/>
    </row>
    <row r="17" spans="1:6" s="14" customFormat="1" ht="13" customHeight="1" x14ac:dyDescent="0.2">
      <c r="A17" s="22" t="s">
        <v>11</v>
      </c>
      <c r="B17" s="23">
        <v>6011</v>
      </c>
      <c r="C17" s="23">
        <v>6830</v>
      </c>
      <c r="D17" s="23">
        <v>6502</v>
      </c>
      <c r="E17" s="24">
        <f>PRODUCT(B17,100)/C17</f>
        <v>88.008784773060029</v>
      </c>
      <c r="F17" s="24">
        <f>100-E17</f>
        <v>11.991215226939971</v>
      </c>
    </row>
    <row r="18" spans="1:6" s="28" customFormat="1" ht="13" customHeight="1" x14ac:dyDescent="0.2">
      <c r="A18" s="25" t="s">
        <v>10</v>
      </c>
      <c r="B18" s="26">
        <v>8861</v>
      </c>
      <c r="C18" s="26">
        <v>10878</v>
      </c>
      <c r="D18" s="26">
        <v>10310</v>
      </c>
      <c r="E18" s="27">
        <f>PRODUCT(B18,100)/C18</f>
        <v>81.457988600845738</v>
      </c>
      <c r="F18" s="27">
        <f>100-E18</f>
        <v>18.542011399154262</v>
      </c>
    </row>
    <row r="19" spans="1:6" s="28" customFormat="1" ht="13" customHeight="1" x14ac:dyDescent="0.2">
      <c r="A19" s="25" t="s">
        <v>5</v>
      </c>
      <c r="B19" s="26">
        <v>7580</v>
      </c>
      <c r="C19" s="26">
        <v>8760</v>
      </c>
      <c r="D19" s="26">
        <v>8328</v>
      </c>
      <c r="E19" s="27">
        <f>PRODUCT(B19,100)/C19</f>
        <v>86.529680365296798</v>
      </c>
      <c r="F19" s="27">
        <f>100-E19</f>
        <v>13.470319634703202</v>
      </c>
    </row>
    <row r="20" spans="1:6" s="28" customFormat="1" ht="13" customHeight="1" x14ac:dyDescent="0.2">
      <c r="A20" s="25" t="s">
        <v>6</v>
      </c>
      <c r="B20" s="26">
        <v>6481</v>
      </c>
      <c r="C20" s="26">
        <v>7238</v>
      </c>
      <c r="D20" s="26">
        <v>6977</v>
      </c>
      <c r="E20" s="27">
        <f>PRODUCT(B20,100)/C20</f>
        <v>89.541309754075712</v>
      </c>
      <c r="F20" s="27">
        <f>100-E20</f>
        <v>10.458690245924288</v>
      </c>
    </row>
    <row r="21" spans="1:6" s="28" customFormat="1" ht="13" customHeight="1" x14ac:dyDescent="0.2">
      <c r="A21" s="30" t="s">
        <v>7</v>
      </c>
      <c r="B21" s="31">
        <v>5607</v>
      </c>
      <c r="C21" s="31">
        <v>6121</v>
      </c>
      <c r="D21" s="31">
        <v>5935</v>
      </c>
      <c r="E21" s="32">
        <f>PRODUCT(B21,100)/C21</f>
        <v>91.602679300767846</v>
      </c>
      <c r="F21" s="32">
        <f>100-E21</f>
        <v>8.3973206992321536</v>
      </c>
    </row>
    <row r="22" spans="1:6" s="14" customFormat="1" ht="12.75" customHeight="1" x14ac:dyDescent="0.2">
      <c r="A22" s="14" t="s">
        <v>39</v>
      </c>
      <c r="E22" s="33"/>
      <c r="F22" s="33"/>
    </row>
    <row r="23" spans="1:6" s="14" customFormat="1" ht="12.75" customHeight="1" x14ac:dyDescent="0.2">
      <c r="A23" s="14" t="s">
        <v>15</v>
      </c>
      <c r="E23" s="33"/>
      <c r="F23" s="33"/>
    </row>
    <row r="24" spans="1:6" s="14" customFormat="1" ht="12.75" customHeight="1" x14ac:dyDescent="0.2">
      <c r="A24" s="14" t="s">
        <v>17</v>
      </c>
      <c r="E24" s="33"/>
      <c r="F24" s="33"/>
    </row>
    <row r="25" spans="1:6" s="14" customFormat="1" ht="12.75" customHeight="1" x14ac:dyDescent="0.2">
      <c r="A25" s="14" t="s">
        <v>2</v>
      </c>
      <c r="E25" s="33"/>
      <c r="F25" s="33"/>
    </row>
    <row r="26" spans="1:6" s="14" customFormat="1" ht="12.75" customHeight="1" x14ac:dyDescent="0.2">
      <c r="A26" s="14" t="s">
        <v>37</v>
      </c>
      <c r="E26" s="33"/>
      <c r="F26" s="33"/>
    </row>
    <row r="27" spans="1:6" s="14" customFormat="1" ht="12.75" customHeight="1" x14ac:dyDescent="0.2">
      <c r="E27" s="33"/>
      <c r="F27" s="33"/>
    </row>
    <row r="28" spans="1:6" s="14" customFormat="1" ht="12.75" customHeight="1" x14ac:dyDescent="0.2">
      <c r="A28" s="14" t="s">
        <v>38</v>
      </c>
      <c r="E28" s="33"/>
      <c r="F28" s="33"/>
    </row>
    <row r="29" spans="1:6" ht="12.75" customHeight="1" x14ac:dyDescent="0.25">
      <c r="A29" s="34"/>
    </row>
  </sheetData>
  <mergeCells count="2">
    <mergeCell ref="B1:F1"/>
    <mergeCell ref="B2:D2"/>
  </mergeCells>
  <pageMargins left="0.78740157480314965" right="0.78740157480314965" top="0.98425196850393704" bottom="0.9842519685039370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8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RowHeight="12.5" x14ac:dyDescent="0.25"/>
  <cols>
    <col min="1" max="1" width="37.54296875" customWidth="1"/>
    <col min="2" max="4" width="8.1796875" customWidth="1"/>
    <col min="5" max="6" width="14.81640625" customWidth="1"/>
    <col min="7" max="7" width="10.81640625" customWidth="1"/>
  </cols>
  <sheetData>
    <row r="1" spans="1:7" s="1" customFormat="1" ht="39" customHeight="1" x14ac:dyDescent="0.35">
      <c r="A1" s="55" t="s">
        <v>36</v>
      </c>
      <c r="B1" s="80" t="s">
        <v>35</v>
      </c>
      <c r="C1" s="80"/>
      <c r="D1" s="80"/>
      <c r="E1" s="80"/>
      <c r="F1" s="80"/>
    </row>
    <row r="2" spans="1:7" ht="25.75" customHeight="1" x14ac:dyDescent="0.25">
      <c r="A2" s="56"/>
      <c r="B2" s="81" t="s">
        <v>12</v>
      </c>
      <c r="C2" s="82"/>
      <c r="D2" s="83"/>
      <c r="E2" s="84" t="s">
        <v>13</v>
      </c>
      <c r="F2" s="86" t="s">
        <v>18</v>
      </c>
      <c r="G2" s="5"/>
    </row>
    <row r="3" spans="1:7" ht="13.4" customHeight="1" x14ac:dyDescent="0.25">
      <c r="A3" s="6"/>
      <c r="B3" s="58" t="s">
        <v>0</v>
      </c>
      <c r="C3" s="58" t="s">
        <v>1</v>
      </c>
      <c r="D3" s="59" t="s">
        <v>11</v>
      </c>
      <c r="E3" s="85"/>
      <c r="F3" s="87"/>
      <c r="G3" s="5"/>
    </row>
    <row r="4" spans="1:7" ht="13.4" customHeight="1" x14ac:dyDescent="0.25">
      <c r="A4" s="18" t="s">
        <v>14</v>
      </c>
      <c r="B4" s="18"/>
      <c r="C4" s="18"/>
      <c r="D4" s="18"/>
      <c r="E4" s="18"/>
      <c r="F4" s="18"/>
      <c r="G4" s="5"/>
    </row>
    <row r="5" spans="1:7" ht="13.4" customHeight="1" x14ac:dyDescent="0.25">
      <c r="A5" s="57" t="s">
        <v>11</v>
      </c>
      <c r="B5" s="71">
        <v>5548</v>
      </c>
      <c r="C5" s="71">
        <v>6536</v>
      </c>
      <c r="D5" s="71">
        <v>6189</v>
      </c>
      <c r="E5" s="69">
        <v>84.883720930232556</v>
      </c>
      <c r="F5" s="69">
        <v>15.116279069767444</v>
      </c>
      <c r="G5" s="5"/>
    </row>
    <row r="6" spans="1:7" ht="13.5" customHeight="1" x14ac:dyDescent="0.25">
      <c r="A6" s="49" t="s">
        <v>10</v>
      </c>
      <c r="B6" s="72">
        <v>8221</v>
      </c>
      <c r="C6" s="72">
        <v>10553</v>
      </c>
      <c r="D6" s="72">
        <v>9990</v>
      </c>
      <c r="E6" s="62">
        <v>77.902018383398087</v>
      </c>
      <c r="F6" s="62">
        <v>22.097981616601913</v>
      </c>
      <c r="G6" s="5"/>
    </row>
    <row r="7" spans="1:7" ht="13.5" customHeight="1" x14ac:dyDescent="0.25">
      <c r="A7" s="50" t="s">
        <v>5</v>
      </c>
      <c r="B7" s="72">
        <v>7185</v>
      </c>
      <c r="C7" s="72">
        <v>8452</v>
      </c>
      <c r="D7" s="72">
        <v>8019</v>
      </c>
      <c r="E7" s="62">
        <v>85.009465215333648</v>
      </c>
      <c r="F7" s="62">
        <v>14.990534784666352</v>
      </c>
      <c r="G7" s="5"/>
    </row>
    <row r="8" spans="1:7" x14ac:dyDescent="0.25">
      <c r="A8" s="50" t="s">
        <v>6</v>
      </c>
      <c r="B8" s="72">
        <v>6190</v>
      </c>
      <c r="C8" s="72">
        <v>6942</v>
      </c>
      <c r="D8" s="72">
        <v>6711</v>
      </c>
      <c r="E8" s="62">
        <v>89.167386920195909</v>
      </c>
      <c r="F8" s="62">
        <v>10.832613079804091</v>
      </c>
      <c r="G8" s="5"/>
    </row>
    <row r="9" spans="1:7" x14ac:dyDescent="0.25">
      <c r="A9" s="50" t="s">
        <v>7</v>
      </c>
      <c r="B9" s="72">
        <v>5180</v>
      </c>
      <c r="C9" s="72">
        <v>5910</v>
      </c>
      <c r="D9" s="72">
        <v>5657</v>
      </c>
      <c r="E9" s="62">
        <v>87.64805414551607</v>
      </c>
      <c r="F9" s="62">
        <v>12.35194585448393</v>
      </c>
      <c r="G9" s="5"/>
    </row>
    <row r="10" spans="1:7" s="67" customFormat="1" ht="26.15" customHeight="1" x14ac:dyDescent="0.25">
      <c r="A10" s="29" t="s">
        <v>31</v>
      </c>
      <c r="B10" s="98"/>
      <c r="C10" s="98"/>
      <c r="D10" s="98"/>
      <c r="E10" s="98"/>
      <c r="F10" s="98"/>
      <c r="G10" s="49"/>
    </row>
    <row r="11" spans="1:7" ht="13.4" customHeight="1" x14ac:dyDescent="0.25">
      <c r="A11" s="57" t="s">
        <v>11</v>
      </c>
      <c r="B11" s="96">
        <v>7202</v>
      </c>
      <c r="C11" s="96">
        <v>8208</v>
      </c>
      <c r="D11" s="96">
        <v>7665</v>
      </c>
      <c r="E11" s="97">
        <v>87.743664717348935</v>
      </c>
      <c r="F11" s="97">
        <v>12.256335282651065</v>
      </c>
      <c r="G11" s="5"/>
    </row>
    <row r="12" spans="1:7" ht="13.5" customHeight="1" x14ac:dyDescent="0.25">
      <c r="A12" s="49" t="s">
        <v>10</v>
      </c>
      <c r="B12" s="73">
        <v>9936</v>
      </c>
      <c r="C12" s="73">
        <v>11886</v>
      </c>
      <c r="D12" s="73">
        <v>11116</v>
      </c>
      <c r="E12" s="60">
        <v>83.594144371529524</v>
      </c>
      <c r="F12" s="60">
        <v>16.405855628470476</v>
      </c>
      <c r="G12" s="5"/>
    </row>
    <row r="13" spans="1:7" ht="13.5" customHeight="1" x14ac:dyDescent="0.25">
      <c r="A13" s="50" t="s">
        <v>5</v>
      </c>
      <c r="B13" s="73">
        <v>8247</v>
      </c>
      <c r="C13" s="73">
        <v>9445</v>
      </c>
      <c r="D13" s="73">
        <v>8963</v>
      </c>
      <c r="E13" s="60">
        <v>87.316040232927477</v>
      </c>
      <c r="F13" s="60">
        <v>12.683959767072523</v>
      </c>
      <c r="G13" s="5"/>
    </row>
    <row r="14" spans="1:7" x14ac:dyDescent="0.25">
      <c r="A14" s="50" t="s">
        <v>6</v>
      </c>
      <c r="B14" s="73">
        <v>7121</v>
      </c>
      <c r="C14" s="73">
        <v>8307</v>
      </c>
      <c r="D14" s="73">
        <v>7851</v>
      </c>
      <c r="E14" s="60">
        <v>85.722884314433614</v>
      </c>
      <c r="F14" s="60">
        <v>14.277115685566386</v>
      </c>
      <c r="G14" s="5"/>
    </row>
    <row r="15" spans="1:7" x14ac:dyDescent="0.25">
      <c r="A15" s="50" t="s">
        <v>7</v>
      </c>
      <c r="B15" s="73">
        <v>6870</v>
      </c>
      <c r="C15" s="73">
        <v>7377</v>
      </c>
      <c r="D15" s="73">
        <v>7101</v>
      </c>
      <c r="E15" s="60">
        <v>93.127287515250103</v>
      </c>
      <c r="F15" s="60">
        <v>6.872712484749897</v>
      </c>
      <c r="G15" s="5"/>
    </row>
    <row r="16" spans="1:7" s="67" customFormat="1" ht="32.15" customHeight="1" x14ac:dyDescent="0.25">
      <c r="A16" s="29" t="s">
        <v>30</v>
      </c>
      <c r="B16" s="98"/>
      <c r="C16" s="98"/>
      <c r="D16" s="98"/>
      <c r="E16" s="98"/>
      <c r="F16" s="98"/>
      <c r="G16" s="49"/>
    </row>
    <row r="17" spans="1:7" ht="13.4" customHeight="1" x14ac:dyDescent="0.25">
      <c r="A17" s="57" t="s">
        <v>11</v>
      </c>
      <c r="B17" s="71">
        <v>5907</v>
      </c>
      <c r="C17" s="71">
        <v>6751</v>
      </c>
      <c r="D17" s="71">
        <v>6427</v>
      </c>
      <c r="E17" s="69">
        <v>87.498148422455927</v>
      </c>
      <c r="F17" s="69">
        <v>12.501851577544073</v>
      </c>
      <c r="G17" s="5"/>
    </row>
    <row r="18" spans="1:7" ht="13.5" customHeight="1" x14ac:dyDescent="0.25">
      <c r="A18" s="49" t="s">
        <v>10</v>
      </c>
      <c r="B18" s="72">
        <v>8695</v>
      </c>
      <c r="C18" s="72">
        <v>10830</v>
      </c>
      <c r="D18" s="72">
        <v>10238</v>
      </c>
      <c r="E18" s="62">
        <v>80.286241920590953</v>
      </c>
      <c r="F18" s="62">
        <v>19.713758079409047</v>
      </c>
      <c r="G18" s="5"/>
    </row>
    <row r="19" spans="1:7" ht="13.5" customHeight="1" x14ac:dyDescent="0.25">
      <c r="A19" s="50" t="s">
        <v>5</v>
      </c>
      <c r="B19" s="72">
        <v>7434</v>
      </c>
      <c r="C19" s="72">
        <v>8647</v>
      </c>
      <c r="D19" s="72">
        <v>8202</v>
      </c>
      <c r="E19" s="62">
        <v>85.972013415057248</v>
      </c>
      <c r="F19" s="62">
        <v>14.027986584942752</v>
      </c>
      <c r="G19" s="5"/>
    </row>
    <row r="20" spans="1:7" x14ac:dyDescent="0.25">
      <c r="A20" s="50" t="s">
        <v>6</v>
      </c>
      <c r="B20" s="72">
        <v>6411</v>
      </c>
      <c r="C20" s="72">
        <v>7128</v>
      </c>
      <c r="D20" s="72">
        <v>6873</v>
      </c>
      <c r="E20" s="62">
        <v>89.941077441077439</v>
      </c>
      <c r="F20" s="62">
        <v>10.058922558922561</v>
      </c>
      <c r="G20" s="5"/>
    </row>
    <row r="21" spans="1:7" x14ac:dyDescent="0.25">
      <c r="A21" s="51" t="s">
        <v>7</v>
      </c>
      <c r="B21" s="74">
        <v>5500</v>
      </c>
      <c r="C21" s="74">
        <v>6057</v>
      </c>
      <c r="D21" s="74">
        <v>5856</v>
      </c>
      <c r="E21" s="63">
        <v>90.804028396896157</v>
      </c>
      <c r="F21" s="63">
        <v>9.1959716031038425</v>
      </c>
      <c r="G21" s="5"/>
    </row>
    <row r="22" spans="1:7" x14ac:dyDescent="0.25">
      <c r="A22" s="5" t="s">
        <v>20</v>
      </c>
      <c r="B22" s="5"/>
      <c r="C22" s="5"/>
      <c r="D22" s="5"/>
      <c r="E22" s="5"/>
      <c r="F22" s="5"/>
      <c r="G22" s="5"/>
    </row>
    <row r="23" spans="1:7" x14ac:dyDescent="0.25">
      <c r="A23" s="5" t="s">
        <v>19</v>
      </c>
      <c r="B23" s="5"/>
      <c r="C23" s="5"/>
      <c r="D23" s="5"/>
      <c r="E23" s="5"/>
      <c r="F23" s="5"/>
      <c r="G23" s="5"/>
    </row>
    <row r="24" spans="1:7" x14ac:dyDescent="0.25">
      <c r="A24" s="5" t="s">
        <v>17</v>
      </c>
      <c r="B24" s="5"/>
      <c r="C24" s="5"/>
      <c r="D24" s="5"/>
      <c r="E24" s="5"/>
      <c r="F24" s="5"/>
      <c r="G24" s="5"/>
    </row>
    <row r="25" spans="1:7" x14ac:dyDescent="0.25">
      <c r="A25" s="5" t="s">
        <v>2</v>
      </c>
      <c r="B25" s="5"/>
      <c r="C25" s="5"/>
      <c r="D25" s="5"/>
      <c r="E25" s="5"/>
      <c r="F25" s="5"/>
      <c r="G25" s="5"/>
    </row>
    <row r="26" spans="1:7" x14ac:dyDescent="0.25">
      <c r="A26" s="53" t="s">
        <v>8</v>
      </c>
      <c r="B26" s="5"/>
      <c r="C26" s="5"/>
      <c r="D26" s="5"/>
      <c r="E26" s="5"/>
      <c r="F26" s="5"/>
      <c r="G26" s="5"/>
    </row>
    <row r="27" spans="1:7" x14ac:dyDescent="0.25">
      <c r="A27" s="5"/>
      <c r="B27" s="5"/>
      <c r="C27" s="5"/>
      <c r="D27" s="5"/>
      <c r="E27" s="5"/>
      <c r="F27" s="5"/>
      <c r="G27" s="5"/>
    </row>
    <row r="28" spans="1:7" x14ac:dyDescent="0.25">
      <c r="A28" s="52" t="s">
        <v>9</v>
      </c>
      <c r="B28" s="5"/>
      <c r="C28" s="5"/>
      <c r="D28" s="5"/>
      <c r="E28" s="5"/>
      <c r="F28" s="5"/>
      <c r="G28" s="5"/>
    </row>
  </sheetData>
  <mergeCells count="4">
    <mergeCell ref="B1:F1"/>
    <mergeCell ref="B2:D2"/>
    <mergeCell ref="E2:E3"/>
    <mergeCell ref="F2:F3"/>
  </mergeCells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8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RowHeight="12.5" x14ac:dyDescent="0.25"/>
  <cols>
    <col min="1" max="1" width="37.54296875" customWidth="1"/>
    <col min="2" max="4" width="8.1796875" customWidth="1"/>
    <col min="5" max="6" width="14.81640625" customWidth="1"/>
    <col min="7" max="7" width="10.81640625" customWidth="1"/>
  </cols>
  <sheetData>
    <row r="1" spans="1:7" s="1" customFormat="1" ht="39" customHeight="1" x14ac:dyDescent="0.35">
      <c r="A1" s="55" t="s">
        <v>36</v>
      </c>
      <c r="B1" s="80" t="s">
        <v>21</v>
      </c>
      <c r="C1" s="80"/>
      <c r="D1" s="80"/>
      <c r="E1" s="80"/>
      <c r="F1" s="80"/>
    </row>
    <row r="2" spans="1:7" ht="25.75" customHeight="1" x14ac:dyDescent="0.25">
      <c r="A2" s="56"/>
      <c r="B2" s="81" t="s">
        <v>12</v>
      </c>
      <c r="C2" s="82"/>
      <c r="D2" s="83"/>
      <c r="E2" s="84" t="s">
        <v>13</v>
      </c>
      <c r="F2" s="86" t="s">
        <v>18</v>
      </c>
      <c r="G2" s="5"/>
    </row>
    <row r="3" spans="1:7" ht="13.4" customHeight="1" x14ac:dyDescent="0.25">
      <c r="A3" s="6"/>
      <c r="B3" s="58" t="s">
        <v>0</v>
      </c>
      <c r="C3" s="58" t="s">
        <v>1</v>
      </c>
      <c r="D3" s="59" t="s">
        <v>11</v>
      </c>
      <c r="E3" s="85"/>
      <c r="F3" s="87"/>
      <c r="G3" s="5"/>
    </row>
    <row r="4" spans="1:7" ht="13.4" customHeight="1" x14ac:dyDescent="0.25">
      <c r="A4" s="18" t="s">
        <v>14</v>
      </c>
      <c r="B4" s="18"/>
      <c r="C4" s="18"/>
      <c r="D4" s="18"/>
      <c r="E4" s="18"/>
      <c r="F4" s="18"/>
      <c r="G4" s="5"/>
    </row>
    <row r="5" spans="1:7" ht="13.4" customHeight="1" x14ac:dyDescent="0.25">
      <c r="A5" s="57" t="s">
        <v>11</v>
      </c>
      <c r="B5" s="71">
        <v>5317</v>
      </c>
      <c r="C5" s="71">
        <v>6553</v>
      </c>
      <c r="D5" s="71">
        <v>6118</v>
      </c>
      <c r="E5" s="69">
        <v>81.138409888600634</v>
      </c>
      <c r="F5" s="69">
        <v>18.861590111399366</v>
      </c>
      <c r="G5" s="5"/>
    </row>
    <row r="6" spans="1:7" ht="13.5" customHeight="1" x14ac:dyDescent="0.25">
      <c r="A6" s="49" t="s">
        <v>10</v>
      </c>
      <c r="B6" s="72">
        <v>7817</v>
      </c>
      <c r="C6" s="72">
        <v>10636</v>
      </c>
      <c r="D6" s="72">
        <v>9939</v>
      </c>
      <c r="E6" s="62">
        <v>73.495675065814211</v>
      </c>
      <c r="F6" s="62">
        <v>26.504324934185789</v>
      </c>
      <c r="G6" s="5"/>
    </row>
    <row r="7" spans="1:7" ht="13.5" customHeight="1" x14ac:dyDescent="0.25">
      <c r="A7" s="50" t="s">
        <v>5</v>
      </c>
      <c r="B7" s="72">
        <v>6999</v>
      </c>
      <c r="C7" s="72">
        <v>8454</v>
      </c>
      <c r="D7" s="72">
        <v>7989</v>
      </c>
      <c r="E7" s="62">
        <v>82.789212207239174</v>
      </c>
      <c r="F7" s="62">
        <v>17.210787792760826</v>
      </c>
      <c r="G7" s="5"/>
    </row>
    <row r="8" spans="1:7" x14ac:dyDescent="0.25">
      <c r="A8" s="50" t="s">
        <v>6</v>
      </c>
      <c r="B8" s="72">
        <v>5995</v>
      </c>
      <c r="C8" s="72">
        <v>6861</v>
      </c>
      <c r="D8" s="72">
        <v>6584</v>
      </c>
      <c r="E8" s="62">
        <v>87.377933245882531</v>
      </c>
      <c r="F8" s="62">
        <v>12.622066754117469</v>
      </c>
      <c r="G8" s="5"/>
    </row>
    <row r="9" spans="1:7" x14ac:dyDescent="0.25">
      <c r="A9" s="50" t="s">
        <v>7</v>
      </c>
      <c r="B9" s="72">
        <v>4965</v>
      </c>
      <c r="C9" s="72">
        <v>5856</v>
      </c>
      <c r="D9" s="72">
        <v>5536</v>
      </c>
      <c r="E9" s="62">
        <v>84.784836065573771</v>
      </c>
      <c r="F9" s="62">
        <v>15.215163934426229</v>
      </c>
      <c r="G9" s="5"/>
    </row>
    <row r="10" spans="1:7" s="67" customFormat="1" ht="26.15" customHeight="1" x14ac:dyDescent="0.25">
      <c r="A10" s="29" t="s">
        <v>33</v>
      </c>
      <c r="B10" s="98"/>
      <c r="C10" s="98"/>
      <c r="D10" s="98"/>
      <c r="E10" s="98"/>
      <c r="F10" s="98"/>
      <c r="G10" s="49"/>
    </row>
    <row r="11" spans="1:7" ht="13.4" customHeight="1" x14ac:dyDescent="0.25">
      <c r="A11" s="57" t="s">
        <v>11</v>
      </c>
      <c r="B11" s="96">
        <v>7244</v>
      </c>
      <c r="C11" s="96">
        <v>8384</v>
      </c>
      <c r="D11" s="96">
        <v>7750</v>
      </c>
      <c r="E11" s="97">
        <v>86.402671755725194</v>
      </c>
      <c r="F11" s="97">
        <v>13.597328244274806</v>
      </c>
      <c r="G11" s="5"/>
    </row>
    <row r="12" spans="1:7" ht="13.5" customHeight="1" x14ac:dyDescent="0.25">
      <c r="A12" s="49" t="s">
        <v>10</v>
      </c>
      <c r="B12" s="73">
        <v>9209</v>
      </c>
      <c r="C12" s="73">
        <v>11225</v>
      </c>
      <c r="D12" s="73">
        <v>10399</v>
      </c>
      <c r="E12" s="60">
        <v>82.040089086859695</v>
      </c>
      <c r="F12" s="60">
        <v>17.959910913140305</v>
      </c>
      <c r="G12" s="5"/>
    </row>
    <row r="13" spans="1:7" ht="13.5" customHeight="1" x14ac:dyDescent="0.25">
      <c r="A13" s="50" t="s">
        <v>5</v>
      </c>
      <c r="B13" s="73">
        <v>8138</v>
      </c>
      <c r="C13" s="73">
        <v>9333</v>
      </c>
      <c r="D13" s="73">
        <v>8875</v>
      </c>
      <c r="E13" s="60">
        <v>87.195971284688738</v>
      </c>
      <c r="F13" s="60">
        <v>12.804028715311262</v>
      </c>
      <c r="G13" s="5"/>
    </row>
    <row r="14" spans="1:7" x14ac:dyDescent="0.25">
      <c r="A14" s="50" t="s">
        <v>6</v>
      </c>
      <c r="B14" s="73">
        <v>7190</v>
      </c>
      <c r="C14" s="73">
        <v>8074</v>
      </c>
      <c r="D14" s="73">
        <v>7730</v>
      </c>
      <c r="E14" s="60">
        <v>89.051275699777065</v>
      </c>
      <c r="F14" s="60">
        <v>10.948724300222935</v>
      </c>
      <c r="G14" s="5"/>
    </row>
    <row r="15" spans="1:7" x14ac:dyDescent="0.25">
      <c r="A15" s="50" t="s">
        <v>7</v>
      </c>
      <c r="B15" s="73">
        <v>6851</v>
      </c>
      <c r="C15" s="73">
        <v>7566</v>
      </c>
      <c r="D15" s="73">
        <v>7159</v>
      </c>
      <c r="E15" s="60">
        <v>90.549828178694156</v>
      </c>
      <c r="F15" s="60">
        <v>9.4501718213058439</v>
      </c>
      <c r="G15" s="5"/>
    </row>
    <row r="16" spans="1:7" s="67" customFormat="1" ht="32.15" customHeight="1" x14ac:dyDescent="0.25">
      <c r="A16" s="29" t="s">
        <v>34</v>
      </c>
      <c r="B16" s="98"/>
      <c r="C16" s="98"/>
      <c r="D16" s="98"/>
      <c r="E16" s="98"/>
      <c r="F16" s="98"/>
      <c r="G16" s="49"/>
    </row>
    <row r="17" spans="1:7" ht="13.4" customHeight="1" x14ac:dyDescent="0.25">
      <c r="A17" s="57" t="s">
        <v>11</v>
      </c>
      <c r="B17" s="96">
        <v>5808</v>
      </c>
      <c r="C17" s="96">
        <v>6840</v>
      </c>
      <c r="D17" s="96">
        <v>6439</v>
      </c>
      <c r="E17" s="97">
        <v>84.912280701754383</v>
      </c>
      <c r="F17" s="97">
        <v>15.087719298245617</v>
      </c>
      <c r="G17" s="5"/>
    </row>
    <row r="18" spans="1:7" ht="13.5" customHeight="1" x14ac:dyDescent="0.25">
      <c r="A18" s="49" t="s">
        <v>10</v>
      </c>
      <c r="B18" s="73">
        <v>8356</v>
      </c>
      <c r="C18" s="73">
        <v>10786</v>
      </c>
      <c r="D18" s="73">
        <v>10056</v>
      </c>
      <c r="E18" s="60">
        <v>77.470795475616541</v>
      </c>
      <c r="F18" s="60">
        <v>22.529204524383459</v>
      </c>
      <c r="G18" s="5"/>
    </row>
    <row r="19" spans="1:7" ht="13.5" customHeight="1" x14ac:dyDescent="0.25">
      <c r="A19" s="50" t="s">
        <v>5</v>
      </c>
      <c r="B19" s="73">
        <v>7337</v>
      </c>
      <c r="C19" s="73">
        <v>8648</v>
      </c>
      <c r="D19" s="73">
        <v>8182</v>
      </c>
      <c r="E19" s="60">
        <v>84.840425531914889</v>
      </c>
      <c r="F19" s="60">
        <v>15.159574468085111</v>
      </c>
      <c r="G19" s="5"/>
    </row>
    <row r="20" spans="1:7" x14ac:dyDescent="0.25">
      <c r="A20" s="50" t="s">
        <v>6</v>
      </c>
      <c r="B20" s="73">
        <v>6282</v>
      </c>
      <c r="C20" s="73">
        <v>7055</v>
      </c>
      <c r="D20" s="73">
        <v>6801</v>
      </c>
      <c r="E20" s="60">
        <v>89.043231750531532</v>
      </c>
      <c r="F20" s="60">
        <v>10.956768249468468</v>
      </c>
      <c r="G20" s="5"/>
    </row>
    <row r="21" spans="1:7" x14ac:dyDescent="0.25">
      <c r="A21" s="51" t="s">
        <v>7</v>
      </c>
      <c r="B21" s="75">
        <v>5388</v>
      </c>
      <c r="C21" s="75">
        <v>6088</v>
      </c>
      <c r="D21" s="75">
        <v>5833</v>
      </c>
      <c r="E21" s="61">
        <v>88.501971090670168</v>
      </c>
      <c r="F21" s="61">
        <v>11.498028909329832</v>
      </c>
      <c r="G21" s="5"/>
    </row>
    <row r="22" spans="1:7" x14ac:dyDescent="0.25">
      <c r="A22" s="5" t="s">
        <v>20</v>
      </c>
      <c r="B22" s="5"/>
      <c r="C22" s="5"/>
      <c r="D22" s="5"/>
      <c r="E22" s="5"/>
      <c r="F22" s="5"/>
      <c r="G22" s="5"/>
    </row>
    <row r="23" spans="1:7" x14ac:dyDescent="0.25">
      <c r="A23" s="5" t="s">
        <v>19</v>
      </c>
      <c r="B23" s="5"/>
      <c r="C23" s="5"/>
      <c r="D23" s="5"/>
      <c r="E23" s="5"/>
      <c r="F23" s="5"/>
      <c r="G23" s="5"/>
    </row>
    <row r="24" spans="1:7" x14ac:dyDescent="0.25">
      <c r="A24" s="5" t="s">
        <v>17</v>
      </c>
      <c r="B24" s="5"/>
      <c r="C24" s="5"/>
      <c r="D24" s="5"/>
      <c r="E24" s="5"/>
      <c r="F24" s="5"/>
      <c r="G24" s="5"/>
    </row>
    <row r="25" spans="1:7" x14ac:dyDescent="0.25">
      <c r="A25" s="5" t="s">
        <v>2</v>
      </c>
      <c r="B25" s="5"/>
      <c r="C25" s="5"/>
      <c r="D25" s="5"/>
      <c r="E25" s="5"/>
      <c r="F25" s="5"/>
      <c r="G25" s="5"/>
    </row>
    <row r="26" spans="1:7" x14ac:dyDescent="0.25">
      <c r="A26" s="53" t="s">
        <v>8</v>
      </c>
      <c r="B26" s="5"/>
      <c r="C26" s="5"/>
      <c r="D26" s="5"/>
      <c r="E26" s="5"/>
      <c r="F26" s="5"/>
      <c r="G26" s="5"/>
    </row>
    <row r="27" spans="1:7" x14ac:dyDescent="0.25">
      <c r="A27" s="5"/>
      <c r="B27" s="5"/>
      <c r="C27" s="5"/>
      <c r="D27" s="5"/>
      <c r="E27" s="5"/>
      <c r="F27" s="5"/>
      <c r="G27" s="5"/>
    </row>
    <row r="28" spans="1:7" x14ac:dyDescent="0.25">
      <c r="A28" s="52" t="s">
        <v>9</v>
      </c>
      <c r="B28" s="5"/>
      <c r="C28" s="5"/>
      <c r="D28" s="5"/>
      <c r="E28" s="5"/>
      <c r="F28" s="5"/>
      <c r="G28" s="5"/>
    </row>
  </sheetData>
  <mergeCells count="4">
    <mergeCell ref="B1:F1"/>
    <mergeCell ref="B2:D2"/>
    <mergeCell ref="E2:E3"/>
    <mergeCell ref="F2:F3"/>
  </mergeCells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9"/>
  <sheetViews>
    <sheetView showGridLines="0" zoomScaleNormal="100" workbookViewId="0">
      <pane xSplit="1" ySplit="3" topLeftCell="B4" activePane="bottomRight" state="frozen"/>
      <selection activeCell="A11" sqref="A11:XFD11"/>
      <selection pane="topRight" activeCell="A11" sqref="A11:XFD11"/>
      <selection pane="bottomLeft" activeCell="A11" sqref="A11:XFD11"/>
      <selection pane="bottomRight" activeCell="B5" sqref="B5"/>
    </sheetView>
  </sheetViews>
  <sheetFormatPr baseColWidth="10" defaultRowHeight="12.5" x14ac:dyDescent="0.25"/>
  <cols>
    <col min="1" max="1" width="37.54296875" customWidth="1"/>
    <col min="2" max="4" width="8.1796875" customWidth="1"/>
    <col min="5" max="6" width="14.81640625" customWidth="1"/>
    <col min="7" max="7" width="10.81640625" customWidth="1"/>
  </cols>
  <sheetData>
    <row r="1" spans="1:8" s="1" customFormat="1" ht="39" customHeight="1" x14ac:dyDescent="0.35">
      <c r="A1" s="68" t="s">
        <v>36</v>
      </c>
      <c r="B1" s="88" t="s">
        <v>22</v>
      </c>
      <c r="C1" s="88"/>
      <c r="D1" s="88"/>
      <c r="E1" s="88"/>
      <c r="F1" s="88"/>
    </row>
    <row r="2" spans="1:8" ht="25.75" customHeight="1" x14ac:dyDescent="0.25">
      <c r="A2" s="54"/>
      <c r="B2" s="89" t="s">
        <v>12</v>
      </c>
      <c r="C2" s="90"/>
      <c r="D2" s="91"/>
      <c r="E2" s="93" t="s">
        <v>13</v>
      </c>
      <c r="F2" s="92" t="s">
        <v>18</v>
      </c>
      <c r="G2" s="7"/>
      <c r="H2" s="7"/>
    </row>
    <row r="3" spans="1:8" ht="13.4" customHeight="1" x14ac:dyDescent="0.25">
      <c r="A3" s="64"/>
      <c r="B3" s="65" t="s">
        <v>0</v>
      </c>
      <c r="C3" s="65" t="s">
        <v>1</v>
      </c>
      <c r="D3" s="66" t="s">
        <v>11</v>
      </c>
      <c r="E3" s="93"/>
      <c r="F3" s="92"/>
      <c r="G3" s="7"/>
      <c r="H3" s="7"/>
    </row>
    <row r="4" spans="1:8" ht="13.4" customHeight="1" x14ac:dyDescent="0.25">
      <c r="A4" s="18" t="s">
        <v>14</v>
      </c>
      <c r="B4" s="18"/>
      <c r="C4" s="18"/>
      <c r="D4" s="18"/>
      <c r="E4" s="18"/>
      <c r="F4" s="18"/>
      <c r="G4" s="7"/>
      <c r="H4" s="7"/>
    </row>
    <row r="5" spans="1:8" s="8" customFormat="1" ht="18" customHeight="1" x14ac:dyDescent="0.25">
      <c r="A5" s="57" t="s">
        <v>11</v>
      </c>
      <c r="B5" s="71">
        <v>5174</v>
      </c>
      <c r="C5" s="71">
        <v>6349</v>
      </c>
      <c r="D5" s="71">
        <v>5929</v>
      </c>
      <c r="E5" s="69">
        <v>81.493148527327136</v>
      </c>
      <c r="F5" s="69">
        <v>18.506851472672864</v>
      </c>
    </row>
    <row r="6" spans="1:8" ht="13.5" customHeight="1" x14ac:dyDescent="0.25">
      <c r="A6" s="50" t="s">
        <v>10</v>
      </c>
      <c r="B6" s="72">
        <v>7602</v>
      </c>
      <c r="C6" s="72">
        <v>10317</v>
      </c>
      <c r="D6" s="72">
        <v>9671</v>
      </c>
      <c r="E6" s="62">
        <v>73.684210526315795</v>
      </c>
      <c r="F6" s="62">
        <v>26.315789473684205</v>
      </c>
    </row>
    <row r="7" spans="1:8" ht="13.5" customHeight="1" x14ac:dyDescent="0.25">
      <c r="A7" s="50" t="s">
        <v>5</v>
      </c>
      <c r="B7" s="72">
        <v>6500</v>
      </c>
      <c r="C7" s="72">
        <v>7893</v>
      </c>
      <c r="D7" s="72">
        <v>7427</v>
      </c>
      <c r="E7" s="62">
        <v>82.351450652476885</v>
      </c>
      <c r="F7" s="62">
        <v>17.648549347523115</v>
      </c>
    </row>
    <row r="8" spans="1:8" x14ac:dyDescent="0.25">
      <c r="A8" s="50" t="s">
        <v>6</v>
      </c>
      <c r="B8" s="72">
        <v>5805</v>
      </c>
      <c r="C8" s="72">
        <v>6584</v>
      </c>
      <c r="D8" s="72">
        <v>6335</v>
      </c>
      <c r="E8" s="62">
        <v>88.168286755771561</v>
      </c>
      <c r="F8" s="62">
        <v>11.831713244228439</v>
      </c>
    </row>
    <row r="9" spans="1:8" x14ac:dyDescent="0.25">
      <c r="A9" s="50" t="s">
        <v>7</v>
      </c>
      <c r="B9" s="72">
        <v>4832</v>
      </c>
      <c r="C9" s="72">
        <v>5707</v>
      </c>
      <c r="D9" s="72">
        <v>5383</v>
      </c>
      <c r="E9" s="62">
        <v>84.667951638338877</v>
      </c>
      <c r="F9" s="62">
        <v>15.332048361661123</v>
      </c>
    </row>
    <row r="10" spans="1:8" s="67" customFormat="1" ht="35.25" customHeight="1" x14ac:dyDescent="0.25">
      <c r="A10" s="29" t="s">
        <v>30</v>
      </c>
      <c r="B10" s="98"/>
      <c r="C10" s="98"/>
      <c r="D10" s="98"/>
      <c r="E10" s="98"/>
      <c r="F10" s="98"/>
    </row>
    <row r="11" spans="1:8" ht="13.4" customHeight="1" x14ac:dyDescent="0.25">
      <c r="A11" s="57" t="s">
        <v>11</v>
      </c>
      <c r="B11" s="71">
        <v>5569</v>
      </c>
      <c r="C11" s="71">
        <v>6601</v>
      </c>
      <c r="D11" s="71">
        <v>6207</v>
      </c>
      <c r="E11" s="69">
        <v>84.366005150734736</v>
      </c>
      <c r="F11" s="69">
        <v>15.633994849265264</v>
      </c>
      <c r="G11" s="7"/>
      <c r="H11" s="7"/>
    </row>
    <row r="12" spans="1:8" ht="13.5" customHeight="1" x14ac:dyDescent="0.25">
      <c r="A12" s="50" t="s">
        <v>10</v>
      </c>
      <c r="B12" s="72">
        <v>7996</v>
      </c>
      <c r="C12" s="72">
        <v>10573</v>
      </c>
      <c r="D12" s="72">
        <v>9988</v>
      </c>
      <c r="E12" s="62">
        <v>75.626596046533621</v>
      </c>
      <c r="F12" s="62">
        <v>24.373403953466379</v>
      </c>
      <c r="G12" s="67"/>
    </row>
    <row r="13" spans="1:8" ht="13.5" customHeight="1" x14ac:dyDescent="0.25">
      <c r="A13" s="50" t="s">
        <v>5</v>
      </c>
      <c r="B13" s="72">
        <v>6776</v>
      </c>
      <c r="C13" s="72">
        <v>8125</v>
      </c>
      <c r="D13" s="72">
        <v>7657</v>
      </c>
      <c r="E13" s="62">
        <v>83.396923076923073</v>
      </c>
      <c r="F13" s="62">
        <v>16.603076923076927</v>
      </c>
      <c r="G13" s="67"/>
    </row>
    <row r="14" spans="1:8" x14ac:dyDescent="0.25">
      <c r="A14" s="50" t="s">
        <v>6</v>
      </c>
      <c r="B14" s="72">
        <v>6059</v>
      </c>
      <c r="C14" s="72">
        <v>6804</v>
      </c>
      <c r="D14" s="72">
        <v>6557</v>
      </c>
      <c r="E14" s="62">
        <v>89.050558495002946</v>
      </c>
      <c r="F14" s="62">
        <v>10.949441504997054</v>
      </c>
      <c r="G14" s="67"/>
    </row>
    <row r="15" spans="1:8" x14ac:dyDescent="0.25">
      <c r="A15" s="51" t="s">
        <v>7</v>
      </c>
      <c r="B15" s="74">
        <v>5230</v>
      </c>
      <c r="C15" s="74">
        <v>6937</v>
      </c>
      <c r="D15" s="74">
        <v>5683</v>
      </c>
      <c r="E15" s="63">
        <v>75.392821104223728</v>
      </c>
      <c r="F15" s="63">
        <v>24.607178895776272</v>
      </c>
    </row>
    <row r="16" spans="1:8" ht="12.75" customHeight="1" x14ac:dyDescent="0.25">
      <c r="A16" s="5" t="s">
        <v>20</v>
      </c>
      <c r="B16" s="5"/>
      <c r="C16" s="5"/>
      <c r="D16" s="5"/>
      <c r="E16" s="5"/>
      <c r="F16" s="5"/>
    </row>
    <row r="17" spans="1:6" ht="12.75" customHeight="1" x14ac:dyDescent="0.25">
      <c r="A17" s="5" t="s">
        <v>19</v>
      </c>
      <c r="B17" s="5"/>
      <c r="C17" s="5"/>
      <c r="D17" s="5"/>
      <c r="E17" s="5"/>
      <c r="F17" s="5"/>
    </row>
    <row r="18" spans="1:6" ht="12.75" customHeight="1" x14ac:dyDescent="0.25">
      <c r="A18" s="5" t="s">
        <v>17</v>
      </c>
      <c r="B18" s="5"/>
      <c r="C18" s="5"/>
      <c r="D18" s="5"/>
      <c r="E18" s="5"/>
      <c r="F18" s="5"/>
    </row>
    <row r="19" spans="1:6" x14ac:dyDescent="0.25">
      <c r="A19" s="5" t="s">
        <v>2</v>
      </c>
      <c r="B19" s="5"/>
      <c r="C19" s="5"/>
      <c r="D19" s="5"/>
      <c r="E19" s="5"/>
      <c r="F19" s="5"/>
    </row>
    <row r="20" spans="1:6" x14ac:dyDescent="0.25">
      <c r="A20" s="5" t="s">
        <v>8</v>
      </c>
      <c r="B20" s="5"/>
      <c r="C20" s="5"/>
      <c r="D20" s="5"/>
      <c r="E20" s="5"/>
      <c r="F20" s="5"/>
    </row>
    <row r="21" spans="1:6" x14ac:dyDescent="0.25">
      <c r="A21" s="5"/>
      <c r="B21" s="5"/>
      <c r="C21" s="5"/>
      <c r="D21" s="5"/>
      <c r="E21" s="5"/>
      <c r="F21" s="5"/>
    </row>
    <row r="22" spans="1:6" x14ac:dyDescent="0.25">
      <c r="A22" s="52" t="s">
        <v>9</v>
      </c>
      <c r="B22" s="5"/>
      <c r="C22" s="5"/>
      <c r="D22" s="5"/>
      <c r="E22" s="5"/>
      <c r="F22" s="5"/>
    </row>
    <row r="23" spans="1:6" x14ac:dyDescent="0.25">
      <c r="A23" s="5"/>
      <c r="B23" s="5"/>
      <c r="C23" s="5"/>
      <c r="D23" s="5"/>
      <c r="E23" s="5"/>
      <c r="F23" s="5"/>
    </row>
    <row r="24" spans="1:6" x14ac:dyDescent="0.25">
      <c r="A24" s="5"/>
      <c r="B24" s="5"/>
      <c r="C24" s="5"/>
      <c r="D24" s="5"/>
      <c r="E24" s="5"/>
      <c r="F24" s="5"/>
    </row>
    <row r="25" spans="1:6" x14ac:dyDescent="0.25">
      <c r="A25" s="5"/>
      <c r="B25" s="5"/>
      <c r="C25" s="5"/>
      <c r="D25" s="5"/>
      <c r="E25" s="5"/>
      <c r="F25" s="5"/>
    </row>
    <row r="26" spans="1:6" x14ac:dyDescent="0.25">
      <c r="A26" s="5"/>
      <c r="B26" s="5"/>
      <c r="C26" s="5"/>
      <c r="D26" s="5"/>
      <c r="E26" s="5"/>
      <c r="F26" s="5"/>
    </row>
    <row r="27" spans="1:6" x14ac:dyDescent="0.25">
      <c r="A27" s="5"/>
      <c r="B27" s="5"/>
      <c r="C27" s="5"/>
      <c r="D27" s="5"/>
      <c r="E27" s="5"/>
      <c r="F27" s="5"/>
    </row>
    <row r="28" spans="1:6" x14ac:dyDescent="0.25">
      <c r="A28" s="5"/>
      <c r="B28" s="5"/>
      <c r="C28" s="5"/>
      <c r="D28" s="5"/>
      <c r="E28" s="5"/>
      <c r="F28" s="5"/>
    </row>
    <row r="29" spans="1:6" x14ac:dyDescent="0.25">
      <c r="A29" s="5"/>
      <c r="B29" s="5"/>
      <c r="C29" s="5"/>
      <c r="D29" s="5"/>
      <c r="E29" s="5"/>
      <c r="F29" s="5"/>
    </row>
  </sheetData>
  <mergeCells count="4">
    <mergeCell ref="B1:F1"/>
    <mergeCell ref="B2:D2"/>
    <mergeCell ref="F2:F3"/>
    <mergeCell ref="E2:E3"/>
  </mergeCells>
  <phoneticPr fontId="1" type="noConversion"/>
  <pageMargins left="0.70866141732283472" right="0.70866141732283472" top="0.78740157480314965" bottom="0.78740157480314965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9"/>
  <sheetViews>
    <sheetView showGridLines="0" zoomScaleNormal="10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B5" sqref="B5"/>
    </sheetView>
  </sheetViews>
  <sheetFormatPr baseColWidth="10" defaultRowHeight="12.5" x14ac:dyDescent="0.25"/>
  <cols>
    <col min="1" max="1" width="37.54296875" customWidth="1"/>
    <col min="2" max="4" width="8.1796875" customWidth="1"/>
    <col min="5" max="6" width="14.81640625" customWidth="1"/>
    <col min="7" max="7" width="10.81640625" customWidth="1"/>
  </cols>
  <sheetData>
    <row r="1" spans="1:7" s="1" customFormat="1" ht="39" customHeight="1" x14ac:dyDescent="0.35">
      <c r="A1" s="68" t="s">
        <v>36</v>
      </c>
      <c r="B1" s="88" t="s">
        <v>23</v>
      </c>
      <c r="C1" s="88"/>
      <c r="D1" s="88"/>
      <c r="E1" s="88"/>
      <c r="F1" s="88"/>
    </row>
    <row r="2" spans="1:7" ht="25.75" customHeight="1" x14ac:dyDescent="0.25">
      <c r="A2" s="54"/>
      <c r="B2" s="89" t="s">
        <v>12</v>
      </c>
      <c r="C2" s="90"/>
      <c r="D2" s="91"/>
      <c r="E2" s="92" t="s">
        <v>13</v>
      </c>
      <c r="F2" s="92" t="s">
        <v>18</v>
      </c>
    </row>
    <row r="3" spans="1:7" ht="13.4" customHeight="1" x14ac:dyDescent="0.25">
      <c r="A3" s="49"/>
      <c r="B3" s="65" t="s">
        <v>0</v>
      </c>
      <c r="C3" s="65" t="s">
        <v>1</v>
      </c>
      <c r="D3" s="66" t="s">
        <v>11</v>
      </c>
      <c r="E3" s="89"/>
      <c r="F3" s="89"/>
      <c r="G3" s="5"/>
    </row>
    <row r="4" spans="1:7" ht="13.4" customHeight="1" x14ac:dyDescent="0.25">
      <c r="A4" s="18" t="s">
        <v>14</v>
      </c>
      <c r="B4" s="18"/>
      <c r="C4" s="18"/>
      <c r="D4" s="18"/>
      <c r="E4" s="18"/>
      <c r="F4" s="18"/>
      <c r="G4" s="5"/>
    </row>
    <row r="5" spans="1:7" s="8" customFormat="1" ht="18" customHeight="1" x14ac:dyDescent="0.25">
      <c r="A5" s="57" t="s">
        <v>11</v>
      </c>
      <c r="B5" s="71">
        <v>5002</v>
      </c>
      <c r="C5" s="71">
        <v>6205</v>
      </c>
      <c r="D5" s="71">
        <v>5781</v>
      </c>
      <c r="E5" s="69">
        <v>80.61240934730057</v>
      </c>
      <c r="F5" s="69">
        <v>19.38759065269943</v>
      </c>
    </row>
    <row r="6" spans="1:7" ht="13.5" customHeight="1" x14ac:dyDescent="0.25">
      <c r="A6" s="49" t="s">
        <v>10</v>
      </c>
      <c r="B6" s="72">
        <v>7396</v>
      </c>
      <c r="C6" s="72">
        <v>10111</v>
      </c>
      <c r="D6" s="72">
        <v>9468</v>
      </c>
      <c r="E6" s="62">
        <v>73.148056572050237</v>
      </c>
      <c r="F6" s="62">
        <v>26.851943427949763</v>
      </c>
    </row>
    <row r="7" spans="1:7" ht="13.5" customHeight="1" x14ac:dyDescent="0.25">
      <c r="A7" s="50" t="s">
        <v>5</v>
      </c>
      <c r="B7" s="72">
        <v>6413</v>
      </c>
      <c r="C7" s="72">
        <v>7674</v>
      </c>
      <c r="D7" s="72">
        <v>7260</v>
      </c>
      <c r="E7" s="62">
        <v>83.567891581965071</v>
      </c>
      <c r="F7" s="62">
        <v>16.432108418034929</v>
      </c>
    </row>
    <row r="8" spans="1:7" x14ac:dyDescent="0.25">
      <c r="A8" s="50" t="s">
        <v>6</v>
      </c>
      <c r="B8" s="72">
        <v>5645</v>
      </c>
      <c r="C8" s="72">
        <v>6341</v>
      </c>
      <c r="D8" s="72">
        <v>6118</v>
      </c>
      <c r="E8" s="62">
        <v>89.023813278662672</v>
      </c>
      <c r="F8" s="62">
        <v>10.976186721337328</v>
      </c>
    </row>
    <row r="9" spans="1:7" x14ac:dyDescent="0.25">
      <c r="A9" s="50" t="s">
        <v>7</v>
      </c>
      <c r="B9" s="72">
        <v>4674</v>
      </c>
      <c r="C9" s="72">
        <v>5581</v>
      </c>
      <c r="D9" s="72">
        <v>5250</v>
      </c>
      <c r="E9" s="62">
        <v>83.748432180612795</v>
      </c>
      <c r="F9" s="62">
        <v>16.251567819387205</v>
      </c>
    </row>
    <row r="10" spans="1:7" s="67" customFormat="1" ht="35.25" customHeight="1" x14ac:dyDescent="0.25">
      <c r="A10" s="29" t="s">
        <v>30</v>
      </c>
      <c r="B10" s="98"/>
      <c r="C10" s="98"/>
      <c r="D10" s="98"/>
      <c r="E10" s="98"/>
      <c r="F10" s="98"/>
    </row>
    <row r="11" spans="1:7" ht="13.4" customHeight="1" x14ac:dyDescent="0.25">
      <c r="A11" s="57" t="s">
        <v>11</v>
      </c>
      <c r="B11" s="96">
        <v>5382</v>
      </c>
      <c r="C11" s="96">
        <v>6450</v>
      </c>
      <c r="D11" s="96">
        <v>6051</v>
      </c>
      <c r="E11" s="97">
        <v>83.441860465116278</v>
      </c>
      <c r="F11" s="97">
        <v>16.558139534883722</v>
      </c>
      <c r="G11" s="5"/>
    </row>
    <row r="12" spans="1:7" ht="13.5" customHeight="1" x14ac:dyDescent="0.25">
      <c r="A12" s="49" t="s">
        <v>10</v>
      </c>
      <c r="B12" s="73">
        <v>7737</v>
      </c>
      <c r="C12" s="73">
        <v>10377</v>
      </c>
      <c r="D12" s="73">
        <v>9763</v>
      </c>
      <c r="E12" s="60">
        <v>74.559121133275511</v>
      </c>
      <c r="F12" s="60">
        <v>25.440878866724489</v>
      </c>
      <c r="G12" s="67"/>
    </row>
    <row r="13" spans="1:7" ht="13.5" customHeight="1" x14ac:dyDescent="0.25">
      <c r="A13" s="50" t="s">
        <v>5</v>
      </c>
      <c r="B13" s="73">
        <v>6685</v>
      </c>
      <c r="C13" s="73">
        <v>7943</v>
      </c>
      <c r="D13" s="73">
        <v>7530</v>
      </c>
      <c r="E13" s="60">
        <v>84.162155356918035</v>
      </c>
      <c r="F13" s="60">
        <v>15.837844643081965</v>
      </c>
      <c r="G13" s="67"/>
    </row>
    <row r="14" spans="1:7" x14ac:dyDescent="0.25">
      <c r="A14" s="50" t="s">
        <v>6</v>
      </c>
      <c r="B14" s="73">
        <v>5915</v>
      </c>
      <c r="C14" s="73">
        <v>6528</v>
      </c>
      <c r="D14" s="73">
        <v>6315</v>
      </c>
      <c r="E14" s="60">
        <v>90.609681372549019</v>
      </c>
      <c r="F14" s="60">
        <v>9.3903186274509807</v>
      </c>
      <c r="G14" s="67"/>
    </row>
    <row r="15" spans="1:7" x14ac:dyDescent="0.25">
      <c r="A15" s="51" t="s">
        <v>7</v>
      </c>
      <c r="B15" s="75">
        <v>5044</v>
      </c>
      <c r="C15" s="75">
        <v>5797</v>
      </c>
      <c r="D15" s="75">
        <v>5529</v>
      </c>
      <c r="E15" s="61">
        <v>87.010522684146977</v>
      </c>
      <c r="F15" s="61">
        <v>12.989477315853023</v>
      </c>
    </row>
    <row r="16" spans="1:7" ht="12.75" customHeight="1" x14ac:dyDescent="0.25">
      <c r="A16" s="5" t="s">
        <v>20</v>
      </c>
      <c r="B16" s="5"/>
      <c r="C16" s="5"/>
      <c r="D16" s="5"/>
      <c r="E16" s="5"/>
      <c r="F16" s="5"/>
    </row>
    <row r="17" spans="1:6" ht="12.75" customHeight="1" x14ac:dyDescent="0.25">
      <c r="A17" s="5" t="s">
        <v>19</v>
      </c>
      <c r="B17" s="5"/>
      <c r="C17" s="5"/>
      <c r="D17" s="5"/>
      <c r="E17" s="5"/>
      <c r="F17" s="5"/>
    </row>
    <row r="18" spans="1:6" ht="12.75" customHeight="1" x14ac:dyDescent="0.25">
      <c r="A18" s="5" t="s">
        <v>17</v>
      </c>
      <c r="B18" s="5"/>
      <c r="C18" s="5"/>
      <c r="D18" s="5"/>
      <c r="E18" s="5"/>
      <c r="F18" s="5"/>
    </row>
    <row r="19" spans="1:6" x14ac:dyDescent="0.25">
      <c r="A19" s="5" t="s">
        <v>2</v>
      </c>
      <c r="B19" s="5"/>
      <c r="C19" s="5"/>
      <c r="D19" s="5"/>
      <c r="E19" s="5"/>
      <c r="F19" s="5"/>
    </row>
    <row r="20" spans="1:6" x14ac:dyDescent="0.25">
      <c r="A20" s="53" t="s">
        <v>8</v>
      </c>
      <c r="B20" s="5"/>
      <c r="C20" s="5"/>
      <c r="D20" s="5"/>
      <c r="E20" s="5"/>
      <c r="F20" s="5"/>
    </row>
    <row r="21" spans="1:6" x14ac:dyDescent="0.25">
      <c r="A21" s="5"/>
      <c r="B21" s="5"/>
      <c r="C21" s="5"/>
      <c r="D21" s="5"/>
      <c r="E21" s="5"/>
      <c r="F21" s="5"/>
    </row>
    <row r="22" spans="1:6" x14ac:dyDescent="0.25">
      <c r="A22" s="52" t="s">
        <v>9</v>
      </c>
      <c r="B22" s="5"/>
      <c r="C22" s="5"/>
      <c r="D22" s="5"/>
      <c r="E22" s="5"/>
      <c r="F22" s="5"/>
    </row>
    <row r="23" spans="1:6" x14ac:dyDescent="0.25">
      <c r="A23" s="5"/>
      <c r="B23" s="5"/>
      <c r="C23" s="5"/>
      <c r="D23" s="5"/>
      <c r="E23" s="5"/>
      <c r="F23" s="5"/>
    </row>
    <row r="24" spans="1:6" x14ac:dyDescent="0.25">
      <c r="A24" s="5"/>
      <c r="B24" s="5"/>
      <c r="C24" s="5"/>
      <c r="D24" s="5"/>
      <c r="E24" s="5"/>
      <c r="F24" s="5"/>
    </row>
    <row r="25" spans="1:6" x14ac:dyDescent="0.25">
      <c r="A25" s="5"/>
      <c r="B25" s="5"/>
      <c r="C25" s="5"/>
      <c r="D25" s="5"/>
      <c r="E25" s="5"/>
      <c r="F25" s="5"/>
    </row>
    <row r="26" spans="1:6" x14ac:dyDescent="0.25">
      <c r="A26" s="5"/>
      <c r="B26" s="5"/>
      <c r="C26" s="5"/>
      <c r="D26" s="5"/>
      <c r="E26" s="5"/>
      <c r="F26" s="5"/>
    </row>
    <row r="27" spans="1:6" x14ac:dyDescent="0.25">
      <c r="A27" s="5"/>
      <c r="B27" s="5"/>
      <c r="C27" s="5"/>
      <c r="D27" s="5"/>
      <c r="E27" s="5"/>
      <c r="F27" s="5"/>
    </row>
    <row r="28" spans="1:6" x14ac:dyDescent="0.25">
      <c r="A28" s="5"/>
      <c r="B28" s="5"/>
      <c r="C28" s="5"/>
      <c r="D28" s="5"/>
      <c r="E28" s="5"/>
      <c r="F28" s="5"/>
    </row>
    <row r="29" spans="1:6" x14ac:dyDescent="0.25">
      <c r="A29" s="5"/>
      <c r="B29" s="5"/>
      <c r="C29" s="5"/>
      <c r="D29" s="5"/>
      <c r="E29" s="5"/>
      <c r="F29" s="5"/>
    </row>
  </sheetData>
  <mergeCells count="4">
    <mergeCell ref="B1:F1"/>
    <mergeCell ref="F2:F3"/>
    <mergeCell ref="B2:D2"/>
    <mergeCell ref="E2:E3"/>
  </mergeCells>
  <phoneticPr fontId="1" type="noConversion"/>
  <pageMargins left="0.70866141732283472" right="0.70866141732283472" top="0.78740157480314965" bottom="0.78740157480314965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4"/>
  <sheetViews>
    <sheetView showGridLines="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B5" sqref="B5"/>
    </sheetView>
  </sheetViews>
  <sheetFormatPr baseColWidth="10" defaultRowHeight="12.5" x14ac:dyDescent="0.25"/>
  <cols>
    <col min="1" max="1" width="37.54296875" customWidth="1"/>
    <col min="2" max="3" width="10.453125" customWidth="1"/>
    <col min="4" max="4" width="16.1796875" customWidth="1"/>
    <col min="5" max="5" width="14.453125" customWidth="1"/>
    <col min="6" max="6" width="12.1796875" customWidth="1"/>
  </cols>
  <sheetData>
    <row r="1" spans="1:7" s="1" customFormat="1" ht="39" customHeight="1" x14ac:dyDescent="0.35">
      <c r="A1" s="68" t="s">
        <v>36</v>
      </c>
      <c r="B1" s="95" t="s">
        <v>24</v>
      </c>
      <c r="C1" s="95"/>
      <c r="D1" s="95"/>
      <c r="E1" s="95"/>
    </row>
    <row r="2" spans="1:7" ht="34.5" customHeight="1" x14ac:dyDescent="0.25">
      <c r="A2" s="54"/>
      <c r="B2" s="89" t="s">
        <v>12</v>
      </c>
      <c r="C2" s="91"/>
      <c r="D2" s="93" t="s">
        <v>13</v>
      </c>
      <c r="E2" s="92" t="s">
        <v>18</v>
      </c>
      <c r="F2" s="7"/>
      <c r="G2" s="7"/>
    </row>
    <row r="3" spans="1:7" ht="13.4" customHeight="1" x14ac:dyDescent="0.25">
      <c r="A3" s="70"/>
      <c r="B3" s="58" t="s">
        <v>0</v>
      </c>
      <c r="C3" s="59" t="s">
        <v>1</v>
      </c>
      <c r="D3" s="85"/>
      <c r="E3" s="94"/>
      <c r="F3" s="7"/>
      <c r="G3" s="7"/>
    </row>
    <row r="4" spans="1:7" ht="13.4" customHeight="1" x14ac:dyDescent="0.25">
      <c r="A4" s="18" t="s">
        <v>14</v>
      </c>
      <c r="B4" s="18"/>
      <c r="C4" s="18"/>
      <c r="D4" s="18"/>
      <c r="E4" s="18"/>
      <c r="F4" s="7"/>
      <c r="G4" s="7"/>
    </row>
    <row r="5" spans="1:7" ht="13.5" customHeight="1" x14ac:dyDescent="0.25">
      <c r="A5" s="50" t="s">
        <v>3</v>
      </c>
      <c r="B5" s="73">
        <v>7594</v>
      </c>
      <c r="C5" s="73">
        <v>10293</v>
      </c>
      <c r="D5" s="60">
        <v>73.778295929272318</v>
      </c>
      <c r="E5" s="60">
        <v>26.221704070727682</v>
      </c>
    </row>
    <row r="6" spans="1:7" ht="13.5" customHeight="1" x14ac:dyDescent="0.25">
      <c r="A6" s="50" t="s">
        <v>4</v>
      </c>
      <c r="B6" s="73">
        <v>7317</v>
      </c>
      <c r="C6" s="73">
        <v>9190</v>
      </c>
      <c r="D6" s="60">
        <v>79.619151251360179</v>
      </c>
      <c r="E6" s="60">
        <v>20.380848748639821</v>
      </c>
    </row>
    <row r="7" spans="1:7" ht="13.5" customHeight="1" x14ac:dyDescent="0.25">
      <c r="A7" s="50" t="s">
        <v>5</v>
      </c>
      <c r="B7" s="73">
        <v>5995</v>
      </c>
      <c r="C7" s="73">
        <v>7325</v>
      </c>
      <c r="D7" s="60">
        <v>81.843003412969281</v>
      </c>
      <c r="E7" s="60">
        <v>18.156996587030719</v>
      </c>
    </row>
    <row r="8" spans="1:7" x14ac:dyDescent="0.25">
      <c r="A8" s="50" t="s">
        <v>6</v>
      </c>
      <c r="B8" s="73">
        <v>5359</v>
      </c>
      <c r="C8" s="73">
        <v>6148</v>
      </c>
      <c r="D8" s="60">
        <v>87.166558230318799</v>
      </c>
      <c r="E8" s="60">
        <v>12.833441769681201</v>
      </c>
    </row>
    <row r="9" spans="1:7" x14ac:dyDescent="0.25">
      <c r="A9" s="51" t="s">
        <v>7</v>
      </c>
      <c r="B9" s="75">
        <v>4557</v>
      </c>
      <c r="C9" s="75">
        <v>5417</v>
      </c>
      <c r="D9" s="61">
        <v>84.124053904375117</v>
      </c>
      <c r="E9" s="61">
        <v>15.875946095624883</v>
      </c>
    </row>
    <row r="10" spans="1:7" ht="12.75" customHeight="1" x14ac:dyDescent="0.25">
      <c r="A10" s="5" t="s">
        <v>16</v>
      </c>
      <c r="B10" s="5"/>
      <c r="C10" s="5"/>
      <c r="D10" s="5"/>
      <c r="E10" s="5"/>
    </row>
    <row r="11" spans="1:7" ht="12.75" customHeight="1" x14ac:dyDescent="0.25">
      <c r="A11" s="5" t="s">
        <v>15</v>
      </c>
      <c r="B11" s="5"/>
      <c r="C11" s="5"/>
      <c r="D11" s="5"/>
      <c r="E11" s="5"/>
    </row>
    <row r="12" spans="1:7" ht="12.75" customHeight="1" x14ac:dyDescent="0.25">
      <c r="A12" s="5" t="s">
        <v>17</v>
      </c>
      <c r="B12" s="5"/>
      <c r="C12" s="5"/>
      <c r="D12" s="5"/>
      <c r="E12" s="5"/>
    </row>
    <row r="13" spans="1:7" x14ac:dyDescent="0.25">
      <c r="A13" s="5" t="s">
        <v>2</v>
      </c>
      <c r="B13" s="5"/>
      <c r="C13" s="5"/>
      <c r="D13" s="5"/>
      <c r="E13" s="5"/>
    </row>
    <row r="14" spans="1:7" x14ac:dyDescent="0.25">
      <c r="A14" s="5" t="s">
        <v>8</v>
      </c>
      <c r="B14" s="5"/>
      <c r="C14" s="5"/>
      <c r="D14" s="5"/>
      <c r="E14" s="5"/>
    </row>
    <row r="15" spans="1:7" x14ac:dyDescent="0.25">
      <c r="A15" s="5"/>
      <c r="B15" s="5"/>
      <c r="C15" s="5"/>
      <c r="D15" s="5"/>
      <c r="E15" s="5"/>
    </row>
    <row r="16" spans="1:7" x14ac:dyDescent="0.25">
      <c r="A16" s="52" t="s">
        <v>9</v>
      </c>
      <c r="B16" s="5"/>
      <c r="C16" s="5"/>
      <c r="D16" s="5"/>
      <c r="E16" s="5"/>
    </row>
    <row r="17" spans="1:5" x14ac:dyDescent="0.25">
      <c r="A17" s="5"/>
      <c r="B17" s="5"/>
      <c r="C17" s="5"/>
      <c r="D17" s="5"/>
      <c r="E17" s="5"/>
    </row>
    <row r="18" spans="1:5" x14ac:dyDescent="0.25">
      <c r="A18" s="2"/>
      <c r="B18" s="2"/>
      <c r="C18" s="2"/>
      <c r="D18" s="2"/>
      <c r="E18" s="2"/>
    </row>
    <row r="19" spans="1:5" x14ac:dyDescent="0.25">
      <c r="A19" s="3"/>
      <c r="B19" s="4"/>
      <c r="C19" s="4"/>
      <c r="D19" s="2"/>
      <c r="E19" s="2"/>
    </row>
    <row r="20" spans="1:5" x14ac:dyDescent="0.25">
      <c r="B20" s="3"/>
      <c r="C20" s="3"/>
      <c r="D20" s="2"/>
      <c r="E20" s="2"/>
    </row>
    <row r="21" spans="1:5" x14ac:dyDescent="0.25">
      <c r="B21" s="3"/>
      <c r="C21" s="3"/>
      <c r="D21" s="2"/>
      <c r="E21" s="2"/>
    </row>
    <row r="22" spans="1:5" x14ac:dyDescent="0.25">
      <c r="B22" s="3"/>
      <c r="C22" s="3"/>
      <c r="D22" s="2"/>
      <c r="E22" s="2"/>
    </row>
    <row r="23" spans="1:5" x14ac:dyDescent="0.25">
      <c r="B23" s="3"/>
      <c r="C23" s="3"/>
      <c r="D23" s="2"/>
      <c r="E23" s="2"/>
    </row>
    <row r="24" spans="1:5" x14ac:dyDescent="0.25">
      <c r="A24" s="2"/>
      <c r="B24" s="2"/>
      <c r="C24" s="2"/>
      <c r="D24" s="2"/>
      <c r="E24" s="2"/>
    </row>
  </sheetData>
  <mergeCells count="4">
    <mergeCell ref="B2:C2"/>
    <mergeCell ref="D2:D3"/>
    <mergeCell ref="E2:E3"/>
    <mergeCell ref="B1:E1"/>
  </mergeCells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14</vt:i4>
      </vt:variant>
    </vt:vector>
  </HeadingPairs>
  <TitlesOfParts>
    <vt:vector size="14" baseType="lpstr">
      <vt:lpstr>2022</vt:lpstr>
      <vt:lpstr>2020</vt:lpstr>
      <vt:lpstr>2018</vt:lpstr>
      <vt:lpstr>2016</vt:lpstr>
      <vt:lpstr>2014</vt:lpstr>
      <vt:lpstr>2012</vt:lpstr>
      <vt:lpstr>2010</vt:lpstr>
      <vt:lpstr>2008</vt:lpstr>
      <vt:lpstr>2006</vt:lpstr>
      <vt:lpstr>2004</vt:lpstr>
      <vt:lpstr>2002</vt:lpstr>
      <vt:lpstr>2000</vt:lpstr>
      <vt:lpstr>1998</vt:lpstr>
      <vt:lpstr>1996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Schön-Bühlmann Jacqueline</dc:creator>
  <cp:lastModifiedBy>Branger Katja BFS</cp:lastModifiedBy>
  <cp:lastPrinted>2024-06-25T21:07:46Z</cp:lastPrinted>
  <dcterms:created xsi:type="dcterms:W3CDTF">2004-01-21T15:12:12Z</dcterms:created>
  <dcterms:modified xsi:type="dcterms:W3CDTF">2024-06-25T21:08:30Z</dcterms:modified>
</cp:coreProperties>
</file>