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0_svs\05_data_output\08_bfs\01_stat_lexikon\Lieferung 2024\wird von Red an BFS geschickt\"/>
    </mc:Choice>
  </mc:AlternateContent>
  <xr:revisionPtr revIDLastSave="0" documentId="13_ncr:1_{524CA491-01FA-400C-AE3A-19F484FC2B70}" xr6:coauthVersionLast="47" xr6:coauthVersionMax="47" xr10:uidLastSave="{00000000-0000-0000-0000-000000000000}"/>
  <bookViews>
    <workbookView xWindow="-17460" yWindow="1245" windowWidth="16845" windowHeight="17175" xr2:uid="{00000000-000D-0000-FFFF-FFFF00000000}"/>
  </bookViews>
  <sheets>
    <sheet name="2020-2022" sheetId="5" r:id="rId1"/>
    <sheet name="2010-2019" sheetId="1" r:id="rId2"/>
    <sheet name="2000-2009" sheetId="4" r:id="rId3"/>
    <sheet name="1990-1999" sheetId="2" r:id="rId4"/>
    <sheet name="1987-1989" sheetId="3" r:id="rId5"/>
  </sheets>
  <definedNames>
    <definedName name="_xlnm.Print_Area" localSheetId="4">'1987-1989'!$A$1:$K$50</definedName>
    <definedName name="_xlnm.Print_Area" localSheetId="3">'1990-1999'!$A$1:$K$50</definedName>
    <definedName name="_xlnm.Print_Area" localSheetId="2">'2000-2009'!$A$1:$K$50</definedName>
    <definedName name="_xlnm.Print_Area" localSheetId="1">'2010-2019'!$A$1:$K$50</definedName>
    <definedName name="_xlnm.Print_Area" localSheetId="0">'2020-2022'!$A$1:$K$50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9" i="4" l="1"/>
  <c r="A46" i="2"/>
  <c r="A49" i="2" l="1"/>
  <c r="A49" i="3"/>
  <c r="A46" i="4"/>
  <c r="A46" i="3"/>
</calcChain>
</file>

<file path=xl/sharedStrings.xml><?xml version="1.0" encoding="utf-8"?>
<sst xmlns="http://schemas.openxmlformats.org/spreadsheetml/2006/main" count="248" uniqueCount="41">
  <si>
    <t>Prévoyance professionnelle (PP): Finances</t>
  </si>
  <si>
    <t>Aux prix courants, en millions de francs</t>
  </si>
  <si>
    <t>Total des recettes</t>
  </si>
  <si>
    <t>Cotisations</t>
  </si>
  <si>
    <t xml:space="preserve">  - Salariés</t>
  </si>
  <si>
    <t xml:space="preserve">  - Employeurs</t>
  </si>
  <si>
    <t>Produit brut du capital</t>
  </si>
  <si>
    <t>Autres recettes</t>
  </si>
  <si>
    <t>Total des dépenses</t>
  </si>
  <si>
    <t>Prestations sociales</t>
  </si>
  <si>
    <t xml:space="preserve">  - en rentes</t>
  </si>
  <si>
    <t xml:space="preserve">  - en capital</t>
  </si>
  <si>
    <t>Prestations de sortie, effectifs</t>
  </si>
  <si>
    <t xml:space="preserve">  - Versements en espèces</t>
  </si>
  <si>
    <t xml:space="preserve">  - Prestations de libre passage PLP nettes</t>
  </si>
  <si>
    <t xml:space="preserve">    Prestations de libre passage payées</t>
  </si>
  <si>
    <t xml:space="preserve">    Prestations de libre passage encaissées (-)</t>
  </si>
  <si>
    <t>Paiements nets à des assurances</t>
  </si>
  <si>
    <t>Intérêts passifs</t>
  </si>
  <si>
    <t>Frais de la gestion de fortune</t>
  </si>
  <si>
    <t>Résultats des comptes</t>
  </si>
  <si>
    <t>Variation du capital</t>
  </si>
  <si>
    <t>Total des variations de valeur du capital</t>
  </si>
  <si>
    <t>Autres variations du capital</t>
  </si>
  <si>
    <t>Capital apuré des crédits et des découverts</t>
  </si>
  <si>
    <t>Contributions pouvoirs publics en % des dépenses</t>
  </si>
  <si>
    <t>Versements initiaux (sans prest. de libre passage PLP)</t>
  </si>
  <si>
    <r>
      <t xml:space="preserve">  - Salariés </t>
    </r>
    <r>
      <rPr>
        <vertAlign val="superscript"/>
        <sz val="8"/>
        <rFont val="Arial"/>
        <family val="2"/>
      </rPr>
      <t>1</t>
    </r>
  </si>
  <si>
    <r>
      <t xml:space="preserve">  - Employeurs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</si>
  <si>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Y compris les rachats sans changement de poste.</t>
    </r>
  </si>
  <si>
    <r>
      <t>2</t>
    </r>
    <r>
      <rPr>
        <sz val="8"/>
        <rFont val="Arial"/>
        <family val="2"/>
      </rPr>
      <t xml:space="preserve"> Les "frais d’administration pour la gestion technique et payés par des tiers" ont été relevés. Ils étaient de 1033 millions de francs en 2011.</t>
    </r>
  </si>
  <si>
    <r>
      <t xml:space="preserve">Dépenses administratives </t>
    </r>
    <r>
      <rPr>
        <vertAlign val="superscript"/>
        <sz val="8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</si>
  <si>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Ne couvre que les coûts saisis dans la comptabilité des caisses. En réalité, comme l’a montré un rapport de recherche de l’OFAS, ils peuvent être clairement plus hauts.</t>
    </r>
  </si>
  <si>
    <r>
      <t xml:space="preserve">3 </t>
    </r>
    <r>
      <rPr>
        <sz val="8"/>
        <rFont val="Arial"/>
        <family val="2"/>
      </rPr>
      <t>2018/2019 y c. valeurs de rachat suite à la résiliation de contrats d’AXA</t>
    </r>
  </si>
  <si>
    <r>
      <t>Autres variations du capital</t>
    </r>
    <r>
      <rPr>
        <vertAlign val="superscript"/>
        <sz val="8"/>
        <rFont val="Arial"/>
        <family val="2"/>
      </rPr>
      <t>3</t>
    </r>
  </si>
  <si>
    <t>T 13.03.02.01</t>
  </si>
  <si>
    <t>Office fédéral des assurances sociales, Statistique des assurances sociales suisses 2024, tableau  PP 4</t>
  </si>
  <si>
    <t>© OFAS 2024</t>
  </si>
  <si>
    <t>Renseignements par téléphone 058 465 03 39 ou par courriel à salome.schuepbach@bsv.admin.ch</t>
  </si>
  <si>
    <t>–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</si>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</sst>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,###,##0__;\-#,###,##0__;\-__;@__\ "/>
    <numFmt numFmtId="165" formatCode="#,##0.0"/>
    <numFmt numFmtId="166" formatCode="_ * #,##0.000_ ;_ * \-#,##0.000_ ;_ * &quot;-&quot;??_ ;_ @_ "/>
  </numFmts>
  <fonts count="6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7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2" fillId="2" borderId="0" xfId="0" applyFont="1" applyFill="1"/>
    <xf numFmtId="0" fontId="2" fillId="2" borderId="1" xfId="0" applyFont="1" applyFill="1" applyBorder="1"/>
    <xf numFmtId="0" fontId="4" fillId="2" borderId="0" xfId="0" applyFont="1" applyFill="1"/>
    <xf numFmtId="0" fontId="3" fillId="2" borderId="0" xfId="0" applyFont="1" applyFill="1" applyBorder="1"/>
    <xf numFmtId="0" fontId="3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8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indent="1"/>
    </xf>
    <xf numFmtId="164" fontId="3" fillId="2" borderId="0" xfId="0" applyNumberFormat="1" applyFont="1" applyFill="1" applyBorder="1"/>
    <xf numFmtId="0" fontId="3" fillId="2" borderId="0" xfId="0" applyFont="1" applyFill="1" applyBorder="1" applyAlignment="1">
      <alignment horizontal="left" wrapText="1" indent="1"/>
    </xf>
    <xf numFmtId="0" fontId="3" fillId="2" borderId="0" xfId="0" applyFont="1" applyFill="1" applyBorder="1" applyAlignment="1">
      <alignment horizontal="left" wrapText="1" indent="2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indent="2"/>
    </xf>
    <xf numFmtId="3" fontId="3" fillId="2" borderId="0" xfId="0" applyNumberFormat="1" applyFont="1" applyFill="1" applyBorder="1"/>
    <xf numFmtId="0" fontId="3" fillId="2" borderId="0" xfId="0" applyFont="1" applyFill="1"/>
    <xf numFmtId="3" fontId="3" fillId="2" borderId="0" xfId="0" applyNumberFormat="1" applyFont="1" applyFill="1" applyBorder="1" applyAlignment="1">
      <alignment horizontal="right"/>
    </xf>
    <xf numFmtId="165" fontId="3" fillId="2" borderId="1" xfId="0" applyNumberFormat="1" applyFont="1" applyFill="1" applyBorder="1"/>
    <xf numFmtId="0" fontId="3" fillId="3" borderId="0" xfId="0" applyFont="1" applyFill="1" applyBorder="1"/>
    <xf numFmtId="0" fontId="4" fillId="3" borderId="0" xfId="0" applyFont="1" applyFill="1"/>
    <xf numFmtId="165" fontId="3" fillId="2" borderId="0" xfId="0" applyNumberFormat="1" applyFont="1" applyFill="1"/>
    <xf numFmtId="0" fontId="3" fillId="2" borderId="0" xfId="0" applyNumberFormat="1" applyFont="1" applyFill="1" applyBorder="1" applyAlignment="1">
      <alignment horizontal="left"/>
    </xf>
    <xf numFmtId="166" fontId="4" fillId="2" borderId="0" xfId="1" applyNumberFormat="1" applyFont="1" applyFill="1" applyBorder="1"/>
    <xf numFmtId="0" fontId="4" fillId="2" borderId="0" xfId="0" applyFont="1" applyFill="1" applyBorder="1"/>
    <xf numFmtId="0" fontId="3" fillId="4" borderId="5" xfId="0" applyFont="1" applyFill="1" applyBorder="1"/>
    <xf numFmtId="164" fontId="3" fillId="4" borderId="5" xfId="0" applyNumberFormat="1" applyFont="1" applyFill="1" applyBorder="1" applyAlignment="1">
      <alignment horizontal="right"/>
    </xf>
    <xf numFmtId="3" fontId="3" fillId="4" borderId="5" xfId="0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 wrapText="1"/>
    </xf>
    <xf numFmtId="0" fontId="3" fillId="2" borderId="0" xfId="0" applyNumberFormat="1" applyFont="1" applyFill="1" applyBorder="1" applyAlignment="1">
      <alignment horizontal="left" indent="1"/>
    </xf>
    <xf numFmtId="0" fontId="3" fillId="2" borderId="0" xfId="0" applyNumberFormat="1" applyFont="1" applyFill="1" applyBorder="1"/>
    <xf numFmtId="0" fontId="5" fillId="2" borderId="0" xfId="0" applyNumberFormat="1" applyFont="1" applyFill="1" applyBorder="1"/>
    <xf numFmtId="0" fontId="5" fillId="3" borderId="0" xfId="0" applyNumberFormat="1" applyFont="1" applyFill="1" applyBorder="1"/>
    <xf numFmtId="0" fontId="5" fillId="3" borderId="0" xfId="0" applyNumberFormat="1" applyFont="1" applyFill="1" applyBorder="1" applyAlignment="1">
      <alignment horizontal="left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43" fontId="3" fillId="2" borderId="0" xfId="1" applyFont="1" applyFill="1" applyBorder="1" applyAlignment="1">
      <alignment horizontal="right"/>
    </xf>
    <xf numFmtId="165" fontId="3" fillId="2" borderId="0" xfId="0" applyNumberFormat="1" applyFont="1" applyFill="1" applyBorder="1"/>
    <xf numFmtId="164" fontId="4" fillId="2" borderId="0" xfId="0" applyNumberFormat="1" applyFont="1" applyFill="1"/>
    <xf numFmtId="0" fontId="0" fillId="3" borderId="0" xfId="0" applyFill="1"/>
    <xf numFmtId="3" fontId="4" fillId="2" borderId="0" xfId="0" applyNumberFormat="1" applyFont="1" applyFill="1"/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42578125" defaultRowHeight="12.75" x14ac:dyDescent="0.2"/>
  <cols>
    <col min="1" max="1" width="37.5703125" style="6" customWidth="1"/>
    <col min="2" max="11" width="8.5703125" style="28" customWidth="1"/>
    <col min="12" max="16384" width="11.42578125" style="6"/>
  </cols>
  <sheetData>
    <row r="1" spans="1:12" x14ac:dyDescent="0.2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 t="s">
        <v>35</v>
      </c>
    </row>
    <row r="2" spans="1:12" x14ac:dyDescent="0.2">
      <c r="A2" s="4" t="s">
        <v>1</v>
      </c>
      <c r="B2" s="2"/>
      <c r="C2" s="2"/>
      <c r="D2" s="2"/>
      <c r="E2" s="45"/>
      <c r="F2" s="45"/>
      <c r="G2" s="45"/>
      <c r="H2" s="45"/>
      <c r="I2" s="45"/>
      <c r="J2" s="45"/>
      <c r="K2" s="45"/>
    </row>
    <row r="3" spans="1:12" ht="3.75" customHeight="1" x14ac:dyDescent="0.2">
      <c r="A3" s="5"/>
      <c r="B3" s="5"/>
      <c r="C3" s="5"/>
      <c r="D3" s="5"/>
      <c r="E3" s="45"/>
      <c r="F3" s="45"/>
      <c r="G3" s="45"/>
      <c r="H3" s="45"/>
      <c r="I3" s="45"/>
      <c r="J3" s="45"/>
      <c r="K3" s="45"/>
    </row>
    <row r="4" spans="1:12" ht="3.75" customHeight="1" x14ac:dyDescent="0.2">
      <c r="A4" s="7"/>
      <c r="B4" s="8"/>
      <c r="C4" s="8"/>
      <c r="D4" s="8"/>
      <c r="E4" s="45"/>
      <c r="F4" s="45"/>
      <c r="G4" s="45"/>
      <c r="H4" s="45"/>
      <c r="I4" s="45"/>
      <c r="J4" s="45"/>
      <c r="K4" s="45"/>
    </row>
    <row r="5" spans="1:12" x14ac:dyDescent="0.2">
      <c r="A5" s="7"/>
      <c r="B5" s="9">
        <v>2020</v>
      </c>
      <c r="C5" s="9">
        <v>2021</v>
      </c>
      <c r="D5" s="9">
        <v>2022</v>
      </c>
      <c r="E5" s="45"/>
      <c r="F5" s="45"/>
      <c r="G5" s="45"/>
      <c r="H5" s="45"/>
      <c r="I5" s="45"/>
      <c r="J5" s="45"/>
      <c r="K5" s="45"/>
    </row>
    <row r="6" spans="1:12" ht="3.75" customHeight="1" x14ac:dyDescent="0.2">
      <c r="A6" s="10"/>
      <c r="B6" s="11"/>
      <c r="C6" s="11"/>
      <c r="D6" s="11"/>
      <c r="E6" s="45"/>
      <c r="F6" s="45"/>
      <c r="G6" s="45"/>
      <c r="H6" s="45"/>
      <c r="I6" s="45"/>
      <c r="J6" s="45"/>
      <c r="K6" s="45"/>
    </row>
    <row r="7" spans="1:12" ht="3.75" customHeight="1" x14ac:dyDescent="0.2">
      <c r="A7" s="7"/>
      <c r="B7" s="7"/>
      <c r="C7" s="7"/>
      <c r="D7" s="7"/>
      <c r="E7" s="45"/>
      <c r="F7" s="45"/>
      <c r="G7" s="45"/>
      <c r="H7" s="45"/>
      <c r="I7" s="45"/>
      <c r="J7" s="45"/>
      <c r="K7" s="45"/>
    </row>
    <row r="8" spans="1:12" x14ac:dyDescent="0.2">
      <c r="A8" s="29" t="s">
        <v>2</v>
      </c>
      <c r="B8" s="30">
        <v>82072.828239168593</v>
      </c>
      <c r="C8" s="30">
        <v>79459.203700666534</v>
      </c>
      <c r="D8" s="30">
        <v>79912.344429800345</v>
      </c>
      <c r="E8" s="45"/>
      <c r="F8" s="45"/>
      <c r="G8" s="45"/>
      <c r="H8" s="45"/>
      <c r="I8" s="45"/>
      <c r="J8" s="45"/>
      <c r="K8" s="45"/>
      <c r="L8" s="44"/>
    </row>
    <row r="9" spans="1:12" x14ac:dyDescent="0.2">
      <c r="A9" s="7" t="s">
        <v>3</v>
      </c>
      <c r="B9" s="12">
        <v>51399.012999999999</v>
      </c>
      <c r="C9" s="12">
        <v>52648.632028953725</v>
      </c>
      <c r="D9" s="12">
        <v>54676.498301051965</v>
      </c>
      <c r="E9" s="45"/>
      <c r="F9" s="45"/>
      <c r="G9" s="45"/>
      <c r="H9" s="45"/>
      <c r="I9" s="45"/>
      <c r="J9" s="45"/>
      <c r="K9" s="45"/>
      <c r="L9" s="44"/>
    </row>
    <row r="10" spans="1:12" x14ac:dyDescent="0.2">
      <c r="A10" s="33" t="s">
        <v>27</v>
      </c>
      <c r="B10" s="12">
        <v>21061.043999999998</v>
      </c>
      <c r="C10" s="12">
        <v>21590.918836546585</v>
      </c>
      <c r="D10" s="12">
        <v>22525.370942904381</v>
      </c>
      <c r="E10" s="45"/>
      <c r="F10" s="45"/>
      <c r="G10" s="45"/>
      <c r="H10" s="45"/>
      <c r="I10" s="45"/>
      <c r="J10" s="45"/>
      <c r="K10" s="45"/>
      <c r="L10" s="44"/>
    </row>
    <row r="11" spans="1:12" x14ac:dyDescent="0.2">
      <c r="A11" s="33" t="s">
        <v>28</v>
      </c>
      <c r="B11" s="12">
        <v>30337.969000000001</v>
      </c>
      <c r="C11" s="12">
        <v>31057.713192407144</v>
      </c>
      <c r="D11" s="12">
        <v>32151.127358147583</v>
      </c>
      <c r="E11" s="45"/>
      <c r="F11" s="45"/>
      <c r="G11" s="45"/>
      <c r="H11" s="45"/>
      <c r="I11" s="45"/>
      <c r="J11" s="45"/>
      <c r="K11" s="45"/>
      <c r="L11" s="44"/>
    </row>
    <row r="12" spans="1:12" x14ac:dyDescent="0.2">
      <c r="A12" s="7" t="s">
        <v>26</v>
      </c>
      <c r="B12" s="12">
        <v>15305.975</v>
      </c>
      <c r="C12" s="12">
        <v>8477.0567734344386</v>
      </c>
      <c r="D12" s="12">
        <v>8781.0862835233384</v>
      </c>
      <c r="E12" s="45"/>
      <c r="F12" s="45"/>
      <c r="G12" s="45"/>
      <c r="H12" s="45"/>
      <c r="I12" s="45"/>
      <c r="J12" s="45"/>
      <c r="K12" s="45"/>
      <c r="L12" s="44"/>
    </row>
    <row r="13" spans="1:12" x14ac:dyDescent="0.2">
      <c r="A13" s="13" t="s">
        <v>4</v>
      </c>
      <c r="B13" s="12">
        <v>6830.7240000000002</v>
      </c>
      <c r="C13" s="12">
        <v>7345.3019080694894</v>
      </c>
      <c r="D13" s="12">
        <v>7500.0932783629905</v>
      </c>
      <c r="E13" s="45"/>
      <c r="F13" s="45"/>
      <c r="G13" s="45"/>
      <c r="H13" s="45"/>
      <c r="I13" s="45"/>
      <c r="J13" s="45"/>
      <c r="K13" s="45"/>
      <c r="L13" s="44"/>
    </row>
    <row r="14" spans="1:12" x14ac:dyDescent="0.2">
      <c r="A14" s="13" t="s">
        <v>5</v>
      </c>
      <c r="B14" s="12">
        <v>8475.2510000000002</v>
      </c>
      <c r="C14" s="12">
        <v>1131.7548653649496</v>
      </c>
      <c r="D14" s="12">
        <v>1280.9930051603487</v>
      </c>
      <c r="E14" s="45"/>
      <c r="F14" s="45"/>
      <c r="G14" s="45"/>
      <c r="H14" s="45"/>
      <c r="I14" s="45"/>
      <c r="J14" s="45"/>
      <c r="K14" s="45"/>
      <c r="L14" s="44"/>
    </row>
    <row r="15" spans="1:12" x14ac:dyDescent="0.2">
      <c r="A15" s="7" t="s">
        <v>6</v>
      </c>
      <c r="B15" s="12">
        <v>15192.432239168604</v>
      </c>
      <c r="C15" s="12">
        <v>18117.490450960431</v>
      </c>
      <c r="D15" s="12">
        <v>16248.701108143598</v>
      </c>
      <c r="E15" s="45"/>
      <c r="F15" s="45"/>
      <c r="G15" s="45"/>
      <c r="H15" s="45"/>
      <c r="I15" s="45"/>
      <c r="J15" s="45"/>
      <c r="K15" s="45"/>
      <c r="L15" s="44"/>
    </row>
    <row r="16" spans="1:12" x14ac:dyDescent="0.2">
      <c r="A16" s="7" t="s">
        <v>7</v>
      </c>
      <c r="B16" s="12">
        <v>175.40800000000002</v>
      </c>
      <c r="C16" s="12">
        <v>216.02444731794753</v>
      </c>
      <c r="D16" s="12">
        <v>206.05873708144148</v>
      </c>
      <c r="E16" s="45"/>
      <c r="F16" s="45"/>
      <c r="G16" s="45"/>
      <c r="H16" s="45"/>
      <c r="I16" s="45"/>
      <c r="J16" s="45"/>
      <c r="K16" s="45"/>
      <c r="L16" s="44"/>
    </row>
    <row r="17" spans="1:12" x14ac:dyDescent="0.2">
      <c r="A17" s="7"/>
      <c r="B17" s="14"/>
      <c r="C17" s="14"/>
      <c r="D17" s="14"/>
      <c r="E17" s="45"/>
      <c r="F17" s="45"/>
      <c r="G17" s="45"/>
      <c r="H17" s="45"/>
      <c r="I17" s="45"/>
      <c r="J17" s="45"/>
      <c r="K17" s="45"/>
      <c r="L17" s="44"/>
    </row>
    <row r="18" spans="1:12" x14ac:dyDescent="0.2">
      <c r="A18" s="29" t="s">
        <v>8</v>
      </c>
      <c r="B18" s="30">
        <v>55780.82122506755</v>
      </c>
      <c r="C18" s="30">
        <v>59816.593772950757</v>
      </c>
      <c r="D18" s="30">
        <v>58953.281048687211</v>
      </c>
      <c r="E18" s="45"/>
      <c r="F18" s="45"/>
      <c r="G18" s="45"/>
      <c r="H18" s="45"/>
      <c r="I18" s="45"/>
      <c r="J18" s="45"/>
      <c r="K18" s="45"/>
      <c r="L18" s="44"/>
    </row>
    <row r="19" spans="1:12" x14ac:dyDescent="0.2">
      <c r="A19" s="7" t="s">
        <v>9</v>
      </c>
      <c r="B19" s="12">
        <v>42463.832000000002</v>
      </c>
      <c r="C19" s="12">
        <v>44794.777564590331</v>
      </c>
      <c r="D19" s="12">
        <v>47177.593265557931</v>
      </c>
      <c r="E19" s="45"/>
      <c r="F19" s="45"/>
      <c r="G19" s="45"/>
      <c r="H19" s="45"/>
      <c r="I19" s="45"/>
      <c r="J19" s="45"/>
      <c r="K19" s="45"/>
      <c r="L19" s="44"/>
    </row>
    <row r="20" spans="1:12" x14ac:dyDescent="0.2">
      <c r="A20" s="13" t="s">
        <v>10</v>
      </c>
      <c r="B20" s="12">
        <v>31515.166409327761</v>
      </c>
      <c r="C20" s="12">
        <v>32256.493994445795</v>
      </c>
      <c r="D20" s="12">
        <v>32888.201845785872</v>
      </c>
      <c r="E20" s="45"/>
      <c r="F20" s="45"/>
      <c r="G20" s="45"/>
      <c r="H20" s="45"/>
      <c r="I20" s="45"/>
      <c r="J20" s="45"/>
      <c r="K20" s="45"/>
      <c r="L20" s="44"/>
    </row>
    <row r="21" spans="1:12" x14ac:dyDescent="0.2">
      <c r="A21" s="13" t="s">
        <v>11</v>
      </c>
      <c r="B21" s="12">
        <v>10948.665590672241</v>
      </c>
      <c r="C21" s="12">
        <v>12538.283570144538</v>
      </c>
      <c r="D21" s="12">
        <v>14289.391419772061</v>
      </c>
      <c r="E21" s="45"/>
      <c r="F21" s="45"/>
      <c r="G21" s="45"/>
      <c r="H21" s="45"/>
      <c r="I21" s="45"/>
      <c r="J21" s="45"/>
      <c r="K21" s="45"/>
      <c r="L21" s="44"/>
    </row>
    <row r="22" spans="1:12" x14ac:dyDescent="0.2">
      <c r="A22" s="7" t="s">
        <v>12</v>
      </c>
      <c r="B22" s="12">
        <v>8537.4872640675476</v>
      </c>
      <c r="C22" s="12">
        <v>9564.1153694108179</v>
      </c>
      <c r="D22" s="12">
        <v>9007.0732940194503</v>
      </c>
      <c r="E22" s="45"/>
      <c r="F22" s="45"/>
      <c r="G22" s="45"/>
      <c r="H22" s="45"/>
      <c r="I22" s="45"/>
      <c r="J22" s="45"/>
      <c r="K22" s="45"/>
      <c r="L22" s="44"/>
    </row>
    <row r="23" spans="1:12" x14ac:dyDescent="0.2">
      <c r="A23" s="13" t="s">
        <v>13</v>
      </c>
      <c r="B23" s="12">
        <v>665.53826406755468</v>
      </c>
      <c r="C23" s="12">
        <v>775.17716664432714</v>
      </c>
      <c r="D23" s="12">
        <v>852.15344796281738</v>
      </c>
      <c r="E23" s="45"/>
      <c r="F23" s="45"/>
      <c r="G23" s="45"/>
      <c r="H23" s="45"/>
      <c r="I23" s="45"/>
      <c r="J23" s="45"/>
      <c r="K23" s="45"/>
      <c r="L23" s="44"/>
    </row>
    <row r="24" spans="1:12" x14ac:dyDescent="0.2">
      <c r="A24" s="15" t="s">
        <v>14</v>
      </c>
      <c r="B24" s="12">
        <v>7871.9489999999932</v>
      </c>
      <c r="C24" s="12">
        <v>8788.9382027664906</v>
      </c>
      <c r="D24" s="12">
        <v>8154.9198460566331</v>
      </c>
      <c r="E24" s="45"/>
      <c r="F24" s="45"/>
      <c r="G24" s="45"/>
      <c r="H24" s="45"/>
      <c r="I24" s="45"/>
      <c r="J24" s="45"/>
      <c r="K24" s="45"/>
      <c r="L24" s="44"/>
    </row>
    <row r="25" spans="1:12" x14ac:dyDescent="0.2">
      <c r="A25" s="16" t="s">
        <v>15</v>
      </c>
      <c r="B25" s="12">
        <v>48326.589</v>
      </c>
      <c r="C25" s="12">
        <v>45076.147925718302</v>
      </c>
      <c r="D25" s="12">
        <v>52777.806323711782</v>
      </c>
      <c r="E25" s="45"/>
      <c r="F25" s="45"/>
      <c r="G25" s="45"/>
      <c r="H25" s="45"/>
      <c r="I25" s="45"/>
      <c r="J25" s="45"/>
      <c r="K25" s="45"/>
      <c r="L25" s="44"/>
    </row>
    <row r="26" spans="1:12" x14ac:dyDescent="0.2">
      <c r="A26" s="16" t="s">
        <v>16</v>
      </c>
      <c r="B26" s="12">
        <v>40454.640000000007</v>
      </c>
      <c r="C26" s="12">
        <v>36287.209722951811</v>
      </c>
      <c r="D26" s="12">
        <v>44622.886477655149</v>
      </c>
      <c r="E26" s="45"/>
      <c r="F26" s="45"/>
      <c r="G26" s="45"/>
      <c r="H26" s="45"/>
      <c r="I26" s="45"/>
      <c r="J26" s="45"/>
      <c r="K26" s="45"/>
      <c r="L26" s="44"/>
    </row>
    <row r="27" spans="1:12" x14ac:dyDescent="0.2">
      <c r="A27" s="7" t="s">
        <v>17</v>
      </c>
      <c r="B27" s="12">
        <v>-1801.9780390000005</v>
      </c>
      <c r="C27" s="12">
        <v>-2350.2829028395195</v>
      </c>
      <c r="D27" s="12">
        <v>-5231.5698669980129</v>
      </c>
      <c r="E27" s="45"/>
      <c r="F27" s="45"/>
      <c r="G27" s="45"/>
      <c r="H27" s="45"/>
      <c r="I27" s="45"/>
      <c r="J27" s="45"/>
      <c r="K27" s="45"/>
      <c r="L27" s="44"/>
    </row>
    <row r="28" spans="1:12" x14ac:dyDescent="0.2">
      <c r="A28" s="7" t="s">
        <v>18</v>
      </c>
      <c r="B28" s="12">
        <v>794.87400000000002</v>
      </c>
      <c r="C28" s="12">
        <v>953.64796532252581</v>
      </c>
      <c r="D28" s="12">
        <v>707.6389642542224</v>
      </c>
      <c r="E28" s="45"/>
      <c r="F28" s="45"/>
      <c r="G28" s="45"/>
      <c r="H28" s="45"/>
      <c r="I28" s="45"/>
      <c r="J28" s="45"/>
      <c r="K28" s="45"/>
      <c r="L28" s="44"/>
    </row>
    <row r="29" spans="1:12" x14ac:dyDescent="0.2">
      <c r="A29" s="7" t="s">
        <v>19</v>
      </c>
      <c r="B29" s="12">
        <v>4773.1660000000002</v>
      </c>
      <c r="C29" s="12">
        <v>5818.3908370496256</v>
      </c>
      <c r="D29" s="12">
        <v>6231.4715903393062</v>
      </c>
      <c r="E29" s="45"/>
      <c r="F29" s="45"/>
      <c r="G29" s="45"/>
      <c r="H29" s="45"/>
      <c r="I29" s="45"/>
      <c r="J29" s="45"/>
      <c r="K29" s="45"/>
      <c r="L29" s="44"/>
    </row>
    <row r="30" spans="1:12" x14ac:dyDescent="0.2">
      <c r="A30" s="34" t="s">
        <v>31</v>
      </c>
      <c r="B30" s="12">
        <v>1013.44</v>
      </c>
      <c r="C30" s="12">
        <v>1035.9449394169783</v>
      </c>
      <c r="D30" s="12">
        <v>1061.0738015143152</v>
      </c>
      <c r="E30" s="45"/>
      <c r="F30" s="45"/>
      <c r="G30" s="45"/>
      <c r="H30" s="45"/>
      <c r="I30" s="45"/>
      <c r="J30" s="45"/>
      <c r="K30" s="45"/>
      <c r="L30" s="44"/>
    </row>
    <row r="31" spans="1:12" x14ac:dyDescent="0.2">
      <c r="A31" s="17"/>
      <c r="B31" s="14"/>
      <c r="C31" s="14"/>
      <c r="D31" s="14"/>
      <c r="E31" s="45"/>
      <c r="F31" s="45"/>
      <c r="G31" s="45"/>
      <c r="H31" s="45"/>
      <c r="I31" s="45"/>
      <c r="J31" s="45"/>
      <c r="K31" s="45"/>
      <c r="L31" s="44"/>
    </row>
    <row r="32" spans="1:12" x14ac:dyDescent="0.2">
      <c r="A32" s="29" t="s">
        <v>20</v>
      </c>
      <c r="B32" s="30">
        <v>26292.007014101044</v>
      </c>
      <c r="C32" s="30">
        <v>19642.609927715777</v>
      </c>
      <c r="D32" s="30">
        <v>20959.063381113134</v>
      </c>
      <c r="E32" s="45"/>
      <c r="F32" s="45"/>
      <c r="G32" s="45"/>
      <c r="H32" s="45"/>
      <c r="I32" s="45"/>
      <c r="J32" s="45"/>
      <c r="K32" s="45"/>
      <c r="L32" s="44"/>
    </row>
    <row r="33" spans="1:12" x14ac:dyDescent="0.2">
      <c r="A33" s="17"/>
      <c r="B33" s="14"/>
      <c r="C33" s="14"/>
      <c r="D33" s="14"/>
      <c r="E33" s="45"/>
      <c r="F33" s="45"/>
      <c r="G33" s="45"/>
      <c r="H33" s="45"/>
      <c r="I33" s="45"/>
      <c r="J33" s="45"/>
      <c r="K33" s="45"/>
      <c r="L33" s="44"/>
    </row>
    <row r="34" spans="1:12" x14ac:dyDescent="0.2">
      <c r="A34" s="29" t="s">
        <v>21</v>
      </c>
      <c r="B34" s="31">
        <v>59268.595055346377</v>
      </c>
      <c r="C34" s="31">
        <v>97120.444211561931</v>
      </c>
      <c r="D34" s="31">
        <v>-95923.216181040043</v>
      </c>
      <c r="E34" s="45"/>
      <c r="F34" s="45"/>
      <c r="G34" s="45"/>
      <c r="H34" s="45"/>
      <c r="I34" s="45"/>
      <c r="J34" s="45"/>
      <c r="K34" s="45"/>
      <c r="L34" s="44"/>
    </row>
    <row r="35" spans="1:12" x14ac:dyDescent="0.2">
      <c r="A35" s="7" t="s">
        <v>20</v>
      </c>
      <c r="B35" s="12">
        <v>26292.007014101044</v>
      </c>
      <c r="C35" s="12">
        <v>19642.609927715777</v>
      </c>
      <c r="D35" s="12">
        <v>20959.063381113134</v>
      </c>
      <c r="E35" s="45"/>
      <c r="F35" s="45"/>
      <c r="G35" s="45"/>
      <c r="H35" s="45"/>
      <c r="I35" s="45"/>
      <c r="J35" s="45"/>
      <c r="K35" s="45"/>
      <c r="L35" s="44"/>
    </row>
    <row r="36" spans="1:12" x14ac:dyDescent="0.2">
      <c r="A36" s="7" t="s">
        <v>22</v>
      </c>
      <c r="B36" s="12">
        <v>33802.588760831393</v>
      </c>
      <c r="C36" s="12">
        <v>76183.008928058247</v>
      </c>
      <c r="D36" s="12">
        <v>-116927.88484283394</v>
      </c>
      <c r="E36" s="45"/>
      <c r="F36" s="45"/>
      <c r="G36" s="45"/>
      <c r="H36" s="45"/>
      <c r="I36" s="45"/>
      <c r="J36" s="45"/>
      <c r="K36" s="45"/>
      <c r="L36" s="44"/>
    </row>
    <row r="37" spans="1:12" x14ac:dyDescent="0.2">
      <c r="A37" s="7" t="s">
        <v>34</v>
      </c>
      <c r="B37" s="12">
        <v>-826.00071958608169</v>
      </c>
      <c r="C37" s="12">
        <v>1294.8253557878925</v>
      </c>
      <c r="D37" s="12">
        <v>45.605280680771102</v>
      </c>
      <c r="E37" s="45"/>
      <c r="F37" s="45"/>
      <c r="G37" s="45"/>
      <c r="H37" s="45"/>
      <c r="I37" s="45"/>
      <c r="J37" s="45"/>
      <c r="K37" s="45"/>
      <c r="L37" s="44"/>
    </row>
    <row r="38" spans="1:12" x14ac:dyDescent="0.2">
      <c r="A38" s="18"/>
      <c r="B38" s="19"/>
      <c r="C38" s="19"/>
      <c r="D38" s="19"/>
      <c r="E38" s="45"/>
      <c r="F38" s="45"/>
      <c r="G38" s="45"/>
      <c r="H38" s="45"/>
      <c r="I38" s="45"/>
      <c r="J38" s="45"/>
      <c r="K38" s="45"/>
      <c r="L38" s="44"/>
    </row>
    <row r="39" spans="1:12" x14ac:dyDescent="0.2">
      <c r="A39" s="32" t="s">
        <v>24</v>
      </c>
      <c r="B39" s="31">
        <v>1064589.8599999999</v>
      </c>
      <c r="C39" s="31">
        <v>1161710.3042115618</v>
      </c>
      <c r="D39" s="31">
        <v>1065787.0880305218</v>
      </c>
      <c r="E39" s="45"/>
      <c r="F39" s="45"/>
      <c r="G39" s="45"/>
      <c r="H39" s="45"/>
      <c r="I39" s="45"/>
      <c r="J39" s="45"/>
      <c r="K39" s="45"/>
      <c r="L39" s="44"/>
    </row>
    <row r="40" spans="1:12" x14ac:dyDescent="0.2">
      <c r="A40" s="20" t="s">
        <v>25</v>
      </c>
      <c r="B40" s="21" t="s">
        <v>39</v>
      </c>
      <c r="C40" s="21" t="s">
        <v>39</v>
      </c>
      <c r="D40" s="21" t="s">
        <v>39</v>
      </c>
      <c r="E40" s="45"/>
      <c r="F40" s="45"/>
      <c r="G40" s="45"/>
      <c r="H40" s="45"/>
      <c r="I40" s="45"/>
      <c r="J40" s="45"/>
      <c r="K40" s="45"/>
      <c r="L40" s="44"/>
    </row>
    <row r="41" spans="1:12" ht="3.75" customHeight="1" x14ac:dyDescent="0.2">
      <c r="A41" s="10"/>
      <c r="B41" s="22"/>
      <c r="C41" s="22"/>
      <c r="D41" s="22"/>
      <c r="E41" s="45"/>
      <c r="F41" s="45"/>
      <c r="G41" s="45"/>
      <c r="H41" s="45"/>
      <c r="I41" s="45"/>
      <c r="J41" s="45"/>
      <c r="K41" s="45"/>
      <c r="L41" s="44"/>
    </row>
    <row r="42" spans="1:12" x14ac:dyDescent="0.2">
      <c r="A42" s="35" t="s">
        <v>29</v>
      </c>
      <c r="B42" s="7"/>
      <c r="C42" s="7"/>
      <c r="D42" s="7"/>
      <c r="E42" s="45"/>
      <c r="F42" s="45"/>
      <c r="G42" s="45"/>
      <c r="H42" s="45"/>
      <c r="I42" s="45"/>
      <c r="J42" s="45"/>
      <c r="K42" s="45"/>
    </row>
    <row r="43" spans="1:12" s="24" customFormat="1" x14ac:dyDescent="0.2">
      <c r="A43" s="36" t="s">
        <v>30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2" s="24" customFormat="1" x14ac:dyDescent="0.2">
      <c r="A44" s="37" t="s">
        <v>33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6" spans="1:12" x14ac:dyDescent="0.2">
      <c r="A46" s="7" t="s">
        <v>36</v>
      </c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2" s="20" customFormat="1" ht="11.25" x14ac:dyDescent="0.2">
      <c r="A47" s="20" t="s">
        <v>37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2" s="20" customFormat="1" ht="11.25" x14ac:dyDescent="0.2"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x14ac:dyDescent="0.2">
      <c r="A49" s="26" t="s">
        <v>38</v>
      </c>
      <c r="B49" s="7"/>
      <c r="C49" s="7"/>
      <c r="D49" s="7"/>
      <c r="E49" s="7"/>
      <c r="F49" s="7"/>
      <c r="G49" s="7"/>
      <c r="H49" s="7"/>
      <c r="I49" s="7"/>
      <c r="J49" s="7"/>
      <c r="K49" s="7"/>
    </row>
    <row r="52" spans="1:11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7"/>
    </row>
  </sheetData>
  <pageMargins left="0.78740157499999996" right="0.78740157499999996" top="0.984251969" bottom="0.984251969" header="0.4921259845" footer="0.492125984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3"/>
  <sheetViews>
    <sheetView zoomScaleNormal="100" workbookViewId="0">
      <pane xSplit="1" ySplit="6" topLeftCell="B7" activePane="bottomRight" state="frozen"/>
      <selection activeCell="A48" sqref="A48"/>
      <selection pane="topRight" activeCell="A48" sqref="A48"/>
      <selection pane="bottomLeft" activeCell="A48" sqref="A48"/>
      <selection pane="bottomRight" activeCell="A48" sqref="A48"/>
    </sheetView>
  </sheetViews>
  <sheetFormatPr baseColWidth="10" defaultColWidth="11.42578125" defaultRowHeight="12.75" x14ac:dyDescent="0.2"/>
  <cols>
    <col min="1" max="1" width="37.5703125" style="6" customWidth="1"/>
    <col min="2" max="11" width="8.5703125" style="28" customWidth="1"/>
    <col min="12" max="16384" width="11.42578125" style="6"/>
  </cols>
  <sheetData>
    <row r="1" spans="1:13" x14ac:dyDescent="0.2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 t="s">
        <v>35</v>
      </c>
    </row>
    <row r="2" spans="1:13" x14ac:dyDescent="0.2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ht="3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3" x14ac:dyDescent="0.2">
      <c r="A5" s="7"/>
      <c r="B5" s="9">
        <v>2010</v>
      </c>
      <c r="C5" s="9">
        <v>2011</v>
      </c>
      <c r="D5" s="9">
        <v>2012</v>
      </c>
      <c r="E5" s="9">
        <v>2013</v>
      </c>
      <c r="F5" s="9">
        <v>2014</v>
      </c>
      <c r="G5" s="9">
        <v>2015</v>
      </c>
      <c r="H5" s="9">
        <v>2016</v>
      </c>
      <c r="I5" s="9">
        <v>2017</v>
      </c>
      <c r="J5" s="9">
        <v>2018</v>
      </c>
      <c r="K5" s="9">
        <v>2019</v>
      </c>
    </row>
    <row r="6" spans="1:13" ht="3.75" customHeight="1" x14ac:dyDescent="0.2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3" ht="3.7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3" x14ac:dyDescent="0.2">
      <c r="A8" s="29" t="s">
        <v>2</v>
      </c>
      <c r="B8" s="30">
        <v>63313.404000000002</v>
      </c>
      <c r="C8" s="30">
        <v>62698.426760094575</v>
      </c>
      <c r="D8" s="30">
        <v>64042.3051411122</v>
      </c>
      <c r="E8" s="30">
        <v>68959.221180987603</v>
      </c>
      <c r="F8" s="30">
        <v>69343.530874088188</v>
      </c>
      <c r="G8" s="30">
        <v>68190.017353569448</v>
      </c>
      <c r="H8" s="30">
        <v>68323.550455380522</v>
      </c>
      <c r="I8" s="30">
        <v>72082.412635720932</v>
      </c>
      <c r="J8" s="30">
        <v>71030.097461643934</v>
      </c>
      <c r="K8" s="30">
        <v>75964.647927026468</v>
      </c>
      <c r="L8" s="44"/>
      <c r="M8" s="44"/>
    </row>
    <row r="9" spans="1:13" x14ac:dyDescent="0.2">
      <c r="A9" s="7" t="s">
        <v>3</v>
      </c>
      <c r="B9" s="12">
        <v>42331.243000000002</v>
      </c>
      <c r="C9" s="12">
        <v>42839.247738102407</v>
      </c>
      <c r="D9" s="12">
        <v>42697.262018689966</v>
      </c>
      <c r="E9" s="12">
        <v>44126.84531186703</v>
      </c>
      <c r="F9" s="12">
        <v>45766.776315969568</v>
      </c>
      <c r="G9" s="12">
        <v>45561.395000000004</v>
      </c>
      <c r="H9" s="12">
        <v>46623.175515581883</v>
      </c>
      <c r="I9" s="12">
        <v>48592.698869680593</v>
      </c>
      <c r="J9" s="12">
        <v>49319.706890554873</v>
      </c>
      <c r="K9" s="12">
        <v>50647.94279470414</v>
      </c>
      <c r="L9" s="44"/>
      <c r="M9" s="44"/>
    </row>
    <row r="10" spans="1:13" x14ac:dyDescent="0.2">
      <c r="A10" s="33" t="s">
        <v>27</v>
      </c>
      <c r="B10" s="12">
        <v>15781.670999999998</v>
      </c>
      <c r="C10" s="12">
        <v>16422.873407942807</v>
      </c>
      <c r="D10" s="12">
        <v>16944.493846685189</v>
      </c>
      <c r="E10" s="12">
        <v>17334.317229898836</v>
      </c>
      <c r="F10" s="12">
        <v>17752.918067523387</v>
      </c>
      <c r="G10" s="12">
        <v>18342.855</v>
      </c>
      <c r="H10" s="12">
        <v>18843.682133479128</v>
      </c>
      <c r="I10" s="12">
        <v>19404.892641637194</v>
      </c>
      <c r="J10" s="12">
        <v>20072.254028751577</v>
      </c>
      <c r="K10" s="12">
        <v>20767.267405204118</v>
      </c>
      <c r="L10" s="44"/>
      <c r="M10" s="44"/>
    </row>
    <row r="11" spans="1:13" x14ac:dyDescent="0.2">
      <c r="A11" s="33" t="s">
        <v>28</v>
      </c>
      <c r="B11" s="12">
        <v>26549.572000000004</v>
      </c>
      <c r="C11" s="12">
        <v>26416.374330159604</v>
      </c>
      <c r="D11" s="12">
        <v>25752.768172004777</v>
      </c>
      <c r="E11" s="12">
        <v>26792.52808196819</v>
      </c>
      <c r="F11" s="12">
        <v>28013.85824844618</v>
      </c>
      <c r="G11" s="12">
        <v>27218.54</v>
      </c>
      <c r="H11" s="12">
        <v>27779.493382102752</v>
      </c>
      <c r="I11" s="12">
        <v>29187.806228043395</v>
      </c>
      <c r="J11" s="12">
        <v>29247.452861803296</v>
      </c>
      <c r="K11" s="12">
        <v>29880.675389500018</v>
      </c>
      <c r="L11" s="44"/>
      <c r="M11" s="44"/>
    </row>
    <row r="12" spans="1:13" x14ac:dyDescent="0.2">
      <c r="A12" s="7" t="s">
        <v>26</v>
      </c>
      <c r="B12" s="12">
        <v>5121.9790000000003</v>
      </c>
      <c r="C12" s="12">
        <v>4979.3313672555214</v>
      </c>
      <c r="D12" s="12">
        <v>5889.5217964389649</v>
      </c>
      <c r="E12" s="12">
        <v>10466.352885798591</v>
      </c>
      <c r="F12" s="12">
        <v>8148.8493818116967</v>
      </c>
      <c r="G12" s="12">
        <v>8502.8430000000008</v>
      </c>
      <c r="H12" s="12">
        <v>7622.0995494937679</v>
      </c>
      <c r="I12" s="12">
        <v>6586.8409831929494</v>
      </c>
      <c r="J12" s="12">
        <v>7232.3347339503152</v>
      </c>
      <c r="K12" s="12">
        <v>8804.6595695121614</v>
      </c>
      <c r="L12" s="44"/>
      <c r="M12" s="44"/>
    </row>
    <row r="13" spans="1:13" x14ac:dyDescent="0.2">
      <c r="A13" s="13" t="s">
        <v>4</v>
      </c>
      <c r="B13" s="12">
        <v>4083.0340000000001</v>
      </c>
      <c r="C13" s="12">
        <v>3701.5489575436786</v>
      </c>
      <c r="D13" s="12">
        <v>3812.0996697891246</v>
      </c>
      <c r="E13" s="12">
        <v>4247.5527591487507</v>
      </c>
      <c r="F13" s="12">
        <v>5217.9015257582541</v>
      </c>
      <c r="G13" s="12">
        <v>5277.192</v>
      </c>
      <c r="H13" s="12">
        <v>5397.6884281509583</v>
      </c>
      <c r="I13" s="12">
        <v>5690.4296404954912</v>
      </c>
      <c r="J13" s="12">
        <v>6017.7664503598362</v>
      </c>
      <c r="K13" s="12">
        <v>6779.6788202909629</v>
      </c>
      <c r="L13" s="44"/>
      <c r="M13" s="44"/>
    </row>
    <row r="14" spans="1:13" x14ac:dyDescent="0.2">
      <c r="A14" s="13" t="s">
        <v>5</v>
      </c>
      <c r="B14" s="12">
        <v>1038.9449999999999</v>
      </c>
      <c r="C14" s="12">
        <v>1277.782409711843</v>
      </c>
      <c r="D14" s="12">
        <v>2077.4221266498407</v>
      </c>
      <c r="E14" s="12">
        <v>6218.8001266498404</v>
      </c>
      <c r="F14" s="12">
        <v>2930.9478560534421</v>
      </c>
      <c r="G14" s="12">
        <v>3225.6510000000003</v>
      </c>
      <c r="H14" s="12">
        <v>2224.4111213428096</v>
      </c>
      <c r="I14" s="12">
        <v>896.41134269745839</v>
      </c>
      <c r="J14" s="12">
        <v>1214.568283590479</v>
      </c>
      <c r="K14" s="12">
        <v>2024.9807492211992</v>
      </c>
      <c r="L14" s="44"/>
      <c r="M14" s="44"/>
    </row>
    <row r="15" spans="1:13" x14ac:dyDescent="0.2">
      <c r="A15" s="7" t="s">
        <v>6</v>
      </c>
      <c r="B15" s="12">
        <v>15602.819999999998</v>
      </c>
      <c r="C15" s="12">
        <v>14703.609642567126</v>
      </c>
      <c r="D15" s="12">
        <v>15293.573197363499</v>
      </c>
      <c r="E15" s="12">
        <v>14226.539013597554</v>
      </c>
      <c r="F15" s="12">
        <v>15292.243991475183</v>
      </c>
      <c r="G15" s="12">
        <v>13950.168353569436</v>
      </c>
      <c r="H15" s="12">
        <v>13916.285248617769</v>
      </c>
      <c r="I15" s="12">
        <v>16727.837619831844</v>
      </c>
      <c r="J15" s="12">
        <v>14310.623521808462</v>
      </c>
      <c r="K15" s="12">
        <v>16237.778777309706</v>
      </c>
      <c r="L15" s="44"/>
      <c r="M15" s="44"/>
    </row>
    <row r="16" spans="1:13" x14ac:dyDescent="0.2">
      <c r="A16" s="7" t="s">
        <v>7</v>
      </c>
      <c r="B16" s="12">
        <v>257.36199999999997</v>
      </c>
      <c r="C16" s="12">
        <v>176.23801216951694</v>
      </c>
      <c r="D16" s="12">
        <v>161.94812861977258</v>
      </c>
      <c r="E16" s="12">
        <v>139.4839697244156</v>
      </c>
      <c r="F16" s="12">
        <v>135.66118483174284</v>
      </c>
      <c r="G16" s="12">
        <v>175.61099999999999</v>
      </c>
      <c r="H16" s="12">
        <v>161.99014168709971</v>
      </c>
      <c r="I16" s="12">
        <v>175.03516301555351</v>
      </c>
      <c r="J16" s="12">
        <v>167.43231533028361</v>
      </c>
      <c r="K16" s="12">
        <v>274.26678550045744</v>
      </c>
      <c r="L16" s="44"/>
      <c r="M16" s="44"/>
    </row>
    <row r="17" spans="1:13" x14ac:dyDescent="0.2">
      <c r="A17" s="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44"/>
      <c r="M17" s="44"/>
    </row>
    <row r="18" spans="1:13" x14ac:dyDescent="0.2">
      <c r="A18" s="29" t="s">
        <v>8</v>
      </c>
      <c r="B18" s="30">
        <v>46265.860951586154</v>
      </c>
      <c r="C18" s="30">
        <v>45985.909616989418</v>
      </c>
      <c r="D18" s="30">
        <v>50338.384590682515</v>
      </c>
      <c r="E18" s="30">
        <v>51232.685237460646</v>
      </c>
      <c r="F18" s="30">
        <v>51937.227605933032</v>
      </c>
      <c r="G18" s="30">
        <v>53524.709538513926</v>
      </c>
      <c r="H18" s="30">
        <v>52684.555333847573</v>
      </c>
      <c r="I18" s="30">
        <v>53641.108001517161</v>
      </c>
      <c r="J18" s="30">
        <v>58721.812302925398</v>
      </c>
      <c r="K18" s="30">
        <v>53837.242559204722</v>
      </c>
      <c r="L18" s="44"/>
      <c r="M18" s="44"/>
    </row>
    <row r="19" spans="1:13" x14ac:dyDescent="0.2">
      <c r="A19" s="7" t="s">
        <v>9</v>
      </c>
      <c r="B19" s="12">
        <v>30842.590000000004</v>
      </c>
      <c r="C19" s="12">
        <v>31562.402045870622</v>
      </c>
      <c r="D19" s="12">
        <v>32615.588122147994</v>
      </c>
      <c r="E19" s="12">
        <v>33162.049658991797</v>
      </c>
      <c r="F19" s="12">
        <v>34214.855228423556</v>
      </c>
      <c r="G19" s="12">
        <v>35311.495999999999</v>
      </c>
      <c r="H19" s="12">
        <v>36444.97527074891</v>
      </c>
      <c r="I19" s="12">
        <v>37730.39604841065</v>
      </c>
      <c r="J19" s="12">
        <v>39145.458963014062</v>
      </c>
      <c r="K19" s="12">
        <v>40716.297613736155</v>
      </c>
      <c r="L19" s="44"/>
      <c r="M19" s="44"/>
    </row>
    <row r="20" spans="1:13" x14ac:dyDescent="0.2">
      <c r="A20" s="13" t="s">
        <v>10</v>
      </c>
      <c r="B20" s="12">
        <v>24613.672000000002</v>
      </c>
      <c r="C20" s="12">
        <v>25267.171549762141</v>
      </c>
      <c r="D20" s="12">
        <v>25942.84386533255</v>
      </c>
      <c r="E20" s="12">
        <v>26548.842602988832</v>
      </c>
      <c r="F20" s="12">
        <v>27222.118503195408</v>
      </c>
      <c r="G20" s="12">
        <v>28161.011345911589</v>
      </c>
      <c r="H20" s="12">
        <v>28780.694089453169</v>
      </c>
      <c r="I20" s="12">
        <v>29502.133123622443</v>
      </c>
      <c r="J20" s="12">
        <v>30164.002239056354</v>
      </c>
      <c r="K20" s="12">
        <v>30800.886253281293</v>
      </c>
      <c r="L20" s="44"/>
      <c r="M20" s="44"/>
    </row>
    <row r="21" spans="1:13" x14ac:dyDescent="0.2">
      <c r="A21" s="13" t="s">
        <v>11</v>
      </c>
      <c r="B21" s="12">
        <v>6228.9179999999997</v>
      </c>
      <c r="C21" s="12">
        <v>6295.230496108481</v>
      </c>
      <c r="D21" s="12">
        <v>6672.7442568154456</v>
      </c>
      <c r="E21" s="12">
        <v>6613.2070560029642</v>
      </c>
      <c r="F21" s="12">
        <v>6992.7367252281492</v>
      </c>
      <c r="G21" s="12">
        <v>7150.4846540884109</v>
      </c>
      <c r="H21" s="12">
        <v>7664.281181295737</v>
      </c>
      <c r="I21" s="12">
        <v>8228.2629247882105</v>
      </c>
      <c r="J21" s="12">
        <v>8981.45672395771</v>
      </c>
      <c r="K21" s="12">
        <v>9915.411360454862</v>
      </c>
      <c r="L21" s="44"/>
      <c r="M21" s="44"/>
    </row>
    <row r="22" spans="1:13" x14ac:dyDescent="0.2">
      <c r="A22" s="7" t="s">
        <v>12</v>
      </c>
      <c r="B22" s="12">
        <v>6806.0580000000045</v>
      </c>
      <c r="C22" s="12">
        <v>6820.52839461435</v>
      </c>
      <c r="D22" s="12">
        <v>8686.3299357173109</v>
      </c>
      <c r="E22" s="12">
        <v>7330.1714321594127</v>
      </c>
      <c r="F22" s="12">
        <v>7465.562674638456</v>
      </c>
      <c r="G22" s="12">
        <v>8150.150538513929</v>
      </c>
      <c r="H22" s="12">
        <v>7408.6050407884304</v>
      </c>
      <c r="I22" s="12">
        <v>7652.7393376399232</v>
      </c>
      <c r="J22" s="12">
        <v>11684.433597568926</v>
      </c>
      <c r="K22" s="12">
        <v>5298.125580635824</v>
      </c>
      <c r="L22" s="44"/>
      <c r="M22" s="44"/>
    </row>
    <row r="23" spans="1:13" x14ac:dyDescent="0.2">
      <c r="A23" s="13" t="s">
        <v>13</v>
      </c>
      <c r="B23" s="12">
        <v>830.48400000000004</v>
      </c>
      <c r="C23" s="12">
        <v>791.90359771484884</v>
      </c>
      <c r="D23" s="12">
        <v>658.70588953170341</v>
      </c>
      <c r="E23" s="12">
        <v>732.97649838612108</v>
      </c>
      <c r="F23" s="12">
        <v>841.93948426875522</v>
      </c>
      <c r="G23" s="12">
        <v>1041.9095385139271</v>
      </c>
      <c r="H23" s="12">
        <v>535.43834025858291</v>
      </c>
      <c r="I23" s="12">
        <v>600.36645664624712</v>
      </c>
      <c r="J23" s="12">
        <v>709.83888715888475</v>
      </c>
      <c r="K23" s="12">
        <v>727.48693164470751</v>
      </c>
      <c r="L23" s="44"/>
      <c r="M23" s="44"/>
    </row>
    <row r="24" spans="1:13" x14ac:dyDescent="0.2">
      <c r="A24" s="15" t="s">
        <v>14</v>
      </c>
      <c r="B24" s="12">
        <v>5975.5740000000042</v>
      </c>
      <c r="C24" s="12">
        <v>6028.6247968995012</v>
      </c>
      <c r="D24" s="12">
        <v>8027.6240461856069</v>
      </c>
      <c r="E24" s="12">
        <v>6597.1949337732913</v>
      </c>
      <c r="F24" s="12">
        <v>6623.6231903697008</v>
      </c>
      <c r="G24" s="12">
        <v>7108.2410000000018</v>
      </c>
      <c r="H24" s="12">
        <v>6873.1667005298477</v>
      </c>
      <c r="I24" s="12">
        <v>7052.3728809936765</v>
      </c>
      <c r="J24" s="12">
        <v>10974.594710410041</v>
      </c>
      <c r="K24" s="12">
        <v>4570.6386489911165</v>
      </c>
      <c r="L24" s="44"/>
      <c r="M24" s="44"/>
    </row>
    <row r="25" spans="1:13" x14ac:dyDescent="0.2">
      <c r="A25" s="16" t="s">
        <v>15</v>
      </c>
      <c r="B25" s="12">
        <v>26588.140000000003</v>
      </c>
      <c r="C25" s="12">
        <v>27334.327367751775</v>
      </c>
      <c r="D25" s="12">
        <v>28081.321266411764</v>
      </c>
      <c r="E25" s="12">
        <v>29798.669032120833</v>
      </c>
      <c r="F25" s="12">
        <v>34551.056727144714</v>
      </c>
      <c r="G25" s="12">
        <v>36754.021999999997</v>
      </c>
      <c r="H25" s="12">
        <v>37838.933756338833</v>
      </c>
      <c r="I25" s="12">
        <v>39590.763178037072</v>
      </c>
      <c r="J25" s="12">
        <v>45713.392563713031</v>
      </c>
      <c r="K25" s="12">
        <v>49290.539409841942</v>
      </c>
      <c r="L25" s="44"/>
      <c r="M25" s="44"/>
    </row>
    <row r="26" spans="1:13" x14ac:dyDescent="0.2">
      <c r="A26" s="16" t="s">
        <v>16</v>
      </c>
      <c r="B26" s="12">
        <v>20612.565999999999</v>
      </c>
      <c r="C26" s="12">
        <v>21305.702570852274</v>
      </c>
      <c r="D26" s="12">
        <v>20053.697220226157</v>
      </c>
      <c r="E26" s="12">
        <v>23201.474098347542</v>
      </c>
      <c r="F26" s="12">
        <v>27927.433536775014</v>
      </c>
      <c r="G26" s="12">
        <v>29645.780999999995</v>
      </c>
      <c r="H26" s="12">
        <v>30965.767055808985</v>
      </c>
      <c r="I26" s="12">
        <v>32538.390297043396</v>
      </c>
      <c r="J26" s="12">
        <v>34738.797853302989</v>
      </c>
      <c r="K26" s="12">
        <v>44719.900760850825</v>
      </c>
      <c r="L26" s="44"/>
      <c r="M26" s="44"/>
    </row>
    <row r="27" spans="1:13" x14ac:dyDescent="0.2">
      <c r="A27" s="7" t="s">
        <v>17</v>
      </c>
      <c r="B27" s="12">
        <v>4507.092999999998</v>
      </c>
      <c r="C27" s="12">
        <v>3490.3796513113562</v>
      </c>
      <c r="D27" s="12">
        <v>4760.6956090479316</v>
      </c>
      <c r="E27" s="12">
        <v>6399.6637208871161</v>
      </c>
      <c r="F27" s="12">
        <v>5151.9445290590311</v>
      </c>
      <c r="G27" s="12">
        <v>4606.1149999999989</v>
      </c>
      <c r="H27" s="12">
        <v>3238.6675068593654</v>
      </c>
      <c r="I27" s="12">
        <v>2426.8890884667976</v>
      </c>
      <c r="J27" s="12">
        <v>2036.7841033067486</v>
      </c>
      <c r="K27" s="12">
        <v>1605.342474990568</v>
      </c>
      <c r="L27" s="44"/>
      <c r="M27" s="44"/>
    </row>
    <row r="28" spans="1:13" x14ac:dyDescent="0.2">
      <c r="A28" s="7" t="s">
        <v>18</v>
      </c>
      <c r="B28" s="12">
        <v>555.66200000000003</v>
      </c>
      <c r="C28" s="12">
        <v>457.55654815538514</v>
      </c>
      <c r="D28" s="12">
        <v>276.65729773912562</v>
      </c>
      <c r="E28" s="12">
        <v>335.43798914284929</v>
      </c>
      <c r="F28" s="12">
        <v>472.84717418915386</v>
      </c>
      <c r="G28" s="12">
        <v>590.65300000000002</v>
      </c>
      <c r="H28" s="12">
        <v>586.18946471252923</v>
      </c>
      <c r="I28" s="12">
        <v>639.46904045635733</v>
      </c>
      <c r="J28" s="12">
        <v>528.37688231488835</v>
      </c>
      <c r="K28" s="12">
        <v>697.5198103957423</v>
      </c>
      <c r="L28" s="44"/>
      <c r="M28" s="44"/>
    </row>
    <row r="29" spans="1:13" x14ac:dyDescent="0.2">
      <c r="A29" s="7" t="s">
        <v>19</v>
      </c>
      <c r="B29" s="12">
        <v>2685.3859515861468</v>
      </c>
      <c r="C29" s="12">
        <v>2762.5928877838078</v>
      </c>
      <c r="D29" s="12">
        <v>3088.2547647639462</v>
      </c>
      <c r="E29" s="12">
        <v>3088.2547647639462</v>
      </c>
      <c r="F29" s="12">
        <v>3707.5773997161846</v>
      </c>
      <c r="G29" s="12">
        <v>3920.2880000000005</v>
      </c>
      <c r="H29" s="12">
        <v>4061.2890453430973</v>
      </c>
      <c r="I29" s="12">
        <v>4214.7391548995165</v>
      </c>
      <c r="J29" s="12">
        <v>4348.078296653739</v>
      </c>
      <c r="K29" s="12">
        <v>4521.5822869180265</v>
      </c>
      <c r="L29" s="44"/>
      <c r="M29" s="44"/>
    </row>
    <row r="30" spans="1:13" x14ac:dyDescent="0.2">
      <c r="A30" s="34" t="s">
        <v>31</v>
      </c>
      <c r="B30" s="12">
        <v>869.07199999999989</v>
      </c>
      <c r="C30" s="12">
        <v>892.45008925390425</v>
      </c>
      <c r="D30" s="12">
        <v>910.85886126621006</v>
      </c>
      <c r="E30" s="12">
        <v>917.10767151552773</v>
      </c>
      <c r="F30" s="12">
        <v>924.44059990665551</v>
      </c>
      <c r="G30" s="12">
        <v>946.00700000000006</v>
      </c>
      <c r="H30" s="12">
        <v>944.82900539524246</v>
      </c>
      <c r="I30" s="12">
        <v>976.87533164391402</v>
      </c>
      <c r="J30" s="12">
        <v>978.68046006703185</v>
      </c>
      <c r="K30" s="12">
        <v>998.3747925284066</v>
      </c>
      <c r="L30" s="44"/>
      <c r="M30" s="44"/>
    </row>
    <row r="31" spans="1:13" x14ac:dyDescent="0.2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44"/>
      <c r="M31" s="44"/>
    </row>
    <row r="32" spans="1:13" x14ac:dyDescent="0.2">
      <c r="A32" s="29" t="s">
        <v>20</v>
      </c>
      <c r="B32" s="30">
        <v>17047.543048413849</v>
      </c>
      <c r="C32" s="30">
        <v>16712.517143105157</v>
      </c>
      <c r="D32" s="30">
        <v>13703.920550429684</v>
      </c>
      <c r="E32" s="30">
        <v>17726.535943526957</v>
      </c>
      <c r="F32" s="30">
        <v>17406.303268155156</v>
      </c>
      <c r="G32" s="30">
        <v>14665.307815055523</v>
      </c>
      <c r="H32" s="30">
        <v>15638.995121532949</v>
      </c>
      <c r="I32" s="30">
        <v>18441.304634203771</v>
      </c>
      <c r="J32" s="30">
        <v>12308.285158718536</v>
      </c>
      <c r="K32" s="30">
        <v>22127.405367821746</v>
      </c>
      <c r="L32" s="44"/>
      <c r="M32" s="44"/>
    </row>
    <row r="33" spans="1:13" x14ac:dyDescent="0.2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44"/>
      <c r="M33" s="44"/>
    </row>
    <row r="34" spans="1:13" x14ac:dyDescent="0.2">
      <c r="A34" s="29" t="s">
        <v>21</v>
      </c>
      <c r="B34" s="31">
        <v>24482.157414071495</v>
      </c>
      <c r="C34" s="31">
        <v>3414.6389719391009</v>
      </c>
      <c r="D34" s="31">
        <v>47123.07247333508</v>
      </c>
      <c r="E34" s="31">
        <v>45089.270182794542</v>
      </c>
      <c r="F34" s="31">
        <v>58126.934994185343</v>
      </c>
      <c r="G34" s="31">
        <v>8996.3313777460717</v>
      </c>
      <c r="H34" s="31">
        <v>36946.849031116813</v>
      </c>
      <c r="I34" s="31">
        <v>70472.909679113771</v>
      </c>
      <c r="J34" s="31">
        <v>-21596.517857576604</v>
      </c>
      <c r="K34" s="31">
        <v>131320.62909199949</v>
      </c>
      <c r="L34" s="44"/>
      <c r="M34" s="44"/>
    </row>
    <row r="35" spans="1:13" x14ac:dyDescent="0.2">
      <c r="A35" s="7" t="s">
        <v>20</v>
      </c>
      <c r="B35" s="12">
        <v>17047.543048413849</v>
      </c>
      <c r="C35" s="12">
        <v>16712.517143105157</v>
      </c>
      <c r="D35" s="12">
        <v>13703.920550429684</v>
      </c>
      <c r="E35" s="12">
        <v>17726.535943526957</v>
      </c>
      <c r="F35" s="12">
        <v>17406.303268155156</v>
      </c>
      <c r="G35" s="12">
        <v>14665.307815055523</v>
      </c>
      <c r="H35" s="12">
        <v>15638.995121532949</v>
      </c>
      <c r="I35" s="12">
        <v>18441.304634203771</v>
      </c>
      <c r="J35" s="12">
        <v>12308.285158718536</v>
      </c>
      <c r="K35" s="12">
        <v>22127.405367821746</v>
      </c>
      <c r="L35" s="44"/>
      <c r="M35" s="44"/>
    </row>
    <row r="36" spans="1:13" x14ac:dyDescent="0.2">
      <c r="A36" s="7" t="s">
        <v>22</v>
      </c>
      <c r="B36" s="12">
        <v>7238.1341744346728</v>
      </c>
      <c r="C36" s="12">
        <v>-12507.633490629816</v>
      </c>
      <c r="D36" s="12">
        <v>34801.842323937119</v>
      </c>
      <c r="E36" s="12">
        <v>31638.926046021723</v>
      </c>
      <c r="F36" s="12">
        <v>41142.345214620254</v>
      </c>
      <c r="G36" s="12">
        <v>-3785.8393535694345</v>
      </c>
      <c r="H36" s="12">
        <v>22470.687888286604</v>
      </c>
      <c r="I36" s="12">
        <v>53219.919011013568</v>
      </c>
      <c r="J36" s="12">
        <v>-35666.990146954449</v>
      </c>
      <c r="K36" s="12">
        <v>85858.119690327658</v>
      </c>
      <c r="L36" s="44"/>
      <c r="M36" s="44"/>
    </row>
    <row r="37" spans="1:13" x14ac:dyDescent="0.2">
      <c r="A37" s="7" t="s">
        <v>34</v>
      </c>
      <c r="B37" s="12">
        <v>196.48019122297319</v>
      </c>
      <c r="C37" s="12">
        <v>-790.24468053623059</v>
      </c>
      <c r="D37" s="12">
        <v>-1382.6904010317157</v>
      </c>
      <c r="E37" s="12">
        <v>-4276.1918067541083</v>
      </c>
      <c r="F37" s="12">
        <v>-421.71348859005229</v>
      </c>
      <c r="G37" s="12">
        <v>-1883.1370837400023</v>
      </c>
      <c r="H37" s="12">
        <v>-1162.8339787027398</v>
      </c>
      <c r="I37" s="12">
        <v>-1188.3139661035457</v>
      </c>
      <c r="J37" s="12">
        <v>1762.1871306593021</v>
      </c>
      <c r="K37" s="12">
        <v>23335.10403385009</v>
      </c>
      <c r="L37" s="44"/>
      <c r="M37" s="44"/>
    </row>
    <row r="38" spans="1:13" x14ac:dyDescent="0.2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44"/>
      <c r="M38" s="44"/>
    </row>
    <row r="39" spans="1:13" x14ac:dyDescent="0.2">
      <c r="A39" s="32" t="s">
        <v>24</v>
      </c>
      <c r="B39" s="31">
        <v>625427.14699999988</v>
      </c>
      <c r="C39" s="31">
        <v>628841.78597193898</v>
      </c>
      <c r="D39" s="31">
        <v>675964.85844527406</v>
      </c>
      <c r="E39" s="31">
        <v>721054.1286280686</v>
      </c>
      <c r="F39" s="31">
        <v>779181.06362225395</v>
      </c>
      <c r="G39" s="31">
        <v>788177.39500000002</v>
      </c>
      <c r="H39" s="31">
        <v>825124.24403111683</v>
      </c>
      <c r="I39" s="31">
        <v>895597.1537102306</v>
      </c>
      <c r="J39" s="31">
        <v>874000.635852654</v>
      </c>
      <c r="K39" s="31">
        <v>1005321.2649446535</v>
      </c>
      <c r="L39" s="44"/>
      <c r="M39" s="44"/>
    </row>
    <row r="40" spans="1:13" x14ac:dyDescent="0.2">
      <c r="A40" s="20" t="s">
        <v>25</v>
      </c>
      <c r="B40" s="21" t="s">
        <v>39</v>
      </c>
      <c r="C40" s="21" t="s">
        <v>39</v>
      </c>
      <c r="D40" s="21" t="s">
        <v>39</v>
      </c>
      <c r="E40" s="21" t="s">
        <v>39</v>
      </c>
      <c r="F40" s="21" t="s">
        <v>39</v>
      </c>
      <c r="G40" s="21" t="s">
        <v>39</v>
      </c>
      <c r="H40" s="21" t="s">
        <v>39</v>
      </c>
      <c r="I40" s="21" t="s">
        <v>39</v>
      </c>
      <c r="J40" s="21" t="s">
        <v>39</v>
      </c>
      <c r="K40" s="21" t="s">
        <v>39</v>
      </c>
      <c r="L40" s="44"/>
      <c r="M40" s="44"/>
    </row>
    <row r="41" spans="1:13" ht="3.75" customHeight="1" x14ac:dyDescent="0.2">
      <c r="A41" s="10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44"/>
      <c r="M41" s="44"/>
    </row>
    <row r="42" spans="1:13" x14ac:dyDescent="0.2">
      <c r="A42" s="35" t="s">
        <v>29</v>
      </c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3" s="24" customFormat="1" x14ac:dyDescent="0.2">
      <c r="A43" s="36" t="s">
        <v>30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3" s="24" customFormat="1" x14ac:dyDescent="0.2">
      <c r="A44" s="37" t="s">
        <v>33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6" spans="1:13" x14ac:dyDescent="0.2">
      <c r="A46" s="7" t="s">
        <v>36</v>
      </c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3" s="20" customFormat="1" ht="11.25" x14ac:dyDescent="0.2">
      <c r="A47" s="20" t="s">
        <v>37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3" s="20" customFormat="1" ht="11.25" x14ac:dyDescent="0.2"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x14ac:dyDescent="0.2">
      <c r="A49" s="26" t="s">
        <v>38</v>
      </c>
      <c r="B49" s="7"/>
      <c r="C49" s="7"/>
      <c r="D49" s="7"/>
      <c r="E49" s="7"/>
      <c r="F49" s="7"/>
      <c r="G49" s="7"/>
      <c r="H49" s="7"/>
      <c r="I49" s="7"/>
      <c r="J49" s="7"/>
      <c r="K49" s="7"/>
    </row>
    <row r="52" spans="1:11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7"/>
    </row>
  </sheetData>
  <phoneticPr fontId="3" type="noConversion"/>
  <pageMargins left="0.78740157499999996" right="0.78740157499999996" top="0.984251969" bottom="0.984251969" header="0.4921259845" footer="0.4921259845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9"/>
  <sheetViews>
    <sheetView zoomScaleNormal="100" workbookViewId="0">
      <pane xSplit="1" ySplit="6" topLeftCell="B7" activePane="bottomRight" state="frozen"/>
      <selection activeCell="A48" sqref="A48"/>
      <selection pane="topRight" activeCell="A48" sqref="A48"/>
      <selection pane="bottomLeft" activeCell="A48" sqref="A48"/>
      <selection pane="bottomRight" activeCell="A48" sqref="A48"/>
    </sheetView>
  </sheetViews>
  <sheetFormatPr baseColWidth="10" defaultColWidth="11.42578125" defaultRowHeight="12.75" x14ac:dyDescent="0.2"/>
  <cols>
    <col min="1" max="1" width="37.5703125" style="6" customWidth="1"/>
    <col min="2" max="9" width="8.5703125" style="6" customWidth="1"/>
    <col min="10" max="11" width="8.5703125" style="28" customWidth="1"/>
    <col min="12" max="16384" width="11.42578125" style="6"/>
  </cols>
  <sheetData>
    <row r="1" spans="1:23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K1" s="3" t="s">
        <v>35</v>
      </c>
    </row>
    <row r="2" spans="1:23" x14ac:dyDescent="0.2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3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23" ht="3.75" customHeight="1" x14ac:dyDescent="0.2">
      <c r="A4" s="7"/>
      <c r="B4" s="38"/>
      <c r="C4" s="38"/>
      <c r="D4" s="38"/>
      <c r="E4" s="38"/>
      <c r="F4" s="38"/>
      <c r="G4" s="38"/>
      <c r="H4" s="38"/>
      <c r="I4" s="38"/>
      <c r="J4" s="8"/>
      <c r="K4" s="8"/>
    </row>
    <row r="5" spans="1:23" x14ac:dyDescent="0.2">
      <c r="A5" s="7"/>
      <c r="B5" s="39">
        <v>2000</v>
      </c>
      <c r="C5" s="39">
        <v>2001</v>
      </c>
      <c r="D5" s="39">
        <v>2002</v>
      </c>
      <c r="E5" s="39">
        <v>2003</v>
      </c>
      <c r="F5" s="39">
        <v>2004</v>
      </c>
      <c r="G5" s="39">
        <v>2005</v>
      </c>
      <c r="H5" s="39">
        <v>2006</v>
      </c>
      <c r="I5" s="39">
        <v>2007</v>
      </c>
      <c r="J5" s="9">
        <v>2008</v>
      </c>
      <c r="K5" s="9">
        <v>2009</v>
      </c>
    </row>
    <row r="6" spans="1:23" ht="3.75" customHeight="1" x14ac:dyDescent="0.2">
      <c r="A6" s="10"/>
      <c r="B6" s="40"/>
      <c r="C6" s="40"/>
      <c r="D6" s="40"/>
      <c r="E6" s="40"/>
      <c r="F6" s="40"/>
      <c r="G6" s="40"/>
      <c r="H6" s="40"/>
      <c r="I6" s="40"/>
      <c r="J6" s="11"/>
      <c r="K6" s="11"/>
    </row>
    <row r="7" spans="1:23" ht="3.7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23" x14ac:dyDescent="0.2">
      <c r="A8" s="29" t="s">
        <v>2</v>
      </c>
      <c r="B8" s="30">
        <v>46051</v>
      </c>
      <c r="C8" s="30">
        <v>47600</v>
      </c>
      <c r="D8" s="30">
        <v>45716.55</v>
      </c>
      <c r="E8" s="30">
        <v>46100</v>
      </c>
      <c r="F8" s="30">
        <v>47724.763968769286</v>
      </c>
      <c r="G8" s="30">
        <v>50994.962809841003</v>
      </c>
      <c r="H8" s="30">
        <v>53334.030706816542</v>
      </c>
      <c r="I8" s="30">
        <v>59523.48391518103</v>
      </c>
      <c r="J8" s="30">
        <v>61034.457190606707</v>
      </c>
      <c r="K8" s="30">
        <v>61083.96922377943</v>
      </c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x14ac:dyDescent="0.2">
      <c r="A9" s="7" t="s">
        <v>3</v>
      </c>
      <c r="B9" s="12">
        <v>25842</v>
      </c>
      <c r="C9" s="12">
        <v>28700</v>
      </c>
      <c r="D9" s="12">
        <v>28393.83</v>
      </c>
      <c r="E9" s="12">
        <v>28700</v>
      </c>
      <c r="F9" s="12">
        <v>30845.856999999996</v>
      </c>
      <c r="G9" s="12">
        <v>33077.542000000001</v>
      </c>
      <c r="H9" s="12">
        <v>33689.041538239348</v>
      </c>
      <c r="I9" s="12">
        <v>38613.667158101205</v>
      </c>
      <c r="J9" s="12">
        <v>39294.817528200176</v>
      </c>
      <c r="K9" s="12">
        <v>40511.793248752969</v>
      </c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x14ac:dyDescent="0.2">
      <c r="A10" s="33" t="s">
        <v>27</v>
      </c>
      <c r="B10" s="12">
        <v>10294</v>
      </c>
      <c r="C10" s="12">
        <v>11300</v>
      </c>
      <c r="D10" s="12">
        <v>11716.65</v>
      </c>
      <c r="E10" s="12">
        <v>12300</v>
      </c>
      <c r="F10" s="12">
        <v>12599.829</v>
      </c>
      <c r="G10" s="12">
        <v>13003.732999999998</v>
      </c>
      <c r="H10" s="12">
        <v>13487.590561374191</v>
      </c>
      <c r="I10" s="12">
        <v>14171.987566836642</v>
      </c>
      <c r="J10" s="12">
        <v>14903.689829029354</v>
      </c>
      <c r="K10" s="12">
        <v>15456.510862886698</v>
      </c>
      <c r="M10" s="44"/>
    </row>
    <row r="11" spans="1:23" x14ac:dyDescent="0.2">
      <c r="A11" s="33" t="s">
        <v>28</v>
      </c>
      <c r="B11" s="12">
        <v>15548</v>
      </c>
      <c r="C11" s="12">
        <v>17400</v>
      </c>
      <c r="D11" s="12">
        <v>16677.18</v>
      </c>
      <c r="E11" s="12">
        <v>16400</v>
      </c>
      <c r="F11" s="12">
        <v>18246.027999999998</v>
      </c>
      <c r="G11" s="12">
        <v>20073.809000000001</v>
      </c>
      <c r="H11" s="12">
        <v>20201.450976865155</v>
      </c>
      <c r="I11" s="12">
        <v>24441.679591264565</v>
      </c>
      <c r="J11" s="12">
        <v>24391.127699170826</v>
      </c>
      <c r="K11" s="12">
        <v>25055.28238586627</v>
      </c>
      <c r="M11" s="44"/>
    </row>
    <row r="12" spans="1:23" x14ac:dyDescent="0.2">
      <c r="A12" s="7" t="s">
        <v>26</v>
      </c>
      <c r="B12" s="12">
        <v>3657</v>
      </c>
      <c r="C12" s="12">
        <v>4200</v>
      </c>
      <c r="D12" s="12">
        <v>3987.7199999999993</v>
      </c>
      <c r="E12" s="12">
        <v>4100</v>
      </c>
      <c r="F12" s="12">
        <v>3171.134</v>
      </c>
      <c r="G12" s="12">
        <v>3698.36</v>
      </c>
      <c r="H12" s="12">
        <v>5033.5619999999999</v>
      </c>
      <c r="I12" s="12">
        <v>6005.9</v>
      </c>
      <c r="J12" s="12">
        <v>5704.9789999999994</v>
      </c>
      <c r="K12" s="12">
        <v>5160.3490000000002</v>
      </c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x14ac:dyDescent="0.2">
      <c r="A13" s="13" t="s">
        <v>4</v>
      </c>
      <c r="B13" s="12">
        <v>2493</v>
      </c>
      <c r="C13" s="12">
        <v>2900</v>
      </c>
      <c r="D13" s="12">
        <v>2718.8999999999996</v>
      </c>
      <c r="E13" s="12">
        <v>2800</v>
      </c>
      <c r="F13" s="12">
        <v>1865.1389999999999</v>
      </c>
      <c r="G13" s="12">
        <v>2866.5230000000001</v>
      </c>
      <c r="H13" s="12">
        <v>3384.931</v>
      </c>
      <c r="I13" s="12">
        <v>4258.0140000000001</v>
      </c>
      <c r="J13" s="12">
        <v>3998.1669999999999</v>
      </c>
      <c r="K13" s="12">
        <v>3761.6990000000001</v>
      </c>
      <c r="M13" s="44"/>
    </row>
    <row r="14" spans="1:23" x14ac:dyDescent="0.2">
      <c r="A14" s="13" t="s">
        <v>5</v>
      </c>
      <c r="B14" s="12">
        <v>1164</v>
      </c>
      <c r="C14" s="12">
        <v>1300</v>
      </c>
      <c r="D14" s="12">
        <v>1268.82</v>
      </c>
      <c r="E14" s="12">
        <v>1300</v>
      </c>
      <c r="F14" s="12">
        <v>1305.9949999999999</v>
      </c>
      <c r="G14" s="12">
        <v>831.83699999999999</v>
      </c>
      <c r="H14" s="12">
        <v>1648.6310000000001</v>
      </c>
      <c r="I14" s="12">
        <v>1747.886</v>
      </c>
      <c r="J14" s="12">
        <v>1706.8119999999999</v>
      </c>
      <c r="K14" s="12">
        <v>1398.65</v>
      </c>
      <c r="M14" s="44"/>
    </row>
    <row r="15" spans="1:23" x14ac:dyDescent="0.2">
      <c r="A15" s="7" t="s">
        <v>6</v>
      </c>
      <c r="B15" s="12">
        <v>16552</v>
      </c>
      <c r="C15" s="12">
        <v>14700</v>
      </c>
      <c r="D15" s="12">
        <v>13335</v>
      </c>
      <c r="E15" s="12">
        <v>13300</v>
      </c>
      <c r="F15" s="12">
        <v>13174.485999999999</v>
      </c>
      <c r="G15" s="12">
        <v>13894.335999999999</v>
      </c>
      <c r="H15" s="12">
        <v>14243.414193665507</v>
      </c>
      <c r="I15" s="12">
        <v>14512.354664367534</v>
      </c>
      <c r="J15" s="12">
        <v>15731.726150265833</v>
      </c>
      <c r="K15" s="12">
        <v>15156.151747074446</v>
      </c>
      <c r="M15" s="44"/>
    </row>
    <row r="16" spans="1:23" x14ac:dyDescent="0.2">
      <c r="A16" s="7" t="s">
        <v>7</v>
      </c>
      <c r="B16" s="12" t="s">
        <v>40</v>
      </c>
      <c r="C16" s="12" t="s">
        <v>40</v>
      </c>
      <c r="D16" s="12" t="s">
        <v>40</v>
      </c>
      <c r="E16" s="12" t="s">
        <v>40</v>
      </c>
      <c r="F16" s="12">
        <v>533.28696876929791</v>
      </c>
      <c r="G16" s="12">
        <v>324.72480984100588</v>
      </c>
      <c r="H16" s="12">
        <v>368.01297491169282</v>
      </c>
      <c r="I16" s="12">
        <v>391.56209271228721</v>
      </c>
      <c r="J16" s="12">
        <v>302.9345121406987</v>
      </c>
      <c r="K16" s="12">
        <v>255.67522795201359</v>
      </c>
      <c r="M16" s="44"/>
    </row>
    <row r="17" spans="1:23" x14ac:dyDescent="0.2">
      <c r="A17" s="7"/>
      <c r="B17" s="14"/>
      <c r="C17" s="14"/>
      <c r="D17" s="14"/>
      <c r="E17" s="14"/>
      <c r="F17" s="14"/>
      <c r="G17" s="14"/>
      <c r="H17" s="14"/>
      <c r="I17" s="14"/>
      <c r="J17" s="14"/>
      <c r="K17" s="14"/>
      <c r="M17" s="44"/>
    </row>
    <row r="18" spans="1:23" x14ac:dyDescent="0.2">
      <c r="A18" s="29" t="s">
        <v>8</v>
      </c>
      <c r="B18" s="30">
        <v>32583.869490556935</v>
      </c>
      <c r="C18" s="30">
        <v>34344.303569340424</v>
      </c>
      <c r="D18" s="30">
        <v>33862.02055454706</v>
      </c>
      <c r="E18" s="30">
        <v>32910.301279802516</v>
      </c>
      <c r="F18" s="30">
        <v>36053.337771772851</v>
      </c>
      <c r="G18" s="30">
        <v>36689.334502602462</v>
      </c>
      <c r="H18" s="30">
        <v>37289.237036663872</v>
      </c>
      <c r="I18" s="30">
        <v>37820.155361423262</v>
      </c>
      <c r="J18" s="30">
        <v>39396.804972135295</v>
      </c>
      <c r="K18" s="30">
        <v>43983.867591895578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x14ac:dyDescent="0.2">
      <c r="A19" s="7" t="s">
        <v>9</v>
      </c>
      <c r="B19" s="12">
        <v>20236</v>
      </c>
      <c r="C19" s="12">
        <v>22200</v>
      </c>
      <c r="D19" s="12">
        <v>21698</v>
      </c>
      <c r="E19" s="12">
        <v>22600</v>
      </c>
      <c r="F19" s="12">
        <v>24553.128999999997</v>
      </c>
      <c r="G19" s="12">
        <v>25227.711000000003</v>
      </c>
      <c r="H19" s="12">
        <v>26799.675238887226</v>
      </c>
      <c r="I19" s="12">
        <v>28337.122297855025</v>
      </c>
      <c r="J19" s="12">
        <v>29301.4339572217</v>
      </c>
      <c r="K19" s="12">
        <v>30410.565413413846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x14ac:dyDescent="0.2">
      <c r="A20" s="13" t="s">
        <v>10</v>
      </c>
      <c r="B20" s="12">
        <v>16326</v>
      </c>
      <c r="C20" s="12">
        <v>17500</v>
      </c>
      <c r="D20" s="12">
        <v>18173</v>
      </c>
      <c r="E20" s="12">
        <v>18900</v>
      </c>
      <c r="F20" s="12">
        <v>19680.848999999998</v>
      </c>
      <c r="G20" s="12">
        <v>20764.731000000003</v>
      </c>
      <c r="H20" s="12">
        <v>21587.917455794846</v>
      </c>
      <c r="I20" s="12">
        <v>22551.008316518186</v>
      </c>
      <c r="J20" s="12">
        <v>23381.585122223481</v>
      </c>
      <c r="K20" s="12">
        <v>24105.697926871191</v>
      </c>
      <c r="M20" s="44"/>
    </row>
    <row r="21" spans="1:23" x14ac:dyDescent="0.2">
      <c r="A21" s="13" t="s">
        <v>11</v>
      </c>
      <c r="B21" s="12">
        <v>3910</v>
      </c>
      <c r="C21" s="12">
        <v>4700</v>
      </c>
      <c r="D21" s="12">
        <v>3525</v>
      </c>
      <c r="E21" s="12">
        <v>3700</v>
      </c>
      <c r="F21" s="12">
        <v>4872.28</v>
      </c>
      <c r="G21" s="12">
        <v>4462.9799999999996</v>
      </c>
      <c r="H21" s="12">
        <v>5211.7577830923801</v>
      </c>
      <c r="I21" s="12">
        <v>5786.1139813368382</v>
      </c>
      <c r="J21" s="12">
        <v>5919.8488349982181</v>
      </c>
      <c r="K21" s="12">
        <v>6304.8674865426528</v>
      </c>
      <c r="M21" s="44"/>
    </row>
    <row r="22" spans="1:23" x14ac:dyDescent="0.2">
      <c r="A22" s="7" t="s">
        <v>12</v>
      </c>
      <c r="B22" s="12">
        <v>4937.808</v>
      </c>
      <c r="C22" s="12">
        <v>4400</v>
      </c>
      <c r="D22" s="12">
        <v>3893.9340000000016</v>
      </c>
      <c r="E22" s="12">
        <v>3300</v>
      </c>
      <c r="F22" s="12">
        <v>5846.6699999999983</v>
      </c>
      <c r="G22" s="12">
        <v>5170.1260428786791</v>
      </c>
      <c r="H22" s="12">
        <v>4877.8316484694442</v>
      </c>
      <c r="I22" s="12">
        <v>5664.1482393723008</v>
      </c>
      <c r="J22" s="12">
        <v>5428.7306967698187</v>
      </c>
      <c r="K22" s="12">
        <v>8060.7555579040227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x14ac:dyDescent="0.2">
      <c r="A23" s="13" t="s">
        <v>13</v>
      </c>
      <c r="B23" s="12">
        <v>1102.808</v>
      </c>
      <c r="C23" s="12">
        <v>1100</v>
      </c>
      <c r="D23" s="12">
        <v>899.78399999999999</v>
      </c>
      <c r="E23" s="12">
        <v>900</v>
      </c>
      <c r="F23" s="12">
        <v>1096.222</v>
      </c>
      <c r="G23" s="12">
        <v>1114.9530428786725</v>
      </c>
      <c r="H23" s="12">
        <v>1113.326234717613</v>
      </c>
      <c r="I23" s="12">
        <v>1260.3092114769852</v>
      </c>
      <c r="J23" s="12">
        <v>723.34220125398667</v>
      </c>
      <c r="K23" s="12">
        <v>781.51702286432112</v>
      </c>
      <c r="M23" s="44"/>
    </row>
    <row r="24" spans="1:23" x14ac:dyDescent="0.2">
      <c r="A24" s="15" t="s">
        <v>14</v>
      </c>
      <c r="B24" s="12">
        <v>3835</v>
      </c>
      <c r="C24" s="12">
        <v>3300</v>
      </c>
      <c r="D24" s="12">
        <v>2994.1500000000015</v>
      </c>
      <c r="E24" s="12">
        <v>2400</v>
      </c>
      <c r="F24" s="12">
        <v>4750.4479999999985</v>
      </c>
      <c r="G24" s="12">
        <v>4055.1730000000061</v>
      </c>
      <c r="H24" s="12">
        <v>3764.5054137518309</v>
      </c>
      <c r="I24" s="12">
        <v>4403.8390278953157</v>
      </c>
      <c r="J24" s="12">
        <v>4705.3884955158319</v>
      </c>
      <c r="K24" s="12">
        <v>7279.2385350397017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x14ac:dyDescent="0.2">
      <c r="A25" s="16" t="s">
        <v>15</v>
      </c>
      <c r="B25" s="12">
        <v>17965</v>
      </c>
      <c r="C25" s="12">
        <v>19700</v>
      </c>
      <c r="D25" s="12">
        <v>18401.25</v>
      </c>
      <c r="E25" s="12">
        <v>18400</v>
      </c>
      <c r="F25" s="12">
        <v>20781.762999999999</v>
      </c>
      <c r="G25" s="12">
        <v>20676.471000000001</v>
      </c>
      <c r="H25" s="12">
        <v>21385.458731291601</v>
      </c>
      <c r="I25" s="12">
        <v>23794.486619438714</v>
      </c>
      <c r="J25" s="12">
        <v>25628.011623685521</v>
      </c>
      <c r="K25" s="12">
        <v>25230.773208599414</v>
      </c>
      <c r="M25" s="44"/>
    </row>
    <row r="26" spans="1:23" x14ac:dyDescent="0.2">
      <c r="A26" s="16" t="s">
        <v>16</v>
      </c>
      <c r="B26" s="12">
        <v>14130</v>
      </c>
      <c r="C26" s="12">
        <v>16400</v>
      </c>
      <c r="D26" s="12">
        <v>15407.099999999999</v>
      </c>
      <c r="E26" s="12">
        <v>16000</v>
      </c>
      <c r="F26" s="12">
        <v>16031.315000000001</v>
      </c>
      <c r="G26" s="12">
        <v>16621.297999999995</v>
      </c>
      <c r="H26" s="12">
        <v>17620.95331753977</v>
      </c>
      <c r="I26" s="12">
        <v>19390.647591543398</v>
      </c>
      <c r="J26" s="12">
        <v>20922.623128169689</v>
      </c>
      <c r="K26" s="12">
        <v>17951.534673559712</v>
      </c>
      <c r="M26" s="44"/>
    </row>
    <row r="27" spans="1:23" x14ac:dyDescent="0.2">
      <c r="A27" s="7" t="s">
        <v>17</v>
      </c>
      <c r="B27" s="12">
        <v>4048</v>
      </c>
      <c r="C27" s="12">
        <v>4400</v>
      </c>
      <c r="D27" s="12">
        <v>4690</v>
      </c>
      <c r="E27" s="12">
        <v>3400</v>
      </c>
      <c r="F27" s="12">
        <v>2111.186000000002</v>
      </c>
      <c r="G27" s="12">
        <v>2351.4329999999977</v>
      </c>
      <c r="H27" s="12">
        <v>1445.6113128439765</v>
      </c>
      <c r="I27" s="12">
        <v>-323.87934162510362</v>
      </c>
      <c r="J27" s="12">
        <v>742.13484413889682</v>
      </c>
      <c r="K27" s="12">
        <v>1712.3019458661779</v>
      </c>
      <c r="M27" s="44"/>
    </row>
    <row r="28" spans="1:23" x14ac:dyDescent="0.2">
      <c r="A28" s="7" t="s">
        <v>18</v>
      </c>
      <c r="B28" s="12">
        <v>594.60111541648939</v>
      </c>
      <c r="C28" s="12">
        <v>586.48061459896519</v>
      </c>
      <c r="D28" s="12">
        <v>626.18084081797213</v>
      </c>
      <c r="E28" s="12">
        <v>631.59450802965489</v>
      </c>
      <c r="F28" s="12">
        <v>563.976</v>
      </c>
      <c r="G28" s="12">
        <v>571.77365291659737</v>
      </c>
      <c r="H28" s="12">
        <v>526.56572009914976</v>
      </c>
      <c r="I28" s="12">
        <v>386.10196270526939</v>
      </c>
      <c r="J28" s="12">
        <v>390.16304219979497</v>
      </c>
      <c r="K28" s="12">
        <v>369.79693945983058</v>
      </c>
      <c r="M28" s="44"/>
    </row>
    <row r="29" spans="1:23" x14ac:dyDescent="0.2">
      <c r="A29" s="7" t="s">
        <v>19</v>
      </c>
      <c r="B29" s="12">
        <v>2162.1853751404456</v>
      </c>
      <c r="C29" s="12">
        <v>2132.6562880747947</v>
      </c>
      <c r="D29" s="12">
        <v>2277.0207137290881</v>
      </c>
      <c r="E29" s="12">
        <v>2296.7067717728555</v>
      </c>
      <c r="F29" s="12">
        <v>2296.7067717728555</v>
      </c>
      <c r="G29" s="12">
        <v>2648.5388068071825</v>
      </c>
      <c r="H29" s="12">
        <v>2881.1771163640742</v>
      </c>
      <c r="I29" s="12">
        <v>2972.75220311577</v>
      </c>
      <c r="J29" s="12">
        <v>2689.7184318050786</v>
      </c>
      <c r="K29" s="12">
        <v>2574.6857352517009</v>
      </c>
      <c r="M29" s="44"/>
    </row>
    <row r="30" spans="1:23" x14ac:dyDescent="0.2">
      <c r="A30" s="34" t="s">
        <v>31</v>
      </c>
      <c r="B30" s="12">
        <v>605.27499999999998</v>
      </c>
      <c r="C30" s="12">
        <v>625.16666666666663</v>
      </c>
      <c r="D30" s="12">
        <v>676.88499999999999</v>
      </c>
      <c r="E30" s="12">
        <v>682</v>
      </c>
      <c r="F30" s="12">
        <v>681.67000000000007</v>
      </c>
      <c r="G30" s="12">
        <v>719.75199999999995</v>
      </c>
      <c r="H30" s="12">
        <v>758.37599999999998</v>
      </c>
      <c r="I30" s="12">
        <v>783.91000000000008</v>
      </c>
      <c r="J30" s="12">
        <v>844.62400000000002</v>
      </c>
      <c r="K30" s="12">
        <v>855.76199999999994</v>
      </c>
      <c r="M30" s="44"/>
    </row>
    <row r="31" spans="1:23" x14ac:dyDescent="0.2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M31" s="44"/>
    </row>
    <row r="32" spans="1:23" x14ac:dyDescent="0.2">
      <c r="A32" s="29" t="s">
        <v>20</v>
      </c>
      <c r="B32" s="30">
        <v>13467.130509443065</v>
      </c>
      <c r="C32" s="30">
        <v>13255.696430659576</v>
      </c>
      <c r="D32" s="30">
        <v>11854.529445452943</v>
      </c>
      <c r="E32" s="30">
        <v>13189.698720197484</v>
      </c>
      <c r="F32" s="30">
        <v>11671.426196996435</v>
      </c>
      <c r="G32" s="30">
        <v>14305.628307238541</v>
      </c>
      <c r="H32" s="30">
        <v>16044.793670152671</v>
      </c>
      <c r="I32" s="30">
        <v>21703.328553757769</v>
      </c>
      <c r="J32" s="30">
        <v>21637.652218471412</v>
      </c>
      <c r="K32" s="30">
        <v>17100.101631883852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 x14ac:dyDescent="0.2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M33" s="44"/>
    </row>
    <row r="34" spans="1:23" x14ac:dyDescent="0.2">
      <c r="A34" s="29" t="s">
        <v>21</v>
      </c>
      <c r="B34" s="31">
        <v>16266.795692246</v>
      </c>
      <c r="C34" s="31">
        <v>-20022</v>
      </c>
      <c r="D34" s="31">
        <v>-31409</v>
      </c>
      <c r="E34" s="31">
        <v>44409</v>
      </c>
      <c r="F34" s="31">
        <v>23090.608353576157</v>
      </c>
      <c r="G34" s="31">
        <v>59009.194064397016</v>
      </c>
      <c r="H34" s="31">
        <v>40729.802409581258</v>
      </c>
      <c r="I34" s="31">
        <v>19552.527157864184</v>
      </c>
      <c r="J34" s="31">
        <v>-69773.104521231959</v>
      </c>
      <c r="K34" s="31">
        <v>60335.96212174173</v>
      </c>
      <c r="M34" s="44"/>
      <c r="N34" s="46"/>
      <c r="O34" s="46"/>
      <c r="P34" s="46"/>
      <c r="Q34" s="46"/>
      <c r="R34" s="46"/>
      <c r="S34" s="46"/>
      <c r="T34" s="46"/>
      <c r="U34" s="46"/>
      <c r="V34" s="46"/>
      <c r="W34" s="46"/>
    </row>
    <row r="35" spans="1:23" x14ac:dyDescent="0.2">
      <c r="A35" s="7" t="s">
        <v>20</v>
      </c>
      <c r="B35" s="12">
        <v>13467.130509443065</v>
      </c>
      <c r="C35" s="12">
        <v>13255.696430659576</v>
      </c>
      <c r="D35" s="12">
        <v>11854.529445452943</v>
      </c>
      <c r="E35" s="12">
        <v>13189.698720197484</v>
      </c>
      <c r="F35" s="12">
        <v>11671.426196996435</v>
      </c>
      <c r="G35" s="12">
        <v>14305.628307238541</v>
      </c>
      <c r="H35" s="12">
        <v>16044.793670152671</v>
      </c>
      <c r="I35" s="12">
        <v>21703.328553757769</v>
      </c>
      <c r="J35" s="12">
        <v>21637.652218471412</v>
      </c>
      <c r="K35" s="12">
        <v>17100.101631883852</v>
      </c>
      <c r="M35" s="44"/>
    </row>
    <row r="36" spans="1:23" x14ac:dyDescent="0.2">
      <c r="A36" s="7" t="s">
        <v>22</v>
      </c>
      <c r="B36" s="12">
        <v>5112.3052597239557</v>
      </c>
      <c r="C36" s="12">
        <v>-33277.696430659576</v>
      </c>
      <c r="D36" s="12">
        <v>-40099</v>
      </c>
      <c r="E36" s="12">
        <v>31219.301279802516</v>
      </c>
      <c r="F36" s="12">
        <v>9469.9781989227904</v>
      </c>
      <c r="G36" s="12">
        <v>44121.777651754404</v>
      </c>
      <c r="H36" s="12">
        <v>23993.917277556448</v>
      </c>
      <c r="I36" s="12">
        <v>2844.0218958207015</v>
      </c>
      <c r="J36" s="12">
        <v>-91684.305216909386</v>
      </c>
      <c r="K36" s="12">
        <v>46025.390088167529</v>
      </c>
      <c r="M36" s="44"/>
    </row>
    <row r="37" spans="1:23" x14ac:dyDescent="0.2">
      <c r="A37" s="7" t="s">
        <v>23</v>
      </c>
      <c r="B37" s="12">
        <v>-2312.6400769210204</v>
      </c>
      <c r="C37" s="12" t="s">
        <v>40</v>
      </c>
      <c r="D37" s="12">
        <v>-3164.529445452943</v>
      </c>
      <c r="E37" s="12" t="s">
        <v>40</v>
      </c>
      <c r="F37" s="12">
        <v>1949.2039576569314</v>
      </c>
      <c r="G37" s="12">
        <v>581.78810540405539</v>
      </c>
      <c r="H37" s="12">
        <v>691.09146187213264</v>
      </c>
      <c r="I37" s="12">
        <v>-4994.8232917142859</v>
      </c>
      <c r="J37" s="12">
        <v>273.54847720601538</v>
      </c>
      <c r="K37" s="12">
        <v>-2789.5295983096512</v>
      </c>
      <c r="M37" s="44"/>
    </row>
    <row r="38" spans="1:23" x14ac:dyDescent="0.2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M38" s="44"/>
    </row>
    <row r="39" spans="1:23" x14ac:dyDescent="0.2">
      <c r="A39" s="32" t="s">
        <v>24</v>
      </c>
      <c r="B39" s="31">
        <v>475022</v>
      </c>
      <c r="C39" s="31">
        <v>455000</v>
      </c>
      <c r="D39" s="31">
        <v>423591</v>
      </c>
      <c r="E39" s="31">
        <v>468000</v>
      </c>
      <c r="F39" s="31">
        <v>491090.60835357616</v>
      </c>
      <c r="G39" s="31">
        <v>550099.80241797317</v>
      </c>
      <c r="H39" s="31">
        <v>590829.60482755443</v>
      </c>
      <c r="I39" s="31">
        <v>610382.13198541861</v>
      </c>
      <c r="J39" s="31">
        <v>540609.02746418666</v>
      </c>
      <c r="K39" s="31">
        <v>600944.98958592839</v>
      </c>
      <c r="M39" s="44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1:23" x14ac:dyDescent="0.2">
      <c r="A40" s="20" t="s">
        <v>25</v>
      </c>
      <c r="B40" s="21" t="s">
        <v>39</v>
      </c>
      <c r="C40" s="21" t="s">
        <v>39</v>
      </c>
      <c r="D40" s="21" t="s">
        <v>39</v>
      </c>
      <c r="E40" s="21" t="s">
        <v>39</v>
      </c>
      <c r="F40" s="21" t="s">
        <v>39</v>
      </c>
      <c r="G40" s="21" t="s">
        <v>39</v>
      </c>
      <c r="H40" s="21" t="s">
        <v>39</v>
      </c>
      <c r="I40" s="21" t="s">
        <v>39</v>
      </c>
      <c r="J40" s="21" t="s">
        <v>39</v>
      </c>
      <c r="K40" s="21" t="s">
        <v>39</v>
      </c>
      <c r="M40" s="44"/>
    </row>
    <row r="41" spans="1:23" ht="3.75" customHeight="1" x14ac:dyDescent="0.2">
      <c r="A41" s="10"/>
      <c r="B41" s="22"/>
      <c r="C41" s="22"/>
      <c r="D41" s="22"/>
      <c r="E41" s="22"/>
      <c r="F41" s="22"/>
      <c r="G41" s="22"/>
      <c r="H41" s="22"/>
      <c r="I41" s="22"/>
      <c r="J41" s="22"/>
      <c r="K41" s="22"/>
      <c r="M41" s="44"/>
    </row>
    <row r="42" spans="1:23" x14ac:dyDescent="0.2">
      <c r="A42" s="35" t="s">
        <v>29</v>
      </c>
      <c r="B42" s="7"/>
      <c r="C42" s="7"/>
      <c r="D42" s="7"/>
      <c r="E42" s="7"/>
      <c r="F42" s="7"/>
      <c r="G42" s="7"/>
      <c r="H42" s="7"/>
      <c r="I42" s="7"/>
      <c r="J42" s="7"/>
      <c r="K42" s="7"/>
      <c r="M42" s="44"/>
    </row>
    <row r="43" spans="1:23" s="24" customFormat="1" x14ac:dyDescent="0.2">
      <c r="A43" s="37" t="s">
        <v>32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23" s="24" customFormat="1" x14ac:dyDescent="0.2"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23" x14ac:dyDescent="0.2"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23" s="20" customFormat="1" ht="11.25" x14ac:dyDescent="0.2">
      <c r="A46" s="7" t="str">
        <f>'2010-2019'!A46</f>
        <v>Office fédéral des assurances sociales, Statistique des assurances sociales suisses 2024, tableau  PP 4</v>
      </c>
      <c r="J46" s="25"/>
      <c r="K46" s="25"/>
    </row>
    <row r="47" spans="1:23" s="20" customFormat="1" ht="11.25" x14ac:dyDescent="0.2">
      <c r="A47" s="7" t="s">
        <v>37</v>
      </c>
      <c r="J47" s="25"/>
      <c r="K47" s="25"/>
    </row>
    <row r="48" spans="1:23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9" x14ac:dyDescent="0.2">
      <c r="A49" s="7" t="str">
        <f>'2010-2019'!A49</f>
        <v>Renseignements par téléphone 058 465 03 39 ou par courriel à salome.schuepbach@bsv.admin.ch</v>
      </c>
      <c r="B49" s="7"/>
      <c r="C49" s="7"/>
      <c r="D49" s="7"/>
      <c r="E49" s="7"/>
      <c r="F49" s="7"/>
      <c r="G49" s="7"/>
      <c r="H49" s="7"/>
      <c r="I49" s="7"/>
    </row>
  </sheetData>
  <pageMargins left="0.78740157499999996" right="0.78740157499999996" top="0.984251969" bottom="0.984251969" header="0.4921259845" footer="0.4921259845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4"/>
  <sheetViews>
    <sheetView zoomScaleNormal="100" workbookViewId="0">
      <selection activeCell="A48" sqref="A48"/>
    </sheetView>
  </sheetViews>
  <sheetFormatPr baseColWidth="10" defaultColWidth="11.42578125" defaultRowHeight="11.25" x14ac:dyDescent="0.2"/>
  <cols>
    <col min="1" max="1" width="34" style="7" customWidth="1"/>
    <col min="2" max="11" width="8.7109375" style="7" customWidth="1"/>
    <col min="12" max="22" width="12.42578125" style="7" customWidth="1"/>
    <col min="23" max="16384" width="11.42578125" style="7"/>
  </cols>
  <sheetData>
    <row r="1" spans="1:13" s="2" customFormat="1" ht="12" x14ac:dyDescent="0.2">
      <c r="A1" s="1" t="s">
        <v>0</v>
      </c>
      <c r="K1" s="3" t="s">
        <v>35</v>
      </c>
    </row>
    <row r="2" spans="1:13" s="2" customFormat="1" ht="12" x14ac:dyDescent="0.2">
      <c r="A2" s="4" t="s">
        <v>1</v>
      </c>
      <c r="K2" s="3"/>
    </row>
    <row r="3" spans="1:13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ht="3.75" customHeight="1" x14ac:dyDescent="0.2">
      <c r="B4" s="38"/>
      <c r="C4" s="38"/>
      <c r="D4" s="38"/>
      <c r="E4" s="38"/>
      <c r="F4" s="38"/>
      <c r="G4" s="38"/>
      <c r="H4" s="38"/>
      <c r="I4" s="38"/>
      <c r="J4" s="38"/>
      <c r="K4" s="8"/>
    </row>
    <row r="5" spans="1:13" x14ac:dyDescent="0.2">
      <c r="B5" s="39">
        <v>1990</v>
      </c>
      <c r="C5" s="39">
        <v>1991</v>
      </c>
      <c r="D5" s="39">
        <v>1992</v>
      </c>
      <c r="E5" s="39">
        <v>1993</v>
      </c>
      <c r="F5" s="39">
        <v>1994</v>
      </c>
      <c r="G5" s="39">
        <v>1995</v>
      </c>
      <c r="H5" s="39">
        <v>1996</v>
      </c>
      <c r="I5" s="39">
        <v>1997</v>
      </c>
      <c r="J5" s="39">
        <v>1998</v>
      </c>
      <c r="K5" s="9">
        <v>1999</v>
      </c>
    </row>
    <row r="6" spans="1:13" ht="3.75" customHeight="1" x14ac:dyDescent="0.2">
      <c r="A6" s="10"/>
      <c r="B6" s="40"/>
      <c r="C6" s="40"/>
      <c r="D6" s="40"/>
      <c r="E6" s="40"/>
      <c r="F6" s="40"/>
      <c r="G6" s="40"/>
      <c r="H6" s="40"/>
      <c r="I6" s="40"/>
      <c r="J6" s="40"/>
      <c r="K6" s="11"/>
    </row>
    <row r="7" spans="1:13" ht="3.75" customHeight="1" x14ac:dyDescent="0.2"/>
    <row r="8" spans="1:13" x14ac:dyDescent="0.2">
      <c r="A8" s="29" t="s">
        <v>2</v>
      </c>
      <c r="B8" s="30">
        <v>32882.190073938291</v>
      </c>
      <c r="C8" s="30">
        <v>35776.073351549807</v>
      </c>
      <c r="D8" s="30">
        <v>38992.598564950858</v>
      </c>
      <c r="E8" s="30">
        <v>39124.434207884522</v>
      </c>
      <c r="F8" s="30">
        <v>39269.296654741222</v>
      </c>
      <c r="G8" s="30">
        <v>40807.086903466319</v>
      </c>
      <c r="H8" s="30">
        <v>42011.329013615512</v>
      </c>
      <c r="I8" s="30">
        <v>41900</v>
      </c>
      <c r="J8" s="30">
        <v>44839.90961686513</v>
      </c>
      <c r="K8" s="30">
        <v>44300</v>
      </c>
      <c r="M8" s="14"/>
    </row>
    <row r="9" spans="1:13" x14ac:dyDescent="0.2">
      <c r="A9" s="7" t="s">
        <v>3</v>
      </c>
      <c r="B9" s="12">
        <v>20859.739499391799</v>
      </c>
      <c r="C9" s="12">
        <v>22115.456592935894</v>
      </c>
      <c r="D9" s="12">
        <v>23447.452830131282</v>
      </c>
      <c r="E9" s="12">
        <v>23291.06269695361</v>
      </c>
      <c r="F9" s="12">
        <v>23139.105523904502</v>
      </c>
      <c r="G9" s="12">
        <v>24133.904515617964</v>
      </c>
      <c r="H9" s="12">
        <v>24708.696853805384</v>
      </c>
      <c r="I9" s="12">
        <v>24200</v>
      </c>
      <c r="J9" s="12">
        <v>26414.503293655231</v>
      </c>
      <c r="K9" s="12">
        <v>24200.493676790102</v>
      </c>
      <c r="M9" s="14"/>
    </row>
    <row r="10" spans="1:13" x14ac:dyDescent="0.2">
      <c r="A10" s="33" t="s">
        <v>27</v>
      </c>
      <c r="B10" s="12">
        <v>7703.8532627094264</v>
      </c>
      <c r="C10" s="12">
        <v>8109.8218847251264</v>
      </c>
      <c r="D10" s="12">
        <v>8537.1837649508561</v>
      </c>
      <c r="E10" s="12">
        <v>8615.8997644958272</v>
      </c>
      <c r="F10" s="12">
        <v>8695.3415547412187</v>
      </c>
      <c r="G10" s="12">
        <v>8949.8976430350631</v>
      </c>
      <c r="H10" s="12">
        <v>9051.8790136155112</v>
      </c>
      <c r="I10" s="12">
        <v>9000</v>
      </c>
      <c r="J10" s="12">
        <v>9350.0096168651307</v>
      </c>
      <c r="K10" s="12">
        <v>9200.0000000000036</v>
      </c>
      <c r="M10" s="14"/>
    </row>
    <row r="11" spans="1:13" x14ac:dyDescent="0.2">
      <c r="A11" s="33" t="s">
        <v>28</v>
      </c>
      <c r="B11" s="12">
        <v>13155.886236682374</v>
      </c>
      <c r="C11" s="12">
        <v>14005.63470821077</v>
      </c>
      <c r="D11" s="12">
        <v>14910.269065180426</v>
      </c>
      <c r="E11" s="12">
        <v>14675.162932457783</v>
      </c>
      <c r="F11" s="12">
        <v>14443.763969163281</v>
      </c>
      <c r="G11" s="12">
        <v>15184.006872582901</v>
      </c>
      <c r="H11" s="12">
        <v>15656.817840189873</v>
      </c>
      <c r="I11" s="12">
        <v>15200</v>
      </c>
      <c r="J11" s="12">
        <v>17064.493676790102</v>
      </c>
      <c r="K11" s="12">
        <v>15000.4936767901</v>
      </c>
      <c r="M11" s="14"/>
    </row>
    <row r="12" spans="1:13" x14ac:dyDescent="0.2">
      <c r="A12" s="7" t="s">
        <v>26</v>
      </c>
      <c r="B12" s="12">
        <v>1045.3141909125259</v>
      </c>
      <c r="C12" s="12">
        <v>1039.1100514896839</v>
      </c>
      <c r="D12" s="12">
        <v>1032.9427348195732</v>
      </c>
      <c r="E12" s="12">
        <v>1108.0750162467743</v>
      </c>
      <c r="F12" s="12">
        <v>1188.6721308367182</v>
      </c>
      <c r="G12" s="12">
        <v>1502.6775459849862</v>
      </c>
      <c r="H12" s="12">
        <v>1899.6321598101265</v>
      </c>
      <c r="I12" s="12">
        <v>1900</v>
      </c>
      <c r="J12" s="12">
        <v>2612.4063232098997</v>
      </c>
      <c r="K12" s="12">
        <v>2599.5063232098996</v>
      </c>
      <c r="M12" s="14"/>
    </row>
    <row r="13" spans="1:13" x14ac:dyDescent="0.2">
      <c r="A13" s="13" t="s">
        <v>4</v>
      </c>
      <c r="B13" s="12">
        <v>713.4</v>
      </c>
      <c r="C13" s="12">
        <v>709.16583471004856</v>
      </c>
      <c r="D13" s="12">
        <v>704.95680000000004</v>
      </c>
      <c r="E13" s="12">
        <v>756.23264609118792</v>
      </c>
      <c r="F13" s="12">
        <v>811.23809999999992</v>
      </c>
      <c r="G13" s="12">
        <v>1025.538704654778</v>
      </c>
      <c r="H13" s="12">
        <v>1296.45</v>
      </c>
      <c r="I13" s="12">
        <v>1300</v>
      </c>
      <c r="J13" s="12">
        <v>1782.8999999999999</v>
      </c>
      <c r="K13" s="12">
        <v>1800</v>
      </c>
      <c r="M13" s="14"/>
    </row>
    <row r="14" spans="1:13" x14ac:dyDescent="0.2">
      <c r="A14" s="13" t="s">
        <v>5</v>
      </c>
      <c r="B14" s="12">
        <v>331.91419091252595</v>
      </c>
      <c r="C14" s="12">
        <v>329.94421677963544</v>
      </c>
      <c r="D14" s="12">
        <v>327.985934819573</v>
      </c>
      <c r="E14" s="12">
        <v>351.84237015558631</v>
      </c>
      <c r="F14" s="12">
        <v>377.43403083671825</v>
      </c>
      <c r="G14" s="12">
        <v>477.13884133020815</v>
      </c>
      <c r="H14" s="12">
        <v>603.18215981012645</v>
      </c>
      <c r="I14" s="12">
        <v>600</v>
      </c>
      <c r="J14" s="12">
        <v>829.50632320989973</v>
      </c>
      <c r="K14" s="12">
        <v>799.50632320989973</v>
      </c>
      <c r="M14" s="14"/>
    </row>
    <row r="15" spans="1:13" x14ac:dyDescent="0.2">
      <c r="A15" s="7" t="s">
        <v>6</v>
      </c>
      <c r="B15" s="12">
        <v>10977.136383633964</v>
      </c>
      <c r="C15" s="12">
        <v>12621.50670712423</v>
      </c>
      <c r="D15" s="12">
        <v>14512.203</v>
      </c>
      <c r="E15" s="12">
        <v>14725.29649468414</v>
      </c>
      <c r="F15" s="12">
        <v>14941.519</v>
      </c>
      <c r="G15" s="12">
        <v>15170.504841863372</v>
      </c>
      <c r="H15" s="12">
        <v>15403</v>
      </c>
      <c r="I15" s="12">
        <v>15800</v>
      </c>
      <c r="J15" s="12">
        <v>15813</v>
      </c>
      <c r="K15" s="12">
        <v>17500</v>
      </c>
      <c r="M15" s="14"/>
    </row>
    <row r="16" spans="1:13" ht="12.75" customHeight="1" x14ac:dyDescent="0.2">
      <c r="A16" s="7" t="s">
        <v>7</v>
      </c>
      <c r="B16" s="12" t="s">
        <v>40</v>
      </c>
      <c r="C16" s="12" t="s">
        <v>40</v>
      </c>
      <c r="D16" s="12" t="s">
        <v>40</v>
      </c>
      <c r="E16" s="12" t="s">
        <v>40</v>
      </c>
      <c r="F16" s="12" t="s">
        <v>40</v>
      </c>
      <c r="G16" s="12" t="s">
        <v>40</v>
      </c>
      <c r="H16" s="12" t="s">
        <v>40</v>
      </c>
      <c r="I16" s="12" t="s">
        <v>40</v>
      </c>
      <c r="J16" s="12" t="s">
        <v>40</v>
      </c>
      <c r="K16" s="12" t="s">
        <v>40</v>
      </c>
      <c r="M16" s="14"/>
    </row>
    <row r="17" spans="1:22" x14ac:dyDescent="0.2">
      <c r="B17" s="14"/>
      <c r="C17" s="14"/>
      <c r="D17" s="14"/>
      <c r="E17" s="14"/>
      <c r="F17" s="14"/>
      <c r="G17" s="14"/>
      <c r="H17" s="14"/>
      <c r="I17" s="14"/>
      <c r="J17" s="14"/>
      <c r="K17" s="14"/>
      <c r="M17" s="14"/>
    </row>
    <row r="18" spans="1:22" x14ac:dyDescent="0.2">
      <c r="A18" s="29" t="s">
        <v>8</v>
      </c>
      <c r="B18" s="30">
        <v>16527.937783040012</v>
      </c>
      <c r="C18" s="30">
        <v>18560.690621480921</v>
      </c>
      <c r="D18" s="30">
        <v>20814.385958042421</v>
      </c>
      <c r="E18" s="30">
        <v>21946.729295819514</v>
      </c>
      <c r="F18" s="30">
        <v>23207.909206978544</v>
      </c>
      <c r="G18" s="30">
        <v>25436.52673567825</v>
      </c>
      <c r="H18" s="30">
        <v>27217.17688604545</v>
      </c>
      <c r="I18" s="30">
        <v>28373.803569340424</v>
      </c>
      <c r="J18" s="30">
        <v>29762.582040896272</v>
      </c>
      <c r="K18" s="30">
        <v>31386.881662465064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x14ac:dyDescent="0.2">
      <c r="A19" s="7" t="s">
        <v>9</v>
      </c>
      <c r="B19" s="12">
        <v>8737</v>
      </c>
      <c r="C19" s="12">
        <v>9727.2501183267941</v>
      </c>
      <c r="D19" s="12">
        <v>10829.791000000001</v>
      </c>
      <c r="E19" s="12">
        <v>11875.322900027983</v>
      </c>
      <c r="F19" s="12">
        <v>13023.703</v>
      </c>
      <c r="G19" s="12">
        <v>14138.501813431685</v>
      </c>
      <c r="H19" s="12">
        <v>15350</v>
      </c>
      <c r="I19" s="12">
        <v>16200</v>
      </c>
      <c r="J19" s="12">
        <v>17443</v>
      </c>
      <c r="K19" s="12">
        <v>18500</v>
      </c>
      <c r="L19" s="14"/>
      <c r="M19" s="14"/>
    </row>
    <row r="20" spans="1:22" x14ac:dyDescent="0.2">
      <c r="A20" s="13" t="s">
        <v>10</v>
      </c>
      <c r="B20" s="12">
        <v>7246</v>
      </c>
      <c r="C20" s="12">
        <v>8075.5804712726385</v>
      </c>
      <c r="D20" s="12">
        <v>9000.1380000000008</v>
      </c>
      <c r="E20" s="12">
        <v>9815.1367867852987</v>
      </c>
      <c r="F20" s="12">
        <v>10703.937</v>
      </c>
      <c r="G20" s="12">
        <v>11570.8618519106</v>
      </c>
      <c r="H20" s="12">
        <v>12508</v>
      </c>
      <c r="I20" s="12">
        <v>13200</v>
      </c>
      <c r="J20" s="12">
        <v>14450</v>
      </c>
      <c r="K20" s="12">
        <v>15300</v>
      </c>
      <c r="M20" s="14"/>
    </row>
    <row r="21" spans="1:22" x14ac:dyDescent="0.2">
      <c r="A21" s="13" t="s">
        <v>11</v>
      </c>
      <c r="B21" s="12">
        <v>1491</v>
      </c>
      <c r="C21" s="12">
        <v>1651.669647054156</v>
      </c>
      <c r="D21" s="12">
        <v>1829.653</v>
      </c>
      <c r="E21" s="12">
        <v>2060.1861132426848</v>
      </c>
      <c r="F21" s="12">
        <v>2319.7660000000001</v>
      </c>
      <c r="G21" s="12">
        <v>2567.6399615210853</v>
      </c>
      <c r="H21" s="12">
        <v>2842</v>
      </c>
      <c r="I21" s="12">
        <v>3000</v>
      </c>
      <c r="J21" s="12">
        <v>2993</v>
      </c>
      <c r="K21" s="12">
        <v>3200</v>
      </c>
      <c r="M21" s="14"/>
    </row>
    <row r="22" spans="1:22" x14ac:dyDescent="0.2">
      <c r="A22" s="7" t="s">
        <v>12</v>
      </c>
      <c r="B22" s="12">
        <v>2617.4</v>
      </c>
      <c r="C22" s="12">
        <v>3443.6505661863052</v>
      </c>
      <c r="D22" s="12">
        <v>4366.3977999999997</v>
      </c>
      <c r="E22" s="12">
        <v>4373.2412882977051</v>
      </c>
      <c r="F22" s="12">
        <v>4369.5291000000007</v>
      </c>
      <c r="G22" s="12">
        <v>5489.0028374620215</v>
      </c>
      <c r="H22" s="12">
        <v>6057.45</v>
      </c>
      <c r="I22" s="12">
        <v>6400</v>
      </c>
      <c r="J22" s="12">
        <v>5632.7105491450202</v>
      </c>
      <c r="K22" s="12">
        <v>6299.411426457973</v>
      </c>
      <c r="M22" s="14"/>
    </row>
    <row r="23" spans="1:22" x14ac:dyDescent="0.2">
      <c r="A23" s="13" t="s">
        <v>13</v>
      </c>
      <c r="B23" s="12">
        <v>999</v>
      </c>
      <c r="C23" s="12">
        <v>1119.3385444314868</v>
      </c>
      <c r="D23" s="12">
        <v>1254.1729499999999</v>
      </c>
      <c r="E23" s="12">
        <v>1298.7839424221654</v>
      </c>
      <c r="F23" s="12">
        <v>1344.9817499999999</v>
      </c>
      <c r="G23" s="12">
        <v>1501.1718496311473</v>
      </c>
      <c r="H23" s="12">
        <v>1675.5</v>
      </c>
      <c r="I23" s="12">
        <v>1700</v>
      </c>
      <c r="J23" s="12">
        <v>1091.597</v>
      </c>
      <c r="K23" s="12">
        <v>1200</v>
      </c>
      <c r="M23" s="14"/>
    </row>
    <row r="24" spans="1:22" x14ac:dyDescent="0.2">
      <c r="A24" s="15" t="s">
        <v>14</v>
      </c>
      <c r="B24" s="12">
        <v>1618.4</v>
      </c>
      <c r="C24" s="12">
        <v>2324.3120217548185</v>
      </c>
      <c r="D24" s="12">
        <v>3112.2248500000001</v>
      </c>
      <c r="E24" s="12">
        <v>3074.4573458755394</v>
      </c>
      <c r="F24" s="12">
        <v>3024.5473500000007</v>
      </c>
      <c r="G24" s="12">
        <v>3987.8309878308737</v>
      </c>
      <c r="H24" s="12">
        <v>4381.95</v>
      </c>
      <c r="I24" s="12">
        <v>4700</v>
      </c>
      <c r="J24" s="12">
        <v>4541.1135491450204</v>
      </c>
      <c r="K24" s="12">
        <v>5099.411426457973</v>
      </c>
      <c r="M24" s="14"/>
    </row>
    <row r="25" spans="1:22" x14ac:dyDescent="0.2">
      <c r="A25" s="16" t="s">
        <v>15</v>
      </c>
      <c r="B25" s="12">
        <v>5661</v>
      </c>
      <c r="C25" s="12">
        <v>6342.9184184450933</v>
      </c>
      <c r="D25" s="12">
        <v>7106.9800500000001</v>
      </c>
      <c r="E25" s="12">
        <v>7359.7756737256041</v>
      </c>
      <c r="F25" s="12">
        <v>7621.5632500000002</v>
      </c>
      <c r="G25" s="12">
        <v>9454.6022961108738</v>
      </c>
      <c r="H25" s="12">
        <v>11728.5</v>
      </c>
      <c r="I25" s="12">
        <v>12000</v>
      </c>
      <c r="J25" s="12">
        <v>14644.213549145021</v>
      </c>
      <c r="K25" s="12">
        <v>16299.5</v>
      </c>
      <c r="M25" s="14"/>
    </row>
    <row r="26" spans="1:22" ht="22.5" x14ac:dyDescent="0.2">
      <c r="A26" s="16" t="s">
        <v>16</v>
      </c>
      <c r="B26" s="12">
        <v>4042.6</v>
      </c>
      <c r="C26" s="12">
        <v>4018.6063966902748</v>
      </c>
      <c r="D26" s="12">
        <v>3994.7552000000001</v>
      </c>
      <c r="E26" s="12">
        <v>4285.3183278500646</v>
      </c>
      <c r="F26" s="12">
        <v>4597.0158999999994</v>
      </c>
      <c r="G26" s="12">
        <v>5466.7713082800001</v>
      </c>
      <c r="H26" s="12">
        <v>7346.55</v>
      </c>
      <c r="I26" s="12">
        <v>7300</v>
      </c>
      <c r="J26" s="12">
        <v>10103.1</v>
      </c>
      <c r="K26" s="12">
        <v>11200.088573542027</v>
      </c>
      <c r="M26" s="14"/>
    </row>
    <row r="27" spans="1:22" x14ac:dyDescent="0.2">
      <c r="A27" s="7" t="s">
        <v>17</v>
      </c>
      <c r="B27" s="12">
        <v>3007.1078882105039</v>
      </c>
      <c r="C27" s="12">
        <v>3074.7120247008752</v>
      </c>
      <c r="D27" s="12">
        <v>3143.8359999999993</v>
      </c>
      <c r="E27" s="12">
        <v>2973.4434531525903</v>
      </c>
      <c r="F27" s="12">
        <v>2812.286000000001</v>
      </c>
      <c r="G27" s="12">
        <v>2725.2976582384545</v>
      </c>
      <c r="H27" s="12">
        <v>2641</v>
      </c>
      <c r="I27" s="12">
        <v>2600</v>
      </c>
      <c r="J27" s="12">
        <v>3347</v>
      </c>
      <c r="K27" s="12">
        <v>3300</v>
      </c>
      <c r="M27" s="14"/>
    </row>
    <row r="28" spans="1:22" x14ac:dyDescent="0.2">
      <c r="A28" s="7" t="s">
        <v>18</v>
      </c>
      <c r="B28" s="12">
        <v>411.84959567903718</v>
      </c>
      <c r="C28" s="12">
        <v>436.87379832267794</v>
      </c>
      <c r="D28" s="12">
        <v>463.41848495979576</v>
      </c>
      <c r="E28" s="12">
        <v>513.81105376982657</v>
      </c>
      <c r="F28" s="12">
        <v>569.68335865791664</v>
      </c>
      <c r="G28" s="12">
        <v>580.46129594400009</v>
      </c>
      <c r="H28" s="12">
        <v>591.44314287634108</v>
      </c>
      <c r="I28" s="12">
        <v>586.48061459896519</v>
      </c>
      <c r="J28" s="12">
        <v>602.27047729970661</v>
      </c>
      <c r="K28" s="12">
        <v>586.48061459896519</v>
      </c>
      <c r="M28" s="14"/>
    </row>
    <row r="29" spans="1:22" x14ac:dyDescent="0.2">
      <c r="A29" s="7" t="s">
        <v>19</v>
      </c>
      <c r="B29" s="12">
        <v>1497.6345476765059</v>
      </c>
      <c r="C29" s="12">
        <v>1588.6316271938085</v>
      </c>
      <c r="D29" s="12">
        <v>1685.157738138387</v>
      </c>
      <c r="E29" s="12">
        <v>1868.4034006031932</v>
      </c>
      <c r="F29" s="12">
        <v>2071.5753714794955</v>
      </c>
      <c r="G29" s="12">
        <v>2110.767861654741</v>
      </c>
      <c r="H29" s="12">
        <v>2150.7018412815814</v>
      </c>
      <c r="I29" s="12">
        <v>2132.6562880747947</v>
      </c>
      <c r="J29" s="12">
        <v>2190.0739573691158</v>
      </c>
      <c r="K29" s="12">
        <v>2132.6562880747947</v>
      </c>
      <c r="M29" s="14"/>
    </row>
    <row r="30" spans="1:22" x14ac:dyDescent="0.2">
      <c r="A30" s="34" t="s">
        <v>31</v>
      </c>
      <c r="B30" s="12">
        <v>256.94575147396142</v>
      </c>
      <c r="C30" s="12">
        <v>289.5724867504606</v>
      </c>
      <c r="D30" s="12">
        <v>325.78493494423799</v>
      </c>
      <c r="E30" s="12">
        <v>342.50719996821528</v>
      </c>
      <c r="F30" s="12">
        <v>361.13237684112937</v>
      </c>
      <c r="G30" s="12">
        <v>392.49526894734902</v>
      </c>
      <c r="H30" s="12">
        <v>426.58190188752667</v>
      </c>
      <c r="I30" s="12">
        <v>454.66666666666663</v>
      </c>
      <c r="J30" s="12">
        <v>547.52705708242866</v>
      </c>
      <c r="K30" s="12">
        <v>568.33333333333337</v>
      </c>
      <c r="M30" s="14"/>
    </row>
    <row r="31" spans="1:22" x14ac:dyDescent="0.2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M31" s="14"/>
    </row>
    <row r="32" spans="1:22" x14ac:dyDescent="0.2">
      <c r="A32" s="29" t="s">
        <v>20</v>
      </c>
      <c r="B32" s="30">
        <v>16354.252290898279</v>
      </c>
      <c r="C32" s="30">
        <v>17215.382730068886</v>
      </c>
      <c r="D32" s="30">
        <v>18178.212606908437</v>
      </c>
      <c r="E32" s="30">
        <v>17177.704912065008</v>
      </c>
      <c r="F32" s="30">
        <v>16061.387447762678</v>
      </c>
      <c r="G32" s="30">
        <v>15370.56016778807</v>
      </c>
      <c r="H32" s="30">
        <v>14794.152127570062</v>
      </c>
      <c r="I32" s="30">
        <v>13526.196430659576</v>
      </c>
      <c r="J32" s="30">
        <v>15077.327575968859</v>
      </c>
      <c r="K32" s="30">
        <v>12913.118337534936</v>
      </c>
      <c r="M32" s="14"/>
    </row>
    <row r="33" spans="1:16" x14ac:dyDescent="0.2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M33" s="14"/>
    </row>
    <row r="34" spans="1:16" x14ac:dyDescent="0.2">
      <c r="A34" s="29" t="s">
        <v>21</v>
      </c>
      <c r="B34" s="31">
        <v>18600</v>
      </c>
      <c r="C34" s="31">
        <v>19966</v>
      </c>
      <c r="D34" s="31">
        <v>20588.046000000002</v>
      </c>
      <c r="E34" s="31">
        <v>19342.053999999975</v>
      </c>
      <c r="F34" s="31">
        <v>18103.788</v>
      </c>
      <c r="G34" s="31">
        <v>25932.314234958554</v>
      </c>
      <c r="H34" s="31">
        <v>26368.797765041469</v>
      </c>
      <c r="I34" s="31">
        <v>36131.318176816101</v>
      </c>
      <c r="J34" s="31">
        <v>39999.681823183899</v>
      </c>
      <c r="K34" s="31">
        <v>45150.204307754</v>
      </c>
      <c r="M34" s="14"/>
    </row>
    <row r="35" spans="1:16" x14ac:dyDescent="0.2">
      <c r="A35" s="7" t="s">
        <v>20</v>
      </c>
      <c r="B35" s="12">
        <v>16354.252290898279</v>
      </c>
      <c r="C35" s="12">
        <v>17215.382730068886</v>
      </c>
      <c r="D35" s="12">
        <v>18178.212606908437</v>
      </c>
      <c r="E35" s="12">
        <v>17177.704912065008</v>
      </c>
      <c r="F35" s="12">
        <v>16061.387447762678</v>
      </c>
      <c r="G35" s="12">
        <v>15370.56016778807</v>
      </c>
      <c r="H35" s="12">
        <v>14794.152127570062</v>
      </c>
      <c r="I35" s="12">
        <v>13526.196430659576</v>
      </c>
      <c r="J35" s="12">
        <v>15077.327575968859</v>
      </c>
      <c r="K35" s="12">
        <v>12913.118337534936</v>
      </c>
      <c r="M35" s="14"/>
    </row>
    <row r="36" spans="1:16" x14ac:dyDescent="0.2">
      <c r="A36" s="7" t="s">
        <v>22</v>
      </c>
      <c r="B36" s="12">
        <v>2245.7477091017208</v>
      </c>
      <c r="C36" s="12">
        <v>2750.6172699311137</v>
      </c>
      <c r="D36" s="12">
        <v>2409.8333930915651</v>
      </c>
      <c r="E36" s="12">
        <v>2164.3490879349665</v>
      </c>
      <c r="F36" s="12">
        <v>2042.4005522373227</v>
      </c>
      <c r="G36" s="12">
        <v>10561.754067170485</v>
      </c>
      <c r="H36" s="12">
        <v>11574.645637471407</v>
      </c>
      <c r="I36" s="12">
        <v>22605.121746156525</v>
      </c>
      <c r="J36" s="12">
        <v>15151.188480069408</v>
      </c>
      <c r="K36" s="12">
        <v>32237.085970219065</v>
      </c>
      <c r="M36" s="14"/>
    </row>
    <row r="37" spans="1:16" x14ac:dyDescent="0.2">
      <c r="A37" s="7" t="s">
        <v>23</v>
      </c>
      <c r="B37" s="12" t="s">
        <v>40</v>
      </c>
      <c r="C37" s="12" t="s">
        <v>40</v>
      </c>
      <c r="D37" s="12" t="s">
        <v>40</v>
      </c>
      <c r="E37" s="12" t="s">
        <v>40</v>
      </c>
      <c r="F37" s="12" t="s">
        <v>40</v>
      </c>
      <c r="G37" s="12" t="s">
        <v>40</v>
      </c>
      <c r="H37" s="12" t="s">
        <v>40</v>
      </c>
      <c r="I37" s="12" t="s">
        <v>40</v>
      </c>
      <c r="J37" s="12">
        <v>9771.1657671456323</v>
      </c>
      <c r="K37" s="12" t="s">
        <v>40</v>
      </c>
      <c r="M37" s="14"/>
    </row>
    <row r="38" spans="1:16" x14ac:dyDescent="0.2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M38" s="14"/>
    </row>
    <row r="39" spans="1:16" x14ac:dyDescent="0.2">
      <c r="A39" s="32" t="s">
        <v>24</v>
      </c>
      <c r="B39" s="31">
        <v>207173</v>
      </c>
      <c r="C39" s="31">
        <v>227139</v>
      </c>
      <c r="D39" s="31">
        <v>247727.046</v>
      </c>
      <c r="E39" s="31">
        <v>267069.09999999998</v>
      </c>
      <c r="F39" s="31">
        <v>285172.88799999998</v>
      </c>
      <c r="G39" s="31">
        <v>311105.20223495853</v>
      </c>
      <c r="H39" s="31">
        <v>337474</v>
      </c>
      <c r="I39" s="31">
        <v>373605.3181768161</v>
      </c>
      <c r="J39" s="31">
        <v>413605</v>
      </c>
      <c r="K39" s="31">
        <v>458755.204307754</v>
      </c>
      <c r="M39" s="14"/>
    </row>
    <row r="40" spans="1:16" x14ac:dyDescent="0.2">
      <c r="A40" s="20" t="s">
        <v>25</v>
      </c>
      <c r="B40" s="21" t="s">
        <v>39</v>
      </c>
      <c r="C40" s="21" t="s">
        <v>39</v>
      </c>
      <c r="D40" s="21" t="s">
        <v>39</v>
      </c>
      <c r="E40" s="21" t="s">
        <v>39</v>
      </c>
      <c r="F40" s="21" t="s">
        <v>39</v>
      </c>
      <c r="G40" s="21" t="s">
        <v>39</v>
      </c>
      <c r="H40" s="21" t="s">
        <v>39</v>
      </c>
      <c r="I40" s="21" t="s">
        <v>39</v>
      </c>
      <c r="J40" s="21" t="s">
        <v>39</v>
      </c>
      <c r="K40" s="21" t="s">
        <v>39</v>
      </c>
      <c r="M40" s="14"/>
    </row>
    <row r="41" spans="1:16" s="20" customFormat="1" ht="3.75" customHeight="1" x14ac:dyDescent="0.2">
      <c r="A41" s="10"/>
      <c r="B41" s="22"/>
      <c r="C41" s="22"/>
      <c r="D41" s="22"/>
      <c r="E41" s="22"/>
      <c r="F41" s="22"/>
      <c r="G41" s="22"/>
      <c r="H41" s="22"/>
      <c r="I41" s="22"/>
      <c r="J41" s="22"/>
      <c r="K41" s="10"/>
      <c r="M41" s="14"/>
    </row>
    <row r="42" spans="1:16" ht="3.75" customHeight="1" x14ac:dyDescent="0.2"/>
    <row r="43" spans="1:16" x14ac:dyDescent="0.2">
      <c r="A43" s="35" t="s">
        <v>29</v>
      </c>
    </row>
    <row r="44" spans="1:16" x14ac:dyDescent="0.2">
      <c r="A44" s="37" t="s">
        <v>32</v>
      </c>
    </row>
    <row r="46" spans="1:16" x14ac:dyDescent="0.2">
      <c r="A46" s="7" t="str">
        <f>'2010-2019'!A46</f>
        <v>Office fédéral des assurances sociales, Statistique des assurances sociales suisses 2024, tableau  PP 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x14ac:dyDescent="0.2">
      <c r="A47" s="7" t="s">
        <v>37</v>
      </c>
    </row>
    <row r="49" spans="1:1" x14ac:dyDescent="0.2">
      <c r="A49" s="7" t="str">
        <f>'2010-2019'!A49</f>
        <v>Renseignements par téléphone 058 465 03 39 ou par courriel à salome.schuepbach@bsv.admin.ch</v>
      </c>
    </row>
    <row r="54" spans="1:1" x14ac:dyDescent="0.2">
      <c r="A54" s="20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4"/>
  <sheetViews>
    <sheetView zoomScaleNormal="100" workbookViewId="0">
      <selection activeCell="A48" sqref="A48"/>
    </sheetView>
  </sheetViews>
  <sheetFormatPr baseColWidth="10" defaultColWidth="11.42578125" defaultRowHeight="11.25" x14ac:dyDescent="0.2"/>
  <cols>
    <col min="1" max="1" width="39.28515625" style="7" customWidth="1"/>
    <col min="2" max="11" width="8.7109375" style="7" customWidth="1"/>
    <col min="12" max="16384" width="11.42578125" style="7"/>
  </cols>
  <sheetData>
    <row r="1" spans="1:12" s="2" customFormat="1" ht="12" x14ac:dyDescent="0.2">
      <c r="A1" s="1" t="s">
        <v>0</v>
      </c>
      <c r="K1" s="3" t="s">
        <v>35</v>
      </c>
      <c r="L1" s="3"/>
    </row>
    <row r="2" spans="1:12" s="2" customFormat="1" ht="12" x14ac:dyDescent="0.2">
      <c r="A2" s="4" t="s">
        <v>1</v>
      </c>
      <c r="D2" s="3"/>
    </row>
    <row r="3" spans="1:12" s="2" customFormat="1" ht="3.75" customHeight="1" x14ac:dyDescent="0.2">
      <c r="A3" s="5"/>
      <c r="B3" s="5"/>
      <c r="C3" s="5"/>
      <c r="D3" s="5"/>
    </row>
    <row r="4" spans="1:12" ht="3.75" customHeight="1" x14ac:dyDescent="0.2">
      <c r="B4" s="38"/>
      <c r="C4" s="38"/>
      <c r="D4" s="8"/>
    </row>
    <row r="5" spans="1:12" x14ac:dyDescent="0.2">
      <c r="B5" s="39">
        <v>1987</v>
      </c>
      <c r="C5" s="39">
        <v>1988</v>
      </c>
      <c r="D5" s="9">
        <v>1989</v>
      </c>
    </row>
    <row r="6" spans="1:12" ht="3.75" customHeight="1" x14ac:dyDescent="0.2">
      <c r="A6" s="10"/>
      <c r="B6" s="40"/>
      <c r="C6" s="40"/>
      <c r="D6" s="11"/>
    </row>
    <row r="7" spans="1:12" ht="3.75" customHeight="1" x14ac:dyDescent="0.2"/>
    <row r="8" spans="1:12" x14ac:dyDescent="0.2">
      <c r="A8" s="29" t="s">
        <v>2</v>
      </c>
      <c r="B8" s="30">
        <v>23276.510199999997</v>
      </c>
      <c r="C8" s="30">
        <v>26129.121880521074</v>
      </c>
      <c r="D8" s="30">
        <v>29340.695571114957</v>
      </c>
      <c r="E8" s="41"/>
      <c r="F8" s="41"/>
      <c r="G8" s="12"/>
      <c r="H8" s="41"/>
    </row>
    <row r="9" spans="1:12" x14ac:dyDescent="0.2">
      <c r="A9" s="7" t="s">
        <v>3</v>
      </c>
      <c r="B9" s="12">
        <v>15125.398999999999</v>
      </c>
      <c r="C9" s="12">
        <v>16920.101577593559</v>
      </c>
      <c r="D9" s="12">
        <v>18929.372586305752</v>
      </c>
      <c r="E9" s="41"/>
      <c r="F9" s="41"/>
      <c r="G9" s="12"/>
      <c r="H9" s="41"/>
    </row>
    <row r="10" spans="1:12" x14ac:dyDescent="0.2">
      <c r="A10" s="33" t="s">
        <v>27</v>
      </c>
      <c r="B10" s="12">
        <v>5731.5450000000001</v>
      </c>
      <c r="C10" s="12">
        <v>6335.7247801869926</v>
      </c>
      <c r="D10" s="12">
        <v>7003.5930085649716</v>
      </c>
      <c r="E10" s="41"/>
      <c r="F10" s="41"/>
      <c r="G10" s="12"/>
      <c r="H10" s="41"/>
    </row>
    <row r="11" spans="1:12" x14ac:dyDescent="0.2">
      <c r="A11" s="33" t="s">
        <v>28</v>
      </c>
      <c r="B11" s="12">
        <v>9393.8539999999994</v>
      </c>
      <c r="C11" s="12">
        <v>10584.376797406569</v>
      </c>
      <c r="D11" s="12">
        <v>11925.779577740779</v>
      </c>
      <c r="E11" s="41"/>
      <c r="F11" s="41"/>
      <c r="G11" s="12"/>
      <c r="H11" s="41"/>
    </row>
    <row r="12" spans="1:12" x14ac:dyDescent="0.2">
      <c r="A12" s="7" t="s">
        <v>26</v>
      </c>
      <c r="B12" s="12">
        <v>567.26119999999992</v>
      </c>
      <c r="C12" s="12">
        <v>702.0588503466156</v>
      </c>
      <c r="D12" s="12">
        <v>868.88831696934619</v>
      </c>
      <c r="E12" s="41"/>
      <c r="F12" s="41"/>
      <c r="G12" s="12"/>
      <c r="H12" s="41"/>
    </row>
    <row r="13" spans="1:12" x14ac:dyDescent="0.2">
      <c r="A13" s="13" t="s">
        <v>4</v>
      </c>
      <c r="B13" s="12">
        <v>378.13319999999999</v>
      </c>
      <c r="C13" s="12">
        <v>467.98857328843729</v>
      </c>
      <c r="D13" s="12">
        <v>579.19617935835061</v>
      </c>
      <c r="E13" s="41"/>
      <c r="F13" s="41"/>
      <c r="G13" s="12"/>
      <c r="H13" s="41"/>
    </row>
    <row r="14" spans="1:12" x14ac:dyDescent="0.2">
      <c r="A14" s="13" t="s">
        <v>5</v>
      </c>
      <c r="B14" s="12">
        <v>189.12799999999999</v>
      </c>
      <c r="C14" s="12">
        <v>234.07027705817831</v>
      </c>
      <c r="D14" s="12">
        <v>289.69213761099559</v>
      </c>
      <c r="E14" s="41"/>
      <c r="F14" s="41"/>
      <c r="G14" s="12"/>
      <c r="H14" s="41"/>
    </row>
    <row r="15" spans="1:12" x14ac:dyDescent="0.2">
      <c r="A15" s="7" t="s">
        <v>6</v>
      </c>
      <c r="B15" s="12">
        <v>7583.85</v>
      </c>
      <c r="C15" s="12">
        <v>8506.9614525808993</v>
      </c>
      <c r="D15" s="12">
        <v>9542.4346678398597</v>
      </c>
      <c r="E15" s="41"/>
      <c r="F15" s="41"/>
      <c r="G15" s="12"/>
      <c r="H15" s="41"/>
    </row>
    <row r="16" spans="1:12" ht="12.75" customHeight="1" x14ac:dyDescent="0.2">
      <c r="A16" s="7" t="s">
        <v>7</v>
      </c>
      <c r="B16" s="12" t="s">
        <v>40</v>
      </c>
      <c r="C16" s="12" t="s">
        <v>40</v>
      </c>
      <c r="D16" s="12" t="s">
        <v>40</v>
      </c>
      <c r="E16" s="41"/>
      <c r="F16" s="41"/>
      <c r="G16" s="12"/>
      <c r="H16" s="41"/>
    </row>
    <row r="17" spans="1:8" x14ac:dyDescent="0.2">
      <c r="B17" s="14"/>
      <c r="C17" s="14"/>
      <c r="D17" s="14"/>
      <c r="G17" s="12"/>
    </row>
    <row r="18" spans="1:8" x14ac:dyDescent="0.2">
      <c r="A18" s="29" t="s">
        <v>8</v>
      </c>
      <c r="B18" s="30">
        <v>12497.746897848408</v>
      </c>
      <c r="C18" s="30">
        <v>13621.80593316116</v>
      </c>
      <c r="D18" s="30">
        <v>14641.420422950872</v>
      </c>
      <c r="E18" s="41"/>
      <c r="F18" s="42"/>
      <c r="G18" s="12"/>
      <c r="H18" s="42"/>
    </row>
    <row r="19" spans="1:8" x14ac:dyDescent="0.2">
      <c r="A19" s="7" t="s">
        <v>9</v>
      </c>
      <c r="B19" s="12">
        <v>6450.4030000000002</v>
      </c>
      <c r="C19" s="12">
        <v>7116.6966987768328</v>
      </c>
      <c r="D19" s="12">
        <v>7858</v>
      </c>
      <c r="E19" s="12"/>
      <c r="F19" s="41"/>
      <c r="G19" s="12"/>
      <c r="H19" s="41"/>
    </row>
    <row r="20" spans="1:8" x14ac:dyDescent="0.2">
      <c r="A20" s="13" t="s">
        <v>10</v>
      </c>
      <c r="B20" s="12">
        <v>5502.63</v>
      </c>
      <c r="C20" s="12">
        <v>6000.3089995432738</v>
      </c>
      <c r="D20" s="12">
        <v>6543</v>
      </c>
      <c r="E20" s="41"/>
      <c r="F20" s="41"/>
      <c r="G20" s="12"/>
      <c r="H20" s="41"/>
    </row>
    <row r="21" spans="1:8" x14ac:dyDescent="0.2">
      <c r="A21" s="13" t="s">
        <v>11</v>
      </c>
      <c r="B21" s="12">
        <v>947.77300000000002</v>
      </c>
      <c r="C21" s="12">
        <v>1116.3876992335593</v>
      </c>
      <c r="D21" s="12">
        <v>1315</v>
      </c>
      <c r="E21" s="41"/>
      <c r="F21" s="41"/>
      <c r="G21" s="12"/>
      <c r="H21" s="41"/>
    </row>
    <row r="22" spans="1:8" x14ac:dyDescent="0.2">
      <c r="A22" s="7" t="s">
        <v>12</v>
      </c>
      <c r="B22" s="12">
        <v>1441.5322000000001</v>
      </c>
      <c r="C22" s="12">
        <v>1721.0917414491641</v>
      </c>
      <c r="D22" s="12">
        <v>1815.6499999999996</v>
      </c>
      <c r="E22" s="41"/>
      <c r="F22" s="41"/>
      <c r="G22" s="12"/>
      <c r="H22" s="41"/>
    </row>
    <row r="23" spans="1:8" x14ac:dyDescent="0.2">
      <c r="A23" s="13" t="s">
        <v>13</v>
      </c>
      <c r="B23" s="12">
        <v>536.77110000000005</v>
      </c>
      <c r="C23" s="12">
        <v>655.95404851254636</v>
      </c>
      <c r="D23" s="12">
        <v>801.6</v>
      </c>
      <c r="E23" s="41"/>
      <c r="F23" s="41"/>
      <c r="G23" s="12"/>
      <c r="H23" s="41"/>
    </row>
    <row r="24" spans="1:8" x14ac:dyDescent="0.2">
      <c r="A24" s="15" t="s">
        <v>14</v>
      </c>
      <c r="B24" s="12">
        <v>904.76110000000017</v>
      </c>
      <c r="C24" s="12">
        <v>1065.1376929366179</v>
      </c>
      <c r="D24" s="12">
        <v>1014.0499999999997</v>
      </c>
      <c r="E24" s="41"/>
      <c r="F24" s="41"/>
      <c r="G24" s="12"/>
      <c r="H24" s="41"/>
    </row>
    <row r="25" spans="1:8" x14ac:dyDescent="0.2">
      <c r="A25" s="16" t="s">
        <v>15</v>
      </c>
      <c r="B25" s="12">
        <v>3041.7029000000002</v>
      </c>
      <c r="C25" s="12">
        <v>3717.0729415710957</v>
      </c>
      <c r="D25" s="12">
        <v>4542.3999999999996</v>
      </c>
      <c r="E25" s="41"/>
      <c r="F25" s="41"/>
      <c r="G25" s="12"/>
      <c r="H25" s="41"/>
    </row>
    <row r="26" spans="1:8" x14ac:dyDescent="0.2">
      <c r="A26" s="16" t="s">
        <v>16</v>
      </c>
      <c r="B26" s="12">
        <v>2136.9418000000001</v>
      </c>
      <c r="C26" s="12">
        <v>2651.9352486344778</v>
      </c>
      <c r="D26" s="12">
        <v>3528.35</v>
      </c>
      <c r="E26" s="41"/>
      <c r="F26" s="41"/>
      <c r="G26" s="12"/>
      <c r="H26" s="41"/>
    </row>
    <row r="27" spans="1:8" x14ac:dyDescent="0.2">
      <c r="A27" s="7" t="s">
        <v>17</v>
      </c>
      <c r="B27" s="12">
        <v>2813.0840000000003</v>
      </c>
      <c r="C27" s="12">
        <v>2876.3261987386868</v>
      </c>
      <c r="D27" s="12">
        <v>2940.9901736139204</v>
      </c>
      <c r="E27" s="41"/>
      <c r="F27" s="41"/>
      <c r="G27" s="12"/>
      <c r="H27" s="41"/>
    </row>
    <row r="28" spans="1:8" x14ac:dyDescent="0.2">
      <c r="A28" s="7" t="s">
        <v>18</v>
      </c>
      <c r="B28" s="12">
        <v>345.05361390462969</v>
      </c>
      <c r="C28" s="12">
        <v>366.0192568186007</v>
      </c>
      <c r="D28" s="12">
        <v>388.25878345696492</v>
      </c>
      <c r="E28" s="41"/>
      <c r="F28" s="41"/>
      <c r="G28" s="12"/>
      <c r="H28" s="41"/>
    </row>
    <row r="29" spans="1:8" x14ac:dyDescent="0.2">
      <c r="A29" s="7" t="s">
        <v>19</v>
      </c>
      <c r="B29" s="12">
        <v>1254.7401245646206</v>
      </c>
      <c r="C29" s="12">
        <v>1330.9788084716506</v>
      </c>
      <c r="D29" s="12">
        <v>1411.8497957617358</v>
      </c>
      <c r="E29" s="41"/>
      <c r="F29" s="41"/>
      <c r="G29" s="12"/>
      <c r="H29" s="41"/>
    </row>
    <row r="30" spans="1:8" x14ac:dyDescent="0.2">
      <c r="A30" s="34" t="s">
        <v>31</v>
      </c>
      <c r="B30" s="12">
        <v>192.93395937915747</v>
      </c>
      <c r="C30" s="12">
        <v>210.6932289062251</v>
      </c>
      <c r="D30" s="12">
        <v>226.6716701182512</v>
      </c>
      <c r="E30" s="41"/>
      <c r="F30" s="41"/>
      <c r="G30" s="12"/>
      <c r="H30" s="41"/>
    </row>
    <row r="31" spans="1:8" x14ac:dyDescent="0.2">
      <c r="A31" s="17"/>
      <c r="B31" s="14"/>
      <c r="C31" s="14"/>
      <c r="D31" s="14"/>
      <c r="G31" s="12"/>
    </row>
    <row r="32" spans="1:8" x14ac:dyDescent="0.2">
      <c r="A32" s="29" t="s">
        <v>20</v>
      </c>
      <c r="B32" s="30">
        <v>10778.763302151589</v>
      </c>
      <c r="C32" s="30">
        <v>12507.315947359913</v>
      </c>
      <c r="D32" s="30">
        <v>14699.275148164084</v>
      </c>
      <c r="E32" s="41"/>
      <c r="F32" s="41"/>
      <c r="G32" s="12"/>
      <c r="H32" s="41"/>
    </row>
    <row r="33" spans="1:11" x14ac:dyDescent="0.2">
      <c r="A33" s="17"/>
      <c r="B33" s="14"/>
      <c r="C33" s="14"/>
      <c r="D33" s="14"/>
      <c r="G33" s="12"/>
    </row>
    <row r="34" spans="1:11" x14ac:dyDescent="0.2">
      <c r="A34" s="29" t="s">
        <v>21</v>
      </c>
      <c r="B34" s="31">
        <v>12000.001877077013</v>
      </c>
      <c r="C34" s="31">
        <v>14279.998122922989</v>
      </c>
      <c r="D34" s="31">
        <v>16672</v>
      </c>
      <c r="E34" s="41"/>
      <c r="F34" s="41"/>
      <c r="G34" s="12"/>
      <c r="H34" s="41"/>
    </row>
    <row r="35" spans="1:11" x14ac:dyDescent="0.2">
      <c r="A35" s="7" t="s">
        <v>20</v>
      </c>
      <c r="B35" s="12">
        <v>10778.763302151589</v>
      </c>
      <c r="C35" s="12">
        <v>12507.315947359913</v>
      </c>
      <c r="D35" s="12">
        <v>14699.275148164084</v>
      </c>
      <c r="E35" s="41"/>
      <c r="F35" s="41"/>
      <c r="G35" s="12"/>
      <c r="H35" s="41"/>
    </row>
    <row r="36" spans="1:11" x14ac:dyDescent="0.2">
      <c r="A36" s="7" t="s">
        <v>22</v>
      </c>
      <c r="B36" s="12">
        <v>1221.2385749254245</v>
      </c>
      <c r="C36" s="12">
        <v>1772.6821755630754</v>
      </c>
      <c r="D36" s="12">
        <v>1972.7248518359156</v>
      </c>
      <c r="E36" s="41"/>
      <c r="F36" s="41"/>
      <c r="G36" s="12"/>
      <c r="H36" s="41"/>
    </row>
    <row r="37" spans="1:11" x14ac:dyDescent="0.2">
      <c r="A37" s="7" t="s">
        <v>23</v>
      </c>
      <c r="B37" s="12" t="s">
        <v>40</v>
      </c>
      <c r="C37" s="12" t="s">
        <v>40</v>
      </c>
      <c r="D37" s="12" t="s">
        <v>40</v>
      </c>
      <c r="E37" s="41"/>
      <c r="F37" s="41"/>
      <c r="G37" s="12"/>
      <c r="H37" s="41"/>
    </row>
    <row r="38" spans="1:11" x14ac:dyDescent="0.2">
      <c r="A38" s="18"/>
      <c r="B38" s="19"/>
      <c r="C38" s="19"/>
      <c r="D38" s="19"/>
      <c r="G38" s="12"/>
    </row>
    <row r="39" spans="1:11" x14ac:dyDescent="0.2">
      <c r="A39" s="32" t="s">
        <v>24</v>
      </c>
      <c r="B39" s="31">
        <v>157621.00187707701</v>
      </c>
      <c r="C39" s="31">
        <v>171901</v>
      </c>
      <c r="D39" s="31">
        <v>188573</v>
      </c>
      <c r="E39" s="41"/>
      <c r="F39" s="41"/>
      <c r="G39" s="12"/>
      <c r="H39" s="41"/>
    </row>
    <row r="40" spans="1:11" x14ac:dyDescent="0.2">
      <c r="A40" s="20" t="s">
        <v>25</v>
      </c>
      <c r="B40" s="21" t="s">
        <v>39</v>
      </c>
      <c r="C40" s="21" t="s">
        <v>39</v>
      </c>
      <c r="D40" s="21" t="s">
        <v>39</v>
      </c>
      <c r="E40" s="41"/>
      <c r="F40" s="41"/>
      <c r="G40" s="41"/>
      <c r="H40" s="41"/>
    </row>
    <row r="41" spans="1:11" s="20" customFormat="1" ht="3.75" customHeight="1" x14ac:dyDescent="0.2">
      <c r="A41" s="10"/>
      <c r="B41" s="22"/>
      <c r="C41" s="22"/>
      <c r="D41" s="22"/>
      <c r="E41" s="43"/>
      <c r="F41" s="43"/>
      <c r="G41" s="43"/>
      <c r="H41" s="43"/>
      <c r="I41" s="43"/>
      <c r="J41" s="43"/>
      <c r="K41" s="7"/>
    </row>
    <row r="42" spans="1:11" ht="3.75" customHeight="1" x14ac:dyDescent="0.2"/>
    <row r="43" spans="1:11" x14ac:dyDescent="0.2">
      <c r="A43" s="35" t="s">
        <v>29</v>
      </c>
    </row>
    <row r="44" spans="1:11" x14ac:dyDescent="0.2">
      <c r="A44" s="37" t="s">
        <v>32</v>
      </c>
    </row>
    <row r="46" spans="1:11" x14ac:dyDescent="0.2">
      <c r="A46" s="7" t="str">
        <f>'2010-2019'!A46</f>
        <v>Office fédéral des assurances sociales, Statistique des assurances sociales suisses 2024, tableau  PP 4</v>
      </c>
    </row>
    <row r="47" spans="1:11" x14ac:dyDescent="0.2">
      <c r="A47" s="7" t="s">
        <v>37</v>
      </c>
      <c r="B47" s="20"/>
      <c r="C47" s="20"/>
      <c r="D47" s="20"/>
      <c r="E47" s="20"/>
      <c r="F47" s="20"/>
      <c r="G47" s="20"/>
      <c r="H47" s="20"/>
      <c r="I47" s="20"/>
    </row>
    <row r="48" spans="1:11" x14ac:dyDescent="0.2">
      <c r="B48" s="20"/>
      <c r="C48" s="20"/>
      <c r="D48" s="20"/>
      <c r="E48" s="20"/>
      <c r="F48" s="20"/>
      <c r="G48" s="20"/>
      <c r="H48" s="20"/>
      <c r="I48" s="20"/>
    </row>
    <row r="49" spans="1:1" x14ac:dyDescent="0.2">
      <c r="A49" s="7" t="str">
        <f>'2010-2019'!A49</f>
        <v>Renseignements par téléphone 058 465 03 39 ou par courriel à salome.schuepbach@bsv.admin.ch</v>
      </c>
    </row>
    <row r="54" spans="1:1" x14ac:dyDescent="0.2">
      <c r="A54" s="20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2020-2022</vt:lpstr>
      <vt:lpstr>2010-2019</vt:lpstr>
      <vt:lpstr>2000-2009</vt:lpstr>
      <vt:lpstr>1990-1999</vt:lpstr>
      <vt:lpstr>1987-1989</vt:lpstr>
      <vt:lpstr>'1987-1989'!Druckbereich</vt:lpstr>
      <vt:lpstr>'1990-1999'!Druckbereich</vt:lpstr>
      <vt:lpstr>'2000-2009'!Druckbereich</vt:lpstr>
      <vt:lpstr>'2010-2019'!Druckbereich</vt:lpstr>
      <vt:lpstr>'2020-2022'!Druckbereich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Schüpbach Salome BSV</cp:lastModifiedBy>
  <dcterms:created xsi:type="dcterms:W3CDTF">2010-11-18T10:44:21Z</dcterms:created>
  <dcterms:modified xsi:type="dcterms:W3CDTF">2024-05-02T09:45:30Z</dcterms:modified>
</cp:coreProperties>
</file>