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3\Tabellen\"/>
    </mc:Choice>
  </mc:AlternateContent>
  <xr:revisionPtr revIDLastSave="0" documentId="13_ncr:1_{8F7887CD-0B31-4069-BBE8-DA50E94205A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023" sheetId="15" r:id="rId1"/>
    <sheet name="2022" sheetId="14" r:id="rId2"/>
    <sheet name="2021" sheetId="13" r:id="rId3"/>
    <sheet name="2020" sheetId="12" r:id="rId4"/>
    <sheet name="2019" sheetId="11" r:id="rId5"/>
    <sheet name="2018" sheetId="10" r:id="rId6"/>
    <sheet name="2017" sheetId="9" r:id="rId7"/>
    <sheet name="2016" sheetId="8" r:id="rId8"/>
    <sheet name="2015" sheetId="7" r:id="rId9"/>
    <sheet name="2014" sheetId="6" r:id="rId10"/>
    <sheet name="2013" sheetId="5" r:id="rId11"/>
    <sheet name="2012" sheetId="4" r:id="rId12"/>
    <sheet name="2011" sheetId="3" r:id="rId13"/>
    <sheet name="2010" sheetId="2" r:id="rId14"/>
    <sheet name="2009" sheetId="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6" l="1"/>
  <c r="E8" i="6"/>
  <c r="G8" i="6"/>
  <c r="I8" i="6"/>
  <c r="K8" i="6"/>
  <c r="C10" i="6"/>
  <c r="E10" i="6"/>
  <c r="G10" i="6"/>
  <c r="I10" i="6"/>
  <c r="K10" i="6"/>
  <c r="C11" i="6"/>
  <c r="E11" i="6"/>
  <c r="G11" i="6"/>
  <c r="I11" i="6"/>
  <c r="K11" i="6"/>
  <c r="C13" i="6"/>
  <c r="E13" i="6"/>
  <c r="G13" i="6"/>
  <c r="I13" i="6"/>
  <c r="K13" i="6"/>
  <c r="C14" i="6"/>
  <c r="E14" i="6"/>
  <c r="G14" i="6"/>
  <c r="I14" i="6"/>
  <c r="K14" i="6"/>
  <c r="C16" i="6"/>
  <c r="E16" i="6"/>
  <c r="G16" i="6"/>
  <c r="I16" i="6"/>
  <c r="K16" i="6"/>
  <c r="C17" i="6"/>
  <c r="E17" i="6"/>
  <c r="G17" i="6"/>
  <c r="I17" i="6"/>
  <c r="K17" i="6"/>
  <c r="C18" i="6"/>
  <c r="E18" i="6"/>
  <c r="G18" i="6"/>
  <c r="I18" i="6"/>
  <c r="K18" i="6"/>
  <c r="C19" i="6"/>
  <c r="E19" i="6"/>
  <c r="G19" i="6"/>
  <c r="I19" i="6"/>
  <c r="K19" i="6"/>
  <c r="C20" i="6"/>
  <c r="E20" i="6"/>
  <c r="G20" i="6"/>
  <c r="I20" i="6"/>
  <c r="K20" i="6"/>
  <c r="C21" i="6"/>
  <c r="E21" i="6"/>
  <c r="G21" i="6"/>
  <c r="I21" i="6"/>
  <c r="K21" i="6"/>
  <c r="C22" i="6"/>
  <c r="E22" i="6"/>
  <c r="G22" i="6"/>
  <c r="I22" i="6"/>
  <c r="K22" i="6"/>
  <c r="C23" i="6"/>
  <c r="E23" i="6"/>
  <c r="G23" i="6"/>
  <c r="I23" i="6"/>
  <c r="K23" i="6"/>
  <c r="C24" i="6"/>
  <c r="E24" i="6"/>
  <c r="G24" i="6"/>
  <c r="I24" i="6"/>
  <c r="K24" i="6"/>
  <c r="C25" i="6"/>
  <c r="E25" i="6"/>
  <c r="G25" i="6"/>
  <c r="I25" i="6"/>
  <c r="K25" i="6"/>
  <c r="C26" i="6"/>
  <c r="E26" i="6"/>
  <c r="G26" i="6"/>
  <c r="I26" i="6"/>
  <c r="K26" i="6"/>
  <c r="C27" i="6"/>
  <c r="E27" i="6"/>
  <c r="G27" i="6"/>
  <c r="I27" i="6"/>
  <c r="K27" i="6"/>
  <c r="C30" i="6"/>
  <c r="E30" i="6"/>
  <c r="G30" i="6"/>
  <c r="I30" i="6"/>
  <c r="K30" i="6"/>
  <c r="C31" i="6"/>
  <c r="E31" i="6"/>
  <c r="G31" i="6"/>
  <c r="I31" i="6"/>
  <c r="K31" i="6"/>
  <c r="C32" i="6"/>
  <c r="E32" i="6"/>
  <c r="G32" i="6"/>
  <c r="I32" i="6"/>
  <c r="K32" i="6"/>
  <c r="C33" i="6"/>
  <c r="E33" i="6"/>
  <c r="G33" i="6"/>
  <c r="I33" i="6"/>
  <c r="K33" i="6"/>
  <c r="C34" i="6"/>
  <c r="E34" i="6"/>
  <c r="G34" i="6"/>
  <c r="I34" i="6"/>
  <c r="K34" i="6"/>
  <c r="C35" i="6"/>
  <c r="E35" i="6"/>
  <c r="G35" i="6"/>
  <c r="I35" i="6"/>
  <c r="K35" i="6"/>
  <c r="C36" i="6"/>
  <c r="E36" i="6"/>
  <c r="G36" i="6"/>
  <c r="I36" i="6"/>
  <c r="K36" i="6"/>
  <c r="C37" i="6"/>
  <c r="E37" i="6"/>
  <c r="G37" i="6"/>
  <c r="I37" i="6"/>
  <c r="K37" i="6"/>
  <c r="C9" i="6"/>
  <c r="E9" i="6"/>
  <c r="G9" i="6"/>
  <c r="I9" i="6"/>
  <c r="K9" i="6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31" i="1"/>
  <c r="I31" i="1"/>
  <c r="G31" i="1"/>
  <c r="E31" i="1"/>
  <c r="C31" i="1"/>
  <c r="K30" i="1"/>
  <c r="I30" i="1"/>
  <c r="G30" i="1"/>
  <c r="E30" i="1"/>
  <c r="C30" i="1"/>
  <c r="K29" i="1"/>
  <c r="I29" i="1"/>
  <c r="G29" i="1"/>
  <c r="E29" i="1"/>
  <c r="C29" i="1"/>
  <c r="K28" i="1"/>
  <c r="I28" i="1"/>
  <c r="G28" i="1"/>
  <c r="E28" i="1"/>
  <c r="C28" i="1"/>
  <c r="K26" i="1"/>
  <c r="I26" i="1"/>
  <c r="G26" i="1"/>
  <c r="E26" i="1"/>
  <c r="C26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K18" i="1"/>
  <c r="I18" i="1"/>
  <c r="G18" i="1"/>
  <c r="E18" i="1"/>
  <c r="C18" i="1"/>
  <c r="K17" i="1"/>
  <c r="I17" i="1"/>
  <c r="G17" i="1"/>
  <c r="E17" i="1"/>
  <c r="C17" i="1"/>
  <c r="K16" i="1"/>
  <c r="I16" i="1"/>
  <c r="G16" i="1"/>
  <c r="E16" i="1"/>
  <c r="C16" i="1"/>
  <c r="K15" i="1"/>
  <c r="I15" i="1"/>
  <c r="G15" i="1"/>
  <c r="E15" i="1"/>
  <c r="C15" i="1"/>
  <c r="K14" i="1"/>
  <c r="I14" i="1"/>
  <c r="G14" i="1"/>
  <c r="E14" i="1"/>
  <c r="C14" i="1"/>
  <c r="K13" i="1"/>
  <c r="I13" i="1"/>
  <c r="G13" i="1"/>
  <c r="E13" i="1"/>
  <c r="C13" i="1"/>
  <c r="K10" i="1"/>
  <c r="I10" i="1"/>
  <c r="G10" i="1"/>
  <c r="E10" i="1"/>
  <c r="C10" i="1"/>
  <c r="K9" i="1"/>
  <c r="I9" i="1"/>
  <c r="G9" i="1"/>
  <c r="E9" i="1"/>
  <c r="C9" i="1"/>
  <c r="K8" i="1"/>
  <c r="I8" i="1"/>
  <c r="G8" i="1"/>
  <c r="E8" i="1"/>
  <c r="C8" i="1"/>
  <c r="K37" i="5"/>
  <c r="I37" i="5"/>
  <c r="G37" i="5"/>
  <c r="E37" i="5"/>
  <c r="C37" i="5"/>
  <c r="K36" i="5"/>
  <c r="I36" i="5"/>
  <c r="G36" i="5"/>
  <c r="E36" i="5"/>
  <c r="C36" i="5"/>
  <c r="K35" i="5"/>
  <c r="I35" i="5"/>
  <c r="G35" i="5"/>
  <c r="E35" i="5"/>
  <c r="C35" i="5"/>
  <c r="K34" i="5"/>
  <c r="I34" i="5"/>
  <c r="G34" i="5"/>
  <c r="E34" i="5"/>
  <c r="C34" i="5"/>
  <c r="K33" i="5"/>
  <c r="I33" i="5"/>
  <c r="G33" i="5"/>
  <c r="E33" i="5"/>
  <c r="C33" i="5"/>
  <c r="K32" i="5"/>
  <c r="I32" i="5"/>
  <c r="G32" i="5"/>
  <c r="E32" i="5"/>
  <c r="C32" i="5"/>
  <c r="K31" i="5"/>
  <c r="I31" i="5"/>
  <c r="G31" i="5"/>
  <c r="E31" i="5"/>
  <c r="C31" i="5"/>
  <c r="K30" i="5"/>
  <c r="I30" i="5"/>
  <c r="G30" i="5"/>
  <c r="E30" i="5"/>
  <c r="C30" i="5"/>
  <c r="K28" i="5"/>
  <c r="I28" i="5"/>
  <c r="G28" i="5"/>
  <c r="E28" i="5"/>
  <c r="C28" i="5"/>
  <c r="K27" i="5"/>
  <c r="I27" i="5"/>
  <c r="G27" i="5"/>
  <c r="E27" i="5"/>
  <c r="C27" i="5"/>
  <c r="K26" i="5"/>
  <c r="I26" i="5"/>
  <c r="G26" i="5"/>
  <c r="E26" i="5"/>
  <c r="C26" i="5"/>
  <c r="K25" i="5"/>
  <c r="I25" i="5"/>
  <c r="G25" i="5"/>
  <c r="E25" i="5"/>
  <c r="C25" i="5"/>
  <c r="K24" i="5"/>
  <c r="I24" i="5"/>
  <c r="G24" i="5"/>
  <c r="E24" i="5"/>
  <c r="C24" i="5"/>
  <c r="K23" i="5"/>
  <c r="I23" i="5"/>
  <c r="G23" i="5"/>
  <c r="E23" i="5"/>
  <c r="C23" i="5"/>
  <c r="K22" i="5"/>
  <c r="I22" i="5"/>
  <c r="G22" i="5"/>
  <c r="E22" i="5"/>
  <c r="C22" i="5"/>
  <c r="K21" i="5"/>
  <c r="I21" i="5"/>
  <c r="G21" i="5"/>
  <c r="E21" i="5"/>
  <c r="C21" i="5"/>
  <c r="K20" i="5"/>
  <c r="I20" i="5"/>
  <c r="G20" i="5"/>
  <c r="E20" i="5"/>
  <c r="C20" i="5"/>
  <c r="K19" i="5"/>
  <c r="I19" i="5"/>
  <c r="G19" i="5"/>
  <c r="E19" i="5"/>
  <c r="C19" i="5"/>
  <c r="K18" i="5"/>
  <c r="I18" i="5"/>
  <c r="G18" i="5"/>
  <c r="E18" i="5"/>
  <c r="C18" i="5"/>
  <c r="K17" i="5"/>
  <c r="I17" i="5"/>
  <c r="G17" i="5"/>
  <c r="E17" i="5"/>
  <c r="C17" i="5"/>
  <c r="K16" i="5"/>
  <c r="I16" i="5"/>
  <c r="G16" i="5"/>
  <c r="E16" i="5"/>
  <c r="C16" i="5"/>
  <c r="K14" i="5"/>
  <c r="I14" i="5"/>
  <c r="G14" i="5"/>
  <c r="E14" i="5"/>
  <c r="C14" i="5"/>
  <c r="K13" i="5"/>
  <c r="I13" i="5"/>
  <c r="G13" i="5"/>
  <c r="E13" i="5"/>
  <c r="C13" i="5"/>
  <c r="K12" i="5"/>
  <c r="I12" i="5"/>
  <c r="G12" i="5"/>
  <c r="E12" i="5"/>
  <c r="C12" i="5"/>
  <c r="K10" i="5"/>
  <c r="I10" i="5"/>
  <c r="G10" i="5"/>
  <c r="E10" i="5"/>
  <c r="C10" i="5"/>
  <c r="K9" i="5"/>
  <c r="I9" i="5"/>
  <c r="G9" i="5"/>
  <c r="E9" i="5"/>
  <c r="C9" i="5"/>
  <c r="K8" i="5"/>
  <c r="I8" i="5"/>
  <c r="G8" i="5"/>
  <c r="E8" i="5"/>
  <c r="C8" i="5"/>
  <c r="G37" i="4"/>
  <c r="K36" i="4"/>
  <c r="I36" i="4"/>
  <c r="G36" i="4"/>
  <c r="E36" i="4"/>
  <c r="C36" i="4"/>
  <c r="K35" i="4"/>
  <c r="I35" i="4"/>
  <c r="G35" i="4"/>
  <c r="E35" i="4"/>
  <c r="C35" i="4"/>
  <c r="K34" i="4"/>
  <c r="I34" i="4"/>
  <c r="G34" i="4"/>
  <c r="E34" i="4"/>
  <c r="C34" i="4"/>
  <c r="K33" i="4"/>
  <c r="I33" i="4"/>
  <c r="G33" i="4"/>
  <c r="E33" i="4"/>
  <c r="C33" i="4"/>
  <c r="K32" i="4"/>
  <c r="I32" i="4"/>
  <c r="G32" i="4"/>
  <c r="E32" i="4"/>
  <c r="C32" i="4"/>
  <c r="K31" i="4"/>
  <c r="I31" i="4"/>
  <c r="G31" i="4"/>
  <c r="E31" i="4"/>
  <c r="C31" i="4"/>
  <c r="K30" i="4"/>
  <c r="I30" i="4"/>
  <c r="G30" i="4"/>
  <c r="E30" i="4"/>
  <c r="C30" i="4"/>
  <c r="K29" i="4"/>
  <c r="I29" i="4"/>
  <c r="G29" i="4"/>
  <c r="E29" i="4"/>
  <c r="C29" i="4"/>
  <c r="K26" i="4"/>
  <c r="I26" i="4"/>
  <c r="G26" i="4"/>
  <c r="E26" i="4"/>
  <c r="C26" i="4"/>
  <c r="K25" i="4"/>
  <c r="I25" i="4"/>
  <c r="G25" i="4"/>
  <c r="E25" i="4"/>
  <c r="C25" i="4"/>
  <c r="K24" i="4"/>
  <c r="I24" i="4"/>
  <c r="G24" i="4"/>
  <c r="E24" i="4"/>
  <c r="C24" i="4"/>
  <c r="K23" i="4"/>
  <c r="I23" i="4"/>
  <c r="G23" i="4"/>
  <c r="E23" i="4"/>
  <c r="C23" i="4"/>
  <c r="K22" i="4"/>
  <c r="I22" i="4"/>
  <c r="G22" i="4"/>
  <c r="E22" i="4"/>
  <c r="C22" i="4"/>
  <c r="K21" i="4"/>
  <c r="I21" i="4"/>
  <c r="G21" i="4"/>
  <c r="E21" i="4"/>
  <c r="C21" i="4"/>
  <c r="K20" i="4"/>
  <c r="I20" i="4"/>
  <c r="G20" i="4"/>
  <c r="E20" i="4"/>
  <c r="C20" i="4"/>
  <c r="K19" i="4"/>
  <c r="I19" i="4"/>
  <c r="G19" i="4"/>
  <c r="E19" i="4"/>
  <c r="C19" i="4"/>
  <c r="K18" i="4"/>
  <c r="I18" i="4"/>
  <c r="G18" i="4"/>
  <c r="E18" i="4"/>
  <c r="C18" i="4"/>
  <c r="K17" i="4"/>
  <c r="I17" i="4"/>
  <c r="G17" i="4"/>
  <c r="E17" i="4"/>
  <c r="C17" i="4"/>
  <c r="K16" i="4"/>
  <c r="I16" i="4"/>
  <c r="G16" i="4"/>
  <c r="E16" i="4"/>
  <c r="C16" i="4"/>
  <c r="K14" i="4"/>
  <c r="I14" i="4"/>
  <c r="G14" i="4"/>
  <c r="E14" i="4"/>
  <c r="C14" i="4"/>
  <c r="K13" i="4"/>
  <c r="I13" i="4"/>
  <c r="G13" i="4"/>
  <c r="E13" i="4"/>
  <c r="C13" i="4"/>
  <c r="K12" i="4"/>
  <c r="I12" i="4"/>
  <c r="G12" i="4"/>
  <c r="E12" i="4"/>
  <c r="C12" i="4"/>
  <c r="K10" i="4"/>
  <c r="I10" i="4"/>
  <c r="G10" i="4"/>
  <c r="E10" i="4"/>
  <c r="C10" i="4"/>
  <c r="K9" i="4"/>
  <c r="I9" i="4"/>
  <c r="G9" i="4"/>
  <c r="E9" i="4"/>
  <c r="C9" i="4"/>
  <c r="K8" i="4"/>
  <c r="I8" i="4"/>
  <c r="G8" i="4"/>
  <c r="E8" i="4"/>
  <c r="C8" i="4"/>
  <c r="I36" i="3"/>
  <c r="C36" i="3"/>
  <c r="K35" i="3"/>
  <c r="I35" i="3"/>
  <c r="G35" i="3"/>
  <c r="E35" i="3"/>
  <c r="C35" i="3"/>
  <c r="K34" i="3"/>
  <c r="I34" i="3"/>
  <c r="G34" i="3"/>
  <c r="E34" i="3"/>
  <c r="C34" i="3"/>
  <c r="K33" i="3"/>
  <c r="I33" i="3"/>
  <c r="G33" i="3"/>
  <c r="E33" i="3"/>
  <c r="C33" i="3"/>
  <c r="K32" i="3"/>
  <c r="I32" i="3"/>
  <c r="G32" i="3"/>
  <c r="E32" i="3"/>
  <c r="C32" i="3"/>
  <c r="K31" i="3"/>
  <c r="I31" i="3"/>
  <c r="G31" i="3"/>
  <c r="E31" i="3"/>
  <c r="C31" i="3"/>
  <c r="K30" i="3"/>
  <c r="I30" i="3"/>
  <c r="G30" i="3"/>
  <c r="E30" i="3"/>
  <c r="C30" i="3"/>
  <c r="K29" i="3"/>
  <c r="I29" i="3"/>
  <c r="G29" i="3"/>
  <c r="E29" i="3"/>
  <c r="C29" i="3"/>
  <c r="K28" i="3"/>
  <c r="I28" i="3"/>
  <c r="G28" i="3"/>
  <c r="E28" i="3"/>
  <c r="C28" i="3"/>
  <c r="K27" i="3"/>
  <c r="I27" i="3"/>
  <c r="G27" i="3"/>
  <c r="E27" i="3"/>
  <c r="C27" i="3"/>
  <c r="K26" i="3"/>
  <c r="I26" i="3"/>
  <c r="G26" i="3"/>
  <c r="E26" i="3"/>
  <c r="C26" i="3"/>
  <c r="K25" i="3"/>
  <c r="I25" i="3"/>
  <c r="G25" i="3"/>
  <c r="E25" i="3"/>
  <c r="C25" i="3"/>
  <c r="K24" i="3"/>
  <c r="I24" i="3"/>
  <c r="G24" i="3"/>
  <c r="E24" i="3"/>
  <c r="C24" i="3"/>
  <c r="K23" i="3"/>
  <c r="I23" i="3"/>
  <c r="G23" i="3"/>
  <c r="E23" i="3"/>
  <c r="C23" i="3"/>
  <c r="K22" i="3"/>
  <c r="I22" i="3"/>
  <c r="G22" i="3"/>
  <c r="E22" i="3"/>
  <c r="C22" i="3"/>
  <c r="K21" i="3"/>
  <c r="I21" i="3"/>
  <c r="G21" i="3"/>
  <c r="E21" i="3"/>
  <c r="C21" i="3"/>
  <c r="K20" i="3"/>
  <c r="I20" i="3"/>
  <c r="G20" i="3"/>
  <c r="E20" i="3"/>
  <c r="C20" i="3"/>
  <c r="K19" i="3"/>
  <c r="I19" i="3"/>
  <c r="G19" i="3"/>
  <c r="E19" i="3"/>
  <c r="C19" i="3"/>
  <c r="K18" i="3"/>
  <c r="I18" i="3"/>
  <c r="G18" i="3"/>
  <c r="E18" i="3"/>
  <c r="C18" i="3"/>
  <c r="K17" i="3"/>
  <c r="I17" i="3"/>
  <c r="G17" i="3"/>
  <c r="E17" i="3"/>
  <c r="C17" i="3"/>
  <c r="K16" i="3"/>
  <c r="I16" i="3"/>
  <c r="G16" i="3"/>
  <c r="E16" i="3"/>
  <c r="C16" i="3"/>
  <c r="K15" i="3"/>
  <c r="I15" i="3"/>
  <c r="G15" i="3"/>
  <c r="E15" i="3"/>
  <c r="C15" i="3"/>
  <c r="K14" i="3"/>
  <c r="I14" i="3"/>
  <c r="G14" i="3"/>
  <c r="E14" i="3"/>
  <c r="C14" i="3"/>
  <c r="K13" i="3"/>
  <c r="I13" i="3"/>
  <c r="G13" i="3"/>
  <c r="E13" i="3"/>
  <c r="C13" i="3"/>
  <c r="K12" i="3"/>
  <c r="I12" i="3"/>
  <c r="G12" i="3"/>
  <c r="E12" i="3"/>
  <c r="C12" i="3"/>
  <c r="K10" i="3"/>
  <c r="I10" i="3"/>
  <c r="G10" i="3"/>
  <c r="E10" i="3"/>
  <c r="C10" i="3"/>
  <c r="K9" i="3"/>
  <c r="I9" i="3"/>
  <c r="G9" i="3"/>
  <c r="E9" i="3"/>
  <c r="C9" i="3"/>
  <c r="K8" i="3"/>
  <c r="I8" i="3"/>
  <c r="G8" i="3"/>
  <c r="E8" i="3"/>
  <c r="C8" i="3"/>
  <c r="E36" i="2"/>
  <c r="K35" i="2"/>
  <c r="I35" i="2"/>
  <c r="G35" i="2"/>
  <c r="E35" i="2"/>
  <c r="C35" i="2"/>
  <c r="K34" i="2"/>
  <c r="I34" i="2"/>
  <c r="G34" i="2"/>
  <c r="E34" i="2"/>
  <c r="C34" i="2"/>
  <c r="K33" i="2"/>
  <c r="I33" i="2"/>
  <c r="G33" i="2"/>
  <c r="E33" i="2"/>
  <c r="C33" i="2"/>
  <c r="K32" i="2"/>
  <c r="I32" i="2"/>
  <c r="G32" i="2"/>
  <c r="E32" i="2"/>
  <c r="C32" i="2"/>
  <c r="K31" i="2"/>
  <c r="I31" i="2"/>
  <c r="G31" i="2"/>
  <c r="E31" i="2"/>
  <c r="C31" i="2"/>
  <c r="K30" i="2"/>
  <c r="I30" i="2"/>
  <c r="G30" i="2"/>
  <c r="E30" i="2"/>
  <c r="C30" i="2"/>
  <c r="K29" i="2"/>
  <c r="I29" i="2"/>
  <c r="G29" i="2"/>
  <c r="E29" i="2"/>
  <c r="C29" i="2"/>
  <c r="K28" i="2"/>
  <c r="I28" i="2"/>
  <c r="G28" i="2"/>
  <c r="E28" i="2"/>
  <c r="C28" i="2"/>
  <c r="K27" i="2"/>
  <c r="I27" i="2"/>
  <c r="G27" i="2"/>
  <c r="E27" i="2"/>
  <c r="C27" i="2"/>
  <c r="K25" i="2"/>
  <c r="I25" i="2"/>
  <c r="G25" i="2"/>
  <c r="E25" i="2"/>
  <c r="C25" i="2"/>
  <c r="K24" i="2"/>
  <c r="I24" i="2"/>
  <c r="G24" i="2"/>
  <c r="E24" i="2"/>
  <c r="C24" i="2"/>
  <c r="K23" i="2"/>
  <c r="I23" i="2"/>
  <c r="G23" i="2"/>
  <c r="E23" i="2"/>
  <c r="C23" i="2"/>
  <c r="K22" i="2"/>
  <c r="I22" i="2"/>
  <c r="G22" i="2"/>
  <c r="E22" i="2"/>
  <c r="C22" i="2"/>
  <c r="K21" i="2"/>
  <c r="I21" i="2"/>
  <c r="G21" i="2"/>
  <c r="E21" i="2"/>
  <c r="C21" i="2"/>
  <c r="K20" i="2"/>
  <c r="I20" i="2"/>
  <c r="G20" i="2"/>
  <c r="E20" i="2"/>
  <c r="C20" i="2"/>
  <c r="K19" i="2"/>
  <c r="I19" i="2"/>
  <c r="G19" i="2"/>
  <c r="E19" i="2"/>
  <c r="C19" i="2"/>
  <c r="K18" i="2"/>
  <c r="I18" i="2"/>
  <c r="G18" i="2"/>
  <c r="E18" i="2"/>
  <c r="C18" i="2"/>
  <c r="K17" i="2"/>
  <c r="I17" i="2"/>
  <c r="G17" i="2"/>
  <c r="E17" i="2"/>
  <c r="C17" i="2"/>
  <c r="K16" i="2"/>
  <c r="I16" i="2"/>
  <c r="G16" i="2"/>
  <c r="E16" i="2"/>
  <c r="C16" i="2"/>
  <c r="K15" i="2"/>
  <c r="I15" i="2"/>
  <c r="G15" i="2"/>
  <c r="E15" i="2"/>
  <c r="C15" i="2"/>
  <c r="K14" i="2"/>
  <c r="I14" i="2"/>
  <c r="G14" i="2"/>
  <c r="E14" i="2"/>
  <c r="C14" i="2"/>
  <c r="K13" i="2"/>
  <c r="I13" i="2"/>
  <c r="G13" i="2"/>
  <c r="E13" i="2"/>
  <c r="C13" i="2"/>
  <c r="K12" i="2"/>
  <c r="I12" i="2"/>
  <c r="G12" i="2"/>
  <c r="E12" i="2"/>
  <c r="C12" i="2"/>
  <c r="K11" i="2"/>
  <c r="I11" i="2"/>
  <c r="G11" i="2"/>
  <c r="E11" i="2"/>
  <c r="C11" i="2"/>
  <c r="K10" i="2"/>
  <c r="I10" i="2"/>
  <c r="G10" i="2"/>
  <c r="E10" i="2"/>
  <c r="C10" i="2"/>
  <c r="K9" i="2"/>
  <c r="I9" i="2"/>
  <c r="G9" i="2"/>
  <c r="E9" i="2"/>
  <c r="C9" i="2"/>
  <c r="K8" i="2"/>
  <c r="I8" i="2"/>
  <c r="G8" i="2"/>
  <c r="E8" i="2"/>
  <c r="C8" i="2"/>
</calcChain>
</file>

<file path=xl/sharedStrings.xml><?xml version="1.0" encoding="utf-8"?>
<sst xmlns="http://schemas.openxmlformats.org/spreadsheetml/2006/main" count="979" uniqueCount="74">
  <si>
    <t>T 19.2.5.1.6</t>
  </si>
  <si>
    <t>Total</t>
  </si>
  <si>
    <t>N</t>
  </si>
  <si>
    <t>%</t>
  </si>
  <si>
    <t>-</t>
  </si>
  <si>
    <t>Homicide attempted (Art. 111-113/116)</t>
  </si>
  <si>
    <t>Inciting and assisting suicide (Art. 115)</t>
  </si>
  <si>
    <t xml:space="preserve">Illegal abortion without the consent of the pregnant woman (Art. 118.2)
</t>
  </si>
  <si>
    <t>Serious assault (Art. 122)</t>
  </si>
  <si>
    <t>Common assault (Art. 123)</t>
  </si>
  <si>
    <t>Female genital mutilation (Art. 124) 1)</t>
  </si>
  <si>
    <t>Acts of aggression (Art. 126)</t>
  </si>
  <si>
    <t>Abandonment  (Art. 127)</t>
  </si>
  <si>
    <t>Endangering life  (Art. 129)</t>
  </si>
  <si>
    <t>Administering substances capable of causing injury to children (Art. 136)</t>
  </si>
  <si>
    <t>Defamation (Art. 173)</t>
  </si>
  <si>
    <t>Wilful defamation (Art. 174)</t>
  </si>
  <si>
    <t>Insult (Art. 177)</t>
  </si>
  <si>
    <t>Misuse of a telecommunications installation (Art. 179septies)</t>
  </si>
  <si>
    <t>Threatening behaviour (Art. 180)</t>
  </si>
  <si>
    <t>Coercion (Art. 181)</t>
  </si>
  <si>
    <t>False imprisonment and abduction (Art. 183)</t>
  </si>
  <si>
    <t>Aggravating circumstances (Art. 184)</t>
  </si>
  <si>
    <t>Hostage taking (Art. 185)</t>
  </si>
  <si>
    <t>Sexual acts with children (Art. 187)</t>
  </si>
  <si>
    <t>Sexual acts with dependent persons (Art. 188)</t>
  </si>
  <si>
    <t>Indecent assault (Art. 189)</t>
  </si>
  <si>
    <t>Rape (Art. 190)</t>
  </si>
  <si>
    <t>Sexual acts with persons incapable of judgement or resistance (Art. 191)</t>
  </si>
  <si>
    <t>Exploitation of a person in a position of need or dependency (Art. 193)</t>
  </si>
  <si>
    <t>Sexual harassment (Art. 198)</t>
  </si>
  <si>
    <t>Acts preparatory to the commission of an offence (Art. 260bis)</t>
  </si>
  <si>
    <t>Domestic violence: Domestic offences reported to the police by relationship, 2016</t>
  </si>
  <si>
    <t>Number of offences (N) and percentage share (%)</t>
  </si>
  <si>
    <t>Partnership</t>
  </si>
  <si>
    <t>Former partnership</t>
  </si>
  <si>
    <t>Parent-child relationship</t>
  </si>
  <si>
    <t>Other family relationship</t>
  </si>
  <si>
    <t>2) Forced marriage, forced registered partnership (Art. 181A SCC) in force since 1 July 2013.</t>
  </si>
  <si>
    <r>
      <rPr>
        <sz val="8"/>
        <rFont val="Arial Narrow"/>
        <family val="2"/>
      </rPr>
      <t>Source: Federal Statistical Office - Police Crime Statistics (PCS)</t>
    </r>
  </si>
  <si>
    <r>
      <rPr>
        <sz val="8"/>
        <rFont val="Arial Narrow"/>
        <family val="2"/>
      </rPr>
      <t xml:space="preserve">© FSO </t>
    </r>
  </si>
  <si>
    <t>Domestic violence: Domestic offences reported to the police by relationship, 2015</t>
  </si>
  <si>
    <t>Domestic violence: Domestic offences reported to the police by relationship, 2014</t>
  </si>
  <si>
    <t>Domestic violence: Domestic offences reported to the police by relationship, 2013</t>
  </si>
  <si>
    <t>Domestic violence: Domestic offences reported to the police by relationship, 2012</t>
  </si>
  <si>
    <t>Domestic violence: Domestic offences reported to the police by relationship, 2011</t>
  </si>
  <si>
    <t>Domestic violence: Domestic offences reported to the police by relationship, 2010</t>
  </si>
  <si>
    <t>Domestic violence: Domestic offences reported to the police by relationship, 2009</t>
  </si>
  <si>
    <t xml:space="preserve">Homicide completed (Art. 111-113/116) </t>
  </si>
  <si>
    <t>Information: 058 463 62 40, pks@bfs.admin.ch</t>
  </si>
  <si>
    <t>Source: FSO - Police Crime Statistics (PCS)</t>
  </si>
  <si>
    <t xml:space="preserve">© FSO </t>
  </si>
  <si>
    <t>Information: Federal Statistical Office, Section Crime and Criminal Justice, pks@bfs.admin.ch, 058 463 62 40</t>
  </si>
  <si>
    <t>Domestic violence: Domestic offences reported to the police by relationship, 2017</t>
  </si>
  <si>
    <t>© FSO 2018</t>
  </si>
  <si>
    <t>Domestic violence: Domestic offences reported to the police by relationship, 2019</t>
  </si>
  <si>
    <t>© FSO 2020</t>
  </si>
  <si>
    <t>Domestic violence: Domestic offences reported to the police by relationship, 2018</t>
  </si>
  <si>
    <t>Domestic violence: Domestic offences reported to the police by relationship, 2020</t>
  </si>
  <si>
    <t>© FSO 2022</t>
  </si>
  <si>
    <t>Domestic violence: Domestic offences reported to the police by relationship, 2021</t>
  </si>
  <si>
    <r>
      <t xml:space="preserve">Total </t>
    </r>
    <r>
      <rPr>
        <vertAlign val="superscript"/>
        <sz val="8"/>
        <color theme="1"/>
        <rFont val="Arial Narrow"/>
        <family val="2"/>
      </rPr>
      <t>1)</t>
    </r>
  </si>
  <si>
    <r>
      <t xml:space="preserve">Total </t>
    </r>
    <r>
      <rPr>
        <vertAlign val="superscript"/>
        <sz val="8"/>
        <color theme="1"/>
        <rFont val="Arial"/>
        <family val="2"/>
      </rPr>
      <t>1)</t>
    </r>
  </si>
  <si>
    <t>Female genital mutilation (Art. 124)</t>
  </si>
  <si>
    <t>Forced marriage, forced registered partnership (Art. 181a)</t>
  </si>
  <si>
    <t>For example, if a person was threatened by the mother and brother, the threat is counted in total as one offence. However, because this offence</t>
  </si>
  <si>
    <t>occurred within the parent-child relationship and within another family relationship, in the table it is reported for both types of relationship.</t>
  </si>
  <si>
    <t>1) The sum of the proportions does not correspond exactly to 100%, since the offences can be assigned to more than one type of relationship.</t>
  </si>
  <si>
    <t>2) Female genital mutilation (Art. 124 SCC) in force since 1 July 2012.</t>
  </si>
  <si>
    <r>
      <t xml:space="preserve">Female genital mutilation (Art. 124) </t>
    </r>
    <r>
      <rPr>
        <vertAlign val="superscript"/>
        <sz val="8"/>
        <color rgb="FF000000"/>
        <rFont val="Arial Narrow"/>
        <family val="2"/>
      </rPr>
      <t>2)</t>
    </r>
  </si>
  <si>
    <r>
      <t xml:space="preserve">Forced marriage, forced registered partnership (Art. 181a) </t>
    </r>
    <r>
      <rPr>
        <vertAlign val="superscript"/>
        <sz val="8"/>
        <color rgb="FF000000"/>
        <rFont val="Arial Narrow"/>
        <family val="2"/>
      </rPr>
      <t>2)</t>
    </r>
  </si>
  <si>
    <t>Domestic violence: Domestic offences reported to the police by relationship, 2022</t>
  </si>
  <si>
    <t>© FSO 2024</t>
  </si>
  <si>
    <t>Domestic violence: Domestic offences reported to the police by relationship,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</si>
</sst>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#,##0.0"/>
    <numFmt numFmtId="166" formatCode="0.0_ ;\-0.0\ "/>
    <numFmt numFmtId="167" formatCode="#\ ###\ ##0__;\-#\ ###\ ##0__;0__;@__\ "/>
  </numFmts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rgb="FF4F493B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 Narrow"/>
      <family val="2"/>
    </font>
    <font>
      <vertAlign val="superscript"/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/>
    <xf numFmtId="0" fontId="9" fillId="2" borderId="0" xfId="0" applyFont="1" applyFill="1" applyAlignment="1"/>
    <xf numFmtId="0" fontId="0" fillId="2" borderId="0" xfId="0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Border="1"/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0" fillId="0" borderId="0" xfId="0" applyBorder="1"/>
    <xf numFmtId="0" fontId="11" fillId="3" borderId="1" xfId="0" applyFont="1" applyFill="1" applyBorder="1" applyAlignment="1"/>
    <xf numFmtId="3" fontId="11" fillId="3" borderId="1" xfId="0" applyNumberFormat="1" applyFont="1" applyFill="1" applyBorder="1" applyAlignment="1"/>
    <xf numFmtId="164" fontId="11" fillId="3" borderId="1" xfId="0" applyNumberFormat="1" applyFont="1" applyFill="1" applyBorder="1" applyAlignment="1"/>
    <xf numFmtId="0" fontId="0" fillId="2" borderId="0" xfId="0" applyFill="1" applyAlignment="1">
      <alignment vertical="top"/>
    </xf>
    <xf numFmtId="0" fontId="11" fillId="2" borderId="0" xfId="0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>
      <alignment horizontal="right" vertical="top"/>
    </xf>
    <xf numFmtId="3" fontId="11" fillId="2" borderId="0" xfId="0" applyNumberFormat="1" applyFont="1" applyFill="1" applyBorder="1" applyAlignment="1">
      <alignment horizontal="right"/>
    </xf>
    <xf numFmtId="164" fontId="11" fillId="2" borderId="0" xfId="1" applyNumberFormat="1" applyFont="1" applyFill="1" applyBorder="1" applyAlignment="1">
      <alignment horizontal="right"/>
    </xf>
    <xf numFmtId="0" fontId="12" fillId="2" borderId="2" xfId="0" applyFont="1" applyFill="1" applyBorder="1" applyAlignment="1"/>
    <xf numFmtId="164" fontId="12" fillId="2" borderId="2" xfId="0" applyNumberFormat="1" applyFont="1" applyFill="1" applyBorder="1" applyAlignment="1"/>
    <xf numFmtId="164" fontId="11" fillId="2" borderId="2" xfId="0" applyNumberFormat="1" applyFont="1" applyFill="1" applyBorder="1" applyAlignment="1"/>
    <xf numFmtId="0" fontId="13" fillId="2" borderId="2" xfId="0" applyFont="1" applyFill="1" applyBorder="1"/>
    <xf numFmtId="0" fontId="13" fillId="2" borderId="0" xfId="0" applyFont="1" applyFill="1"/>
    <xf numFmtId="0" fontId="14" fillId="2" borderId="0" xfId="0" applyFont="1" applyFill="1"/>
    <xf numFmtId="3" fontId="11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 applyAlignment="1">
      <alignment horizontal="right"/>
    </xf>
    <xf numFmtId="164" fontId="11" fillId="2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5" fontId="11" fillId="3" borderId="1" xfId="0" applyNumberFormat="1" applyFont="1" applyFill="1" applyBorder="1" applyAlignment="1"/>
    <xf numFmtId="0" fontId="1" fillId="2" borderId="0" xfId="2" applyFont="1" applyFill="1" applyBorder="1"/>
    <xf numFmtId="164" fontId="11" fillId="2" borderId="3" xfId="0" applyNumberFormat="1" applyFont="1" applyFill="1" applyBorder="1" applyAlignment="1">
      <alignment horizontal="left" vertical="top" wrapText="1"/>
    </xf>
    <xf numFmtId="164" fontId="11" fillId="2" borderId="0" xfId="0" applyNumberFormat="1" applyFont="1" applyFill="1" applyBorder="1" applyAlignment="1">
      <alignment horizontal="left" vertical="center"/>
    </xf>
    <xf numFmtId="164" fontId="11" fillId="2" borderId="2" xfId="0" applyNumberFormat="1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3" fillId="2" borderId="0" xfId="0" applyFont="1" applyFill="1"/>
    <xf numFmtId="0" fontId="11" fillId="2" borderId="3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wrapText="1"/>
    </xf>
    <xf numFmtId="0" fontId="11" fillId="4" borderId="0" xfId="0" applyFont="1" applyFill="1" applyAlignment="1">
      <alignment vertical="center"/>
    </xf>
    <xf numFmtId="0" fontId="16" fillId="2" borderId="0" xfId="2" applyFont="1" applyFill="1" applyBorder="1"/>
    <xf numFmtId="0" fontId="5" fillId="2" borderId="0" xfId="0" applyFont="1" applyFill="1"/>
    <xf numFmtId="0" fontId="9" fillId="2" borderId="0" xfId="0" applyFont="1" applyFill="1"/>
    <xf numFmtId="0" fontId="5" fillId="2" borderId="0" xfId="0" applyFont="1" applyFill="1" applyAlignment="1"/>
    <xf numFmtId="0" fontId="5" fillId="2" borderId="0" xfId="0" applyFont="1" applyFill="1" applyBorder="1"/>
    <xf numFmtId="0" fontId="5" fillId="2" borderId="0" xfId="0" applyFont="1" applyFill="1" applyAlignment="1">
      <alignment vertical="top"/>
    </xf>
    <xf numFmtId="0" fontId="18" fillId="2" borderId="0" xfId="0" applyFont="1" applyFill="1" applyBorder="1" applyAlignment="1">
      <alignment horizontal="left" vertical="top" wrapText="1"/>
    </xf>
    <xf numFmtId="3" fontId="17" fillId="2" borderId="0" xfId="0" applyNumberFormat="1" applyFont="1" applyFill="1" applyBorder="1" applyAlignment="1">
      <alignment horizontal="right"/>
    </xf>
    <xf numFmtId="165" fontId="17" fillId="2" borderId="0" xfId="0" applyNumberFormat="1" applyFont="1" applyFill="1" applyBorder="1" applyAlignment="1">
      <alignment horizontal="right"/>
    </xf>
    <xf numFmtId="0" fontId="18" fillId="2" borderId="0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horizontal="left" vertical="top" wrapText="1"/>
    </xf>
    <xf numFmtId="3" fontId="17" fillId="2" borderId="2" xfId="0" applyNumberFormat="1" applyFont="1" applyFill="1" applyBorder="1" applyAlignment="1">
      <alignment horizontal="right"/>
    </xf>
    <xf numFmtId="165" fontId="17" fillId="2" borderId="2" xfId="0" applyNumberFormat="1" applyFont="1" applyFill="1" applyBorder="1" applyAlignment="1">
      <alignment horizontal="right"/>
    </xf>
    <xf numFmtId="0" fontId="19" fillId="5" borderId="0" xfId="0" applyFont="1" applyFill="1" applyBorder="1" applyAlignment="1"/>
    <xf numFmtId="3" fontId="19" fillId="5" borderId="0" xfId="0" applyNumberFormat="1" applyFont="1" applyFill="1" applyBorder="1" applyAlignment="1"/>
    <xf numFmtId="165" fontId="19" fillId="5" borderId="0" xfId="0" applyNumberFormat="1" applyFont="1" applyFill="1" applyBorder="1" applyAlignment="1"/>
    <xf numFmtId="0" fontId="17" fillId="2" borderId="3" xfId="0" applyFont="1" applyFill="1" applyBorder="1" applyAlignment="1">
      <alignment horizontal="right" vertical="top" wrapText="1"/>
    </xf>
    <xf numFmtId="164" fontId="17" fillId="2" borderId="3" xfId="0" applyNumberFormat="1" applyFont="1" applyFill="1" applyBorder="1" applyAlignment="1">
      <alignment horizontal="right" vertical="top" wrapText="1"/>
    </xf>
    <xf numFmtId="166" fontId="17" fillId="5" borderId="1" xfId="0" applyNumberFormat="1" applyFont="1" applyFill="1" applyBorder="1" applyAlignment="1"/>
    <xf numFmtId="166" fontId="17" fillId="2" borderId="0" xfId="0" applyNumberFormat="1" applyFont="1" applyFill="1" applyBorder="1" applyAlignment="1">
      <alignment horizontal="right"/>
    </xf>
    <xf numFmtId="166" fontId="17" fillId="2" borderId="2" xfId="0" applyNumberFormat="1" applyFont="1" applyFill="1" applyBorder="1" applyAlignment="1">
      <alignment horizontal="right"/>
    </xf>
    <xf numFmtId="0" fontId="17" fillId="5" borderId="1" xfId="0" applyFont="1" applyFill="1" applyBorder="1" applyAlignment="1"/>
    <xf numFmtId="167" fontId="17" fillId="5" borderId="1" xfId="0" applyNumberFormat="1" applyFont="1" applyFill="1" applyBorder="1" applyAlignment="1"/>
    <xf numFmtId="167" fontId="17" fillId="2" borderId="0" xfId="0" applyNumberFormat="1" applyFont="1" applyFill="1" applyBorder="1" applyAlignment="1">
      <alignment horizontal="right"/>
    </xf>
    <xf numFmtId="167" fontId="17" fillId="2" borderId="2" xfId="0" applyNumberFormat="1" applyFont="1" applyFill="1" applyBorder="1" applyAlignment="1">
      <alignment horizontal="right"/>
    </xf>
    <xf numFmtId="167" fontId="17" fillId="2" borderId="0" xfId="0" quotePrefix="1" applyNumberFormat="1" applyFont="1" applyFill="1" applyBorder="1" applyAlignment="1">
      <alignment horizontal="right"/>
    </xf>
    <xf numFmtId="166" fontId="17" fillId="2" borderId="0" xfId="0" applyNumberFormat="1" applyFont="1" applyFill="1" applyBorder="1" applyAlignment="1"/>
    <xf numFmtId="166" fontId="17" fillId="2" borderId="2" xfId="0" applyNumberFormat="1" applyFont="1" applyFill="1" applyBorder="1" applyAlignment="1"/>
    <xf numFmtId="0" fontId="17" fillId="2" borderId="0" xfId="0" applyFont="1" applyFill="1" applyAlignment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top" wrapText="1"/>
    </xf>
    <xf numFmtId="0" fontId="17" fillId="2" borderId="7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</cellXfs>
  <cellStyles count="3">
    <cellStyle name="Komma" xfId="1" builtinId="3"/>
    <cellStyle name="Normal 2" xfId="2" xr:uid="{00000000-0005-0000-0000-000001000000}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7297-0894-4F24-9BAC-4C522FB73DF0}">
  <dimension ref="A1:L60"/>
  <sheetViews>
    <sheetView tabSelected="1" workbookViewId="0">
      <selection activeCell="A54" sqref="A54"/>
    </sheetView>
  </sheetViews>
  <sheetFormatPr baseColWidth="10" defaultColWidth="11.42578125" defaultRowHeight="14.25" x14ac:dyDescent="0.2"/>
  <cols>
    <col min="1" max="1" width="51.7109375" style="45" customWidth="1"/>
    <col min="2" max="11" width="6.7109375" style="45" customWidth="1"/>
    <col min="12" max="16384" width="11.42578125" style="45"/>
  </cols>
  <sheetData>
    <row r="1" spans="1:12" ht="12.95" customHeight="1" x14ac:dyDescent="0.2">
      <c r="A1" s="1" t="s">
        <v>73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2.95" customHeight="1" x14ac:dyDescent="0.2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21.95" customHeight="1" x14ac:dyDescent="0.2">
      <c r="A3" s="73"/>
      <c r="B3" s="75" t="s">
        <v>34</v>
      </c>
      <c r="C3" s="76"/>
      <c r="D3" s="75" t="s">
        <v>35</v>
      </c>
      <c r="E3" s="76"/>
      <c r="F3" s="75" t="s">
        <v>36</v>
      </c>
      <c r="G3" s="76"/>
      <c r="H3" s="75" t="s">
        <v>37</v>
      </c>
      <c r="I3" s="76"/>
      <c r="J3" s="77" t="s">
        <v>62</v>
      </c>
      <c r="K3" s="75"/>
      <c r="L3" s="48"/>
    </row>
    <row r="4" spans="1:12" ht="12.95" customHeight="1" x14ac:dyDescent="0.2">
      <c r="A4" s="74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2.95" customHeight="1" x14ac:dyDescent="0.2">
      <c r="A5" s="65" t="s">
        <v>1</v>
      </c>
      <c r="B5" s="66">
        <v>10448</v>
      </c>
      <c r="C5" s="62">
        <v>52.45506576965559</v>
      </c>
      <c r="D5" s="66">
        <v>5605</v>
      </c>
      <c r="E5" s="62">
        <v>28.140375539712821</v>
      </c>
      <c r="F5" s="66">
        <v>2802</v>
      </c>
      <c r="G5" s="62">
        <v>14.0676774776584</v>
      </c>
      <c r="H5" s="66">
        <v>1690</v>
      </c>
      <c r="I5" s="62">
        <v>8.4847876292800475</v>
      </c>
      <c r="J5" s="66">
        <v>19918</v>
      </c>
      <c r="K5" s="62">
        <v>100</v>
      </c>
      <c r="L5" s="49"/>
    </row>
    <row r="6" spans="1:12" ht="12.95" customHeight="1" x14ac:dyDescent="0.2">
      <c r="A6" s="50" t="s">
        <v>48</v>
      </c>
      <c r="B6" s="67">
        <v>13</v>
      </c>
      <c r="C6" s="63">
        <v>52</v>
      </c>
      <c r="D6" s="67">
        <v>3</v>
      </c>
      <c r="E6" s="63">
        <v>12</v>
      </c>
      <c r="F6" s="67">
        <v>7</v>
      </c>
      <c r="G6" s="70">
        <v>28</v>
      </c>
      <c r="H6" s="67">
        <v>2</v>
      </c>
      <c r="I6" s="63">
        <v>8</v>
      </c>
      <c r="J6" s="67">
        <v>25</v>
      </c>
      <c r="K6" s="63">
        <v>100</v>
      </c>
    </row>
    <row r="7" spans="1:12" ht="12.95" customHeight="1" x14ac:dyDescent="0.2">
      <c r="A7" s="50" t="s">
        <v>5</v>
      </c>
      <c r="B7" s="67">
        <v>30</v>
      </c>
      <c r="C7" s="63">
        <v>47.61904761904762</v>
      </c>
      <c r="D7" s="67">
        <v>18</v>
      </c>
      <c r="E7" s="63">
        <v>28.571428571428573</v>
      </c>
      <c r="F7" s="67">
        <v>12</v>
      </c>
      <c r="G7" s="70">
        <v>19.047619047619047</v>
      </c>
      <c r="H7" s="67">
        <v>6</v>
      </c>
      <c r="I7" s="63">
        <v>9.5238095238095237</v>
      </c>
      <c r="J7" s="67">
        <v>63</v>
      </c>
      <c r="K7" s="63">
        <v>100</v>
      </c>
    </row>
    <row r="8" spans="1:12" ht="12.95" customHeight="1" x14ac:dyDescent="0.2">
      <c r="A8" s="50" t="s">
        <v>6</v>
      </c>
      <c r="B8" s="67">
        <v>1</v>
      </c>
      <c r="C8" s="63">
        <v>100</v>
      </c>
      <c r="D8" s="67">
        <v>0</v>
      </c>
      <c r="E8" s="63">
        <v>0</v>
      </c>
      <c r="F8" s="67">
        <v>0</v>
      </c>
      <c r="G8" s="70">
        <v>0</v>
      </c>
      <c r="H8" s="67">
        <v>1</v>
      </c>
      <c r="I8" s="63">
        <v>100</v>
      </c>
      <c r="J8" s="67">
        <v>1</v>
      </c>
      <c r="K8" s="63">
        <v>100</v>
      </c>
    </row>
    <row r="9" spans="1:12" ht="12.95" customHeight="1" x14ac:dyDescent="0.2">
      <c r="A9" s="50" t="s">
        <v>7</v>
      </c>
      <c r="B9" s="67">
        <v>4</v>
      </c>
      <c r="C9" s="63">
        <v>100</v>
      </c>
      <c r="D9" s="67">
        <v>0</v>
      </c>
      <c r="E9" s="63">
        <v>0</v>
      </c>
      <c r="F9" s="67">
        <v>0</v>
      </c>
      <c r="G9" s="70">
        <v>0</v>
      </c>
      <c r="H9" s="67">
        <v>1</v>
      </c>
      <c r="I9" s="63">
        <v>25</v>
      </c>
      <c r="J9" s="67">
        <v>4</v>
      </c>
      <c r="K9" s="63">
        <v>100</v>
      </c>
    </row>
    <row r="10" spans="1:12" ht="12.95" customHeight="1" x14ac:dyDescent="0.2">
      <c r="A10" s="50" t="s">
        <v>8</v>
      </c>
      <c r="B10" s="67">
        <v>75</v>
      </c>
      <c r="C10" s="63">
        <v>51.020408163265309</v>
      </c>
      <c r="D10" s="67">
        <v>33</v>
      </c>
      <c r="E10" s="63">
        <v>22.448979591836736</v>
      </c>
      <c r="F10" s="67">
        <v>31</v>
      </c>
      <c r="G10" s="70">
        <v>21.088435374149661</v>
      </c>
      <c r="H10" s="67">
        <v>14</v>
      </c>
      <c r="I10" s="63">
        <v>9.5238095238095237</v>
      </c>
      <c r="J10" s="67">
        <v>147</v>
      </c>
      <c r="K10" s="63">
        <v>100</v>
      </c>
    </row>
    <row r="11" spans="1:12" ht="12.95" customHeight="1" x14ac:dyDescent="0.2">
      <c r="A11" s="50" t="s">
        <v>9</v>
      </c>
      <c r="B11" s="67">
        <v>1186</v>
      </c>
      <c r="C11" s="63">
        <v>57.995110024449879</v>
      </c>
      <c r="D11" s="67">
        <v>395</v>
      </c>
      <c r="E11" s="63">
        <v>19.315403422982886</v>
      </c>
      <c r="F11" s="67">
        <v>363</v>
      </c>
      <c r="G11" s="70">
        <v>17.750611246943766</v>
      </c>
      <c r="H11" s="67">
        <v>164</v>
      </c>
      <c r="I11" s="63">
        <v>8.0195599022004895</v>
      </c>
      <c r="J11" s="67">
        <v>2045</v>
      </c>
      <c r="K11" s="63">
        <v>100</v>
      </c>
    </row>
    <row r="12" spans="1:12" ht="12.95" customHeight="1" x14ac:dyDescent="0.2">
      <c r="A12" s="50" t="s">
        <v>63</v>
      </c>
      <c r="B12" s="67">
        <v>0</v>
      </c>
      <c r="C12" s="69" t="s">
        <v>4</v>
      </c>
      <c r="D12" s="67">
        <v>0</v>
      </c>
      <c r="E12" s="69" t="s">
        <v>4</v>
      </c>
      <c r="F12" s="67">
        <v>0</v>
      </c>
      <c r="G12" s="69" t="s">
        <v>4</v>
      </c>
      <c r="H12" s="67">
        <v>0</v>
      </c>
      <c r="I12" s="69" t="s">
        <v>4</v>
      </c>
      <c r="J12" s="67">
        <v>0</v>
      </c>
      <c r="K12" s="69" t="s">
        <v>4</v>
      </c>
    </row>
    <row r="13" spans="1:12" ht="12.95" customHeight="1" x14ac:dyDescent="0.2">
      <c r="A13" s="50" t="s">
        <v>11</v>
      </c>
      <c r="B13" s="67">
        <v>3790</v>
      </c>
      <c r="C13" s="63">
        <v>59.423016619629976</v>
      </c>
      <c r="D13" s="67">
        <v>1226</v>
      </c>
      <c r="E13" s="63">
        <v>19.222326748196927</v>
      </c>
      <c r="F13" s="67">
        <v>1155</v>
      </c>
      <c r="G13" s="70">
        <v>18.10912511759172</v>
      </c>
      <c r="H13" s="67">
        <v>373</v>
      </c>
      <c r="I13" s="63">
        <v>5.848228284728755</v>
      </c>
      <c r="J13" s="67">
        <v>6378</v>
      </c>
      <c r="K13" s="63">
        <v>100</v>
      </c>
    </row>
    <row r="14" spans="1:12" ht="12.95" customHeight="1" x14ac:dyDescent="0.2">
      <c r="A14" s="50" t="s">
        <v>12</v>
      </c>
      <c r="B14" s="67">
        <v>3</v>
      </c>
      <c r="C14" s="63">
        <v>17.647058823529413</v>
      </c>
      <c r="D14" s="67">
        <v>1</v>
      </c>
      <c r="E14" s="63">
        <v>5.882352941176471</v>
      </c>
      <c r="F14" s="67">
        <v>12</v>
      </c>
      <c r="G14" s="70">
        <v>70.588235294117652</v>
      </c>
      <c r="H14" s="67">
        <v>3</v>
      </c>
      <c r="I14" s="63">
        <v>17.647058823529413</v>
      </c>
      <c r="J14" s="67">
        <v>17</v>
      </c>
      <c r="K14" s="63">
        <v>100</v>
      </c>
    </row>
    <row r="15" spans="1:12" ht="12.95" customHeight="1" x14ac:dyDescent="0.2">
      <c r="A15" s="50" t="s">
        <v>13</v>
      </c>
      <c r="B15" s="67">
        <v>62</v>
      </c>
      <c r="C15" s="63">
        <v>57.407407407407405</v>
      </c>
      <c r="D15" s="67">
        <v>27</v>
      </c>
      <c r="E15" s="63">
        <v>25</v>
      </c>
      <c r="F15" s="67">
        <v>18</v>
      </c>
      <c r="G15" s="70">
        <v>16.666666666666668</v>
      </c>
      <c r="H15" s="67">
        <v>6</v>
      </c>
      <c r="I15" s="63">
        <v>5.5555555555555554</v>
      </c>
      <c r="J15" s="67">
        <v>108</v>
      </c>
      <c r="K15" s="63">
        <v>100</v>
      </c>
    </row>
    <row r="16" spans="1:12" ht="12.95" customHeight="1" x14ac:dyDescent="0.2">
      <c r="A16" s="50" t="s">
        <v>14</v>
      </c>
      <c r="B16" s="67">
        <v>0</v>
      </c>
      <c r="C16" s="63">
        <v>0</v>
      </c>
      <c r="D16" s="67">
        <v>1</v>
      </c>
      <c r="E16" s="63">
        <v>20</v>
      </c>
      <c r="F16" s="67">
        <v>2</v>
      </c>
      <c r="G16" s="70">
        <v>40</v>
      </c>
      <c r="H16" s="67">
        <v>2</v>
      </c>
      <c r="I16" s="63">
        <v>40</v>
      </c>
      <c r="J16" s="67">
        <v>5</v>
      </c>
      <c r="K16" s="63">
        <v>100</v>
      </c>
    </row>
    <row r="17" spans="1:11" ht="12.95" customHeight="1" x14ac:dyDescent="0.2">
      <c r="A17" s="50" t="s">
        <v>15</v>
      </c>
      <c r="B17" s="67">
        <v>37</v>
      </c>
      <c r="C17" s="63">
        <v>12.585034013605442</v>
      </c>
      <c r="D17" s="67">
        <v>188</v>
      </c>
      <c r="E17" s="63">
        <v>63.945578231292515</v>
      </c>
      <c r="F17" s="67">
        <v>22</v>
      </c>
      <c r="G17" s="70">
        <v>7.4829931972789119</v>
      </c>
      <c r="H17" s="67">
        <v>59</v>
      </c>
      <c r="I17" s="63">
        <v>20.068027210884352</v>
      </c>
      <c r="J17" s="67">
        <v>294</v>
      </c>
      <c r="K17" s="63">
        <v>100</v>
      </c>
    </row>
    <row r="18" spans="1:11" ht="12.95" customHeight="1" x14ac:dyDescent="0.2">
      <c r="A18" s="50" t="s">
        <v>16</v>
      </c>
      <c r="B18" s="67">
        <v>45</v>
      </c>
      <c r="C18" s="63">
        <v>17.509727626459146</v>
      </c>
      <c r="D18" s="67">
        <v>165</v>
      </c>
      <c r="E18" s="63">
        <v>64.202334630350194</v>
      </c>
      <c r="F18" s="67">
        <v>9</v>
      </c>
      <c r="G18" s="70">
        <v>3.5019455252918288</v>
      </c>
      <c r="H18" s="67">
        <v>45</v>
      </c>
      <c r="I18" s="63">
        <v>17.509727626459146</v>
      </c>
      <c r="J18" s="67">
        <v>257</v>
      </c>
      <c r="K18" s="63">
        <v>100</v>
      </c>
    </row>
    <row r="19" spans="1:11" ht="12.95" customHeight="1" x14ac:dyDescent="0.2">
      <c r="A19" s="50" t="s">
        <v>17</v>
      </c>
      <c r="B19" s="67">
        <v>2058</v>
      </c>
      <c r="C19" s="63">
        <v>54.058313632781719</v>
      </c>
      <c r="D19" s="67">
        <v>1215</v>
      </c>
      <c r="E19" s="63">
        <v>31.914893617021278</v>
      </c>
      <c r="F19" s="67">
        <v>337</v>
      </c>
      <c r="G19" s="70">
        <v>8.8521145258733913</v>
      </c>
      <c r="H19" s="67">
        <v>308</v>
      </c>
      <c r="I19" s="63">
        <v>8.0903598634095086</v>
      </c>
      <c r="J19" s="67">
        <v>3807</v>
      </c>
      <c r="K19" s="63">
        <v>100</v>
      </c>
    </row>
    <row r="20" spans="1:11" ht="12.95" customHeight="1" x14ac:dyDescent="0.2">
      <c r="A20" s="50" t="s">
        <v>18</v>
      </c>
      <c r="B20" s="67">
        <v>80</v>
      </c>
      <c r="C20" s="63">
        <v>17.977528089887642</v>
      </c>
      <c r="D20" s="67">
        <v>331</v>
      </c>
      <c r="E20" s="63">
        <v>74.382022471910119</v>
      </c>
      <c r="F20" s="67">
        <v>17</v>
      </c>
      <c r="G20" s="70">
        <v>3.8202247191011236</v>
      </c>
      <c r="H20" s="67">
        <v>27</v>
      </c>
      <c r="I20" s="63">
        <v>6.0674157303370784</v>
      </c>
      <c r="J20" s="67">
        <v>445</v>
      </c>
      <c r="K20" s="63">
        <v>100</v>
      </c>
    </row>
    <row r="21" spans="1:11" ht="12.95" customHeight="1" x14ac:dyDescent="0.2">
      <c r="A21" s="50" t="s">
        <v>19</v>
      </c>
      <c r="B21" s="67">
        <v>2212</v>
      </c>
      <c r="C21" s="63">
        <v>54.083129584352079</v>
      </c>
      <c r="D21" s="67">
        <v>1227</v>
      </c>
      <c r="E21" s="63">
        <v>30</v>
      </c>
      <c r="F21" s="67">
        <v>398</v>
      </c>
      <c r="G21" s="70">
        <v>9.7310513447432765</v>
      </c>
      <c r="H21" s="67">
        <v>397</v>
      </c>
      <c r="I21" s="63">
        <v>9.7066014669926659</v>
      </c>
      <c r="J21" s="67">
        <v>4090</v>
      </c>
      <c r="K21" s="63">
        <v>100</v>
      </c>
    </row>
    <row r="22" spans="1:11" ht="12.95" customHeight="1" x14ac:dyDescent="0.2">
      <c r="A22" s="50" t="s">
        <v>20</v>
      </c>
      <c r="B22" s="67">
        <v>412</v>
      </c>
      <c r="C22" s="63">
        <v>42.126789366053167</v>
      </c>
      <c r="D22" s="67">
        <v>467</v>
      </c>
      <c r="E22" s="63">
        <v>47.750511247443761</v>
      </c>
      <c r="F22" s="67">
        <v>106</v>
      </c>
      <c r="G22" s="70">
        <v>10.838445807770961</v>
      </c>
      <c r="H22" s="67">
        <v>56</v>
      </c>
      <c r="I22" s="63">
        <v>5.7259713701431494</v>
      </c>
      <c r="J22" s="67">
        <v>978</v>
      </c>
      <c r="K22" s="63">
        <v>100</v>
      </c>
    </row>
    <row r="23" spans="1:11" ht="12.95" customHeight="1" x14ac:dyDescent="0.2">
      <c r="A23" s="53" t="s">
        <v>64</v>
      </c>
      <c r="B23" s="67">
        <v>1</v>
      </c>
      <c r="C23" s="63">
        <v>100</v>
      </c>
      <c r="D23" s="67">
        <v>0</v>
      </c>
      <c r="E23" s="63">
        <v>0</v>
      </c>
      <c r="F23" s="67">
        <v>0</v>
      </c>
      <c r="G23" s="70">
        <v>0</v>
      </c>
      <c r="H23" s="67">
        <v>0</v>
      </c>
      <c r="I23" s="63">
        <v>0</v>
      </c>
      <c r="J23" s="67">
        <v>1</v>
      </c>
      <c r="K23" s="63">
        <v>100</v>
      </c>
    </row>
    <row r="24" spans="1:11" ht="12.95" customHeight="1" x14ac:dyDescent="0.2">
      <c r="A24" s="50" t="s">
        <v>21</v>
      </c>
      <c r="B24" s="67">
        <v>54</v>
      </c>
      <c r="C24" s="63">
        <v>52.427184466019419</v>
      </c>
      <c r="D24" s="67">
        <v>39</v>
      </c>
      <c r="E24" s="63">
        <v>37.864077669902912</v>
      </c>
      <c r="F24" s="67">
        <v>17</v>
      </c>
      <c r="G24" s="70">
        <v>16.50485436893204</v>
      </c>
      <c r="H24" s="67">
        <v>7</v>
      </c>
      <c r="I24" s="63">
        <v>6.7961165048543686</v>
      </c>
      <c r="J24" s="67">
        <v>103</v>
      </c>
      <c r="K24" s="63">
        <v>100</v>
      </c>
    </row>
    <row r="25" spans="1:11" ht="12.95" customHeight="1" x14ac:dyDescent="0.2">
      <c r="A25" s="50" t="s">
        <v>22</v>
      </c>
      <c r="B25" s="67">
        <v>1</v>
      </c>
      <c r="C25" s="63">
        <v>100</v>
      </c>
      <c r="D25" s="67">
        <v>0</v>
      </c>
      <c r="E25" s="63">
        <v>0</v>
      </c>
      <c r="F25" s="67">
        <v>0</v>
      </c>
      <c r="G25" s="70">
        <v>0</v>
      </c>
      <c r="H25" s="67">
        <v>0</v>
      </c>
      <c r="I25" s="63">
        <v>0</v>
      </c>
      <c r="J25" s="67">
        <v>1</v>
      </c>
      <c r="K25" s="63">
        <v>100</v>
      </c>
    </row>
    <row r="26" spans="1:11" ht="12.95" customHeight="1" x14ac:dyDescent="0.2">
      <c r="A26" s="50" t="s">
        <v>23</v>
      </c>
      <c r="B26" s="67">
        <v>0</v>
      </c>
      <c r="C26" s="69" t="s">
        <v>4</v>
      </c>
      <c r="D26" s="67">
        <v>0</v>
      </c>
      <c r="E26" s="69" t="s">
        <v>4</v>
      </c>
      <c r="F26" s="67">
        <v>0</v>
      </c>
      <c r="G26" s="69" t="s">
        <v>4</v>
      </c>
      <c r="H26" s="67">
        <v>0</v>
      </c>
      <c r="I26" s="69" t="s">
        <v>4</v>
      </c>
      <c r="J26" s="67">
        <v>0</v>
      </c>
      <c r="K26" s="69" t="s">
        <v>4</v>
      </c>
    </row>
    <row r="27" spans="1:11" ht="12.95" customHeight="1" x14ac:dyDescent="0.2">
      <c r="A27" s="50" t="s">
        <v>24</v>
      </c>
      <c r="B27" s="67">
        <v>25</v>
      </c>
      <c r="C27" s="63">
        <v>6.1425061425061429</v>
      </c>
      <c r="D27" s="67">
        <v>18</v>
      </c>
      <c r="E27" s="63">
        <v>4.4226044226044223</v>
      </c>
      <c r="F27" s="67">
        <v>228</v>
      </c>
      <c r="G27" s="70">
        <v>56.019656019656018</v>
      </c>
      <c r="H27" s="67">
        <v>137</v>
      </c>
      <c r="I27" s="63">
        <v>33.660933660933658</v>
      </c>
      <c r="J27" s="67">
        <v>407</v>
      </c>
      <c r="K27" s="63">
        <v>100</v>
      </c>
    </row>
    <row r="28" spans="1:11" ht="12.95" customHeight="1" x14ac:dyDescent="0.2">
      <c r="A28" s="50" t="s">
        <v>25</v>
      </c>
      <c r="B28" s="67">
        <v>0</v>
      </c>
      <c r="C28" s="63">
        <v>0</v>
      </c>
      <c r="D28" s="67">
        <v>0</v>
      </c>
      <c r="E28" s="63">
        <v>0</v>
      </c>
      <c r="F28" s="67">
        <v>3</v>
      </c>
      <c r="G28" s="70">
        <v>60</v>
      </c>
      <c r="H28" s="67">
        <v>2</v>
      </c>
      <c r="I28" s="63">
        <v>40</v>
      </c>
      <c r="J28" s="67">
        <v>5</v>
      </c>
      <c r="K28" s="63">
        <v>100</v>
      </c>
    </row>
    <row r="29" spans="1:11" ht="12.95" customHeight="1" x14ac:dyDescent="0.2">
      <c r="A29" s="50" t="s">
        <v>26</v>
      </c>
      <c r="B29" s="67">
        <v>97</v>
      </c>
      <c r="C29" s="63">
        <v>42.731277533039645</v>
      </c>
      <c r="D29" s="67">
        <v>67</v>
      </c>
      <c r="E29" s="63">
        <v>29.515418502202643</v>
      </c>
      <c r="F29" s="67">
        <v>30</v>
      </c>
      <c r="G29" s="70">
        <v>13.215859030837004</v>
      </c>
      <c r="H29" s="67">
        <v>34</v>
      </c>
      <c r="I29" s="63">
        <v>14.977973568281937</v>
      </c>
      <c r="J29" s="67">
        <v>227</v>
      </c>
      <c r="K29" s="63">
        <v>100</v>
      </c>
    </row>
    <row r="30" spans="1:11" ht="12.95" customHeight="1" x14ac:dyDescent="0.2">
      <c r="A30" s="50" t="s">
        <v>27</v>
      </c>
      <c r="B30" s="67">
        <v>214</v>
      </c>
      <c r="C30" s="63">
        <v>58.152173913043477</v>
      </c>
      <c r="D30" s="67">
        <v>139</v>
      </c>
      <c r="E30" s="63">
        <v>37.771739130434781</v>
      </c>
      <c r="F30" s="67">
        <v>14</v>
      </c>
      <c r="G30" s="70">
        <v>3.8043478260869565</v>
      </c>
      <c r="H30" s="67">
        <v>15</v>
      </c>
      <c r="I30" s="63">
        <v>4.0760869565217392</v>
      </c>
      <c r="J30" s="67">
        <v>368</v>
      </c>
      <c r="K30" s="63">
        <v>100</v>
      </c>
    </row>
    <row r="31" spans="1:11" ht="12.95" customHeight="1" x14ac:dyDescent="0.2">
      <c r="A31" s="50" t="s">
        <v>28</v>
      </c>
      <c r="B31" s="67">
        <v>27</v>
      </c>
      <c r="C31" s="63">
        <v>38.571428571428569</v>
      </c>
      <c r="D31" s="67">
        <v>15</v>
      </c>
      <c r="E31" s="63">
        <v>21.428571428571427</v>
      </c>
      <c r="F31" s="67">
        <v>14</v>
      </c>
      <c r="G31" s="70">
        <v>20</v>
      </c>
      <c r="H31" s="67">
        <v>17</v>
      </c>
      <c r="I31" s="63">
        <v>24.285714285714285</v>
      </c>
      <c r="J31" s="67">
        <v>70</v>
      </c>
      <c r="K31" s="63">
        <v>100</v>
      </c>
    </row>
    <row r="32" spans="1:11" ht="12.95" customHeight="1" x14ac:dyDescent="0.2">
      <c r="A32" s="50" t="s">
        <v>29</v>
      </c>
      <c r="B32" s="67">
        <v>1</v>
      </c>
      <c r="C32" s="63">
        <v>25</v>
      </c>
      <c r="D32" s="67">
        <v>1</v>
      </c>
      <c r="E32" s="63">
        <v>25</v>
      </c>
      <c r="F32" s="67">
        <v>0</v>
      </c>
      <c r="G32" s="70">
        <v>0</v>
      </c>
      <c r="H32" s="67">
        <v>2</v>
      </c>
      <c r="I32" s="63">
        <v>50</v>
      </c>
      <c r="J32" s="67">
        <v>4</v>
      </c>
      <c r="K32" s="63">
        <v>100</v>
      </c>
    </row>
    <row r="33" spans="1:12" ht="12.95" customHeight="1" x14ac:dyDescent="0.2">
      <c r="A33" s="50" t="s">
        <v>30</v>
      </c>
      <c r="B33" s="67">
        <v>18</v>
      </c>
      <c r="C33" s="63">
        <v>27.272727272727273</v>
      </c>
      <c r="D33" s="67">
        <v>29</v>
      </c>
      <c r="E33" s="63">
        <v>43.939393939393938</v>
      </c>
      <c r="F33" s="67">
        <v>7</v>
      </c>
      <c r="G33" s="70">
        <v>10.606060606060606</v>
      </c>
      <c r="H33" s="67">
        <v>12</v>
      </c>
      <c r="I33" s="63">
        <v>18.181818181818183</v>
      </c>
      <c r="J33" s="67">
        <v>66</v>
      </c>
      <c r="K33" s="63">
        <v>100</v>
      </c>
    </row>
    <row r="34" spans="1:12" ht="12.95" customHeight="1" x14ac:dyDescent="0.2">
      <c r="A34" s="54" t="s">
        <v>31</v>
      </c>
      <c r="B34" s="68">
        <v>2</v>
      </c>
      <c r="C34" s="64">
        <v>100</v>
      </c>
      <c r="D34" s="68">
        <v>0</v>
      </c>
      <c r="E34" s="64">
        <v>0</v>
      </c>
      <c r="F34" s="68">
        <v>0</v>
      </c>
      <c r="G34" s="71">
        <v>0</v>
      </c>
      <c r="H34" s="68">
        <v>0</v>
      </c>
      <c r="I34" s="64">
        <v>0</v>
      </c>
      <c r="J34" s="68">
        <v>2</v>
      </c>
      <c r="K34" s="64">
        <v>100</v>
      </c>
    </row>
    <row r="35" spans="1:12" ht="12.95" customHeight="1" x14ac:dyDescent="0.2">
      <c r="A35" s="72" t="s">
        <v>67</v>
      </c>
      <c r="B35" s="67"/>
      <c r="C35" s="63"/>
      <c r="D35" s="67"/>
      <c r="E35" s="63"/>
      <c r="F35" s="67"/>
      <c r="G35" s="70"/>
      <c r="H35" s="67"/>
      <c r="I35" s="63"/>
      <c r="J35" s="67"/>
      <c r="K35" s="63"/>
    </row>
    <row r="36" spans="1:12" ht="12.95" customHeight="1" x14ac:dyDescent="0.2">
      <c r="A36" s="72" t="s">
        <v>65</v>
      </c>
      <c r="B36" s="67"/>
      <c r="C36" s="63"/>
      <c r="D36" s="67"/>
      <c r="E36" s="63"/>
      <c r="F36" s="67"/>
      <c r="G36" s="70"/>
      <c r="H36" s="67"/>
      <c r="I36" s="63"/>
      <c r="J36" s="67"/>
      <c r="K36" s="63"/>
    </row>
    <row r="37" spans="1:12" ht="12.95" customHeight="1" x14ac:dyDescent="0.2">
      <c r="A37" s="72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12.95" customHeight="1" x14ac:dyDescent="0.2">
      <c r="A38" s="44" t="s">
        <v>50</v>
      </c>
    </row>
    <row r="39" spans="1:12" ht="12.95" customHeight="1" x14ac:dyDescent="0.2">
      <c r="A39" s="44" t="s">
        <v>72</v>
      </c>
    </row>
    <row r="40" spans="1:12" ht="12.95" customHeight="1" x14ac:dyDescent="0.2">
      <c r="A40" s="44"/>
    </row>
    <row r="41" spans="1:12" ht="12.95" customHeight="1" x14ac:dyDescent="0.2">
      <c r="A41" s="44" t="s">
        <v>52</v>
      </c>
    </row>
    <row r="42" spans="1:12" ht="12.95" customHeight="1" x14ac:dyDescent="0.2"/>
    <row r="43" spans="1:12" ht="12.95" customHeight="1" x14ac:dyDescent="0.2"/>
    <row r="44" spans="1:12" ht="12.95" customHeight="1" x14ac:dyDescent="0.2"/>
    <row r="45" spans="1:12" ht="12.95" customHeight="1" x14ac:dyDescent="0.2"/>
    <row r="46" spans="1:12" ht="12.95" customHeight="1" x14ac:dyDescent="0.2"/>
    <row r="47" spans="1:12" ht="12.95" customHeight="1" x14ac:dyDescent="0.2"/>
    <row r="48" spans="1:12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44.1406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2" s="4" customFormat="1" ht="12.6" customHeight="1" x14ac:dyDescent="0.2">
      <c r="A1" s="1" t="s">
        <v>42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5" t="s">
        <v>33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3"/>
      <c r="B5" s="79" t="s">
        <v>34</v>
      </c>
      <c r="C5" s="81"/>
      <c r="D5" s="79" t="s">
        <v>35</v>
      </c>
      <c r="E5" s="81"/>
      <c r="F5" s="79" t="s">
        <v>36</v>
      </c>
      <c r="G5" s="81"/>
      <c r="H5" s="79" t="s">
        <v>37</v>
      </c>
      <c r="I5" s="81"/>
      <c r="J5" s="79" t="s">
        <v>61</v>
      </c>
      <c r="K5" s="80"/>
      <c r="L5" s="9"/>
    </row>
    <row r="6" spans="1:12" ht="12.6" customHeight="1" x14ac:dyDescent="0.25">
      <c r="A6" s="74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" customHeight="1" x14ac:dyDescent="0.25">
      <c r="A7" s="10"/>
      <c r="B7" s="11"/>
      <c r="C7" s="36"/>
      <c r="D7" s="11"/>
      <c r="E7" s="36"/>
      <c r="F7" s="11"/>
      <c r="G7" s="36"/>
      <c r="H7" s="11"/>
      <c r="I7" s="36"/>
      <c r="J7" s="11"/>
      <c r="K7" s="36"/>
    </row>
    <row r="8" spans="1:12" s="16" customFormat="1" ht="12.6" customHeight="1" x14ac:dyDescent="0.25">
      <c r="A8" s="13" t="s">
        <v>1</v>
      </c>
      <c r="B8" s="14">
        <v>7856</v>
      </c>
      <c r="C8" s="33">
        <f>(100/J8)*B8</f>
        <v>50.198083067092647</v>
      </c>
      <c r="D8" s="14">
        <v>4612</v>
      </c>
      <c r="E8" s="33">
        <f>(100/J8)*D8</f>
        <v>29.469648562300318</v>
      </c>
      <c r="F8" s="14">
        <v>1931</v>
      </c>
      <c r="G8" s="33">
        <f>(100/J8)*F8</f>
        <v>12.338658146964855</v>
      </c>
      <c r="H8" s="14">
        <v>1478</v>
      </c>
      <c r="I8" s="33">
        <f>(100/J8)*H8</f>
        <v>9.4440894568690084</v>
      </c>
      <c r="J8" s="14">
        <v>15650</v>
      </c>
      <c r="K8" s="33">
        <f>(100/J8)*J8</f>
        <v>100</v>
      </c>
    </row>
    <row r="9" spans="1:12" ht="12.6" customHeight="1" x14ac:dyDescent="0.25">
      <c r="A9" s="41" t="s">
        <v>48</v>
      </c>
      <c r="B9" s="21">
        <v>9</v>
      </c>
      <c r="C9" s="18">
        <f t="shared" ref="C9:C37" si="0">(100/J9)*B9</f>
        <v>39.130434782608695</v>
      </c>
      <c r="D9" s="21">
        <v>6</v>
      </c>
      <c r="E9" s="18">
        <f t="shared" ref="E9:E37" si="1">(100/J9)*D9</f>
        <v>26.086956521739129</v>
      </c>
      <c r="F9" s="21">
        <v>6</v>
      </c>
      <c r="G9" s="18">
        <f t="shared" ref="G9:G37" si="2">(100/J9)*F9</f>
        <v>26.086956521739129</v>
      </c>
      <c r="H9" s="21">
        <v>2</v>
      </c>
      <c r="I9" s="18">
        <f t="shared" ref="I9:I37" si="3">(100/J9)*H9</f>
        <v>8.695652173913043</v>
      </c>
      <c r="J9" s="21">
        <v>23</v>
      </c>
      <c r="K9" s="18">
        <f t="shared" ref="K9:K37" si="4">(100/J9)*J9</f>
        <v>100</v>
      </c>
    </row>
    <row r="10" spans="1:12" ht="12.6" customHeight="1" x14ac:dyDescent="0.25">
      <c r="A10" s="41" t="s">
        <v>5</v>
      </c>
      <c r="B10" s="21">
        <v>21</v>
      </c>
      <c r="C10" s="18">
        <f t="shared" si="0"/>
        <v>53.846153846153854</v>
      </c>
      <c r="D10" s="21">
        <v>4</v>
      </c>
      <c r="E10" s="18">
        <f t="shared" si="1"/>
        <v>10.256410256410257</v>
      </c>
      <c r="F10" s="21">
        <v>11</v>
      </c>
      <c r="G10" s="18">
        <f t="shared" si="2"/>
        <v>28.205128205128208</v>
      </c>
      <c r="H10" s="21">
        <v>4</v>
      </c>
      <c r="I10" s="18">
        <f t="shared" si="3"/>
        <v>10.256410256410257</v>
      </c>
      <c r="J10" s="21">
        <v>39</v>
      </c>
      <c r="K10" s="18">
        <f t="shared" si="4"/>
        <v>100.00000000000001</v>
      </c>
    </row>
    <row r="11" spans="1:12" ht="12.6" customHeight="1" x14ac:dyDescent="0.25">
      <c r="A11" s="41" t="s">
        <v>6</v>
      </c>
      <c r="B11" s="21">
        <v>1</v>
      </c>
      <c r="C11" s="18">
        <f t="shared" si="0"/>
        <v>50</v>
      </c>
      <c r="D11" s="21">
        <v>0</v>
      </c>
      <c r="E11" s="18">
        <f t="shared" si="1"/>
        <v>0</v>
      </c>
      <c r="F11" s="21">
        <v>1</v>
      </c>
      <c r="G11" s="18">
        <f t="shared" si="2"/>
        <v>50</v>
      </c>
      <c r="H11" s="21">
        <v>0</v>
      </c>
      <c r="I11" s="18">
        <f t="shared" si="3"/>
        <v>0</v>
      </c>
      <c r="J11" s="21">
        <v>2</v>
      </c>
      <c r="K11" s="18">
        <f t="shared" si="4"/>
        <v>100</v>
      </c>
    </row>
    <row r="12" spans="1:12" ht="12.6" customHeight="1" x14ac:dyDescent="0.25">
      <c r="A12" s="41" t="s">
        <v>7</v>
      </c>
      <c r="B12" s="21">
        <v>0</v>
      </c>
      <c r="C12" s="18" t="s">
        <v>4</v>
      </c>
      <c r="D12" s="21">
        <v>0</v>
      </c>
      <c r="E12" s="18" t="s">
        <v>4</v>
      </c>
      <c r="F12" s="21">
        <v>0</v>
      </c>
      <c r="G12" s="18" t="s">
        <v>4</v>
      </c>
      <c r="H12" s="21">
        <v>0</v>
      </c>
      <c r="I12" s="18" t="s">
        <v>4</v>
      </c>
      <c r="J12" s="21">
        <v>0</v>
      </c>
      <c r="K12" s="18" t="s">
        <v>4</v>
      </c>
    </row>
    <row r="13" spans="1:12" ht="12.6" customHeight="1" x14ac:dyDescent="0.25">
      <c r="A13" s="41" t="s">
        <v>8</v>
      </c>
      <c r="B13" s="21">
        <v>29</v>
      </c>
      <c r="C13" s="18">
        <f t="shared" si="0"/>
        <v>40.277777777777779</v>
      </c>
      <c r="D13" s="21">
        <v>13</v>
      </c>
      <c r="E13" s="18">
        <f t="shared" si="1"/>
        <v>18.055555555555554</v>
      </c>
      <c r="F13" s="21">
        <v>25</v>
      </c>
      <c r="G13" s="18">
        <f t="shared" si="2"/>
        <v>34.722222222222221</v>
      </c>
      <c r="H13" s="21">
        <v>6</v>
      </c>
      <c r="I13" s="18">
        <f t="shared" si="3"/>
        <v>8.3333333333333321</v>
      </c>
      <c r="J13" s="21">
        <v>72</v>
      </c>
      <c r="K13" s="18">
        <f t="shared" si="4"/>
        <v>100</v>
      </c>
    </row>
    <row r="14" spans="1:12" ht="12.6" customHeight="1" x14ac:dyDescent="0.25">
      <c r="A14" s="41" t="s">
        <v>9</v>
      </c>
      <c r="B14" s="21">
        <v>1097</v>
      </c>
      <c r="C14" s="18">
        <f t="shared" si="0"/>
        <v>58.382118147951033</v>
      </c>
      <c r="D14" s="21">
        <v>353</v>
      </c>
      <c r="E14" s="18">
        <f t="shared" si="1"/>
        <v>18.786588610963278</v>
      </c>
      <c r="F14" s="21">
        <v>286</v>
      </c>
      <c r="G14" s="18">
        <f t="shared" si="2"/>
        <v>15.220862160723788</v>
      </c>
      <c r="H14" s="21">
        <v>160</v>
      </c>
      <c r="I14" s="18">
        <f t="shared" si="3"/>
        <v>8.5151676423629592</v>
      </c>
      <c r="J14" s="21">
        <v>1879</v>
      </c>
      <c r="K14" s="18">
        <f t="shared" si="4"/>
        <v>100</v>
      </c>
    </row>
    <row r="15" spans="1:12" ht="12.6" customHeight="1" x14ac:dyDescent="0.25">
      <c r="A15" s="41" t="s">
        <v>63</v>
      </c>
      <c r="B15" s="21">
        <v>0</v>
      </c>
      <c r="C15" s="18" t="s">
        <v>4</v>
      </c>
      <c r="D15" s="21">
        <v>0</v>
      </c>
      <c r="E15" s="18" t="s">
        <v>4</v>
      </c>
      <c r="F15" s="21">
        <v>0</v>
      </c>
      <c r="G15" s="18" t="s">
        <v>4</v>
      </c>
      <c r="H15" s="21">
        <v>0</v>
      </c>
      <c r="I15" s="18" t="s">
        <v>4</v>
      </c>
      <c r="J15" s="21">
        <v>0</v>
      </c>
      <c r="K15" s="18" t="s">
        <v>4</v>
      </c>
    </row>
    <row r="16" spans="1:12" ht="12.6" customHeight="1" x14ac:dyDescent="0.25">
      <c r="A16" s="41" t="s">
        <v>11</v>
      </c>
      <c r="B16" s="21">
        <v>2791</v>
      </c>
      <c r="C16" s="18">
        <f t="shared" si="0"/>
        <v>60.254749568221065</v>
      </c>
      <c r="D16" s="21">
        <v>910</v>
      </c>
      <c r="E16" s="18">
        <f t="shared" si="1"/>
        <v>19.645941278065628</v>
      </c>
      <c r="F16" s="21">
        <v>658</v>
      </c>
      <c r="G16" s="18">
        <f t="shared" si="2"/>
        <v>14.205526770293609</v>
      </c>
      <c r="H16" s="21">
        <v>318</v>
      </c>
      <c r="I16" s="18">
        <f t="shared" si="3"/>
        <v>6.8652849740932638</v>
      </c>
      <c r="J16" s="21">
        <v>4632</v>
      </c>
      <c r="K16" s="18">
        <f t="shared" si="4"/>
        <v>100</v>
      </c>
    </row>
    <row r="17" spans="1:11" ht="12.6" customHeight="1" x14ac:dyDescent="0.25">
      <c r="A17" s="41" t="s">
        <v>12</v>
      </c>
      <c r="B17" s="21">
        <v>2</v>
      </c>
      <c r="C17" s="18">
        <f t="shared" si="0"/>
        <v>28.571428571428573</v>
      </c>
      <c r="D17" s="21">
        <v>0</v>
      </c>
      <c r="E17" s="18">
        <f t="shared" si="1"/>
        <v>0</v>
      </c>
      <c r="F17" s="21">
        <v>5</v>
      </c>
      <c r="G17" s="18">
        <f t="shared" si="2"/>
        <v>71.428571428571431</v>
      </c>
      <c r="H17" s="21">
        <v>0</v>
      </c>
      <c r="I17" s="18">
        <f t="shared" si="3"/>
        <v>0</v>
      </c>
      <c r="J17" s="21">
        <v>7</v>
      </c>
      <c r="K17" s="18">
        <f t="shared" si="4"/>
        <v>100</v>
      </c>
    </row>
    <row r="18" spans="1:11" ht="12.6" customHeight="1" x14ac:dyDescent="0.25">
      <c r="A18" s="41" t="s">
        <v>13</v>
      </c>
      <c r="B18" s="21">
        <v>63</v>
      </c>
      <c r="C18" s="18">
        <f t="shared" si="0"/>
        <v>60</v>
      </c>
      <c r="D18" s="21">
        <v>27</v>
      </c>
      <c r="E18" s="18">
        <f t="shared" si="1"/>
        <v>25.714285714285712</v>
      </c>
      <c r="F18" s="21">
        <v>10</v>
      </c>
      <c r="G18" s="18">
        <f t="shared" si="2"/>
        <v>9.5238095238095237</v>
      </c>
      <c r="H18" s="21">
        <v>5</v>
      </c>
      <c r="I18" s="18">
        <f t="shared" si="3"/>
        <v>4.7619047619047619</v>
      </c>
      <c r="J18" s="21">
        <v>105</v>
      </c>
      <c r="K18" s="18">
        <f t="shared" si="4"/>
        <v>100</v>
      </c>
    </row>
    <row r="19" spans="1:11" ht="12.6" customHeight="1" x14ac:dyDescent="0.25">
      <c r="A19" s="41" t="s">
        <v>14</v>
      </c>
      <c r="B19" s="21">
        <v>2</v>
      </c>
      <c r="C19" s="18">
        <f t="shared" si="0"/>
        <v>22.222222222222221</v>
      </c>
      <c r="D19" s="21">
        <v>2</v>
      </c>
      <c r="E19" s="18">
        <f t="shared" si="1"/>
        <v>22.222222222222221</v>
      </c>
      <c r="F19" s="21">
        <v>3</v>
      </c>
      <c r="G19" s="18">
        <f t="shared" si="2"/>
        <v>33.333333333333329</v>
      </c>
      <c r="H19" s="21">
        <v>2</v>
      </c>
      <c r="I19" s="18">
        <f t="shared" si="3"/>
        <v>22.222222222222221</v>
      </c>
      <c r="J19" s="21">
        <v>9</v>
      </c>
      <c r="K19" s="18">
        <f t="shared" si="4"/>
        <v>100</v>
      </c>
    </row>
    <row r="20" spans="1:11" ht="12.6" customHeight="1" x14ac:dyDescent="0.25">
      <c r="A20" s="41" t="s">
        <v>15</v>
      </c>
      <c r="B20" s="21">
        <v>36</v>
      </c>
      <c r="C20" s="18">
        <f t="shared" si="0"/>
        <v>14.516129032258064</v>
      </c>
      <c r="D20" s="21">
        <v>150</v>
      </c>
      <c r="E20" s="18">
        <f t="shared" si="1"/>
        <v>60.483870967741929</v>
      </c>
      <c r="F20" s="21">
        <v>9</v>
      </c>
      <c r="G20" s="18">
        <f t="shared" si="2"/>
        <v>3.629032258064516</v>
      </c>
      <c r="H20" s="21">
        <v>55</v>
      </c>
      <c r="I20" s="18">
        <f t="shared" si="3"/>
        <v>22.177419354838708</v>
      </c>
      <c r="J20" s="21">
        <v>248</v>
      </c>
      <c r="K20" s="18">
        <f t="shared" si="4"/>
        <v>100</v>
      </c>
    </row>
    <row r="21" spans="1:11" ht="12.6" customHeight="1" x14ac:dyDescent="0.25">
      <c r="A21" s="41" t="s">
        <v>16</v>
      </c>
      <c r="B21" s="21">
        <v>43</v>
      </c>
      <c r="C21" s="18">
        <f t="shared" si="0"/>
        <v>19.36936936936937</v>
      </c>
      <c r="D21" s="21">
        <v>131</v>
      </c>
      <c r="E21" s="18">
        <f t="shared" si="1"/>
        <v>59.009009009009013</v>
      </c>
      <c r="F21" s="21">
        <v>11</v>
      </c>
      <c r="G21" s="18">
        <f t="shared" si="2"/>
        <v>4.954954954954955</v>
      </c>
      <c r="H21" s="21">
        <v>43</v>
      </c>
      <c r="I21" s="18">
        <f t="shared" si="3"/>
        <v>19.36936936936937</v>
      </c>
      <c r="J21" s="21">
        <v>222</v>
      </c>
      <c r="K21" s="18">
        <f t="shared" si="4"/>
        <v>100</v>
      </c>
    </row>
    <row r="22" spans="1:11" ht="12.6" customHeight="1" x14ac:dyDescent="0.25">
      <c r="A22" s="41" t="s">
        <v>17</v>
      </c>
      <c r="B22" s="21">
        <v>1181</v>
      </c>
      <c r="C22" s="18">
        <f t="shared" si="0"/>
        <v>49.044850498338874</v>
      </c>
      <c r="D22" s="21">
        <v>778</v>
      </c>
      <c r="E22" s="18">
        <f t="shared" si="1"/>
        <v>32.308970099667775</v>
      </c>
      <c r="F22" s="21">
        <v>224</v>
      </c>
      <c r="G22" s="18">
        <f t="shared" si="2"/>
        <v>9.3023255813953494</v>
      </c>
      <c r="H22" s="21">
        <v>265</v>
      </c>
      <c r="I22" s="18">
        <f t="shared" si="3"/>
        <v>11.00498338870432</v>
      </c>
      <c r="J22" s="21">
        <v>2408</v>
      </c>
      <c r="K22" s="18">
        <f t="shared" si="4"/>
        <v>100</v>
      </c>
    </row>
    <row r="23" spans="1:11" ht="12.6" customHeight="1" x14ac:dyDescent="0.25">
      <c r="A23" s="41" t="s">
        <v>18</v>
      </c>
      <c r="B23" s="21">
        <v>84</v>
      </c>
      <c r="C23" s="18">
        <f t="shared" si="0"/>
        <v>14.141414141414142</v>
      </c>
      <c r="D23" s="21">
        <v>459</v>
      </c>
      <c r="E23" s="18">
        <f t="shared" si="1"/>
        <v>77.27272727272728</v>
      </c>
      <c r="F23" s="21">
        <v>22</v>
      </c>
      <c r="G23" s="18">
        <f t="shared" si="2"/>
        <v>3.7037037037037042</v>
      </c>
      <c r="H23" s="21">
        <v>35</v>
      </c>
      <c r="I23" s="18">
        <f t="shared" si="3"/>
        <v>5.8922558922558927</v>
      </c>
      <c r="J23" s="21">
        <v>594</v>
      </c>
      <c r="K23" s="18">
        <f t="shared" si="4"/>
        <v>100</v>
      </c>
    </row>
    <row r="24" spans="1:11" ht="12.6" customHeight="1" x14ac:dyDescent="0.25">
      <c r="A24" s="41" t="s">
        <v>19</v>
      </c>
      <c r="B24" s="21">
        <v>1948</v>
      </c>
      <c r="C24" s="18">
        <f t="shared" si="0"/>
        <v>50</v>
      </c>
      <c r="D24" s="21">
        <v>1277</v>
      </c>
      <c r="E24" s="18">
        <f t="shared" si="1"/>
        <v>32.777207392197127</v>
      </c>
      <c r="F24" s="21">
        <v>381</v>
      </c>
      <c r="G24" s="18">
        <f t="shared" si="2"/>
        <v>9.7792607802874745</v>
      </c>
      <c r="H24" s="21">
        <v>374</v>
      </c>
      <c r="I24" s="18">
        <f t="shared" si="3"/>
        <v>9.5995893223819291</v>
      </c>
      <c r="J24" s="21">
        <v>3896</v>
      </c>
      <c r="K24" s="18">
        <f t="shared" si="4"/>
        <v>100</v>
      </c>
    </row>
    <row r="25" spans="1:11" ht="12.6" customHeight="1" x14ac:dyDescent="0.25">
      <c r="A25" s="41" t="s">
        <v>20</v>
      </c>
      <c r="B25" s="21">
        <v>262</v>
      </c>
      <c r="C25" s="18">
        <f t="shared" si="0"/>
        <v>41.587301587301582</v>
      </c>
      <c r="D25" s="21">
        <v>281</v>
      </c>
      <c r="E25" s="18">
        <f t="shared" si="1"/>
        <v>44.603174603174601</v>
      </c>
      <c r="F25" s="21">
        <v>64</v>
      </c>
      <c r="G25" s="18">
        <f t="shared" si="2"/>
        <v>10.158730158730158</v>
      </c>
      <c r="H25" s="21">
        <v>39</v>
      </c>
      <c r="I25" s="18">
        <f t="shared" si="3"/>
        <v>6.1904761904761898</v>
      </c>
      <c r="J25" s="21">
        <v>630</v>
      </c>
      <c r="K25" s="18">
        <f t="shared" si="4"/>
        <v>100</v>
      </c>
    </row>
    <row r="26" spans="1:11" ht="12.6" customHeight="1" x14ac:dyDescent="0.25">
      <c r="A26" s="42" t="s">
        <v>64</v>
      </c>
      <c r="B26" s="21">
        <v>1</v>
      </c>
      <c r="C26" s="18">
        <f t="shared" si="0"/>
        <v>50</v>
      </c>
      <c r="D26" s="21">
        <v>0</v>
      </c>
      <c r="E26" s="18">
        <f t="shared" si="1"/>
        <v>0</v>
      </c>
      <c r="F26" s="21">
        <v>1</v>
      </c>
      <c r="G26" s="18">
        <f t="shared" si="2"/>
        <v>50</v>
      </c>
      <c r="H26" s="21">
        <v>0</v>
      </c>
      <c r="I26" s="18">
        <f t="shared" si="3"/>
        <v>0</v>
      </c>
      <c r="J26" s="21">
        <v>2</v>
      </c>
      <c r="K26" s="18">
        <f t="shared" si="4"/>
        <v>100</v>
      </c>
    </row>
    <row r="27" spans="1:11" ht="12.6" customHeight="1" x14ac:dyDescent="0.25">
      <c r="A27" s="41" t="s">
        <v>21</v>
      </c>
      <c r="B27" s="21">
        <v>55</v>
      </c>
      <c r="C27" s="18">
        <f t="shared" si="0"/>
        <v>48.67256637168142</v>
      </c>
      <c r="D27" s="21">
        <v>38</v>
      </c>
      <c r="E27" s="18">
        <f t="shared" si="1"/>
        <v>33.628318584070797</v>
      </c>
      <c r="F27" s="21">
        <v>14</v>
      </c>
      <c r="G27" s="18">
        <f t="shared" si="2"/>
        <v>12.389380530973451</v>
      </c>
      <c r="H27" s="21">
        <v>11</v>
      </c>
      <c r="I27" s="18">
        <f t="shared" si="3"/>
        <v>9.7345132743362832</v>
      </c>
      <c r="J27" s="21">
        <v>113</v>
      </c>
      <c r="K27" s="18">
        <f t="shared" si="4"/>
        <v>100</v>
      </c>
    </row>
    <row r="28" spans="1:11" ht="12.6" customHeight="1" x14ac:dyDescent="0.25">
      <c r="A28" s="41" t="s">
        <v>22</v>
      </c>
      <c r="B28" s="21">
        <v>0</v>
      </c>
      <c r="C28" s="18" t="s">
        <v>4</v>
      </c>
      <c r="D28" s="21">
        <v>0</v>
      </c>
      <c r="E28" s="18" t="s">
        <v>4</v>
      </c>
      <c r="F28" s="21">
        <v>0</v>
      </c>
      <c r="G28" s="18" t="s">
        <v>4</v>
      </c>
      <c r="H28" s="21">
        <v>0</v>
      </c>
      <c r="I28" s="18" t="s">
        <v>4</v>
      </c>
      <c r="J28" s="21">
        <v>0</v>
      </c>
      <c r="K28" s="18" t="s">
        <v>4</v>
      </c>
    </row>
    <row r="29" spans="1:11" ht="12.6" customHeight="1" x14ac:dyDescent="0.25">
      <c r="A29" s="41" t="s">
        <v>23</v>
      </c>
      <c r="B29" s="21">
        <v>0</v>
      </c>
      <c r="C29" s="18" t="s">
        <v>4</v>
      </c>
      <c r="D29" s="21">
        <v>0</v>
      </c>
      <c r="E29" s="18" t="s">
        <v>4</v>
      </c>
      <c r="F29" s="21">
        <v>0</v>
      </c>
      <c r="G29" s="18" t="s">
        <v>4</v>
      </c>
      <c r="H29" s="21">
        <v>0</v>
      </c>
      <c r="I29" s="18" t="s">
        <v>4</v>
      </c>
      <c r="J29" s="21">
        <v>0</v>
      </c>
      <c r="K29" s="18" t="s">
        <v>4</v>
      </c>
    </row>
    <row r="30" spans="1:11" ht="12.6" customHeight="1" x14ac:dyDescent="0.25">
      <c r="A30" s="41" t="s">
        <v>24</v>
      </c>
      <c r="B30" s="21">
        <v>18</v>
      </c>
      <c r="C30" s="18">
        <f t="shared" si="0"/>
        <v>6</v>
      </c>
      <c r="D30" s="21">
        <v>17</v>
      </c>
      <c r="E30" s="18">
        <f t="shared" si="1"/>
        <v>5.6666666666666661</v>
      </c>
      <c r="F30" s="21">
        <v>155</v>
      </c>
      <c r="G30" s="18">
        <f t="shared" si="2"/>
        <v>51.666666666666664</v>
      </c>
      <c r="H30" s="21">
        <v>113</v>
      </c>
      <c r="I30" s="18">
        <f t="shared" si="3"/>
        <v>37.666666666666664</v>
      </c>
      <c r="J30" s="21">
        <v>300</v>
      </c>
      <c r="K30" s="18">
        <f t="shared" si="4"/>
        <v>100</v>
      </c>
    </row>
    <row r="31" spans="1:11" ht="12.6" customHeight="1" x14ac:dyDescent="0.25">
      <c r="A31" s="41" t="s">
        <v>25</v>
      </c>
      <c r="B31" s="21">
        <v>1</v>
      </c>
      <c r="C31" s="18">
        <f t="shared" si="0"/>
        <v>33.333333333333336</v>
      </c>
      <c r="D31" s="21">
        <v>0</v>
      </c>
      <c r="E31" s="18">
        <f t="shared" si="1"/>
        <v>0</v>
      </c>
      <c r="F31" s="21">
        <v>1</v>
      </c>
      <c r="G31" s="18">
        <f t="shared" si="2"/>
        <v>33.333333333333336</v>
      </c>
      <c r="H31" s="21">
        <v>1</v>
      </c>
      <c r="I31" s="18">
        <f t="shared" si="3"/>
        <v>33.333333333333336</v>
      </c>
      <c r="J31" s="21">
        <v>3</v>
      </c>
      <c r="K31" s="18">
        <f t="shared" si="4"/>
        <v>100</v>
      </c>
    </row>
    <row r="32" spans="1:11" ht="12.75" customHeight="1" x14ac:dyDescent="0.25">
      <c r="A32" s="41" t="s">
        <v>26</v>
      </c>
      <c r="B32" s="21">
        <v>94</v>
      </c>
      <c r="C32" s="18">
        <f t="shared" si="0"/>
        <v>47</v>
      </c>
      <c r="D32" s="21">
        <v>66</v>
      </c>
      <c r="E32" s="18">
        <f t="shared" si="1"/>
        <v>33</v>
      </c>
      <c r="F32" s="21">
        <v>15</v>
      </c>
      <c r="G32" s="18">
        <f t="shared" si="2"/>
        <v>7.5</v>
      </c>
      <c r="H32" s="21">
        <v>26</v>
      </c>
      <c r="I32" s="18">
        <f t="shared" si="3"/>
        <v>13</v>
      </c>
      <c r="J32" s="21">
        <v>200</v>
      </c>
      <c r="K32" s="18">
        <f t="shared" si="4"/>
        <v>100</v>
      </c>
    </row>
    <row r="33" spans="1:11" ht="12.6" customHeight="1" x14ac:dyDescent="0.25">
      <c r="A33" s="41" t="s">
        <v>27</v>
      </c>
      <c r="B33" s="21">
        <v>92</v>
      </c>
      <c r="C33" s="18">
        <f t="shared" si="0"/>
        <v>51.111111111111114</v>
      </c>
      <c r="D33" s="21">
        <v>69</v>
      </c>
      <c r="E33" s="18">
        <f t="shared" si="1"/>
        <v>38.333333333333336</v>
      </c>
      <c r="F33" s="21">
        <v>12</v>
      </c>
      <c r="G33" s="18">
        <f t="shared" si="2"/>
        <v>6.666666666666667</v>
      </c>
      <c r="H33" s="21">
        <v>7</v>
      </c>
      <c r="I33" s="18">
        <f t="shared" si="3"/>
        <v>3.8888888888888893</v>
      </c>
      <c r="J33" s="21">
        <v>180</v>
      </c>
      <c r="K33" s="18">
        <f t="shared" si="4"/>
        <v>100</v>
      </c>
    </row>
    <row r="34" spans="1:11" ht="12.6" customHeight="1" x14ac:dyDescent="0.25">
      <c r="A34" s="41" t="s">
        <v>28</v>
      </c>
      <c r="B34" s="21">
        <v>5</v>
      </c>
      <c r="C34" s="18">
        <f t="shared" si="0"/>
        <v>19.23076923076923</v>
      </c>
      <c r="D34" s="21">
        <v>7</v>
      </c>
      <c r="E34" s="18">
        <f t="shared" si="1"/>
        <v>26.923076923076923</v>
      </c>
      <c r="F34" s="21">
        <v>11</v>
      </c>
      <c r="G34" s="18">
        <f t="shared" si="2"/>
        <v>42.307692307692307</v>
      </c>
      <c r="H34" s="21">
        <v>3</v>
      </c>
      <c r="I34" s="18">
        <f t="shared" si="3"/>
        <v>11.538461538461538</v>
      </c>
      <c r="J34" s="21">
        <v>26</v>
      </c>
      <c r="K34" s="18">
        <f t="shared" si="4"/>
        <v>100</v>
      </c>
    </row>
    <row r="35" spans="1:11" ht="12.6" customHeight="1" x14ac:dyDescent="0.25">
      <c r="A35" s="41" t="s">
        <v>29</v>
      </c>
      <c r="B35" s="21">
        <v>3</v>
      </c>
      <c r="C35" s="18">
        <f t="shared" si="0"/>
        <v>50</v>
      </c>
      <c r="D35" s="21">
        <v>3</v>
      </c>
      <c r="E35" s="18">
        <f t="shared" si="1"/>
        <v>50</v>
      </c>
      <c r="F35" s="21">
        <v>0</v>
      </c>
      <c r="G35" s="18">
        <f t="shared" si="2"/>
        <v>0</v>
      </c>
      <c r="H35" s="21">
        <v>0</v>
      </c>
      <c r="I35" s="18">
        <f t="shared" si="3"/>
        <v>0</v>
      </c>
      <c r="J35" s="21">
        <v>6</v>
      </c>
      <c r="K35" s="18">
        <f t="shared" si="4"/>
        <v>100</v>
      </c>
    </row>
    <row r="36" spans="1:11" ht="12.6" customHeight="1" x14ac:dyDescent="0.25">
      <c r="A36" s="41" t="s">
        <v>30</v>
      </c>
      <c r="B36" s="21">
        <v>17</v>
      </c>
      <c r="C36" s="18">
        <f t="shared" si="0"/>
        <v>35.416666666666671</v>
      </c>
      <c r="D36" s="21">
        <v>20</v>
      </c>
      <c r="E36" s="18">
        <f t="shared" si="1"/>
        <v>41.666666666666671</v>
      </c>
      <c r="F36" s="21">
        <v>3</v>
      </c>
      <c r="G36" s="18">
        <f t="shared" si="2"/>
        <v>6.25</v>
      </c>
      <c r="H36" s="21">
        <v>8</v>
      </c>
      <c r="I36" s="18">
        <f t="shared" si="3"/>
        <v>16.666666666666668</v>
      </c>
      <c r="J36" s="21">
        <v>48</v>
      </c>
      <c r="K36" s="18">
        <f t="shared" si="4"/>
        <v>100</v>
      </c>
    </row>
    <row r="37" spans="1:11" ht="12.6" customHeight="1" x14ac:dyDescent="0.25">
      <c r="A37" s="41" t="s">
        <v>31</v>
      </c>
      <c r="B37" s="21">
        <v>1</v>
      </c>
      <c r="C37" s="18">
        <f t="shared" si="0"/>
        <v>16.666666666666668</v>
      </c>
      <c r="D37" s="21">
        <v>1</v>
      </c>
      <c r="E37" s="18">
        <f t="shared" si="1"/>
        <v>16.666666666666668</v>
      </c>
      <c r="F37" s="21">
        <v>3</v>
      </c>
      <c r="G37" s="18">
        <f t="shared" si="2"/>
        <v>50</v>
      </c>
      <c r="H37" s="21">
        <v>1</v>
      </c>
      <c r="I37" s="18">
        <f t="shared" si="3"/>
        <v>16.666666666666668</v>
      </c>
      <c r="J37" s="21">
        <v>6</v>
      </c>
      <c r="K37" s="18">
        <f t="shared" si="4"/>
        <v>100</v>
      </c>
    </row>
    <row r="38" spans="1:11" s="27" customFormat="1" ht="3.2" customHeight="1" x14ac:dyDescent="0.25">
      <c r="A38" s="23"/>
      <c r="B38" s="24"/>
      <c r="C38" s="24"/>
      <c r="D38" s="26"/>
      <c r="E38" s="37"/>
      <c r="F38" s="38"/>
      <c r="G38" s="37"/>
      <c r="H38" s="38"/>
      <c r="I38" s="37"/>
      <c r="J38" s="38"/>
      <c r="K38" s="37"/>
    </row>
    <row r="39" spans="1:11" s="28" customFormat="1" ht="3.2" customHeight="1" x14ac:dyDescent="0.2"/>
    <row r="40" spans="1:11" s="28" customFormat="1" ht="12.6" customHeight="1" x14ac:dyDescent="0.2">
      <c r="A40" s="43" t="s">
        <v>67</v>
      </c>
    </row>
    <row r="41" spans="1:11" s="28" customFormat="1" ht="12.6" customHeight="1" x14ac:dyDescent="0.2">
      <c r="A41" s="43" t="s">
        <v>65</v>
      </c>
    </row>
    <row r="42" spans="1:11" s="28" customFormat="1" ht="12.6" customHeight="1" x14ac:dyDescent="0.2">
      <c r="A42" s="43" t="s">
        <v>66</v>
      </c>
    </row>
    <row r="43" spans="1:11" s="28" customFormat="1" ht="12.6" customHeight="1" x14ac:dyDescent="0.25">
      <c r="A43" s="39"/>
    </row>
    <row r="44" spans="1:11" ht="12.6" customHeight="1" x14ac:dyDescent="0.25">
      <c r="A44" s="34" t="s">
        <v>39</v>
      </c>
      <c r="B44" s="8"/>
      <c r="C44" s="8"/>
      <c r="D44" s="8"/>
      <c r="E44" s="8"/>
      <c r="F44" s="8"/>
      <c r="G44" s="8"/>
      <c r="H44" s="8"/>
      <c r="I44" s="8"/>
      <c r="J44" s="8"/>
    </row>
    <row r="45" spans="1:11" ht="12.6" customHeight="1" x14ac:dyDescent="0.25">
      <c r="A45" s="34" t="s">
        <v>49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" customHeight="1" x14ac:dyDescent="0.25">
      <c r="A46" s="34" t="s">
        <v>40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ht="12.6" customHeight="1" x14ac:dyDescent="0.25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42" sqref="I42"/>
    </sheetView>
  </sheetViews>
  <sheetFormatPr baseColWidth="10" defaultColWidth="11.42578125" defaultRowHeight="15" x14ac:dyDescent="0.25"/>
  <cols>
    <col min="1" max="1" width="44.1406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2" s="4" customFormat="1" ht="12.6" customHeight="1" x14ac:dyDescent="0.2">
      <c r="A1" s="1" t="s">
        <v>43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5" t="s">
        <v>33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3"/>
      <c r="B5" s="79" t="s">
        <v>34</v>
      </c>
      <c r="C5" s="81"/>
      <c r="D5" s="79" t="s">
        <v>35</v>
      </c>
      <c r="E5" s="81"/>
      <c r="F5" s="79" t="s">
        <v>36</v>
      </c>
      <c r="G5" s="81"/>
      <c r="H5" s="79" t="s">
        <v>37</v>
      </c>
      <c r="I5" s="81"/>
      <c r="J5" s="79" t="s">
        <v>61</v>
      </c>
      <c r="K5" s="80"/>
      <c r="L5" s="9"/>
    </row>
    <row r="6" spans="1:12" ht="12.6" customHeight="1" x14ac:dyDescent="0.25">
      <c r="A6" s="74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" customHeight="1" x14ac:dyDescent="0.25">
      <c r="A7" s="10"/>
      <c r="B7" s="11"/>
      <c r="C7" s="11"/>
      <c r="D7" s="11"/>
      <c r="E7" s="11"/>
      <c r="F7" s="11"/>
      <c r="G7" s="11"/>
      <c r="H7" s="12"/>
      <c r="I7" s="12"/>
      <c r="J7" s="11"/>
    </row>
    <row r="8" spans="1:12" s="16" customFormat="1" ht="12.6" customHeight="1" x14ac:dyDescent="0.25">
      <c r="A8" s="13" t="s">
        <v>1</v>
      </c>
      <c r="B8" s="14">
        <v>8455</v>
      </c>
      <c r="C8" s="33">
        <f xml:space="preserve"> (B8/J8)*100</f>
        <v>51.25795695665353</v>
      </c>
      <c r="D8" s="14">
        <v>4805</v>
      </c>
      <c r="E8" s="33">
        <f xml:space="preserve"> (D8/J8)*100</f>
        <v>29.13003940588057</v>
      </c>
      <c r="F8" s="14">
        <v>1940</v>
      </c>
      <c r="G8" s="33">
        <f xml:space="preserve"> (F8/J8)*100</f>
        <v>11.761139739314943</v>
      </c>
      <c r="H8" s="14">
        <v>1482</v>
      </c>
      <c r="I8" s="33">
        <f xml:space="preserve"> (H8/J8)*100</f>
        <v>8.9845407699302804</v>
      </c>
      <c r="J8" s="14">
        <v>16495</v>
      </c>
      <c r="K8" s="33">
        <f xml:space="preserve"> (J8/J8)*100</f>
        <v>100</v>
      </c>
    </row>
    <row r="9" spans="1:12" ht="12.6" customHeight="1" x14ac:dyDescent="0.25">
      <c r="A9" s="41" t="s">
        <v>48</v>
      </c>
      <c r="B9" s="17">
        <v>10</v>
      </c>
      <c r="C9" s="31">
        <f t="shared" ref="C9:C37" si="0" xml:space="preserve"> (B9/J9)*100</f>
        <v>43.478260869565219</v>
      </c>
      <c r="D9" s="17">
        <v>4</v>
      </c>
      <c r="E9" s="31">
        <f t="shared" ref="E9:E37" si="1" xml:space="preserve"> (D9/J9)*100</f>
        <v>17.391304347826086</v>
      </c>
      <c r="F9" s="17">
        <v>6</v>
      </c>
      <c r="G9" s="31">
        <f t="shared" ref="G9:G37" si="2" xml:space="preserve"> (F9/J9)*100</f>
        <v>26.086956521739129</v>
      </c>
      <c r="H9" s="17">
        <v>3</v>
      </c>
      <c r="I9" s="31">
        <f xml:space="preserve"> (H9/J9)*100</f>
        <v>13.043478260869565</v>
      </c>
      <c r="J9" s="17">
        <v>23</v>
      </c>
      <c r="K9" s="31">
        <f t="shared" ref="K9:K37" si="3" xml:space="preserve"> (J9/J9)*100</f>
        <v>100</v>
      </c>
    </row>
    <row r="10" spans="1:12" ht="12.6" customHeight="1" x14ac:dyDescent="0.25">
      <c r="A10" s="41" t="s">
        <v>5</v>
      </c>
      <c r="B10" s="17">
        <v>19</v>
      </c>
      <c r="C10" s="31">
        <f t="shared" si="0"/>
        <v>43.18181818181818</v>
      </c>
      <c r="D10" s="17">
        <v>16</v>
      </c>
      <c r="E10" s="31">
        <f t="shared" si="1"/>
        <v>36.363636363636367</v>
      </c>
      <c r="F10" s="17">
        <v>2</v>
      </c>
      <c r="G10" s="31">
        <f t="shared" si="2"/>
        <v>4.5454545454545459</v>
      </c>
      <c r="H10" s="17">
        <v>7</v>
      </c>
      <c r="I10" s="31">
        <f xml:space="preserve"> (H10/J10)*100</f>
        <v>15.909090909090908</v>
      </c>
      <c r="J10" s="17">
        <v>44</v>
      </c>
      <c r="K10" s="31">
        <f t="shared" si="3"/>
        <v>100</v>
      </c>
    </row>
    <row r="11" spans="1:12" ht="12.6" customHeight="1" x14ac:dyDescent="0.25">
      <c r="A11" s="41" t="s">
        <v>6</v>
      </c>
      <c r="B11" s="19">
        <v>0</v>
      </c>
      <c r="C11" s="19" t="s">
        <v>4</v>
      </c>
      <c r="D11" s="19">
        <v>0</v>
      </c>
      <c r="E11" s="19" t="s">
        <v>4</v>
      </c>
      <c r="F11" s="19">
        <v>0</v>
      </c>
      <c r="G11" s="19" t="s">
        <v>4</v>
      </c>
      <c r="H11" s="19">
        <v>0</v>
      </c>
      <c r="I11" s="19" t="s">
        <v>4</v>
      </c>
      <c r="J11" s="19">
        <v>0</v>
      </c>
      <c r="K11" s="19" t="s">
        <v>4</v>
      </c>
    </row>
    <row r="12" spans="1:12" ht="12.6" customHeight="1" x14ac:dyDescent="0.25">
      <c r="A12" s="41" t="s">
        <v>7</v>
      </c>
      <c r="B12" s="20">
        <v>3</v>
      </c>
      <c r="C12" s="31">
        <f t="shared" si="0"/>
        <v>75</v>
      </c>
      <c r="D12" s="20">
        <v>1</v>
      </c>
      <c r="E12" s="31">
        <f t="shared" si="1"/>
        <v>25</v>
      </c>
      <c r="F12" s="20">
        <v>0</v>
      </c>
      <c r="G12" s="31">
        <f t="shared" si="2"/>
        <v>0</v>
      </c>
      <c r="H12" s="20">
        <v>0</v>
      </c>
      <c r="I12" s="31">
        <f xml:space="preserve"> (H12/J12)*100</f>
        <v>0</v>
      </c>
      <c r="J12" s="20">
        <v>4</v>
      </c>
      <c r="K12" s="31">
        <f t="shared" si="3"/>
        <v>100</v>
      </c>
    </row>
    <row r="13" spans="1:12" ht="12.6" customHeight="1" x14ac:dyDescent="0.25">
      <c r="A13" s="41" t="s">
        <v>8</v>
      </c>
      <c r="B13" s="17">
        <v>39</v>
      </c>
      <c r="C13" s="31">
        <f t="shared" si="0"/>
        <v>52</v>
      </c>
      <c r="D13" s="17">
        <v>15</v>
      </c>
      <c r="E13" s="31">
        <f t="shared" si="1"/>
        <v>20</v>
      </c>
      <c r="F13" s="17">
        <v>16</v>
      </c>
      <c r="G13" s="31">
        <f t="shared" si="2"/>
        <v>21.333333333333336</v>
      </c>
      <c r="H13" s="17">
        <v>5</v>
      </c>
      <c r="I13" s="31">
        <f xml:space="preserve"> (H13/J13)*100</f>
        <v>6.666666666666667</v>
      </c>
      <c r="J13" s="17">
        <v>75</v>
      </c>
      <c r="K13" s="31">
        <f t="shared" si="3"/>
        <v>100</v>
      </c>
    </row>
    <row r="14" spans="1:12" ht="12.6" customHeight="1" x14ac:dyDescent="0.25">
      <c r="A14" s="41" t="s">
        <v>9</v>
      </c>
      <c r="B14" s="21">
        <v>1304</v>
      </c>
      <c r="C14" s="31">
        <f t="shared" si="0"/>
        <v>59.543378995433791</v>
      </c>
      <c r="D14" s="17">
        <v>432</v>
      </c>
      <c r="E14" s="31">
        <f t="shared" si="1"/>
        <v>19.726027397260275</v>
      </c>
      <c r="F14" s="17">
        <v>273</v>
      </c>
      <c r="G14" s="31">
        <f t="shared" si="2"/>
        <v>12.465753424657535</v>
      </c>
      <c r="H14" s="17">
        <v>200</v>
      </c>
      <c r="I14" s="31">
        <f xml:space="preserve"> (H14/J14)*100</f>
        <v>9.1324200913241995</v>
      </c>
      <c r="J14" s="21">
        <v>2190</v>
      </c>
      <c r="K14" s="31">
        <f t="shared" si="3"/>
        <v>100</v>
      </c>
    </row>
    <row r="15" spans="1:12" ht="12.6" customHeight="1" x14ac:dyDescent="0.25">
      <c r="A15" s="41" t="s">
        <v>10</v>
      </c>
      <c r="B15" s="19">
        <v>0</v>
      </c>
      <c r="C15" s="19" t="s">
        <v>4</v>
      </c>
      <c r="D15" s="19">
        <v>0</v>
      </c>
      <c r="E15" s="19" t="s">
        <v>4</v>
      </c>
      <c r="F15" s="19">
        <v>0</v>
      </c>
      <c r="G15" s="19" t="s">
        <v>4</v>
      </c>
      <c r="H15" s="19">
        <v>0</v>
      </c>
      <c r="I15" s="19" t="s">
        <v>4</v>
      </c>
      <c r="J15" s="19">
        <v>0</v>
      </c>
      <c r="K15" s="19" t="s">
        <v>4</v>
      </c>
    </row>
    <row r="16" spans="1:12" ht="12.6" customHeight="1" x14ac:dyDescent="0.25">
      <c r="A16" s="41" t="s">
        <v>11</v>
      </c>
      <c r="B16" s="21">
        <v>2969</v>
      </c>
      <c r="C16" s="31">
        <f t="shared" si="0"/>
        <v>61.879949979157978</v>
      </c>
      <c r="D16" s="17">
        <v>899</v>
      </c>
      <c r="E16" s="31">
        <f t="shared" si="1"/>
        <v>18.736973739057941</v>
      </c>
      <c r="F16" s="17">
        <v>671</v>
      </c>
      <c r="G16" s="31">
        <f t="shared" si="2"/>
        <v>13.984993747394746</v>
      </c>
      <c r="H16" s="17">
        <v>295</v>
      </c>
      <c r="I16" s="31">
        <f t="shared" ref="I16:I28" si="4" xml:space="preserve"> (H16/J16)*100</f>
        <v>6.1483951646519381</v>
      </c>
      <c r="J16" s="21">
        <v>4798</v>
      </c>
      <c r="K16" s="31">
        <f t="shared" si="3"/>
        <v>100</v>
      </c>
    </row>
    <row r="17" spans="1:11" ht="12.6" customHeight="1" x14ac:dyDescent="0.25">
      <c r="A17" s="41" t="s">
        <v>12</v>
      </c>
      <c r="B17" s="17">
        <v>1</v>
      </c>
      <c r="C17" s="31">
        <f t="shared" si="0"/>
        <v>16.666666666666664</v>
      </c>
      <c r="D17" s="17">
        <v>2</v>
      </c>
      <c r="E17" s="31">
        <f t="shared" si="1"/>
        <v>33.333333333333329</v>
      </c>
      <c r="F17" s="17">
        <v>3</v>
      </c>
      <c r="G17" s="31">
        <f t="shared" si="2"/>
        <v>50</v>
      </c>
      <c r="H17" s="17">
        <v>0</v>
      </c>
      <c r="I17" s="31">
        <f t="shared" si="4"/>
        <v>0</v>
      </c>
      <c r="J17" s="17">
        <v>6</v>
      </c>
      <c r="K17" s="31">
        <f t="shared" si="3"/>
        <v>100</v>
      </c>
    </row>
    <row r="18" spans="1:11" ht="12.6" customHeight="1" x14ac:dyDescent="0.25">
      <c r="A18" s="41" t="s">
        <v>13</v>
      </c>
      <c r="B18" s="17">
        <v>51</v>
      </c>
      <c r="C18" s="31">
        <f t="shared" si="0"/>
        <v>56.666666666666664</v>
      </c>
      <c r="D18" s="17">
        <v>18</v>
      </c>
      <c r="E18" s="31">
        <f t="shared" si="1"/>
        <v>20</v>
      </c>
      <c r="F18" s="17">
        <v>13</v>
      </c>
      <c r="G18" s="31">
        <f t="shared" si="2"/>
        <v>14.444444444444443</v>
      </c>
      <c r="H18" s="17">
        <v>8</v>
      </c>
      <c r="I18" s="31">
        <f t="shared" si="4"/>
        <v>8.8888888888888893</v>
      </c>
      <c r="J18" s="17">
        <v>90</v>
      </c>
      <c r="K18" s="31">
        <f t="shared" si="3"/>
        <v>100</v>
      </c>
    </row>
    <row r="19" spans="1:11" ht="12.6" customHeight="1" x14ac:dyDescent="0.25">
      <c r="A19" s="41" t="s">
        <v>14</v>
      </c>
      <c r="B19" s="17">
        <v>1</v>
      </c>
      <c r="C19" s="31">
        <f t="shared" si="0"/>
        <v>7.6923076923076925</v>
      </c>
      <c r="D19" s="17">
        <v>0</v>
      </c>
      <c r="E19" s="31">
        <f t="shared" si="1"/>
        <v>0</v>
      </c>
      <c r="F19" s="17">
        <v>9</v>
      </c>
      <c r="G19" s="31">
        <f t="shared" si="2"/>
        <v>69.230769230769226</v>
      </c>
      <c r="H19" s="17">
        <v>3</v>
      </c>
      <c r="I19" s="31">
        <f t="shared" si="4"/>
        <v>23.076923076923077</v>
      </c>
      <c r="J19" s="17">
        <v>13</v>
      </c>
      <c r="K19" s="31">
        <f t="shared" si="3"/>
        <v>100</v>
      </c>
    </row>
    <row r="20" spans="1:11" ht="12.6" customHeight="1" x14ac:dyDescent="0.25">
      <c r="A20" s="41" t="s">
        <v>15</v>
      </c>
      <c r="B20" s="17">
        <v>22</v>
      </c>
      <c r="C20" s="31">
        <f t="shared" si="0"/>
        <v>11.224489795918368</v>
      </c>
      <c r="D20" s="17">
        <v>119</v>
      </c>
      <c r="E20" s="31">
        <f t="shared" si="1"/>
        <v>60.714285714285708</v>
      </c>
      <c r="F20" s="17">
        <v>8</v>
      </c>
      <c r="G20" s="31">
        <f t="shared" si="2"/>
        <v>4.0816326530612246</v>
      </c>
      <c r="H20" s="17">
        <v>50</v>
      </c>
      <c r="I20" s="31">
        <f t="shared" si="4"/>
        <v>25.510204081632654</v>
      </c>
      <c r="J20" s="17">
        <v>196</v>
      </c>
      <c r="K20" s="31">
        <f t="shared" si="3"/>
        <v>100</v>
      </c>
    </row>
    <row r="21" spans="1:11" ht="12.6" customHeight="1" x14ac:dyDescent="0.25">
      <c r="A21" s="41" t="s">
        <v>16</v>
      </c>
      <c r="B21" s="17">
        <v>20</v>
      </c>
      <c r="C21" s="31">
        <f t="shared" si="0"/>
        <v>13.333333333333334</v>
      </c>
      <c r="D21" s="17">
        <v>91</v>
      </c>
      <c r="E21" s="31">
        <f t="shared" si="1"/>
        <v>60.666666666666671</v>
      </c>
      <c r="F21" s="17">
        <v>7</v>
      </c>
      <c r="G21" s="31">
        <f t="shared" si="2"/>
        <v>4.666666666666667</v>
      </c>
      <c r="H21" s="17">
        <v>33</v>
      </c>
      <c r="I21" s="31">
        <f t="shared" si="4"/>
        <v>22</v>
      </c>
      <c r="J21" s="17">
        <v>150</v>
      </c>
      <c r="K21" s="31">
        <f t="shared" si="3"/>
        <v>100</v>
      </c>
    </row>
    <row r="22" spans="1:11" ht="12.6" customHeight="1" x14ac:dyDescent="0.25">
      <c r="A22" s="41" t="s">
        <v>17</v>
      </c>
      <c r="B22" s="17">
        <v>1169</v>
      </c>
      <c r="C22" s="31">
        <f t="shared" si="0"/>
        <v>48.891677122542873</v>
      </c>
      <c r="D22" s="17">
        <v>815</v>
      </c>
      <c r="E22" s="31">
        <f t="shared" si="1"/>
        <v>34.086156419907987</v>
      </c>
      <c r="F22" s="17">
        <v>209</v>
      </c>
      <c r="G22" s="31">
        <f t="shared" si="2"/>
        <v>8.7411125052279388</v>
      </c>
      <c r="H22" s="17">
        <v>231</v>
      </c>
      <c r="I22" s="31">
        <f t="shared" si="4"/>
        <v>9.6612296110414047</v>
      </c>
      <c r="J22" s="21">
        <v>2391</v>
      </c>
      <c r="K22" s="31">
        <f t="shared" si="3"/>
        <v>100</v>
      </c>
    </row>
    <row r="23" spans="1:11" ht="12.6" customHeight="1" x14ac:dyDescent="0.25">
      <c r="A23" s="41" t="s">
        <v>18</v>
      </c>
      <c r="B23" s="17">
        <v>79</v>
      </c>
      <c r="C23" s="31">
        <f t="shared" si="0"/>
        <v>11.634756995581737</v>
      </c>
      <c r="D23" s="17">
        <v>537</v>
      </c>
      <c r="E23" s="31">
        <f t="shared" si="1"/>
        <v>79.086892488954348</v>
      </c>
      <c r="F23" s="17">
        <v>17</v>
      </c>
      <c r="G23" s="31">
        <f t="shared" si="2"/>
        <v>2.5036818851251841</v>
      </c>
      <c r="H23" s="17">
        <v>54</v>
      </c>
      <c r="I23" s="31">
        <f t="shared" si="4"/>
        <v>7.9528718703976429</v>
      </c>
      <c r="J23" s="17">
        <v>679</v>
      </c>
      <c r="K23" s="31">
        <f t="shared" si="3"/>
        <v>100</v>
      </c>
    </row>
    <row r="24" spans="1:11" ht="12.6" customHeight="1" x14ac:dyDescent="0.25">
      <c r="A24" s="41" t="s">
        <v>19</v>
      </c>
      <c r="B24" s="21">
        <v>2144</v>
      </c>
      <c r="C24" s="31">
        <f t="shared" si="0"/>
        <v>50.518378887841664</v>
      </c>
      <c r="D24" s="21">
        <v>1377</v>
      </c>
      <c r="E24" s="31">
        <f t="shared" si="1"/>
        <v>32.44580584354383</v>
      </c>
      <c r="F24" s="17">
        <v>408</v>
      </c>
      <c r="G24" s="31">
        <f t="shared" si="2"/>
        <v>9.6135721017907638</v>
      </c>
      <c r="H24" s="17">
        <v>377</v>
      </c>
      <c r="I24" s="31">
        <f t="shared" si="4"/>
        <v>8.8831291234684269</v>
      </c>
      <c r="J24" s="21">
        <v>4244</v>
      </c>
      <c r="K24" s="31">
        <f t="shared" si="3"/>
        <v>100</v>
      </c>
    </row>
    <row r="25" spans="1:11" ht="12.6" customHeight="1" x14ac:dyDescent="0.25">
      <c r="A25" s="41" t="s">
        <v>20</v>
      </c>
      <c r="B25" s="17">
        <v>319</v>
      </c>
      <c r="C25" s="31">
        <f t="shared" si="0"/>
        <v>43.638850889192888</v>
      </c>
      <c r="D25" s="17">
        <v>322</v>
      </c>
      <c r="E25" s="31">
        <f t="shared" si="1"/>
        <v>44.049247606019151</v>
      </c>
      <c r="F25" s="17">
        <v>50</v>
      </c>
      <c r="G25" s="31">
        <f t="shared" si="2"/>
        <v>6.8399452804377567</v>
      </c>
      <c r="H25" s="17">
        <v>52</v>
      </c>
      <c r="I25" s="31">
        <f t="shared" si="4"/>
        <v>7.1135430916552664</v>
      </c>
      <c r="J25" s="17">
        <v>731</v>
      </c>
      <c r="K25" s="31">
        <f t="shared" si="3"/>
        <v>100</v>
      </c>
    </row>
    <row r="26" spans="1:11" ht="12.6" customHeight="1" x14ac:dyDescent="0.25">
      <c r="A26" s="42" t="s">
        <v>70</v>
      </c>
      <c r="B26" s="22">
        <v>1</v>
      </c>
      <c r="C26" s="31">
        <f t="shared" si="0"/>
        <v>50</v>
      </c>
      <c r="D26" s="22">
        <v>0</v>
      </c>
      <c r="E26" s="31">
        <f t="shared" si="1"/>
        <v>0</v>
      </c>
      <c r="F26" s="22">
        <v>1</v>
      </c>
      <c r="G26" s="31">
        <f t="shared" si="2"/>
        <v>50</v>
      </c>
      <c r="H26" s="22">
        <v>1</v>
      </c>
      <c r="I26" s="31">
        <f t="shared" si="4"/>
        <v>50</v>
      </c>
      <c r="J26" s="22">
        <v>2</v>
      </c>
      <c r="K26" s="31">
        <f t="shared" si="3"/>
        <v>100</v>
      </c>
    </row>
    <row r="27" spans="1:11" ht="12.6" customHeight="1" x14ac:dyDescent="0.25">
      <c r="A27" s="41" t="s">
        <v>21</v>
      </c>
      <c r="B27" s="17">
        <v>60</v>
      </c>
      <c r="C27" s="31">
        <f t="shared" si="0"/>
        <v>51.282051282051277</v>
      </c>
      <c r="D27" s="17">
        <v>27</v>
      </c>
      <c r="E27" s="31">
        <f t="shared" si="1"/>
        <v>23.076923076923077</v>
      </c>
      <c r="F27" s="17">
        <v>23</v>
      </c>
      <c r="G27" s="31">
        <f t="shared" si="2"/>
        <v>19.658119658119659</v>
      </c>
      <c r="H27" s="17">
        <v>15</v>
      </c>
      <c r="I27" s="31">
        <f t="shared" si="4"/>
        <v>12.820512820512819</v>
      </c>
      <c r="J27" s="17">
        <v>117</v>
      </c>
      <c r="K27" s="31">
        <f t="shared" si="3"/>
        <v>100</v>
      </c>
    </row>
    <row r="28" spans="1:11" ht="12.6" customHeight="1" x14ac:dyDescent="0.25">
      <c r="A28" s="41" t="s">
        <v>22</v>
      </c>
      <c r="B28" s="17">
        <v>0</v>
      </c>
      <c r="C28" s="31">
        <f t="shared" si="0"/>
        <v>0</v>
      </c>
      <c r="D28" s="17">
        <v>1</v>
      </c>
      <c r="E28" s="31">
        <f t="shared" si="1"/>
        <v>100</v>
      </c>
      <c r="F28" s="17">
        <v>0</v>
      </c>
      <c r="G28" s="31">
        <f t="shared" si="2"/>
        <v>0</v>
      </c>
      <c r="H28" s="17">
        <v>0</v>
      </c>
      <c r="I28" s="31">
        <f t="shared" si="4"/>
        <v>0</v>
      </c>
      <c r="J28" s="17">
        <v>1</v>
      </c>
      <c r="K28" s="31">
        <f t="shared" si="3"/>
        <v>100</v>
      </c>
    </row>
    <row r="29" spans="1:11" ht="12.6" customHeight="1" x14ac:dyDescent="0.25">
      <c r="A29" s="41" t="s">
        <v>23</v>
      </c>
      <c r="B29" s="17">
        <v>0</v>
      </c>
      <c r="C29" s="19" t="s">
        <v>4</v>
      </c>
      <c r="D29" s="17">
        <v>0</v>
      </c>
      <c r="E29" s="19" t="s">
        <v>4</v>
      </c>
      <c r="F29" s="17">
        <v>0</v>
      </c>
      <c r="G29" s="19" t="s">
        <v>4</v>
      </c>
      <c r="H29" s="17">
        <v>0</v>
      </c>
      <c r="I29" s="19" t="s">
        <v>4</v>
      </c>
      <c r="J29" s="17">
        <v>0</v>
      </c>
      <c r="K29" s="19" t="s">
        <v>4</v>
      </c>
    </row>
    <row r="30" spans="1:11" ht="12.6" customHeight="1" x14ac:dyDescent="0.25">
      <c r="A30" s="41" t="s">
        <v>24</v>
      </c>
      <c r="B30" s="17">
        <v>19</v>
      </c>
      <c r="C30" s="31">
        <f t="shared" si="0"/>
        <v>6.3333333333333339</v>
      </c>
      <c r="D30" s="17">
        <v>11</v>
      </c>
      <c r="E30" s="31">
        <f t="shared" si="1"/>
        <v>3.6666666666666665</v>
      </c>
      <c r="F30" s="17">
        <v>171</v>
      </c>
      <c r="G30" s="31">
        <f t="shared" si="2"/>
        <v>56.999999999999993</v>
      </c>
      <c r="H30" s="17">
        <v>102</v>
      </c>
      <c r="I30" s="31">
        <f t="shared" ref="I30:I37" si="5" xml:space="preserve"> (H30/J30)*100</f>
        <v>34</v>
      </c>
      <c r="J30" s="17">
        <v>300</v>
      </c>
      <c r="K30" s="31">
        <f t="shared" si="3"/>
        <v>100</v>
      </c>
    </row>
    <row r="31" spans="1:11" ht="12.6" customHeight="1" x14ac:dyDescent="0.25">
      <c r="A31" s="41" t="s">
        <v>25</v>
      </c>
      <c r="B31" s="17">
        <v>1</v>
      </c>
      <c r="C31" s="31">
        <f t="shared" si="0"/>
        <v>50</v>
      </c>
      <c r="D31" s="17">
        <v>0</v>
      </c>
      <c r="E31" s="31">
        <f t="shared" si="1"/>
        <v>0</v>
      </c>
      <c r="F31" s="17">
        <v>1</v>
      </c>
      <c r="G31" s="31">
        <f t="shared" si="2"/>
        <v>50</v>
      </c>
      <c r="H31" s="17">
        <v>0</v>
      </c>
      <c r="I31" s="31">
        <f t="shared" si="5"/>
        <v>0</v>
      </c>
      <c r="J31" s="17">
        <v>2</v>
      </c>
      <c r="K31" s="31">
        <f t="shared" si="3"/>
        <v>100</v>
      </c>
    </row>
    <row r="32" spans="1:11" ht="12.6" customHeight="1" x14ac:dyDescent="0.25">
      <c r="A32" s="41" t="s">
        <v>26</v>
      </c>
      <c r="B32" s="17">
        <v>76</v>
      </c>
      <c r="C32" s="31">
        <f t="shared" si="0"/>
        <v>52.413793103448278</v>
      </c>
      <c r="D32" s="17">
        <v>27</v>
      </c>
      <c r="E32" s="31">
        <f t="shared" si="1"/>
        <v>18.620689655172416</v>
      </c>
      <c r="F32" s="17">
        <v>24</v>
      </c>
      <c r="G32" s="31">
        <f t="shared" si="2"/>
        <v>16.551724137931036</v>
      </c>
      <c r="H32" s="17">
        <v>18</v>
      </c>
      <c r="I32" s="31">
        <f t="shared" si="5"/>
        <v>12.413793103448276</v>
      </c>
      <c r="J32" s="17">
        <v>145</v>
      </c>
      <c r="K32" s="31">
        <f t="shared" si="3"/>
        <v>100</v>
      </c>
    </row>
    <row r="33" spans="1:11" ht="12.6" customHeight="1" x14ac:dyDescent="0.25">
      <c r="A33" s="41" t="s">
        <v>27</v>
      </c>
      <c r="B33" s="17">
        <v>130</v>
      </c>
      <c r="C33" s="31">
        <f t="shared" si="0"/>
        <v>59.633027522935777</v>
      </c>
      <c r="D33" s="17">
        <v>64</v>
      </c>
      <c r="E33" s="31">
        <f t="shared" si="1"/>
        <v>29.357798165137616</v>
      </c>
      <c r="F33" s="17">
        <v>9</v>
      </c>
      <c r="G33" s="31">
        <f t="shared" si="2"/>
        <v>4.1284403669724776</v>
      </c>
      <c r="H33" s="17">
        <v>15</v>
      </c>
      <c r="I33" s="31">
        <f t="shared" si="5"/>
        <v>6.8807339449541285</v>
      </c>
      <c r="J33" s="17">
        <v>218</v>
      </c>
      <c r="K33" s="31">
        <f t="shared" si="3"/>
        <v>100</v>
      </c>
    </row>
    <row r="34" spans="1:11" ht="12.6" customHeight="1" x14ac:dyDescent="0.25">
      <c r="A34" s="41" t="s">
        <v>28</v>
      </c>
      <c r="B34" s="17">
        <v>5</v>
      </c>
      <c r="C34" s="31">
        <f t="shared" si="0"/>
        <v>20.833333333333336</v>
      </c>
      <c r="D34" s="17">
        <v>1</v>
      </c>
      <c r="E34" s="31">
        <f t="shared" si="1"/>
        <v>4.1666666666666661</v>
      </c>
      <c r="F34" s="17">
        <v>11</v>
      </c>
      <c r="G34" s="31">
        <f t="shared" si="2"/>
        <v>45.833333333333329</v>
      </c>
      <c r="H34" s="17">
        <v>7</v>
      </c>
      <c r="I34" s="31">
        <f t="shared" si="5"/>
        <v>29.166666666666668</v>
      </c>
      <c r="J34" s="17">
        <v>24</v>
      </c>
      <c r="K34" s="31">
        <f t="shared" si="3"/>
        <v>100</v>
      </c>
    </row>
    <row r="35" spans="1:11" ht="12.6" customHeight="1" x14ac:dyDescent="0.25">
      <c r="A35" s="41" t="s">
        <v>29</v>
      </c>
      <c r="B35" s="17">
        <v>2</v>
      </c>
      <c r="C35" s="31">
        <f t="shared" si="0"/>
        <v>40</v>
      </c>
      <c r="D35" s="17">
        <v>3</v>
      </c>
      <c r="E35" s="31">
        <f t="shared" si="1"/>
        <v>60</v>
      </c>
      <c r="F35" s="17">
        <v>0</v>
      </c>
      <c r="G35" s="31">
        <f t="shared" si="2"/>
        <v>0</v>
      </c>
      <c r="H35" s="17">
        <v>0</v>
      </c>
      <c r="I35" s="31">
        <f t="shared" si="5"/>
        <v>0</v>
      </c>
      <c r="J35" s="17">
        <v>5</v>
      </c>
      <c r="K35" s="31">
        <f t="shared" si="3"/>
        <v>100</v>
      </c>
    </row>
    <row r="36" spans="1:11" ht="12.6" customHeight="1" x14ac:dyDescent="0.25">
      <c r="A36" s="41" t="s">
        <v>30</v>
      </c>
      <c r="B36" s="17">
        <v>11</v>
      </c>
      <c r="C36" s="31">
        <f t="shared" si="0"/>
        <v>24.444444444444443</v>
      </c>
      <c r="D36" s="17">
        <v>22</v>
      </c>
      <c r="E36" s="31">
        <f t="shared" si="1"/>
        <v>48.888888888888886</v>
      </c>
      <c r="F36" s="17">
        <v>7</v>
      </c>
      <c r="G36" s="31">
        <f t="shared" si="2"/>
        <v>15.555555555555555</v>
      </c>
      <c r="H36" s="17">
        <v>5</v>
      </c>
      <c r="I36" s="31">
        <f t="shared" si="5"/>
        <v>11.111111111111111</v>
      </c>
      <c r="J36" s="17">
        <v>45</v>
      </c>
      <c r="K36" s="31">
        <f t="shared" si="3"/>
        <v>100</v>
      </c>
    </row>
    <row r="37" spans="1:11" ht="12.6" customHeight="1" x14ac:dyDescent="0.25">
      <c r="A37" s="41" t="s">
        <v>31</v>
      </c>
      <c r="B37" s="17">
        <v>0</v>
      </c>
      <c r="C37" s="31">
        <f t="shared" si="0"/>
        <v>0</v>
      </c>
      <c r="D37" s="17">
        <v>1</v>
      </c>
      <c r="E37" s="31">
        <f t="shared" si="1"/>
        <v>50</v>
      </c>
      <c r="F37" s="17">
        <v>1</v>
      </c>
      <c r="G37" s="31">
        <f t="shared" si="2"/>
        <v>50</v>
      </c>
      <c r="H37" s="17">
        <v>1</v>
      </c>
      <c r="I37" s="31">
        <f t="shared" si="5"/>
        <v>50</v>
      </c>
      <c r="J37" s="17">
        <v>2</v>
      </c>
      <c r="K37" s="31">
        <f t="shared" si="3"/>
        <v>100</v>
      </c>
    </row>
    <row r="38" spans="1:11" s="27" customFormat="1" ht="3.2" customHeight="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5"/>
      <c r="K38" s="26"/>
    </row>
    <row r="39" spans="1:11" s="28" customFormat="1" ht="3.2" customHeight="1" x14ac:dyDescent="0.2"/>
    <row r="40" spans="1:11" s="28" customFormat="1" ht="12.6" customHeight="1" x14ac:dyDescent="0.2">
      <c r="A40" s="43" t="s">
        <v>67</v>
      </c>
    </row>
    <row r="41" spans="1:11" s="28" customFormat="1" ht="12.6" customHeight="1" x14ac:dyDescent="0.2">
      <c r="A41" s="43" t="s">
        <v>65</v>
      </c>
    </row>
    <row r="42" spans="1:11" s="28" customFormat="1" ht="12.6" customHeight="1" x14ac:dyDescent="0.2">
      <c r="A42" s="43" t="s">
        <v>66</v>
      </c>
    </row>
    <row r="43" spans="1:11" s="28" customFormat="1" ht="12.6" customHeight="1" x14ac:dyDescent="0.2">
      <c r="A43" s="43" t="s">
        <v>38</v>
      </c>
    </row>
    <row r="44" spans="1:11" s="28" customFormat="1" ht="12.6" customHeight="1" x14ac:dyDescent="0.25">
      <c r="A44" s="39"/>
    </row>
    <row r="45" spans="1:11" ht="12.6" customHeight="1" x14ac:dyDescent="0.25">
      <c r="A45" s="34" t="s">
        <v>39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" customHeight="1" x14ac:dyDescent="0.25">
      <c r="A46" s="34" t="s">
        <v>49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ht="12.6" customHeight="1" x14ac:dyDescent="0.25">
      <c r="A47" s="34" t="s">
        <v>40</v>
      </c>
      <c r="B47" s="8"/>
      <c r="C47" s="8"/>
      <c r="D47" s="8"/>
      <c r="E47" s="8"/>
      <c r="F47" s="8"/>
      <c r="G47" s="8"/>
      <c r="H47" s="8"/>
      <c r="I47" s="8"/>
      <c r="J47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6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44.1406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2" s="4" customFormat="1" ht="12.6" customHeight="1" x14ac:dyDescent="0.2">
      <c r="A1" s="1" t="s">
        <v>44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5" t="s">
        <v>33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3"/>
      <c r="B5" s="79" t="s">
        <v>34</v>
      </c>
      <c r="C5" s="81"/>
      <c r="D5" s="79" t="s">
        <v>35</v>
      </c>
      <c r="E5" s="81"/>
      <c r="F5" s="79" t="s">
        <v>36</v>
      </c>
      <c r="G5" s="81"/>
      <c r="H5" s="79" t="s">
        <v>37</v>
      </c>
      <c r="I5" s="81"/>
      <c r="J5" s="79" t="s">
        <v>61</v>
      </c>
      <c r="K5" s="80"/>
      <c r="L5" s="9"/>
    </row>
    <row r="6" spans="1:12" ht="12.6" customHeight="1" x14ac:dyDescent="0.25">
      <c r="A6" s="74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" customHeight="1" x14ac:dyDescent="0.25">
      <c r="A7" s="10"/>
      <c r="B7" s="11"/>
      <c r="C7" s="11"/>
      <c r="D7" s="11"/>
      <c r="E7" s="11"/>
      <c r="F7" s="11"/>
      <c r="G7" s="11"/>
      <c r="H7" s="12"/>
      <c r="I7" s="12"/>
      <c r="J7" s="11"/>
    </row>
    <row r="8" spans="1:12" s="16" customFormat="1" ht="12.6" customHeight="1" x14ac:dyDescent="0.25">
      <c r="A8" s="13" t="s">
        <v>1</v>
      </c>
      <c r="B8" s="14">
        <v>8054</v>
      </c>
      <c r="C8" s="15">
        <f xml:space="preserve"> (B8/J8)*100</f>
        <v>50.942441492726118</v>
      </c>
      <c r="D8" s="14">
        <v>4756</v>
      </c>
      <c r="E8" s="15">
        <f xml:space="preserve"> (D8/J8)*100</f>
        <v>30.082226438962685</v>
      </c>
      <c r="F8" s="14">
        <v>1763</v>
      </c>
      <c r="G8" s="15">
        <f xml:space="preserve"> (F8/J8)*100</f>
        <v>11.151170145477545</v>
      </c>
      <c r="H8" s="14">
        <v>1389</v>
      </c>
      <c r="I8" s="15">
        <f xml:space="preserve"> (H8/J8)*100</f>
        <v>8.7855787476280831</v>
      </c>
      <c r="J8" s="14">
        <v>15810</v>
      </c>
      <c r="K8" s="15">
        <f xml:space="preserve"> (J8/J8)*100</f>
        <v>100</v>
      </c>
    </row>
    <row r="9" spans="1:12" ht="12.6" customHeight="1" x14ac:dyDescent="0.25">
      <c r="A9" s="41" t="s">
        <v>48</v>
      </c>
      <c r="B9" s="17">
        <v>9</v>
      </c>
      <c r="C9" s="31">
        <f t="shared" ref="C9:C36" si="0" xml:space="preserve"> (B9/J9)*100</f>
        <v>40.909090909090914</v>
      </c>
      <c r="D9" s="17">
        <v>3</v>
      </c>
      <c r="E9" s="31">
        <f t="shared" ref="E9:E36" si="1" xml:space="preserve"> (D9/J9)*100</f>
        <v>13.636363636363635</v>
      </c>
      <c r="F9" s="17">
        <v>6</v>
      </c>
      <c r="G9" s="31">
        <f t="shared" ref="G9:G37" si="2" xml:space="preserve"> (F9/J9)*100</f>
        <v>27.27272727272727</v>
      </c>
      <c r="H9" s="17">
        <v>5</v>
      </c>
      <c r="I9" s="31">
        <f t="shared" ref="I9:I36" si="3" xml:space="preserve"> (H9/J9)*100</f>
        <v>22.727272727272727</v>
      </c>
      <c r="J9" s="17">
        <v>22</v>
      </c>
      <c r="K9" s="31">
        <f t="shared" ref="K9:K36" si="4" xml:space="preserve"> (J9/J9)*100</f>
        <v>100</v>
      </c>
    </row>
    <row r="10" spans="1:12" ht="12.6" customHeight="1" x14ac:dyDescent="0.25">
      <c r="A10" s="41" t="s">
        <v>5</v>
      </c>
      <c r="B10" s="17">
        <v>22</v>
      </c>
      <c r="C10" s="31">
        <f t="shared" si="0"/>
        <v>47.826086956521742</v>
      </c>
      <c r="D10" s="17">
        <v>8</v>
      </c>
      <c r="E10" s="31">
        <f t="shared" si="1"/>
        <v>17.391304347826086</v>
      </c>
      <c r="F10" s="17">
        <v>10</v>
      </c>
      <c r="G10" s="31">
        <f t="shared" si="2"/>
        <v>21.739130434782609</v>
      </c>
      <c r="H10" s="17">
        <v>7</v>
      </c>
      <c r="I10" s="31">
        <f t="shared" si="3"/>
        <v>15.217391304347828</v>
      </c>
      <c r="J10" s="17">
        <v>46</v>
      </c>
      <c r="K10" s="31">
        <f t="shared" si="4"/>
        <v>100</v>
      </c>
    </row>
    <row r="11" spans="1:12" ht="12.6" customHeight="1" x14ac:dyDescent="0.25">
      <c r="A11" s="41" t="s">
        <v>6</v>
      </c>
      <c r="B11" s="19">
        <v>0</v>
      </c>
      <c r="C11" s="19" t="s">
        <v>4</v>
      </c>
      <c r="D11" s="19">
        <v>0</v>
      </c>
      <c r="E11" s="19" t="s">
        <v>4</v>
      </c>
      <c r="F11" s="19">
        <v>0</v>
      </c>
      <c r="G11" s="19" t="s">
        <v>4</v>
      </c>
      <c r="H11" s="19">
        <v>0</v>
      </c>
      <c r="I11" s="19" t="s">
        <v>4</v>
      </c>
      <c r="J11" s="19">
        <v>0</v>
      </c>
      <c r="K11" s="19" t="s">
        <v>4</v>
      </c>
    </row>
    <row r="12" spans="1:12" ht="12.6" customHeight="1" x14ac:dyDescent="0.25">
      <c r="A12" s="41" t="s">
        <v>7</v>
      </c>
      <c r="B12" s="20">
        <v>1</v>
      </c>
      <c r="C12" s="31">
        <f t="shared" si="0"/>
        <v>50</v>
      </c>
      <c r="D12" s="20">
        <v>1</v>
      </c>
      <c r="E12" s="31">
        <f t="shared" si="1"/>
        <v>50</v>
      </c>
      <c r="F12" s="20">
        <v>0</v>
      </c>
      <c r="G12" s="31">
        <f t="shared" si="2"/>
        <v>0</v>
      </c>
      <c r="H12" s="20">
        <v>0</v>
      </c>
      <c r="I12" s="31">
        <f t="shared" si="3"/>
        <v>0</v>
      </c>
      <c r="J12" s="20">
        <v>2</v>
      </c>
      <c r="K12" s="31">
        <f t="shared" si="4"/>
        <v>100</v>
      </c>
    </row>
    <row r="13" spans="1:12" ht="12.6" customHeight="1" x14ac:dyDescent="0.25">
      <c r="A13" s="41" t="s">
        <v>8</v>
      </c>
      <c r="B13" s="17">
        <v>42</v>
      </c>
      <c r="C13" s="31">
        <f t="shared" si="0"/>
        <v>51.851851851851848</v>
      </c>
      <c r="D13" s="17">
        <v>15</v>
      </c>
      <c r="E13" s="31">
        <f t="shared" si="1"/>
        <v>18.518518518518519</v>
      </c>
      <c r="F13" s="17">
        <v>20</v>
      </c>
      <c r="G13" s="31">
        <f t="shared" si="2"/>
        <v>24.691358024691358</v>
      </c>
      <c r="H13" s="17">
        <v>4</v>
      </c>
      <c r="I13" s="31">
        <f t="shared" si="3"/>
        <v>4.9382716049382713</v>
      </c>
      <c r="J13" s="17">
        <v>81</v>
      </c>
      <c r="K13" s="31">
        <f t="shared" si="4"/>
        <v>100</v>
      </c>
    </row>
    <row r="14" spans="1:12" ht="12.6" customHeight="1" x14ac:dyDescent="0.25">
      <c r="A14" s="41" t="s">
        <v>9</v>
      </c>
      <c r="B14" s="32">
        <v>1218</v>
      </c>
      <c r="C14" s="31">
        <f t="shared" si="0"/>
        <v>59.47265625</v>
      </c>
      <c r="D14" s="17">
        <v>442</v>
      </c>
      <c r="E14" s="31">
        <f t="shared" si="1"/>
        <v>21.58203125</v>
      </c>
      <c r="F14" s="17">
        <v>254</v>
      </c>
      <c r="G14" s="31">
        <f t="shared" si="2"/>
        <v>12.40234375</v>
      </c>
      <c r="H14" s="17">
        <v>148</v>
      </c>
      <c r="I14" s="31">
        <f t="shared" si="3"/>
        <v>7.2265625</v>
      </c>
      <c r="J14" s="21">
        <v>2048</v>
      </c>
      <c r="K14" s="31">
        <f t="shared" si="4"/>
        <v>100</v>
      </c>
    </row>
    <row r="15" spans="1:12" ht="12.6" customHeight="1" x14ac:dyDescent="0.25">
      <c r="A15" s="41" t="s">
        <v>69</v>
      </c>
      <c r="B15" s="19">
        <v>0</v>
      </c>
      <c r="C15" s="19" t="s">
        <v>4</v>
      </c>
      <c r="D15" s="19">
        <v>0</v>
      </c>
      <c r="E15" s="19" t="s">
        <v>4</v>
      </c>
      <c r="F15" s="19">
        <v>0</v>
      </c>
      <c r="G15" s="19" t="s">
        <v>4</v>
      </c>
      <c r="H15" s="19">
        <v>0</v>
      </c>
      <c r="I15" s="19" t="s">
        <v>4</v>
      </c>
      <c r="J15" s="19">
        <v>0</v>
      </c>
      <c r="K15" s="19" t="s">
        <v>4</v>
      </c>
    </row>
    <row r="16" spans="1:12" ht="12.6" customHeight="1" x14ac:dyDescent="0.25">
      <c r="A16" s="41" t="s">
        <v>11</v>
      </c>
      <c r="B16" s="32">
        <v>2802</v>
      </c>
      <c r="C16" s="31">
        <f t="shared" si="0"/>
        <v>60.952795301283444</v>
      </c>
      <c r="D16" s="17">
        <v>921</v>
      </c>
      <c r="E16" s="31">
        <f t="shared" si="1"/>
        <v>20.034805307809442</v>
      </c>
      <c r="F16" s="17">
        <v>588</v>
      </c>
      <c r="G16" s="31">
        <f t="shared" si="2"/>
        <v>12.790950619969546</v>
      </c>
      <c r="H16" s="17">
        <v>309</v>
      </c>
      <c r="I16" s="31">
        <f t="shared" si="3"/>
        <v>6.7217750706982811</v>
      </c>
      <c r="J16" s="21">
        <v>4597</v>
      </c>
      <c r="K16" s="31">
        <f t="shared" si="4"/>
        <v>100</v>
      </c>
    </row>
    <row r="17" spans="1:11" ht="12.6" customHeight="1" x14ac:dyDescent="0.25">
      <c r="A17" s="41" t="s">
        <v>12</v>
      </c>
      <c r="B17" s="17">
        <v>0</v>
      </c>
      <c r="C17" s="31">
        <f t="shared" si="0"/>
        <v>0</v>
      </c>
      <c r="D17" s="17">
        <v>0</v>
      </c>
      <c r="E17" s="31">
        <f t="shared" si="1"/>
        <v>0</v>
      </c>
      <c r="F17" s="17">
        <v>0</v>
      </c>
      <c r="G17" s="31">
        <f t="shared" si="2"/>
        <v>0</v>
      </c>
      <c r="H17" s="17">
        <v>1</v>
      </c>
      <c r="I17" s="31">
        <f t="shared" si="3"/>
        <v>100</v>
      </c>
      <c r="J17" s="17">
        <v>1</v>
      </c>
      <c r="K17" s="31">
        <f t="shared" si="4"/>
        <v>100</v>
      </c>
    </row>
    <row r="18" spans="1:11" ht="12.6" customHeight="1" x14ac:dyDescent="0.25">
      <c r="A18" s="41" t="s">
        <v>13</v>
      </c>
      <c r="B18" s="17">
        <v>50</v>
      </c>
      <c r="C18" s="31">
        <f t="shared" si="0"/>
        <v>50.505050505050505</v>
      </c>
      <c r="D18" s="17">
        <v>31</v>
      </c>
      <c r="E18" s="31">
        <f t="shared" si="1"/>
        <v>31.313131313131315</v>
      </c>
      <c r="F18" s="17">
        <v>9</v>
      </c>
      <c r="G18" s="31">
        <f t="shared" si="2"/>
        <v>9.0909090909090917</v>
      </c>
      <c r="H18" s="17">
        <v>10</v>
      </c>
      <c r="I18" s="31">
        <f t="shared" si="3"/>
        <v>10.1010101010101</v>
      </c>
      <c r="J18" s="17">
        <v>99</v>
      </c>
      <c r="K18" s="31">
        <f t="shared" si="4"/>
        <v>100</v>
      </c>
    </row>
    <row r="19" spans="1:11" ht="12.6" customHeight="1" x14ac:dyDescent="0.25">
      <c r="A19" s="41" t="s">
        <v>14</v>
      </c>
      <c r="B19" s="17">
        <v>1</v>
      </c>
      <c r="C19" s="31">
        <f t="shared" si="0"/>
        <v>33.333333333333329</v>
      </c>
      <c r="D19" s="17">
        <v>1</v>
      </c>
      <c r="E19" s="31">
        <f t="shared" si="1"/>
        <v>33.333333333333329</v>
      </c>
      <c r="F19" s="17">
        <v>1</v>
      </c>
      <c r="G19" s="31">
        <f t="shared" si="2"/>
        <v>33.333333333333329</v>
      </c>
      <c r="H19" s="17">
        <v>0</v>
      </c>
      <c r="I19" s="31">
        <f t="shared" si="3"/>
        <v>0</v>
      </c>
      <c r="J19" s="17">
        <v>3</v>
      </c>
      <c r="K19" s="31">
        <f t="shared" si="4"/>
        <v>100</v>
      </c>
    </row>
    <row r="20" spans="1:11" ht="12.6" customHeight="1" x14ac:dyDescent="0.25">
      <c r="A20" s="41" t="s">
        <v>15</v>
      </c>
      <c r="B20" s="17">
        <v>28</v>
      </c>
      <c r="C20" s="31">
        <f t="shared" si="0"/>
        <v>14.432989690721648</v>
      </c>
      <c r="D20" s="17">
        <v>111</v>
      </c>
      <c r="E20" s="31">
        <f t="shared" si="1"/>
        <v>57.21649484536082</v>
      </c>
      <c r="F20" s="17">
        <v>12</v>
      </c>
      <c r="G20" s="31">
        <f t="shared" si="2"/>
        <v>6.1855670103092786</v>
      </c>
      <c r="H20" s="17">
        <v>46</v>
      </c>
      <c r="I20" s="31">
        <f t="shared" si="3"/>
        <v>23.711340206185564</v>
      </c>
      <c r="J20" s="17">
        <v>194</v>
      </c>
      <c r="K20" s="31">
        <f t="shared" si="4"/>
        <v>100</v>
      </c>
    </row>
    <row r="21" spans="1:11" ht="12.6" customHeight="1" x14ac:dyDescent="0.25">
      <c r="A21" s="41" t="s">
        <v>16</v>
      </c>
      <c r="B21" s="17">
        <v>25</v>
      </c>
      <c r="C21" s="31">
        <f t="shared" si="0"/>
        <v>12.820512820512819</v>
      </c>
      <c r="D21" s="17">
        <v>122</v>
      </c>
      <c r="E21" s="31">
        <f t="shared" si="1"/>
        <v>62.564102564102562</v>
      </c>
      <c r="F21" s="17">
        <v>12</v>
      </c>
      <c r="G21" s="31">
        <f t="shared" si="2"/>
        <v>6.1538461538461542</v>
      </c>
      <c r="H21" s="17">
        <v>41</v>
      </c>
      <c r="I21" s="31">
        <f t="shared" si="3"/>
        <v>21.025641025641026</v>
      </c>
      <c r="J21" s="17">
        <v>195</v>
      </c>
      <c r="K21" s="31">
        <f t="shared" si="4"/>
        <v>100</v>
      </c>
    </row>
    <row r="22" spans="1:11" ht="12.6" customHeight="1" x14ac:dyDescent="0.25">
      <c r="A22" s="41" t="s">
        <v>17</v>
      </c>
      <c r="B22" s="17">
        <v>1102</v>
      </c>
      <c r="C22" s="31">
        <f t="shared" si="0"/>
        <v>49.065004452359751</v>
      </c>
      <c r="D22" s="17">
        <v>769</v>
      </c>
      <c r="E22" s="31">
        <f t="shared" si="1"/>
        <v>34.238646482635801</v>
      </c>
      <c r="F22" s="17">
        <v>183</v>
      </c>
      <c r="G22" s="31">
        <f t="shared" si="2"/>
        <v>8.1478183437221734</v>
      </c>
      <c r="H22" s="17">
        <v>221</v>
      </c>
      <c r="I22" s="31">
        <f t="shared" si="3"/>
        <v>9.8397150489759575</v>
      </c>
      <c r="J22" s="21">
        <v>2246</v>
      </c>
      <c r="K22" s="31">
        <f t="shared" si="4"/>
        <v>100</v>
      </c>
    </row>
    <row r="23" spans="1:11" ht="12.6" customHeight="1" x14ac:dyDescent="0.25">
      <c r="A23" s="41" t="s">
        <v>18</v>
      </c>
      <c r="B23" s="17">
        <v>84</v>
      </c>
      <c r="C23" s="31">
        <f t="shared" si="0"/>
        <v>12.76595744680851</v>
      </c>
      <c r="D23" s="17">
        <v>512</v>
      </c>
      <c r="E23" s="31">
        <f t="shared" si="1"/>
        <v>77.81155015197568</v>
      </c>
      <c r="F23" s="17">
        <v>22</v>
      </c>
      <c r="G23" s="31">
        <f t="shared" si="2"/>
        <v>3.3434650455927049</v>
      </c>
      <c r="H23" s="17">
        <v>46</v>
      </c>
      <c r="I23" s="31">
        <f t="shared" si="3"/>
        <v>6.9908814589665651</v>
      </c>
      <c r="J23" s="17">
        <v>658</v>
      </c>
      <c r="K23" s="31">
        <f t="shared" si="4"/>
        <v>100</v>
      </c>
    </row>
    <row r="24" spans="1:11" ht="12.6" customHeight="1" x14ac:dyDescent="0.25">
      <c r="A24" s="41" t="s">
        <v>19</v>
      </c>
      <c r="B24" s="32">
        <v>2062</v>
      </c>
      <c r="C24" s="31">
        <f t="shared" si="0"/>
        <v>50.304952427421327</v>
      </c>
      <c r="D24" s="21">
        <v>1320</v>
      </c>
      <c r="E24" s="31">
        <f t="shared" si="1"/>
        <v>32.202976335691631</v>
      </c>
      <c r="F24" s="17">
        <v>401</v>
      </c>
      <c r="G24" s="31">
        <f t="shared" si="2"/>
        <v>9.7828738716760189</v>
      </c>
      <c r="H24" s="17">
        <v>369</v>
      </c>
      <c r="I24" s="31">
        <f t="shared" si="3"/>
        <v>9.0021956574774347</v>
      </c>
      <c r="J24" s="21">
        <v>4099</v>
      </c>
      <c r="K24" s="31">
        <f t="shared" si="4"/>
        <v>100</v>
      </c>
    </row>
    <row r="25" spans="1:11" ht="12.6" customHeight="1" x14ac:dyDescent="0.25">
      <c r="A25" s="41" t="s">
        <v>20</v>
      </c>
      <c r="B25" s="17">
        <v>316</v>
      </c>
      <c r="C25" s="31">
        <f t="shared" si="0"/>
        <v>43.051771117166211</v>
      </c>
      <c r="D25" s="17">
        <v>311</v>
      </c>
      <c r="E25" s="31">
        <f t="shared" si="1"/>
        <v>42.370572207084464</v>
      </c>
      <c r="F25" s="17">
        <v>65</v>
      </c>
      <c r="G25" s="31">
        <f t="shared" si="2"/>
        <v>8.8555858310626707</v>
      </c>
      <c r="H25" s="17">
        <v>50</v>
      </c>
      <c r="I25" s="31">
        <f t="shared" si="3"/>
        <v>6.8119891008174394</v>
      </c>
      <c r="J25" s="17">
        <v>734</v>
      </c>
      <c r="K25" s="31">
        <f t="shared" si="4"/>
        <v>100</v>
      </c>
    </row>
    <row r="26" spans="1:11" ht="12.6" customHeight="1" x14ac:dyDescent="0.25">
      <c r="A26" s="41" t="s">
        <v>21</v>
      </c>
      <c r="B26" s="17">
        <v>59</v>
      </c>
      <c r="C26" s="31">
        <f t="shared" si="0"/>
        <v>52.212389380530979</v>
      </c>
      <c r="D26" s="17">
        <v>34</v>
      </c>
      <c r="E26" s="31">
        <f t="shared" si="1"/>
        <v>30.088495575221241</v>
      </c>
      <c r="F26" s="17">
        <v>17</v>
      </c>
      <c r="G26" s="31">
        <f t="shared" si="2"/>
        <v>15.044247787610621</v>
      </c>
      <c r="H26" s="17">
        <v>8</v>
      </c>
      <c r="I26" s="31">
        <f t="shared" si="3"/>
        <v>7.0796460176991154</v>
      </c>
      <c r="J26" s="17">
        <v>113</v>
      </c>
      <c r="K26" s="31">
        <f t="shared" si="4"/>
        <v>100</v>
      </c>
    </row>
    <row r="27" spans="1:11" ht="12.6" customHeight="1" x14ac:dyDescent="0.25">
      <c r="A27" s="41" t="s">
        <v>22</v>
      </c>
      <c r="B27" s="17">
        <v>0</v>
      </c>
      <c r="C27" s="19" t="s">
        <v>4</v>
      </c>
      <c r="D27" s="17">
        <v>0</v>
      </c>
      <c r="E27" s="19" t="s">
        <v>4</v>
      </c>
      <c r="F27" s="17">
        <v>0</v>
      </c>
      <c r="G27" s="19" t="s">
        <v>4</v>
      </c>
      <c r="H27" s="17">
        <v>0</v>
      </c>
      <c r="I27" s="19" t="s">
        <v>4</v>
      </c>
      <c r="J27" s="17">
        <v>0</v>
      </c>
      <c r="K27" s="19" t="s">
        <v>4</v>
      </c>
    </row>
    <row r="28" spans="1:11" ht="12.6" customHeight="1" x14ac:dyDescent="0.25">
      <c r="A28" s="41" t="s">
        <v>23</v>
      </c>
      <c r="B28" s="17">
        <v>0</v>
      </c>
      <c r="C28" s="19" t="s">
        <v>4</v>
      </c>
      <c r="D28" s="17">
        <v>0</v>
      </c>
      <c r="E28" s="19" t="s">
        <v>4</v>
      </c>
      <c r="F28" s="17">
        <v>0</v>
      </c>
      <c r="G28" s="19" t="s">
        <v>4</v>
      </c>
      <c r="H28" s="17">
        <v>0</v>
      </c>
      <c r="I28" s="19" t="s">
        <v>4</v>
      </c>
      <c r="J28" s="17">
        <v>0</v>
      </c>
      <c r="K28" s="19" t="s">
        <v>4</v>
      </c>
    </row>
    <row r="29" spans="1:11" ht="12.6" customHeight="1" x14ac:dyDescent="0.25">
      <c r="A29" s="41" t="s">
        <v>24</v>
      </c>
      <c r="B29" s="17">
        <v>24</v>
      </c>
      <c r="C29" s="31">
        <f t="shared" si="0"/>
        <v>10.38961038961039</v>
      </c>
      <c r="D29" s="17">
        <v>8</v>
      </c>
      <c r="E29" s="31">
        <f t="shared" si="1"/>
        <v>3.4632034632034632</v>
      </c>
      <c r="F29" s="17">
        <v>118</v>
      </c>
      <c r="G29" s="31">
        <f t="shared" si="2"/>
        <v>51.082251082251084</v>
      </c>
      <c r="H29" s="17">
        <v>83</v>
      </c>
      <c r="I29" s="31">
        <f t="shared" si="3"/>
        <v>35.930735930735928</v>
      </c>
      <c r="J29" s="17">
        <v>231</v>
      </c>
      <c r="K29" s="31">
        <f t="shared" si="4"/>
        <v>100</v>
      </c>
    </row>
    <row r="30" spans="1:11" ht="12.6" customHeight="1" x14ac:dyDescent="0.25">
      <c r="A30" s="41" t="s">
        <v>25</v>
      </c>
      <c r="B30" s="17">
        <v>0</v>
      </c>
      <c r="C30" s="31">
        <f t="shared" si="0"/>
        <v>0</v>
      </c>
      <c r="D30" s="17">
        <v>0</v>
      </c>
      <c r="E30" s="31">
        <f t="shared" si="1"/>
        <v>0</v>
      </c>
      <c r="F30" s="17">
        <v>3</v>
      </c>
      <c r="G30" s="31">
        <f t="shared" si="2"/>
        <v>75</v>
      </c>
      <c r="H30" s="17">
        <v>1</v>
      </c>
      <c r="I30" s="31">
        <f t="shared" si="3"/>
        <v>25</v>
      </c>
      <c r="J30" s="17">
        <v>4</v>
      </c>
      <c r="K30" s="31">
        <f t="shared" si="4"/>
        <v>100</v>
      </c>
    </row>
    <row r="31" spans="1:11" ht="12.6" customHeight="1" x14ac:dyDescent="0.25">
      <c r="A31" s="41" t="s">
        <v>26</v>
      </c>
      <c r="B31" s="17">
        <v>72</v>
      </c>
      <c r="C31" s="31">
        <f t="shared" si="0"/>
        <v>45.569620253164558</v>
      </c>
      <c r="D31" s="17">
        <v>47</v>
      </c>
      <c r="E31" s="31">
        <f t="shared" si="1"/>
        <v>29.746835443037973</v>
      </c>
      <c r="F31" s="17">
        <v>22</v>
      </c>
      <c r="G31" s="31">
        <f t="shared" si="2"/>
        <v>13.924050632911392</v>
      </c>
      <c r="H31" s="17">
        <v>18</v>
      </c>
      <c r="I31" s="31">
        <f t="shared" si="3"/>
        <v>11.39240506329114</v>
      </c>
      <c r="J31" s="17">
        <v>158</v>
      </c>
      <c r="K31" s="31">
        <f t="shared" si="4"/>
        <v>100</v>
      </c>
    </row>
    <row r="32" spans="1:11" ht="12.6" customHeight="1" x14ac:dyDescent="0.25">
      <c r="A32" s="41" t="s">
        <v>27</v>
      </c>
      <c r="B32" s="17">
        <v>116</v>
      </c>
      <c r="C32" s="31">
        <f t="shared" si="0"/>
        <v>58.883248730964468</v>
      </c>
      <c r="D32" s="17">
        <v>62</v>
      </c>
      <c r="E32" s="31">
        <f t="shared" si="1"/>
        <v>31.472081218274113</v>
      </c>
      <c r="F32" s="17">
        <v>8</v>
      </c>
      <c r="G32" s="31">
        <f t="shared" si="2"/>
        <v>4.0609137055837561</v>
      </c>
      <c r="H32" s="17">
        <v>11</v>
      </c>
      <c r="I32" s="31">
        <f t="shared" si="3"/>
        <v>5.5837563451776653</v>
      </c>
      <c r="J32" s="17">
        <v>197</v>
      </c>
      <c r="K32" s="31">
        <f t="shared" si="4"/>
        <v>100</v>
      </c>
    </row>
    <row r="33" spans="1:11" ht="12.6" customHeight="1" x14ac:dyDescent="0.25">
      <c r="A33" s="41" t="s">
        <v>28</v>
      </c>
      <c r="B33" s="17">
        <v>6</v>
      </c>
      <c r="C33" s="31">
        <f t="shared" si="0"/>
        <v>30</v>
      </c>
      <c r="D33" s="17">
        <v>6</v>
      </c>
      <c r="E33" s="31">
        <f t="shared" si="1"/>
        <v>30</v>
      </c>
      <c r="F33" s="17">
        <v>5</v>
      </c>
      <c r="G33" s="31">
        <f t="shared" si="2"/>
        <v>25</v>
      </c>
      <c r="H33" s="17">
        <v>3</v>
      </c>
      <c r="I33" s="31">
        <f t="shared" si="3"/>
        <v>15</v>
      </c>
      <c r="J33" s="17">
        <v>20</v>
      </c>
      <c r="K33" s="31">
        <f t="shared" si="4"/>
        <v>100</v>
      </c>
    </row>
    <row r="34" spans="1:11" ht="12.6" customHeight="1" x14ac:dyDescent="0.25">
      <c r="A34" s="41" t="s">
        <v>29</v>
      </c>
      <c r="B34" s="17">
        <v>2</v>
      </c>
      <c r="C34" s="31">
        <f t="shared" si="0"/>
        <v>100</v>
      </c>
      <c r="D34" s="17">
        <v>0</v>
      </c>
      <c r="E34" s="31">
        <f t="shared" si="1"/>
        <v>0</v>
      </c>
      <c r="F34" s="17">
        <v>0</v>
      </c>
      <c r="G34" s="31">
        <f t="shared" si="2"/>
        <v>0</v>
      </c>
      <c r="H34" s="17">
        <v>0</v>
      </c>
      <c r="I34" s="31">
        <f t="shared" si="3"/>
        <v>0</v>
      </c>
      <c r="J34" s="17">
        <v>2</v>
      </c>
      <c r="K34" s="31">
        <f t="shared" si="4"/>
        <v>100</v>
      </c>
    </row>
    <row r="35" spans="1:11" ht="12.6" customHeight="1" x14ac:dyDescent="0.25">
      <c r="A35" s="41" t="s">
        <v>30</v>
      </c>
      <c r="B35" s="17">
        <v>12</v>
      </c>
      <c r="C35" s="31">
        <f t="shared" si="0"/>
        <v>22.222222222222221</v>
      </c>
      <c r="D35" s="17">
        <v>29</v>
      </c>
      <c r="E35" s="31">
        <f t="shared" si="1"/>
        <v>53.703703703703709</v>
      </c>
      <c r="F35" s="17">
        <v>6</v>
      </c>
      <c r="G35" s="31">
        <f t="shared" si="2"/>
        <v>11.111111111111111</v>
      </c>
      <c r="H35" s="17">
        <v>7</v>
      </c>
      <c r="I35" s="31">
        <f t="shared" si="3"/>
        <v>12.962962962962962</v>
      </c>
      <c r="J35" s="17">
        <v>54</v>
      </c>
      <c r="K35" s="31">
        <f t="shared" si="4"/>
        <v>100</v>
      </c>
    </row>
    <row r="36" spans="1:11" ht="12.6" customHeight="1" x14ac:dyDescent="0.25">
      <c r="A36" s="41" t="s">
        <v>31</v>
      </c>
      <c r="B36" s="17">
        <v>1</v>
      </c>
      <c r="C36" s="31">
        <f t="shared" si="0"/>
        <v>16.666666666666664</v>
      </c>
      <c r="D36" s="17">
        <v>3</v>
      </c>
      <c r="E36" s="31">
        <f t="shared" si="1"/>
        <v>50</v>
      </c>
      <c r="F36" s="17">
        <v>1</v>
      </c>
      <c r="G36" s="31">
        <f t="shared" si="2"/>
        <v>16.666666666666664</v>
      </c>
      <c r="H36" s="17">
        <v>1</v>
      </c>
      <c r="I36" s="31">
        <f t="shared" si="3"/>
        <v>16.666666666666664</v>
      </c>
      <c r="J36" s="17">
        <v>6</v>
      </c>
      <c r="K36" s="31">
        <f t="shared" si="4"/>
        <v>100</v>
      </c>
    </row>
    <row r="37" spans="1:11" s="27" customFormat="1" ht="3.2" customHeight="1" x14ac:dyDescent="0.25">
      <c r="A37" s="23"/>
      <c r="B37" s="24"/>
      <c r="C37" s="24"/>
      <c r="D37" s="24"/>
      <c r="E37" s="24"/>
      <c r="F37" s="24"/>
      <c r="G37" s="25" t="e">
        <f t="shared" si="2"/>
        <v>#DIV/0!</v>
      </c>
      <c r="H37" s="24"/>
      <c r="I37" s="24"/>
      <c r="J37" s="25"/>
      <c r="K37" s="26"/>
    </row>
    <row r="38" spans="1:11" s="28" customFormat="1" ht="3.2" customHeight="1" x14ac:dyDescent="0.2"/>
    <row r="39" spans="1:11" s="28" customFormat="1" ht="12.6" customHeight="1" x14ac:dyDescent="0.2">
      <c r="A39" s="43" t="s">
        <v>67</v>
      </c>
    </row>
    <row r="40" spans="1:11" s="28" customFormat="1" ht="12.6" customHeight="1" x14ac:dyDescent="0.2">
      <c r="A40" s="43" t="s">
        <v>65</v>
      </c>
    </row>
    <row r="41" spans="1:11" s="28" customFormat="1" ht="12.6" customHeight="1" x14ac:dyDescent="0.2">
      <c r="A41" s="43" t="s">
        <v>66</v>
      </c>
    </row>
    <row r="42" spans="1:11" s="28" customFormat="1" ht="12.6" customHeight="1" x14ac:dyDescent="0.2">
      <c r="A42" s="43" t="s">
        <v>68</v>
      </c>
    </row>
    <row r="43" spans="1:11" s="28" customFormat="1" ht="12.6" customHeight="1" x14ac:dyDescent="0.25">
      <c r="A43" s="39"/>
    </row>
    <row r="44" spans="1:11" ht="12.6" customHeight="1" x14ac:dyDescent="0.25">
      <c r="A44" s="34" t="s">
        <v>39</v>
      </c>
      <c r="B44" s="8"/>
      <c r="C44" s="8"/>
      <c r="D44" s="8"/>
      <c r="E44" s="8"/>
      <c r="F44" s="8"/>
      <c r="G44" s="8"/>
      <c r="H44" s="8"/>
      <c r="I44" s="8"/>
      <c r="J44" s="8"/>
    </row>
    <row r="45" spans="1:11" ht="12.6" customHeight="1" x14ac:dyDescent="0.25">
      <c r="A45" s="34" t="s">
        <v>49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" customHeight="1" x14ac:dyDescent="0.25">
      <c r="A46" s="34" t="s">
        <v>40</v>
      </c>
      <c r="B46" s="8"/>
      <c r="C46" s="8"/>
      <c r="D46" s="8"/>
      <c r="E46" s="8"/>
      <c r="F46" s="8"/>
      <c r="G46" s="8"/>
      <c r="H46" s="8"/>
      <c r="I46" s="8"/>
      <c r="J46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  <row r="70" spans="1:1" x14ac:dyDescent="0.25">
      <c r="A70" s="8"/>
    </row>
    <row r="71" spans="1:1" x14ac:dyDescent="0.25">
      <c r="A71" s="8"/>
    </row>
    <row r="72" spans="1:1" x14ac:dyDescent="0.25">
      <c r="A72" s="8"/>
    </row>
    <row r="73" spans="1:1" x14ac:dyDescent="0.25">
      <c r="A73" s="8"/>
    </row>
    <row r="74" spans="1:1" x14ac:dyDescent="0.25">
      <c r="A74" s="8"/>
    </row>
    <row r="75" spans="1:1" x14ac:dyDescent="0.25">
      <c r="A75" s="8"/>
    </row>
    <row r="76" spans="1:1" x14ac:dyDescent="0.25">
      <c r="A76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2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44.1406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2" s="4" customFormat="1" ht="12.6" customHeight="1" x14ac:dyDescent="0.2">
      <c r="A1" s="1" t="s">
        <v>45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5" t="s">
        <v>33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3"/>
      <c r="B5" s="79" t="s">
        <v>34</v>
      </c>
      <c r="C5" s="81"/>
      <c r="D5" s="79" t="s">
        <v>35</v>
      </c>
      <c r="E5" s="81"/>
      <c r="F5" s="79" t="s">
        <v>36</v>
      </c>
      <c r="G5" s="81"/>
      <c r="H5" s="79" t="s">
        <v>37</v>
      </c>
      <c r="I5" s="81"/>
      <c r="J5" s="79" t="s">
        <v>61</v>
      </c>
      <c r="K5" s="80"/>
      <c r="L5" s="9"/>
    </row>
    <row r="6" spans="1:12" ht="12.6" customHeight="1" x14ac:dyDescent="0.25">
      <c r="A6" s="74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" customHeight="1" x14ac:dyDescent="0.25">
      <c r="A7" s="10"/>
      <c r="B7" s="11"/>
      <c r="C7" s="11"/>
      <c r="D7" s="11"/>
      <c r="E7" s="11"/>
      <c r="F7" s="11"/>
      <c r="G7" s="11"/>
      <c r="H7" s="12"/>
      <c r="I7" s="12"/>
      <c r="J7" s="11"/>
    </row>
    <row r="8" spans="1:12" s="16" customFormat="1" ht="12.6" customHeight="1" x14ac:dyDescent="0.25">
      <c r="A8" s="13" t="s">
        <v>1</v>
      </c>
      <c r="B8" s="29">
        <v>7898</v>
      </c>
      <c r="C8" s="30">
        <f xml:space="preserve"> (B8/J8)*100</f>
        <v>53.074390161951477</v>
      </c>
      <c r="D8" s="29">
        <v>4225</v>
      </c>
      <c r="E8" s="30">
        <f xml:space="preserve"> (D8/J8)*100</f>
        <v>28.391909145890732</v>
      </c>
      <c r="F8" s="29">
        <v>1700</v>
      </c>
      <c r="G8" s="30">
        <f xml:space="preserve"> (F8/J8)*100</f>
        <v>11.423963443316982</v>
      </c>
      <c r="H8" s="29">
        <v>1190</v>
      </c>
      <c r="I8" s="30">
        <f xml:space="preserve"> (H8/J8)*100</f>
        <v>7.996774410321887</v>
      </c>
      <c r="J8" s="29">
        <v>14881</v>
      </c>
      <c r="K8" s="30">
        <f xml:space="preserve"> (J8/J8)*100</f>
        <v>100</v>
      </c>
    </row>
    <row r="9" spans="1:12" ht="12.6" customHeight="1" x14ac:dyDescent="0.25">
      <c r="A9" s="41" t="s">
        <v>48</v>
      </c>
      <c r="B9" s="17">
        <v>13</v>
      </c>
      <c r="C9" s="31">
        <f t="shared" ref="C9:C36" si="0" xml:space="preserve"> (B9/J9)*100</f>
        <v>48.148148148148145</v>
      </c>
      <c r="D9" s="17">
        <v>5</v>
      </c>
      <c r="E9" s="31">
        <f t="shared" ref="E9:E35" si="1" xml:space="preserve"> (D9/J9)*100</f>
        <v>18.518518518518519</v>
      </c>
      <c r="F9" s="17">
        <v>8</v>
      </c>
      <c r="G9" s="31">
        <f t="shared" ref="G9:G35" si="2" xml:space="preserve"> (F9/J9)*100</f>
        <v>29.629629629629626</v>
      </c>
      <c r="H9" s="17">
        <v>1</v>
      </c>
      <c r="I9" s="31">
        <f t="shared" ref="I9:I36" si="3" xml:space="preserve"> (H9/J9)*100</f>
        <v>3.7037037037037033</v>
      </c>
      <c r="J9" s="17">
        <v>27</v>
      </c>
      <c r="K9" s="31">
        <f t="shared" ref="K9:K35" si="4" xml:space="preserve"> (J9/J9)*100</f>
        <v>100</v>
      </c>
    </row>
    <row r="10" spans="1:12" ht="12.6" customHeight="1" x14ac:dyDescent="0.25">
      <c r="A10" s="41" t="s">
        <v>5</v>
      </c>
      <c r="B10" s="17">
        <v>33</v>
      </c>
      <c r="C10" s="31">
        <f t="shared" si="0"/>
        <v>50.769230769230766</v>
      </c>
      <c r="D10" s="17">
        <v>15</v>
      </c>
      <c r="E10" s="31">
        <f t="shared" si="1"/>
        <v>23.076923076923077</v>
      </c>
      <c r="F10" s="17">
        <v>12</v>
      </c>
      <c r="G10" s="31">
        <f t="shared" si="2"/>
        <v>18.461538461538463</v>
      </c>
      <c r="H10" s="17">
        <v>5</v>
      </c>
      <c r="I10" s="31">
        <f t="shared" si="3"/>
        <v>7.6923076923076925</v>
      </c>
      <c r="J10" s="17">
        <v>65</v>
      </c>
      <c r="K10" s="31">
        <f t="shared" si="4"/>
        <v>100</v>
      </c>
    </row>
    <row r="11" spans="1:12" ht="12.6" customHeight="1" x14ac:dyDescent="0.25">
      <c r="A11" s="41" t="s">
        <v>6</v>
      </c>
      <c r="B11" s="19">
        <v>0</v>
      </c>
      <c r="C11" s="19" t="s">
        <v>4</v>
      </c>
      <c r="D11" s="19">
        <v>0</v>
      </c>
      <c r="E11" s="19" t="s">
        <v>4</v>
      </c>
      <c r="F11" s="19">
        <v>0</v>
      </c>
      <c r="G11" s="19" t="s">
        <v>4</v>
      </c>
      <c r="H11" s="19">
        <v>0</v>
      </c>
      <c r="I11" s="19" t="s">
        <v>4</v>
      </c>
      <c r="J11" s="19">
        <v>0</v>
      </c>
      <c r="K11" s="19" t="s">
        <v>4</v>
      </c>
    </row>
    <row r="12" spans="1:12" ht="12.6" customHeight="1" x14ac:dyDescent="0.25">
      <c r="A12" s="41" t="s">
        <v>7</v>
      </c>
      <c r="B12" s="20">
        <v>1</v>
      </c>
      <c r="C12" s="31">
        <f t="shared" si="0"/>
        <v>33.333333333333329</v>
      </c>
      <c r="D12" s="20">
        <v>2</v>
      </c>
      <c r="E12" s="31">
        <f t="shared" si="1"/>
        <v>66.666666666666657</v>
      </c>
      <c r="F12" s="20">
        <v>0</v>
      </c>
      <c r="G12" s="31">
        <f t="shared" si="2"/>
        <v>0</v>
      </c>
      <c r="H12" s="20">
        <v>0</v>
      </c>
      <c r="I12" s="31">
        <f t="shared" si="3"/>
        <v>0</v>
      </c>
      <c r="J12" s="20">
        <v>3</v>
      </c>
      <c r="K12" s="31">
        <f t="shared" si="4"/>
        <v>100</v>
      </c>
    </row>
    <row r="13" spans="1:12" ht="12.6" customHeight="1" x14ac:dyDescent="0.25">
      <c r="A13" s="41" t="s">
        <v>8</v>
      </c>
      <c r="B13" s="17">
        <v>29</v>
      </c>
      <c r="C13" s="31">
        <f t="shared" si="0"/>
        <v>41.428571428571431</v>
      </c>
      <c r="D13" s="17">
        <v>22</v>
      </c>
      <c r="E13" s="31">
        <f t="shared" si="1"/>
        <v>31.428571428571427</v>
      </c>
      <c r="F13" s="17">
        <v>14</v>
      </c>
      <c r="G13" s="31">
        <f t="shared" si="2"/>
        <v>20</v>
      </c>
      <c r="H13" s="17">
        <v>5</v>
      </c>
      <c r="I13" s="31">
        <f t="shared" si="3"/>
        <v>7.1428571428571423</v>
      </c>
      <c r="J13" s="17">
        <v>70</v>
      </c>
      <c r="K13" s="31">
        <f t="shared" si="4"/>
        <v>100</v>
      </c>
    </row>
    <row r="14" spans="1:12" ht="12.6" customHeight="1" x14ac:dyDescent="0.25">
      <c r="A14" s="41" t="s">
        <v>9</v>
      </c>
      <c r="B14" s="21">
        <v>1235</v>
      </c>
      <c r="C14" s="31">
        <f t="shared" si="0"/>
        <v>58.865586272640613</v>
      </c>
      <c r="D14" s="17">
        <v>412</v>
      </c>
      <c r="E14" s="31">
        <f t="shared" si="1"/>
        <v>19.637750238322212</v>
      </c>
      <c r="F14" s="17">
        <v>300</v>
      </c>
      <c r="G14" s="31">
        <f t="shared" si="2"/>
        <v>14.299332697807435</v>
      </c>
      <c r="H14" s="17">
        <v>163</v>
      </c>
      <c r="I14" s="31">
        <f t="shared" si="3"/>
        <v>7.7693040991420395</v>
      </c>
      <c r="J14" s="21">
        <v>2098</v>
      </c>
      <c r="K14" s="31">
        <f t="shared" si="4"/>
        <v>100</v>
      </c>
    </row>
    <row r="15" spans="1:12" ht="12.6" customHeight="1" x14ac:dyDescent="0.25">
      <c r="A15" s="41" t="s">
        <v>11</v>
      </c>
      <c r="B15" s="21">
        <v>2869</v>
      </c>
      <c r="C15" s="31">
        <f t="shared" si="0"/>
        <v>64.631673800405494</v>
      </c>
      <c r="D15" s="17">
        <v>807</v>
      </c>
      <c r="E15" s="31">
        <f t="shared" si="1"/>
        <v>18.179770218517685</v>
      </c>
      <c r="F15" s="17">
        <v>572</v>
      </c>
      <c r="G15" s="31">
        <f t="shared" si="2"/>
        <v>12.885785086731246</v>
      </c>
      <c r="H15" s="17">
        <v>211</v>
      </c>
      <c r="I15" s="31">
        <f t="shared" si="3"/>
        <v>4.7533228204550575</v>
      </c>
      <c r="J15" s="21">
        <v>4439</v>
      </c>
      <c r="K15" s="31">
        <f t="shared" si="4"/>
        <v>100</v>
      </c>
    </row>
    <row r="16" spans="1:12" ht="12.6" customHeight="1" x14ac:dyDescent="0.25">
      <c r="A16" s="41" t="s">
        <v>12</v>
      </c>
      <c r="B16" s="17">
        <v>0</v>
      </c>
      <c r="C16" s="31">
        <f t="shared" si="0"/>
        <v>0</v>
      </c>
      <c r="D16" s="17">
        <v>1</v>
      </c>
      <c r="E16" s="31">
        <f t="shared" si="1"/>
        <v>33.333333333333329</v>
      </c>
      <c r="F16" s="17">
        <v>1</v>
      </c>
      <c r="G16" s="31">
        <f t="shared" si="2"/>
        <v>33.333333333333329</v>
      </c>
      <c r="H16" s="17">
        <v>1</v>
      </c>
      <c r="I16" s="31">
        <f t="shared" si="3"/>
        <v>33.333333333333329</v>
      </c>
      <c r="J16" s="17">
        <v>3</v>
      </c>
      <c r="K16" s="31">
        <f t="shared" si="4"/>
        <v>100</v>
      </c>
    </row>
    <row r="17" spans="1:11" ht="12.6" customHeight="1" x14ac:dyDescent="0.25">
      <c r="A17" s="41" t="s">
        <v>13</v>
      </c>
      <c r="B17" s="17">
        <v>66</v>
      </c>
      <c r="C17" s="31">
        <f t="shared" si="0"/>
        <v>68.75</v>
      </c>
      <c r="D17" s="17">
        <v>18</v>
      </c>
      <c r="E17" s="31">
        <f t="shared" si="1"/>
        <v>18.75</v>
      </c>
      <c r="F17" s="17">
        <v>7</v>
      </c>
      <c r="G17" s="31">
        <f t="shared" si="2"/>
        <v>7.291666666666667</v>
      </c>
      <c r="H17" s="17">
        <v>6</v>
      </c>
      <c r="I17" s="31">
        <f t="shared" si="3"/>
        <v>6.25</v>
      </c>
      <c r="J17" s="17">
        <v>96</v>
      </c>
      <c r="K17" s="31">
        <f t="shared" si="4"/>
        <v>100</v>
      </c>
    </row>
    <row r="18" spans="1:11" ht="12.6" customHeight="1" x14ac:dyDescent="0.25">
      <c r="A18" s="41" t="s">
        <v>14</v>
      </c>
      <c r="B18" s="17">
        <v>0</v>
      </c>
      <c r="C18" s="31">
        <f t="shared" si="0"/>
        <v>0</v>
      </c>
      <c r="D18" s="17">
        <v>0</v>
      </c>
      <c r="E18" s="31">
        <f t="shared" si="1"/>
        <v>0</v>
      </c>
      <c r="F18" s="17">
        <v>4</v>
      </c>
      <c r="G18" s="31">
        <f t="shared" si="2"/>
        <v>100</v>
      </c>
      <c r="H18" s="17">
        <v>0</v>
      </c>
      <c r="I18" s="31">
        <f t="shared" si="3"/>
        <v>0</v>
      </c>
      <c r="J18" s="17">
        <v>4</v>
      </c>
      <c r="K18" s="31">
        <f t="shared" si="4"/>
        <v>100</v>
      </c>
    </row>
    <row r="19" spans="1:11" ht="12.6" customHeight="1" x14ac:dyDescent="0.25">
      <c r="A19" s="41" t="s">
        <v>15</v>
      </c>
      <c r="B19" s="17">
        <v>32</v>
      </c>
      <c r="C19" s="31">
        <f t="shared" si="0"/>
        <v>16.326530612244898</v>
      </c>
      <c r="D19" s="17">
        <v>109</v>
      </c>
      <c r="E19" s="31">
        <f t="shared" si="1"/>
        <v>55.612244897959187</v>
      </c>
      <c r="F19" s="17">
        <v>11</v>
      </c>
      <c r="G19" s="31">
        <f t="shared" si="2"/>
        <v>5.6122448979591839</v>
      </c>
      <c r="H19" s="17">
        <v>45</v>
      </c>
      <c r="I19" s="31">
        <f t="shared" si="3"/>
        <v>22.95918367346939</v>
      </c>
      <c r="J19" s="17">
        <v>196</v>
      </c>
      <c r="K19" s="31">
        <f t="shared" si="4"/>
        <v>100</v>
      </c>
    </row>
    <row r="20" spans="1:11" ht="12.6" customHeight="1" x14ac:dyDescent="0.25">
      <c r="A20" s="41" t="s">
        <v>16</v>
      </c>
      <c r="B20" s="17">
        <v>16</v>
      </c>
      <c r="C20" s="31">
        <f t="shared" si="0"/>
        <v>12.213740458015266</v>
      </c>
      <c r="D20" s="17">
        <v>90</v>
      </c>
      <c r="E20" s="31">
        <f t="shared" si="1"/>
        <v>68.702290076335885</v>
      </c>
      <c r="F20" s="17">
        <v>7</v>
      </c>
      <c r="G20" s="31">
        <f t="shared" si="2"/>
        <v>5.343511450381679</v>
      </c>
      <c r="H20" s="17">
        <v>24</v>
      </c>
      <c r="I20" s="31">
        <f t="shared" si="3"/>
        <v>18.320610687022899</v>
      </c>
      <c r="J20" s="17">
        <v>131</v>
      </c>
      <c r="K20" s="31">
        <f t="shared" si="4"/>
        <v>100</v>
      </c>
    </row>
    <row r="21" spans="1:11" ht="12.6" customHeight="1" x14ac:dyDescent="0.25">
      <c r="A21" s="41" t="s">
        <v>17</v>
      </c>
      <c r="B21" s="17">
        <v>963</v>
      </c>
      <c r="C21" s="31">
        <f t="shared" si="0"/>
        <v>52.280130293159608</v>
      </c>
      <c r="D21" s="17">
        <v>581</v>
      </c>
      <c r="E21" s="31">
        <f t="shared" si="1"/>
        <v>31.541802388707925</v>
      </c>
      <c r="F21" s="17">
        <v>137</v>
      </c>
      <c r="G21" s="31">
        <f t="shared" si="2"/>
        <v>7.4375678610206304</v>
      </c>
      <c r="H21" s="17">
        <v>186</v>
      </c>
      <c r="I21" s="31">
        <f t="shared" si="3"/>
        <v>10.097719869706841</v>
      </c>
      <c r="J21" s="21">
        <v>1842</v>
      </c>
      <c r="K21" s="31">
        <f t="shared" si="4"/>
        <v>100</v>
      </c>
    </row>
    <row r="22" spans="1:11" ht="12.6" customHeight="1" x14ac:dyDescent="0.25">
      <c r="A22" s="41" t="s">
        <v>18</v>
      </c>
      <c r="B22" s="17">
        <v>94</v>
      </c>
      <c r="C22" s="31">
        <f t="shared" si="0"/>
        <v>14.177978883861236</v>
      </c>
      <c r="D22" s="17">
        <v>493</v>
      </c>
      <c r="E22" s="31">
        <f t="shared" si="1"/>
        <v>74.358974358974365</v>
      </c>
      <c r="F22" s="17">
        <v>20</v>
      </c>
      <c r="G22" s="31">
        <f t="shared" si="2"/>
        <v>3.0165912518853695</v>
      </c>
      <c r="H22" s="17">
        <v>57</v>
      </c>
      <c r="I22" s="31">
        <f t="shared" si="3"/>
        <v>8.5972850678733028</v>
      </c>
      <c r="J22" s="17">
        <v>663</v>
      </c>
      <c r="K22" s="31">
        <f t="shared" si="4"/>
        <v>100</v>
      </c>
    </row>
    <row r="23" spans="1:11" ht="12.6" customHeight="1" x14ac:dyDescent="0.25">
      <c r="A23" s="41" t="s">
        <v>19</v>
      </c>
      <c r="B23" s="21">
        <v>1937</v>
      </c>
      <c r="C23" s="31">
        <f t="shared" si="0"/>
        <v>51.216287678477002</v>
      </c>
      <c r="D23" s="21">
        <v>1244</v>
      </c>
      <c r="E23" s="31">
        <f t="shared" si="1"/>
        <v>32.89264939185616</v>
      </c>
      <c r="F23" s="17">
        <v>355</v>
      </c>
      <c r="G23" s="31">
        <f t="shared" si="2"/>
        <v>9.3865679534637749</v>
      </c>
      <c r="H23" s="17">
        <v>295</v>
      </c>
      <c r="I23" s="31">
        <f t="shared" si="3"/>
        <v>7.8001057641459548</v>
      </c>
      <c r="J23" s="21">
        <v>3782</v>
      </c>
      <c r="K23" s="31">
        <f t="shared" si="4"/>
        <v>100</v>
      </c>
    </row>
    <row r="24" spans="1:11" ht="12.6" customHeight="1" x14ac:dyDescent="0.25">
      <c r="A24" s="41" t="s">
        <v>20</v>
      </c>
      <c r="B24" s="17">
        <v>332</v>
      </c>
      <c r="C24" s="31">
        <f t="shared" si="0"/>
        <v>47.838616714697409</v>
      </c>
      <c r="D24" s="17">
        <v>263</v>
      </c>
      <c r="E24" s="31">
        <f t="shared" si="1"/>
        <v>37.896253602305471</v>
      </c>
      <c r="F24" s="17">
        <v>66</v>
      </c>
      <c r="G24" s="31">
        <f t="shared" si="2"/>
        <v>9.5100864553314128</v>
      </c>
      <c r="H24" s="17">
        <v>43</v>
      </c>
      <c r="I24" s="31">
        <f t="shared" si="3"/>
        <v>6.195965417867435</v>
      </c>
      <c r="J24" s="17">
        <v>694</v>
      </c>
      <c r="K24" s="31">
        <f t="shared" si="4"/>
        <v>100</v>
      </c>
    </row>
    <row r="25" spans="1:11" ht="12.6" customHeight="1" x14ac:dyDescent="0.25">
      <c r="A25" s="41" t="s">
        <v>21</v>
      </c>
      <c r="B25" s="17">
        <v>64</v>
      </c>
      <c r="C25" s="31">
        <f t="shared" si="0"/>
        <v>57.142857142857139</v>
      </c>
      <c r="D25" s="17">
        <v>36</v>
      </c>
      <c r="E25" s="31">
        <f t="shared" si="1"/>
        <v>32.142857142857146</v>
      </c>
      <c r="F25" s="17">
        <v>9</v>
      </c>
      <c r="G25" s="31">
        <f t="shared" si="2"/>
        <v>8.0357142857142865</v>
      </c>
      <c r="H25" s="17">
        <v>8</v>
      </c>
      <c r="I25" s="31">
        <f t="shared" si="3"/>
        <v>7.1428571428571423</v>
      </c>
      <c r="J25" s="17">
        <v>112</v>
      </c>
      <c r="K25" s="31">
        <f t="shared" si="4"/>
        <v>100</v>
      </c>
    </row>
    <row r="26" spans="1:11" ht="12.6" customHeight="1" x14ac:dyDescent="0.25">
      <c r="A26" s="41" t="s">
        <v>22</v>
      </c>
      <c r="B26" s="17">
        <v>0</v>
      </c>
      <c r="C26" s="31">
        <f t="shared" si="0"/>
        <v>0</v>
      </c>
      <c r="D26" s="17">
        <v>0</v>
      </c>
      <c r="E26" s="31">
        <f t="shared" si="1"/>
        <v>0</v>
      </c>
      <c r="F26" s="17">
        <v>1</v>
      </c>
      <c r="G26" s="31">
        <f t="shared" si="2"/>
        <v>100</v>
      </c>
      <c r="H26" s="17">
        <v>0</v>
      </c>
      <c r="I26" s="31">
        <f t="shared" si="3"/>
        <v>0</v>
      </c>
      <c r="J26" s="17">
        <v>1</v>
      </c>
      <c r="K26" s="31">
        <f t="shared" si="4"/>
        <v>100</v>
      </c>
    </row>
    <row r="27" spans="1:11" ht="12.6" customHeight="1" x14ac:dyDescent="0.25">
      <c r="A27" s="41" t="s">
        <v>23</v>
      </c>
      <c r="B27" s="17">
        <v>2</v>
      </c>
      <c r="C27" s="31">
        <f t="shared" si="0"/>
        <v>33.333333333333329</v>
      </c>
      <c r="D27" s="17">
        <v>0</v>
      </c>
      <c r="E27" s="31">
        <f t="shared" si="1"/>
        <v>0</v>
      </c>
      <c r="F27" s="17">
        <v>2</v>
      </c>
      <c r="G27" s="31">
        <f t="shared" si="2"/>
        <v>33.333333333333329</v>
      </c>
      <c r="H27" s="17">
        <v>2</v>
      </c>
      <c r="I27" s="31">
        <f t="shared" si="3"/>
        <v>33.333333333333329</v>
      </c>
      <c r="J27" s="17">
        <v>6</v>
      </c>
      <c r="K27" s="31">
        <f t="shared" si="4"/>
        <v>100</v>
      </c>
    </row>
    <row r="28" spans="1:11" ht="12.6" customHeight="1" x14ac:dyDescent="0.25">
      <c r="A28" s="41" t="s">
        <v>24</v>
      </c>
      <c r="B28" s="17">
        <v>19</v>
      </c>
      <c r="C28" s="31">
        <f t="shared" si="0"/>
        <v>7.3929961089494167</v>
      </c>
      <c r="D28" s="17">
        <v>8</v>
      </c>
      <c r="E28" s="31">
        <f t="shared" si="1"/>
        <v>3.1128404669260701</v>
      </c>
      <c r="F28" s="17">
        <v>142</v>
      </c>
      <c r="G28" s="31">
        <f t="shared" si="2"/>
        <v>55.252918287937746</v>
      </c>
      <c r="H28" s="17">
        <v>90</v>
      </c>
      <c r="I28" s="31">
        <f t="shared" si="3"/>
        <v>35.019455252918284</v>
      </c>
      <c r="J28" s="17">
        <v>257</v>
      </c>
      <c r="K28" s="31">
        <f t="shared" si="4"/>
        <v>100</v>
      </c>
    </row>
    <row r="29" spans="1:11" ht="12.6" customHeight="1" x14ac:dyDescent="0.25">
      <c r="A29" s="41" t="s">
        <v>25</v>
      </c>
      <c r="B29" s="17">
        <v>0</v>
      </c>
      <c r="C29" s="31">
        <f t="shared" si="0"/>
        <v>0</v>
      </c>
      <c r="D29" s="17">
        <v>0</v>
      </c>
      <c r="E29" s="31">
        <f t="shared" si="1"/>
        <v>0</v>
      </c>
      <c r="F29" s="17">
        <v>3</v>
      </c>
      <c r="G29" s="31">
        <f t="shared" si="2"/>
        <v>75</v>
      </c>
      <c r="H29" s="17">
        <v>1</v>
      </c>
      <c r="I29" s="31">
        <f t="shared" si="3"/>
        <v>25</v>
      </c>
      <c r="J29" s="17">
        <v>4</v>
      </c>
      <c r="K29" s="31">
        <f t="shared" si="4"/>
        <v>100</v>
      </c>
    </row>
    <row r="30" spans="1:11" ht="12.6" customHeight="1" x14ac:dyDescent="0.25">
      <c r="A30" s="41" t="s">
        <v>26</v>
      </c>
      <c r="B30" s="17">
        <v>55</v>
      </c>
      <c r="C30" s="31">
        <f t="shared" si="0"/>
        <v>43.650793650793652</v>
      </c>
      <c r="D30" s="17">
        <v>38</v>
      </c>
      <c r="E30" s="31">
        <f t="shared" si="1"/>
        <v>30.158730158730158</v>
      </c>
      <c r="F30" s="17">
        <v>13</v>
      </c>
      <c r="G30" s="31">
        <f t="shared" si="2"/>
        <v>10.317460317460316</v>
      </c>
      <c r="H30" s="17">
        <v>20</v>
      </c>
      <c r="I30" s="31">
        <f t="shared" si="3"/>
        <v>15.873015873015872</v>
      </c>
      <c r="J30" s="17">
        <v>126</v>
      </c>
      <c r="K30" s="31">
        <f t="shared" si="4"/>
        <v>100</v>
      </c>
    </row>
    <row r="31" spans="1:11" ht="12.6" customHeight="1" x14ac:dyDescent="0.25">
      <c r="A31" s="41" t="s">
        <v>27</v>
      </c>
      <c r="B31" s="17">
        <v>109</v>
      </c>
      <c r="C31" s="31">
        <f t="shared" si="0"/>
        <v>55.329949238578678</v>
      </c>
      <c r="D31" s="17">
        <v>62</v>
      </c>
      <c r="E31" s="31">
        <f t="shared" si="1"/>
        <v>31.472081218274113</v>
      </c>
      <c r="F31" s="17">
        <v>10</v>
      </c>
      <c r="G31" s="31">
        <f t="shared" si="2"/>
        <v>5.0761421319796955</v>
      </c>
      <c r="H31" s="17">
        <v>16</v>
      </c>
      <c r="I31" s="31">
        <f t="shared" si="3"/>
        <v>8.1218274111675122</v>
      </c>
      <c r="J31" s="17">
        <v>197</v>
      </c>
      <c r="K31" s="31">
        <f t="shared" si="4"/>
        <v>100</v>
      </c>
    </row>
    <row r="32" spans="1:11" ht="12.6" customHeight="1" x14ac:dyDescent="0.25">
      <c r="A32" s="41" t="s">
        <v>28</v>
      </c>
      <c r="B32" s="17">
        <v>14</v>
      </c>
      <c r="C32" s="31">
        <f t="shared" si="0"/>
        <v>63.636363636363633</v>
      </c>
      <c r="D32" s="17">
        <v>6</v>
      </c>
      <c r="E32" s="31">
        <f t="shared" si="1"/>
        <v>27.27272727272727</v>
      </c>
      <c r="F32" s="17">
        <v>1</v>
      </c>
      <c r="G32" s="31">
        <f t="shared" si="2"/>
        <v>4.5454545454545459</v>
      </c>
      <c r="H32" s="17">
        <v>1</v>
      </c>
      <c r="I32" s="31">
        <f t="shared" si="3"/>
        <v>4.5454545454545459</v>
      </c>
      <c r="J32" s="17">
        <v>22</v>
      </c>
      <c r="K32" s="31">
        <f t="shared" si="4"/>
        <v>100</v>
      </c>
    </row>
    <row r="33" spans="1:11" ht="12.6" customHeight="1" x14ac:dyDescent="0.25">
      <c r="A33" s="41" t="s">
        <v>29</v>
      </c>
      <c r="B33" s="17">
        <v>1</v>
      </c>
      <c r="C33" s="31">
        <f t="shared" si="0"/>
        <v>33.333333333333329</v>
      </c>
      <c r="D33" s="17">
        <v>0</v>
      </c>
      <c r="E33" s="31">
        <f t="shared" si="1"/>
        <v>0</v>
      </c>
      <c r="F33" s="17">
        <v>2</v>
      </c>
      <c r="G33" s="31">
        <f t="shared" si="2"/>
        <v>66.666666666666657</v>
      </c>
      <c r="H33" s="17">
        <v>0</v>
      </c>
      <c r="I33" s="31">
        <f t="shared" si="3"/>
        <v>0</v>
      </c>
      <c r="J33" s="17">
        <v>3</v>
      </c>
      <c r="K33" s="31">
        <f t="shared" si="4"/>
        <v>100</v>
      </c>
    </row>
    <row r="34" spans="1:11" ht="12.6" customHeight="1" x14ac:dyDescent="0.25">
      <c r="A34" s="41" t="s">
        <v>30</v>
      </c>
      <c r="B34" s="17">
        <v>12</v>
      </c>
      <c r="C34" s="31">
        <f t="shared" si="0"/>
        <v>33.333333333333329</v>
      </c>
      <c r="D34" s="17">
        <v>12</v>
      </c>
      <c r="E34" s="31">
        <f t="shared" si="1"/>
        <v>33.333333333333329</v>
      </c>
      <c r="F34" s="17">
        <v>3</v>
      </c>
      <c r="G34" s="31">
        <f t="shared" si="2"/>
        <v>8.3333333333333321</v>
      </c>
      <c r="H34" s="17">
        <v>9</v>
      </c>
      <c r="I34" s="31">
        <f t="shared" si="3"/>
        <v>25</v>
      </c>
      <c r="J34" s="17">
        <v>36</v>
      </c>
      <c r="K34" s="31">
        <f t="shared" si="4"/>
        <v>100</v>
      </c>
    </row>
    <row r="35" spans="1:11" ht="12.6" customHeight="1" x14ac:dyDescent="0.25">
      <c r="A35" s="41" t="s">
        <v>31</v>
      </c>
      <c r="B35" s="17">
        <v>2</v>
      </c>
      <c r="C35" s="31">
        <f t="shared" si="0"/>
        <v>50</v>
      </c>
      <c r="D35" s="17">
        <v>1</v>
      </c>
      <c r="E35" s="31">
        <f t="shared" si="1"/>
        <v>25</v>
      </c>
      <c r="F35" s="17">
        <v>0</v>
      </c>
      <c r="G35" s="31">
        <f t="shared" si="2"/>
        <v>0</v>
      </c>
      <c r="H35" s="17">
        <v>1</v>
      </c>
      <c r="I35" s="31">
        <f t="shared" si="3"/>
        <v>25</v>
      </c>
      <c r="J35" s="17">
        <v>4</v>
      </c>
      <c r="K35" s="31">
        <f t="shared" si="4"/>
        <v>100</v>
      </c>
    </row>
    <row r="36" spans="1:11" s="27" customFormat="1" ht="3.2" customHeight="1" x14ac:dyDescent="0.25">
      <c r="A36" s="23"/>
      <c r="B36" s="24"/>
      <c r="C36" s="25" t="e">
        <f t="shared" si="0"/>
        <v>#DIV/0!</v>
      </c>
      <c r="D36" s="24"/>
      <c r="E36" s="24"/>
      <c r="F36" s="24"/>
      <c r="G36" s="24"/>
      <c r="H36" s="24"/>
      <c r="I36" s="25" t="e">
        <f t="shared" si="3"/>
        <v>#DIV/0!</v>
      </c>
      <c r="J36" s="25"/>
      <c r="K36" s="26"/>
    </row>
    <row r="37" spans="1:11" s="28" customFormat="1" ht="3.2" customHeight="1" x14ac:dyDescent="0.2"/>
    <row r="38" spans="1:11" s="28" customFormat="1" ht="12.6" customHeight="1" x14ac:dyDescent="0.2">
      <c r="A38" s="43" t="s">
        <v>67</v>
      </c>
    </row>
    <row r="39" spans="1:11" s="28" customFormat="1" ht="12.6" customHeight="1" x14ac:dyDescent="0.2">
      <c r="A39" s="43" t="s">
        <v>65</v>
      </c>
    </row>
    <row r="40" spans="1:11" s="28" customFormat="1" ht="12.6" customHeight="1" x14ac:dyDescent="0.2">
      <c r="A40" s="43" t="s">
        <v>66</v>
      </c>
    </row>
    <row r="41" spans="1:11" s="28" customFormat="1" ht="12.6" customHeight="1" x14ac:dyDescent="0.2">
      <c r="A41" s="43"/>
    </row>
    <row r="42" spans="1:11" ht="12.6" customHeight="1" x14ac:dyDescent="0.25">
      <c r="A42" s="34" t="s">
        <v>39</v>
      </c>
      <c r="B42" s="8"/>
      <c r="C42" s="8"/>
      <c r="D42" s="8"/>
      <c r="E42" s="8"/>
      <c r="F42" s="8"/>
      <c r="G42" s="8"/>
      <c r="H42" s="8"/>
      <c r="I42" s="8"/>
      <c r="J42" s="8"/>
    </row>
    <row r="43" spans="1:11" ht="12.6" customHeight="1" x14ac:dyDescent="0.25">
      <c r="A43" s="34" t="s">
        <v>49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" customHeight="1" x14ac:dyDescent="0.25">
      <c r="A44" s="34" t="s">
        <v>40</v>
      </c>
      <c r="B44" s="8"/>
      <c r="C44" s="8"/>
      <c r="D44" s="8"/>
      <c r="E44" s="8"/>
      <c r="F44" s="8"/>
      <c r="G44" s="8"/>
      <c r="H44" s="8"/>
      <c r="I44" s="8"/>
      <c r="J44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  <row r="64" spans="1:1" x14ac:dyDescent="0.25">
      <c r="A64" s="8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  <row r="70" spans="1:1" x14ac:dyDescent="0.25">
      <c r="A70" s="8"/>
    </row>
    <row r="71" spans="1:1" x14ac:dyDescent="0.25">
      <c r="A71" s="8"/>
    </row>
    <row r="72" spans="1:1" x14ac:dyDescent="0.25">
      <c r="A72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44.1406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2" s="4" customFormat="1" ht="12.6" customHeight="1" x14ac:dyDescent="0.2">
      <c r="A1" s="1" t="s">
        <v>46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5" t="s">
        <v>33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3"/>
      <c r="B5" s="79" t="s">
        <v>34</v>
      </c>
      <c r="C5" s="81"/>
      <c r="D5" s="79" t="s">
        <v>35</v>
      </c>
      <c r="E5" s="81"/>
      <c r="F5" s="79" t="s">
        <v>36</v>
      </c>
      <c r="G5" s="81"/>
      <c r="H5" s="79" t="s">
        <v>37</v>
      </c>
      <c r="I5" s="81"/>
      <c r="J5" s="79" t="s">
        <v>61</v>
      </c>
      <c r="K5" s="80"/>
      <c r="L5" s="9"/>
    </row>
    <row r="6" spans="1:12" ht="12.6" customHeight="1" x14ac:dyDescent="0.25">
      <c r="A6" s="74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" customHeight="1" x14ac:dyDescent="0.25">
      <c r="A7" s="10"/>
      <c r="B7" s="11"/>
      <c r="C7" s="11"/>
      <c r="D7" s="11"/>
      <c r="E7" s="11"/>
      <c r="F7" s="11"/>
      <c r="G7" s="11"/>
      <c r="H7" s="12"/>
      <c r="I7" s="12"/>
      <c r="J7" s="11"/>
    </row>
    <row r="8" spans="1:12" s="16" customFormat="1" ht="12.6" customHeight="1" x14ac:dyDescent="0.25">
      <c r="A8" s="13" t="s">
        <v>1</v>
      </c>
      <c r="B8" s="29">
        <v>8665</v>
      </c>
      <c r="C8" s="30">
        <f xml:space="preserve"> (B8/J8)*100</f>
        <v>55.523516596180954</v>
      </c>
      <c r="D8" s="29">
        <v>4075</v>
      </c>
      <c r="E8" s="30">
        <f xml:space="preserve"> (D8/J8)*100</f>
        <v>26.111751890298603</v>
      </c>
      <c r="F8" s="29">
        <v>1838</v>
      </c>
      <c r="G8" s="30">
        <f xml:space="preserve"> (F8/J8)*100</f>
        <v>11.77752146610278</v>
      </c>
      <c r="H8" s="29">
        <v>1206</v>
      </c>
      <c r="I8" s="30">
        <f xml:space="preserve"> (H8/J8)*100</f>
        <v>7.7277970011534025</v>
      </c>
      <c r="J8" s="29">
        <v>15606</v>
      </c>
      <c r="K8" s="30">
        <f xml:space="preserve"> (J8/J8)*100</f>
        <v>100</v>
      </c>
    </row>
    <row r="9" spans="1:12" ht="12.6" customHeight="1" x14ac:dyDescent="0.25">
      <c r="A9" s="41" t="s">
        <v>48</v>
      </c>
      <c r="B9" s="17">
        <v>13</v>
      </c>
      <c r="C9" s="31">
        <f t="shared" ref="C9:C35" si="0" xml:space="preserve"> (B9/J9)*100</f>
        <v>50</v>
      </c>
      <c r="D9" s="17">
        <v>3</v>
      </c>
      <c r="E9" s="31">
        <f t="shared" ref="E9:E36" si="1" xml:space="preserve"> (D9/J9)*100</f>
        <v>11.538461538461538</v>
      </c>
      <c r="F9" s="17">
        <v>7</v>
      </c>
      <c r="G9" s="31">
        <f t="shared" ref="G9:G35" si="2" xml:space="preserve"> (F9/J9)*100</f>
        <v>26.923076923076923</v>
      </c>
      <c r="H9" s="17">
        <v>3</v>
      </c>
      <c r="I9" s="31">
        <f t="shared" ref="I9:I35" si="3" xml:space="preserve"> (H9/J9)*100</f>
        <v>11.538461538461538</v>
      </c>
      <c r="J9" s="17">
        <v>26</v>
      </c>
      <c r="K9" s="31">
        <f t="shared" ref="K9:K35" si="4" xml:space="preserve"> (J9/J9)*100</f>
        <v>100</v>
      </c>
    </row>
    <row r="10" spans="1:12" ht="12.6" customHeight="1" x14ac:dyDescent="0.25">
      <c r="A10" s="41" t="s">
        <v>5</v>
      </c>
      <c r="B10" s="17">
        <v>20</v>
      </c>
      <c r="C10" s="31">
        <f t="shared" si="0"/>
        <v>39.215686274509807</v>
      </c>
      <c r="D10" s="17">
        <v>18</v>
      </c>
      <c r="E10" s="31">
        <f t="shared" si="1"/>
        <v>35.294117647058826</v>
      </c>
      <c r="F10" s="17">
        <v>8</v>
      </c>
      <c r="G10" s="31">
        <f t="shared" si="2"/>
        <v>15.686274509803921</v>
      </c>
      <c r="H10" s="17">
        <v>5</v>
      </c>
      <c r="I10" s="31">
        <f t="shared" si="3"/>
        <v>9.8039215686274517</v>
      </c>
      <c r="J10" s="17">
        <v>51</v>
      </c>
      <c r="K10" s="31">
        <f t="shared" si="4"/>
        <v>100</v>
      </c>
    </row>
    <row r="11" spans="1:12" ht="12.6" customHeight="1" x14ac:dyDescent="0.25">
      <c r="A11" s="41" t="s">
        <v>6</v>
      </c>
      <c r="B11" s="19">
        <v>0</v>
      </c>
      <c r="C11" s="31">
        <f t="shared" si="0"/>
        <v>0</v>
      </c>
      <c r="D11" s="19">
        <v>0</v>
      </c>
      <c r="E11" s="31">
        <f t="shared" si="1"/>
        <v>0</v>
      </c>
      <c r="F11" s="19">
        <v>1</v>
      </c>
      <c r="G11" s="31">
        <f t="shared" si="2"/>
        <v>50</v>
      </c>
      <c r="H11" s="19">
        <v>1</v>
      </c>
      <c r="I11" s="31">
        <f t="shared" si="3"/>
        <v>50</v>
      </c>
      <c r="J11" s="19">
        <v>2</v>
      </c>
      <c r="K11" s="31">
        <f t="shared" si="4"/>
        <v>100</v>
      </c>
    </row>
    <row r="12" spans="1:12" ht="12.6" customHeight="1" x14ac:dyDescent="0.25">
      <c r="A12" s="41" t="s">
        <v>7</v>
      </c>
      <c r="B12" s="20">
        <v>4</v>
      </c>
      <c r="C12" s="31">
        <f t="shared" si="0"/>
        <v>80</v>
      </c>
      <c r="D12" s="20">
        <v>1</v>
      </c>
      <c r="E12" s="31">
        <f t="shared" si="1"/>
        <v>20</v>
      </c>
      <c r="F12" s="20">
        <v>0</v>
      </c>
      <c r="G12" s="31">
        <f t="shared" si="2"/>
        <v>0</v>
      </c>
      <c r="H12" s="20">
        <v>0</v>
      </c>
      <c r="I12" s="31">
        <f t="shared" si="3"/>
        <v>0</v>
      </c>
      <c r="J12" s="20">
        <v>5</v>
      </c>
      <c r="K12" s="31">
        <f t="shared" si="4"/>
        <v>100</v>
      </c>
    </row>
    <row r="13" spans="1:12" ht="12.6" customHeight="1" x14ac:dyDescent="0.25">
      <c r="A13" s="41" t="s">
        <v>8</v>
      </c>
      <c r="B13" s="17">
        <v>33</v>
      </c>
      <c r="C13" s="31">
        <f t="shared" si="0"/>
        <v>50.769230769230766</v>
      </c>
      <c r="D13" s="17">
        <v>15</v>
      </c>
      <c r="E13" s="31">
        <f t="shared" si="1"/>
        <v>23.076923076923077</v>
      </c>
      <c r="F13" s="17">
        <v>11</v>
      </c>
      <c r="G13" s="31">
        <f t="shared" si="2"/>
        <v>16.923076923076923</v>
      </c>
      <c r="H13" s="17">
        <v>6</v>
      </c>
      <c r="I13" s="31">
        <f t="shared" si="3"/>
        <v>9.2307692307692317</v>
      </c>
      <c r="J13" s="17">
        <v>65</v>
      </c>
      <c r="K13" s="31">
        <f t="shared" si="4"/>
        <v>100</v>
      </c>
    </row>
    <row r="14" spans="1:12" ht="12.6" customHeight="1" x14ac:dyDescent="0.25">
      <c r="A14" s="41" t="s">
        <v>9</v>
      </c>
      <c r="B14" s="21">
        <v>1394</v>
      </c>
      <c r="C14" s="31">
        <f t="shared" si="0"/>
        <v>63.45015930814747</v>
      </c>
      <c r="D14" s="17">
        <v>400</v>
      </c>
      <c r="E14" s="31">
        <f t="shared" si="1"/>
        <v>18.206645425580337</v>
      </c>
      <c r="F14" s="17">
        <v>269</v>
      </c>
      <c r="G14" s="31">
        <f t="shared" si="2"/>
        <v>12.243969048702777</v>
      </c>
      <c r="H14" s="17">
        <v>145</v>
      </c>
      <c r="I14" s="31">
        <f t="shared" si="3"/>
        <v>6.5999089667728716</v>
      </c>
      <c r="J14" s="21">
        <v>2197</v>
      </c>
      <c r="K14" s="31">
        <f t="shared" si="4"/>
        <v>100</v>
      </c>
    </row>
    <row r="15" spans="1:12" ht="12.6" customHeight="1" x14ac:dyDescent="0.25">
      <c r="A15" s="41" t="s">
        <v>11</v>
      </c>
      <c r="B15" s="21">
        <v>3165</v>
      </c>
      <c r="C15" s="31">
        <f t="shared" si="0"/>
        <v>65.37905391448048</v>
      </c>
      <c r="D15" s="17">
        <v>788</v>
      </c>
      <c r="E15" s="31">
        <f t="shared" si="1"/>
        <v>16.277628589134476</v>
      </c>
      <c r="F15" s="17">
        <v>678</v>
      </c>
      <c r="G15" s="31">
        <f t="shared" si="2"/>
        <v>14.005370791158853</v>
      </c>
      <c r="H15" s="17">
        <v>235</v>
      </c>
      <c r="I15" s="31">
        <f t="shared" si="3"/>
        <v>4.8543689320388346</v>
      </c>
      <c r="J15" s="21">
        <v>4841</v>
      </c>
      <c r="K15" s="31">
        <f t="shared" si="4"/>
        <v>100</v>
      </c>
    </row>
    <row r="16" spans="1:12" ht="12.6" customHeight="1" x14ac:dyDescent="0.25">
      <c r="A16" s="41" t="s">
        <v>12</v>
      </c>
      <c r="B16" s="17">
        <v>1</v>
      </c>
      <c r="C16" s="31">
        <f t="shared" si="0"/>
        <v>11.111111111111111</v>
      </c>
      <c r="D16" s="17">
        <v>0</v>
      </c>
      <c r="E16" s="31">
        <f t="shared" si="1"/>
        <v>0</v>
      </c>
      <c r="F16" s="17">
        <v>8</v>
      </c>
      <c r="G16" s="31">
        <f t="shared" si="2"/>
        <v>88.888888888888886</v>
      </c>
      <c r="H16" s="17">
        <v>0</v>
      </c>
      <c r="I16" s="31">
        <f t="shared" si="3"/>
        <v>0</v>
      </c>
      <c r="J16" s="17">
        <v>9</v>
      </c>
      <c r="K16" s="31">
        <f t="shared" si="4"/>
        <v>100</v>
      </c>
    </row>
    <row r="17" spans="1:11" ht="12.6" customHeight="1" x14ac:dyDescent="0.25">
      <c r="A17" s="41" t="s">
        <v>13</v>
      </c>
      <c r="B17" s="17">
        <v>119</v>
      </c>
      <c r="C17" s="31">
        <f t="shared" si="0"/>
        <v>70.414201183431956</v>
      </c>
      <c r="D17" s="17">
        <v>31</v>
      </c>
      <c r="E17" s="31">
        <f t="shared" si="1"/>
        <v>18.34319526627219</v>
      </c>
      <c r="F17" s="17">
        <v>11</v>
      </c>
      <c r="G17" s="31">
        <f t="shared" si="2"/>
        <v>6.5088757396449708</v>
      </c>
      <c r="H17" s="17">
        <v>9</v>
      </c>
      <c r="I17" s="31">
        <f t="shared" si="3"/>
        <v>5.3254437869822491</v>
      </c>
      <c r="J17" s="17">
        <v>169</v>
      </c>
      <c r="K17" s="31">
        <f t="shared" si="4"/>
        <v>100</v>
      </c>
    </row>
    <row r="18" spans="1:11" ht="12.6" customHeight="1" x14ac:dyDescent="0.25">
      <c r="A18" s="41" t="s">
        <v>14</v>
      </c>
      <c r="B18" s="17">
        <v>0</v>
      </c>
      <c r="C18" s="31">
        <f t="shared" si="0"/>
        <v>0</v>
      </c>
      <c r="D18" s="17">
        <v>0</v>
      </c>
      <c r="E18" s="31">
        <f t="shared" si="1"/>
        <v>0</v>
      </c>
      <c r="F18" s="17">
        <v>3</v>
      </c>
      <c r="G18" s="31">
        <f t="shared" si="2"/>
        <v>50</v>
      </c>
      <c r="H18" s="17">
        <v>3</v>
      </c>
      <c r="I18" s="31">
        <f t="shared" si="3"/>
        <v>50</v>
      </c>
      <c r="J18" s="17">
        <v>6</v>
      </c>
      <c r="K18" s="31">
        <f t="shared" si="4"/>
        <v>100</v>
      </c>
    </row>
    <row r="19" spans="1:11" ht="12.6" customHeight="1" x14ac:dyDescent="0.25">
      <c r="A19" s="41" t="s">
        <v>15</v>
      </c>
      <c r="B19" s="17">
        <v>28</v>
      </c>
      <c r="C19" s="31">
        <f t="shared" si="0"/>
        <v>21.212121212121211</v>
      </c>
      <c r="D19" s="17">
        <v>57</v>
      </c>
      <c r="E19" s="31">
        <f t="shared" si="1"/>
        <v>43.18181818181818</v>
      </c>
      <c r="F19" s="17">
        <v>12</v>
      </c>
      <c r="G19" s="31">
        <f t="shared" si="2"/>
        <v>9.0909090909090917</v>
      </c>
      <c r="H19" s="17">
        <v>37</v>
      </c>
      <c r="I19" s="31">
        <f t="shared" si="3"/>
        <v>28.030303030303028</v>
      </c>
      <c r="J19" s="17">
        <v>132</v>
      </c>
      <c r="K19" s="31">
        <f t="shared" si="4"/>
        <v>100</v>
      </c>
    </row>
    <row r="20" spans="1:11" ht="12.6" customHeight="1" x14ac:dyDescent="0.25">
      <c r="A20" s="41" t="s">
        <v>16</v>
      </c>
      <c r="B20" s="17">
        <v>16</v>
      </c>
      <c r="C20" s="31">
        <f t="shared" si="0"/>
        <v>15.384615384615385</v>
      </c>
      <c r="D20" s="17">
        <v>65</v>
      </c>
      <c r="E20" s="31">
        <f t="shared" si="1"/>
        <v>62.5</v>
      </c>
      <c r="F20" s="17">
        <v>5</v>
      </c>
      <c r="G20" s="31">
        <f t="shared" si="2"/>
        <v>4.8076923076923084</v>
      </c>
      <c r="H20" s="17">
        <v>19</v>
      </c>
      <c r="I20" s="31">
        <f t="shared" si="3"/>
        <v>18.269230769230766</v>
      </c>
      <c r="J20" s="17">
        <v>104</v>
      </c>
      <c r="K20" s="31">
        <f t="shared" si="4"/>
        <v>100</v>
      </c>
    </row>
    <row r="21" spans="1:11" ht="12.6" customHeight="1" x14ac:dyDescent="0.25">
      <c r="A21" s="41" t="s">
        <v>17</v>
      </c>
      <c r="B21" s="17">
        <v>936</v>
      </c>
      <c r="C21" s="31">
        <f t="shared" si="0"/>
        <v>55.581947743467929</v>
      </c>
      <c r="D21" s="17">
        <v>488</v>
      </c>
      <c r="E21" s="31">
        <f t="shared" si="1"/>
        <v>28.978622327790976</v>
      </c>
      <c r="F21" s="17">
        <v>129</v>
      </c>
      <c r="G21" s="31">
        <f t="shared" si="2"/>
        <v>7.6603325415676968</v>
      </c>
      <c r="H21" s="17">
        <v>155</v>
      </c>
      <c r="I21" s="31">
        <f t="shared" si="3"/>
        <v>9.2042755344418055</v>
      </c>
      <c r="J21" s="21">
        <v>1684</v>
      </c>
      <c r="K21" s="31">
        <f t="shared" si="4"/>
        <v>100</v>
      </c>
    </row>
    <row r="22" spans="1:11" ht="12.6" customHeight="1" x14ac:dyDescent="0.25">
      <c r="A22" s="41" t="s">
        <v>18</v>
      </c>
      <c r="B22" s="17">
        <v>96</v>
      </c>
      <c r="C22" s="31">
        <f t="shared" si="0"/>
        <v>14.076246334310852</v>
      </c>
      <c r="D22" s="17">
        <v>511</v>
      </c>
      <c r="E22" s="31">
        <f t="shared" si="1"/>
        <v>74.926686217008793</v>
      </c>
      <c r="F22" s="17">
        <v>29</v>
      </c>
      <c r="G22" s="31">
        <f t="shared" si="2"/>
        <v>4.2521994134897358</v>
      </c>
      <c r="H22" s="17">
        <v>55</v>
      </c>
      <c r="I22" s="31">
        <f t="shared" si="3"/>
        <v>8.064516129032258</v>
      </c>
      <c r="J22" s="17">
        <v>682</v>
      </c>
      <c r="K22" s="31">
        <f t="shared" si="4"/>
        <v>100</v>
      </c>
    </row>
    <row r="23" spans="1:11" ht="12.6" customHeight="1" x14ac:dyDescent="0.25">
      <c r="A23" s="41" t="s">
        <v>19</v>
      </c>
      <c r="B23" s="21">
        <v>2257</v>
      </c>
      <c r="C23" s="31">
        <f t="shared" si="0"/>
        <v>54.098753595397888</v>
      </c>
      <c r="D23" s="21">
        <v>1269</v>
      </c>
      <c r="E23" s="31">
        <f t="shared" si="1"/>
        <v>30.417066155321187</v>
      </c>
      <c r="F23" s="17">
        <v>394</v>
      </c>
      <c r="G23" s="31">
        <f t="shared" si="2"/>
        <v>9.443911792905082</v>
      </c>
      <c r="H23" s="17">
        <v>334</v>
      </c>
      <c r="I23" s="31">
        <f t="shared" si="3"/>
        <v>8.0057526366251199</v>
      </c>
      <c r="J23" s="21">
        <v>4172</v>
      </c>
      <c r="K23" s="31">
        <f t="shared" si="4"/>
        <v>100</v>
      </c>
    </row>
    <row r="24" spans="1:11" ht="12.6" customHeight="1" x14ac:dyDescent="0.25">
      <c r="A24" s="41" t="s">
        <v>20</v>
      </c>
      <c r="B24" s="17">
        <v>313</v>
      </c>
      <c r="C24" s="31">
        <f t="shared" si="0"/>
        <v>46.508172362555719</v>
      </c>
      <c r="D24" s="17">
        <v>263</v>
      </c>
      <c r="E24" s="31">
        <f t="shared" si="1"/>
        <v>39.07875185735513</v>
      </c>
      <c r="F24" s="17">
        <v>61</v>
      </c>
      <c r="G24" s="31">
        <f t="shared" si="2"/>
        <v>9.0638930163447249</v>
      </c>
      <c r="H24" s="17">
        <v>48</v>
      </c>
      <c r="I24" s="31">
        <f t="shared" si="3"/>
        <v>7.1322436849925701</v>
      </c>
      <c r="J24" s="17">
        <v>673</v>
      </c>
      <c r="K24" s="31">
        <f t="shared" si="4"/>
        <v>100</v>
      </c>
    </row>
    <row r="25" spans="1:11" ht="12.6" customHeight="1" x14ac:dyDescent="0.25">
      <c r="A25" s="41" t="s">
        <v>21</v>
      </c>
      <c r="B25" s="17">
        <v>54</v>
      </c>
      <c r="C25" s="31">
        <f t="shared" si="0"/>
        <v>51.428571428571423</v>
      </c>
      <c r="D25" s="17">
        <v>32</v>
      </c>
      <c r="E25" s="31">
        <f t="shared" si="1"/>
        <v>30.476190476190478</v>
      </c>
      <c r="F25" s="17">
        <v>16</v>
      </c>
      <c r="G25" s="31">
        <f t="shared" si="2"/>
        <v>15.238095238095239</v>
      </c>
      <c r="H25" s="17">
        <v>11</v>
      </c>
      <c r="I25" s="31">
        <f t="shared" si="3"/>
        <v>10.476190476190476</v>
      </c>
      <c r="J25" s="17">
        <v>105</v>
      </c>
      <c r="K25" s="31">
        <f t="shared" si="4"/>
        <v>100</v>
      </c>
    </row>
    <row r="26" spans="1:11" ht="12.6" customHeight="1" x14ac:dyDescent="0.25">
      <c r="A26" s="41" t="s">
        <v>22</v>
      </c>
      <c r="B26" s="17">
        <v>0</v>
      </c>
      <c r="C26" s="19" t="s">
        <v>4</v>
      </c>
      <c r="D26" s="17">
        <v>0</v>
      </c>
      <c r="E26" s="19" t="s">
        <v>4</v>
      </c>
      <c r="F26" s="17">
        <v>0</v>
      </c>
      <c r="G26" s="19" t="s">
        <v>4</v>
      </c>
      <c r="H26" s="17">
        <v>0</v>
      </c>
      <c r="I26" s="19" t="s">
        <v>4</v>
      </c>
      <c r="J26" s="17">
        <v>0</v>
      </c>
      <c r="K26" s="19" t="s">
        <v>4</v>
      </c>
    </row>
    <row r="27" spans="1:11" ht="12.6" customHeight="1" x14ac:dyDescent="0.25">
      <c r="A27" s="41" t="s">
        <v>23</v>
      </c>
      <c r="B27" s="17">
        <v>0</v>
      </c>
      <c r="C27" s="31">
        <f t="shared" si="0"/>
        <v>0</v>
      </c>
      <c r="D27" s="17">
        <v>0</v>
      </c>
      <c r="E27" s="31">
        <f t="shared" si="1"/>
        <v>0</v>
      </c>
      <c r="F27" s="17">
        <v>1</v>
      </c>
      <c r="G27" s="31">
        <f t="shared" si="2"/>
        <v>100</v>
      </c>
      <c r="H27" s="17">
        <v>0</v>
      </c>
      <c r="I27" s="31">
        <f t="shared" si="3"/>
        <v>0</v>
      </c>
      <c r="J27" s="17">
        <v>1</v>
      </c>
      <c r="K27" s="31">
        <f t="shared" si="4"/>
        <v>100</v>
      </c>
    </row>
    <row r="28" spans="1:11" ht="12.6" customHeight="1" x14ac:dyDescent="0.25">
      <c r="A28" s="41" t="s">
        <v>24</v>
      </c>
      <c r="B28" s="17">
        <v>18</v>
      </c>
      <c r="C28" s="31">
        <f t="shared" si="0"/>
        <v>6.7669172932330826</v>
      </c>
      <c r="D28" s="17">
        <v>11</v>
      </c>
      <c r="E28" s="31">
        <f t="shared" si="1"/>
        <v>4.1353383458646613</v>
      </c>
      <c r="F28" s="17">
        <v>152</v>
      </c>
      <c r="G28" s="31">
        <f t="shared" si="2"/>
        <v>57.142857142857139</v>
      </c>
      <c r="H28" s="17">
        <v>88</v>
      </c>
      <c r="I28" s="31">
        <f t="shared" si="3"/>
        <v>33.082706766917291</v>
      </c>
      <c r="J28" s="17">
        <v>266</v>
      </c>
      <c r="K28" s="31">
        <f t="shared" si="4"/>
        <v>100</v>
      </c>
    </row>
    <row r="29" spans="1:11" ht="12.6" customHeight="1" x14ac:dyDescent="0.25">
      <c r="A29" s="41" t="s">
        <v>25</v>
      </c>
      <c r="B29" s="17">
        <v>0</v>
      </c>
      <c r="C29" s="31">
        <f t="shared" si="0"/>
        <v>0</v>
      </c>
      <c r="D29" s="17">
        <v>0</v>
      </c>
      <c r="E29" s="31">
        <f t="shared" si="1"/>
        <v>0</v>
      </c>
      <c r="F29" s="17">
        <v>4</v>
      </c>
      <c r="G29" s="31">
        <f t="shared" si="2"/>
        <v>80</v>
      </c>
      <c r="H29" s="17">
        <v>1</v>
      </c>
      <c r="I29" s="31">
        <f t="shared" si="3"/>
        <v>20</v>
      </c>
      <c r="J29" s="17">
        <v>5</v>
      </c>
      <c r="K29" s="31">
        <f t="shared" si="4"/>
        <v>100</v>
      </c>
    </row>
    <row r="30" spans="1:11" ht="12.6" customHeight="1" x14ac:dyDescent="0.25">
      <c r="A30" s="41" t="s">
        <v>26</v>
      </c>
      <c r="B30" s="17">
        <v>76</v>
      </c>
      <c r="C30" s="31">
        <f t="shared" si="0"/>
        <v>50.331125827814574</v>
      </c>
      <c r="D30" s="17">
        <v>32</v>
      </c>
      <c r="E30" s="31">
        <f t="shared" si="1"/>
        <v>21.192052980132452</v>
      </c>
      <c r="F30" s="17">
        <v>13</v>
      </c>
      <c r="G30" s="31">
        <f t="shared" si="2"/>
        <v>8.6092715231788084</v>
      </c>
      <c r="H30" s="17">
        <v>30</v>
      </c>
      <c r="I30" s="31">
        <f t="shared" si="3"/>
        <v>19.867549668874172</v>
      </c>
      <c r="J30" s="17">
        <v>151</v>
      </c>
      <c r="K30" s="31">
        <f t="shared" si="4"/>
        <v>100</v>
      </c>
    </row>
    <row r="31" spans="1:11" ht="12.6" customHeight="1" x14ac:dyDescent="0.25">
      <c r="A31" s="41" t="s">
        <v>27</v>
      </c>
      <c r="B31" s="17">
        <v>110</v>
      </c>
      <c r="C31" s="31">
        <f t="shared" si="0"/>
        <v>59.782608695652172</v>
      </c>
      <c r="D31" s="17">
        <v>62</v>
      </c>
      <c r="E31" s="31">
        <f t="shared" si="1"/>
        <v>33.695652173913047</v>
      </c>
      <c r="F31" s="17">
        <v>5</v>
      </c>
      <c r="G31" s="31">
        <f t="shared" si="2"/>
        <v>2.7173913043478262</v>
      </c>
      <c r="H31" s="17">
        <v>7</v>
      </c>
      <c r="I31" s="31">
        <f t="shared" si="3"/>
        <v>3.804347826086957</v>
      </c>
      <c r="J31" s="17">
        <v>184</v>
      </c>
      <c r="K31" s="31">
        <f t="shared" si="4"/>
        <v>100</v>
      </c>
    </row>
    <row r="32" spans="1:11" ht="12.6" customHeight="1" x14ac:dyDescent="0.25">
      <c r="A32" s="41" t="s">
        <v>28</v>
      </c>
      <c r="B32" s="17">
        <v>3</v>
      </c>
      <c r="C32" s="31">
        <f t="shared" si="0"/>
        <v>15</v>
      </c>
      <c r="D32" s="17">
        <v>6</v>
      </c>
      <c r="E32" s="31">
        <f t="shared" si="1"/>
        <v>30</v>
      </c>
      <c r="F32" s="17">
        <v>8</v>
      </c>
      <c r="G32" s="31">
        <f t="shared" si="2"/>
        <v>40</v>
      </c>
      <c r="H32" s="17">
        <v>3</v>
      </c>
      <c r="I32" s="31">
        <f t="shared" si="3"/>
        <v>15</v>
      </c>
      <c r="J32" s="17">
        <v>20</v>
      </c>
      <c r="K32" s="31">
        <f t="shared" si="4"/>
        <v>100</v>
      </c>
    </row>
    <row r="33" spans="1:11" ht="12.6" customHeight="1" x14ac:dyDescent="0.25">
      <c r="A33" s="41" t="s">
        <v>29</v>
      </c>
      <c r="B33" s="17">
        <v>1</v>
      </c>
      <c r="C33" s="31">
        <f t="shared" si="0"/>
        <v>33.333333333333329</v>
      </c>
      <c r="D33" s="17">
        <v>1</v>
      </c>
      <c r="E33" s="31">
        <f t="shared" si="1"/>
        <v>33.333333333333329</v>
      </c>
      <c r="F33" s="17">
        <v>1</v>
      </c>
      <c r="G33" s="31">
        <f t="shared" si="2"/>
        <v>33.333333333333329</v>
      </c>
      <c r="H33" s="17">
        <v>0</v>
      </c>
      <c r="I33" s="31">
        <f t="shared" si="3"/>
        <v>0</v>
      </c>
      <c r="J33" s="17">
        <v>3</v>
      </c>
      <c r="K33" s="31">
        <f t="shared" si="4"/>
        <v>100</v>
      </c>
    </row>
    <row r="34" spans="1:11" ht="12.6" customHeight="1" x14ac:dyDescent="0.25">
      <c r="A34" s="41" t="s">
        <v>30</v>
      </c>
      <c r="B34" s="17">
        <v>7</v>
      </c>
      <c r="C34" s="31">
        <f t="shared" si="0"/>
        <v>14.285714285714285</v>
      </c>
      <c r="D34" s="17">
        <v>20</v>
      </c>
      <c r="E34" s="31">
        <f t="shared" si="1"/>
        <v>40.816326530612244</v>
      </c>
      <c r="F34" s="17">
        <v>11</v>
      </c>
      <c r="G34" s="31">
        <f t="shared" si="2"/>
        <v>22.448979591836736</v>
      </c>
      <c r="H34" s="17">
        <v>11</v>
      </c>
      <c r="I34" s="31">
        <f t="shared" si="3"/>
        <v>22.448979591836736</v>
      </c>
      <c r="J34" s="17">
        <v>49</v>
      </c>
      <c r="K34" s="31">
        <f t="shared" si="4"/>
        <v>100</v>
      </c>
    </row>
    <row r="35" spans="1:11" ht="12.6" customHeight="1" x14ac:dyDescent="0.25">
      <c r="A35" s="41" t="s">
        <v>31</v>
      </c>
      <c r="B35" s="17">
        <v>1</v>
      </c>
      <c r="C35" s="31">
        <f t="shared" si="0"/>
        <v>25</v>
      </c>
      <c r="D35" s="17">
        <v>2</v>
      </c>
      <c r="E35" s="31">
        <f t="shared" si="1"/>
        <v>50</v>
      </c>
      <c r="F35" s="17">
        <v>1</v>
      </c>
      <c r="G35" s="31">
        <f t="shared" si="2"/>
        <v>25</v>
      </c>
      <c r="H35" s="17">
        <v>0</v>
      </c>
      <c r="I35" s="31">
        <f t="shared" si="3"/>
        <v>0</v>
      </c>
      <c r="J35" s="17">
        <v>4</v>
      </c>
      <c r="K35" s="31">
        <f t="shared" si="4"/>
        <v>100</v>
      </c>
    </row>
    <row r="36" spans="1:11" s="27" customFormat="1" ht="3.2" customHeight="1" x14ac:dyDescent="0.25">
      <c r="A36" s="23"/>
      <c r="B36" s="24"/>
      <c r="C36" s="24"/>
      <c r="D36" s="24"/>
      <c r="E36" s="25" t="e">
        <f t="shared" si="1"/>
        <v>#DIV/0!</v>
      </c>
      <c r="F36" s="24"/>
      <c r="G36" s="24"/>
      <c r="H36" s="24"/>
      <c r="I36" s="24"/>
      <c r="J36" s="25"/>
      <c r="K36" s="26"/>
    </row>
    <row r="37" spans="1:11" s="28" customFormat="1" ht="3.2" customHeight="1" x14ac:dyDescent="0.2"/>
    <row r="38" spans="1:11" s="28" customFormat="1" ht="12.6" customHeight="1" x14ac:dyDescent="0.2">
      <c r="A38" s="43" t="s">
        <v>67</v>
      </c>
    </row>
    <row r="39" spans="1:11" s="28" customFormat="1" ht="12.6" customHeight="1" x14ac:dyDescent="0.2">
      <c r="A39" s="43" t="s">
        <v>65</v>
      </c>
    </row>
    <row r="40" spans="1:11" s="28" customFormat="1" ht="12.6" customHeight="1" x14ac:dyDescent="0.2">
      <c r="A40" s="43" t="s">
        <v>66</v>
      </c>
    </row>
    <row r="41" spans="1:11" s="28" customFormat="1" ht="12.6" customHeight="1" x14ac:dyDescent="0.2">
      <c r="A41" s="43"/>
    </row>
    <row r="42" spans="1:11" ht="12.6" customHeight="1" x14ac:dyDescent="0.25">
      <c r="A42" s="34" t="s">
        <v>39</v>
      </c>
      <c r="B42" s="8"/>
      <c r="C42" s="8"/>
      <c r="D42" s="8"/>
      <c r="E42" s="8"/>
      <c r="F42" s="8"/>
      <c r="G42" s="8"/>
      <c r="H42" s="8"/>
      <c r="I42" s="8"/>
      <c r="J42" s="8"/>
    </row>
    <row r="43" spans="1:11" ht="12.6" customHeight="1" x14ac:dyDescent="0.25">
      <c r="A43" s="34" t="s">
        <v>49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" customHeight="1" x14ac:dyDescent="0.25">
      <c r="A44" s="34" t="s">
        <v>40</v>
      </c>
      <c r="B44" s="8"/>
      <c r="C44" s="8"/>
      <c r="D44" s="8"/>
      <c r="E44" s="8"/>
      <c r="F44" s="8"/>
      <c r="G44" s="8"/>
      <c r="H44" s="8"/>
      <c r="I44" s="8"/>
      <c r="J44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44.1406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2" s="4" customFormat="1" ht="12.6" customHeight="1" x14ac:dyDescent="0.2">
      <c r="A1" s="1" t="s">
        <v>47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5" t="s">
        <v>33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3"/>
      <c r="B5" s="79" t="s">
        <v>34</v>
      </c>
      <c r="C5" s="81"/>
      <c r="D5" s="79" t="s">
        <v>35</v>
      </c>
      <c r="E5" s="81"/>
      <c r="F5" s="79" t="s">
        <v>36</v>
      </c>
      <c r="G5" s="81"/>
      <c r="H5" s="79" t="s">
        <v>37</v>
      </c>
      <c r="I5" s="81"/>
      <c r="J5" s="79" t="s">
        <v>61</v>
      </c>
      <c r="K5" s="80"/>
      <c r="L5" s="9"/>
    </row>
    <row r="6" spans="1:12" ht="12.6" customHeight="1" x14ac:dyDescent="0.25">
      <c r="A6" s="74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" customHeight="1" x14ac:dyDescent="0.25">
      <c r="A7" s="10"/>
      <c r="B7" s="11"/>
      <c r="C7" s="11"/>
      <c r="D7" s="11"/>
      <c r="E7" s="11"/>
      <c r="F7" s="11"/>
      <c r="G7" s="11"/>
      <c r="H7" s="12"/>
      <c r="I7" s="12"/>
      <c r="J7" s="11"/>
    </row>
    <row r="8" spans="1:12" s="16" customFormat="1" ht="12.6" customHeight="1" x14ac:dyDescent="0.25">
      <c r="A8" s="13" t="s">
        <v>1</v>
      </c>
      <c r="B8" s="14">
        <v>9022</v>
      </c>
      <c r="C8" s="15">
        <f xml:space="preserve"> (B8/J8)*100</f>
        <v>56.194331983805668</v>
      </c>
      <c r="D8" s="14">
        <v>4120</v>
      </c>
      <c r="E8" s="15">
        <f xml:space="preserve"> (D8/J8)*100</f>
        <v>25.661787605107445</v>
      </c>
      <c r="F8" s="14">
        <v>1907</v>
      </c>
      <c r="G8" s="15">
        <f xml:space="preserve"> (F8/J8)*100</f>
        <v>11.877919651199004</v>
      </c>
      <c r="H8" s="14">
        <v>1181</v>
      </c>
      <c r="I8" s="15">
        <f xml:space="preserve"> (H8/J8)*100</f>
        <v>7.3559638741824971</v>
      </c>
      <c r="J8" s="14">
        <v>16055</v>
      </c>
      <c r="K8" s="15">
        <f xml:space="preserve"> (J8/J8)*100</f>
        <v>100</v>
      </c>
    </row>
    <row r="9" spans="1:12" ht="12.6" customHeight="1" x14ac:dyDescent="0.25">
      <c r="A9" s="41" t="s">
        <v>48</v>
      </c>
      <c r="B9" s="17">
        <v>13</v>
      </c>
      <c r="C9" s="18">
        <f t="shared" ref="C9:C35" si="0" xml:space="preserve"> (B9/J9)*100</f>
        <v>52</v>
      </c>
      <c r="D9" s="17">
        <v>2</v>
      </c>
      <c r="E9" s="18">
        <f t="shared" ref="E9:E35" si="1" xml:space="preserve"> (D9/J9)*100</f>
        <v>8</v>
      </c>
      <c r="F9" s="17">
        <v>10</v>
      </c>
      <c r="G9" s="18">
        <f t="shared" ref="G9:G35" si="2" xml:space="preserve"> (F9/J9)*100</f>
        <v>40</v>
      </c>
      <c r="H9" s="17">
        <v>0</v>
      </c>
      <c r="I9" s="18">
        <f t="shared" ref="I9:I35" si="3" xml:space="preserve"> (H9/J9)*100</f>
        <v>0</v>
      </c>
      <c r="J9" s="17">
        <v>25</v>
      </c>
      <c r="K9" s="18">
        <f t="shared" ref="K9:K35" si="4" xml:space="preserve"> (J9/J9)*100</f>
        <v>100</v>
      </c>
    </row>
    <row r="10" spans="1:12" ht="12.6" customHeight="1" x14ac:dyDescent="0.25">
      <c r="A10" s="41" t="s">
        <v>5</v>
      </c>
      <c r="B10" s="17">
        <v>32</v>
      </c>
      <c r="C10" s="18">
        <f t="shared" si="0"/>
        <v>59.259259259259252</v>
      </c>
      <c r="D10" s="17">
        <v>6</v>
      </c>
      <c r="E10" s="18">
        <f t="shared" si="1"/>
        <v>11.111111111111111</v>
      </c>
      <c r="F10" s="17">
        <v>9</v>
      </c>
      <c r="G10" s="18">
        <f t="shared" si="2"/>
        <v>16.666666666666664</v>
      </c>
      <c r="H10" s="17">
        <v>7</v>
      </c>
      <c r="I10" s="18">
        <f t="shared" si="3"/>
        <v>12.962962962962962</v>
      </c>
      <c r="J10" s="17">
        <v>54</v>
      </c>
      <c r="K10" s="18">
        <f t="shared" si="4"/>
        <v>100</v>
      </c>
    </row>
    <row r="11" spans="1:12" ht="12.6" customHeight="1" x14ac:dyDescent="0.25">
      <c r="A11" s="41" t="s">
        <v>6</v>
      </c>
      <c r="B11" s="19">
        <v>0</v>
      </c>
      <c r="C11" s="19" t="s">
        <v>4</v>
      </c>
      <c r="D11" s="19">
        <v>0</v>
      </c>
      <c r="E11" s="19" t="s">
        <v>4</v>
      </c>
      <c r="F11" s="19">
        <v>0</v>
      </c>
      <c r="G11" s="19" t="s">
        <v>4</v>
      </c>
      <c r="H11" s="19">
        <v>0</v>
      </c>
      <c r="I11" s="19" t="s">
        <v>4</v>
      </c>
      <c r="J11" s="19">
        <v>0</v>
      </c>
      <c r="K11" s="19" t="s">
        <v>4</v>
      </c>
    </row>
    <row r="12" spans="1:12" ht="12.6" customHeight="1" x14ac:dyDescent="0.25">
      <c r="A12" s="41" t="s">
        <v>7</v>
      </c>
      <c r="B12" s="20">
        <v>0</v>
      </c>
      <c r="C12" s="19" t="s">
        <v>4</v>
      </c>
      <c r="D12" s="20">
        <v>0</v>
      </c>
      <c r="E12" s="19" t="s">
        <v>4</v>
      </c>
      <c r="F12" s="20">
        <v>0</v>
      </c>
      <c r="G12" s="19" t="s">
        <v>4</v>
      </c>
      <c r="H12" s="20">
        <v>0</v>
      </c>
      <c r="I12" s="19" t="s">
        <v>4</v>
      </c>
      <c r="J12" s="20">
        <v>0</v>
      </c>
      <c r="K12" s="19" t="s">
        <v>4</v>
      </c>
    </row>
    <row r="13" spans="1:12" ht="12.6" customHeight="1" x14ac:dyDescent="0.25">
      <c r="A13" s="41" t="s">
        <v>8</v>
      </c>
      <c r="B13" s="17">
        <v>26</v>
      </c>
      <c r="C13" s="18">
        <f t="shared" si="0"/>
        <v>47.272727272727273</v>
      </c>
      <c r="D13" s="17">
        <v>12</v>
      </c>
      <c r="E13" s="18">
        <f t="shared" si="1"/>
        <v>21.818181818181817</v>
      </c>
      <c r="F13" s="17">
        <v>13</v>
      </c>
      <c r="G13" s="18">
        <f t="shared" si="2"/>
        <v>23.636363636363637</v>
      </c>
      <c r="H13" s="17">
        <v>4</v>
      </c>
      <c r="I13" s="18">
        <f t="shared" si="3"/>
        <v>7.2727272727272725</v>
      </c>
      <c r="J13" s="17">
        <v>55</v>
      </c>
      <c r="K13" s="18">
        <f t="shared" si="4"/>
        <v>100</v>
      </c>
    </row>
    <row r="14" spans="1:12" ht="12.6" customHeight="1" x14ac:dyDescent="0.25">
      <c r="A14" s="41" t="s">
        <v>9</v>
      </c>
      <c r="B14" s="21">
        <v>1482</v>
      </c>
      <c r="C14" s="18">
        <f t="shared" si="0"/>
        <v>63.198294243070364</v>
      </c>
      <c r="D14" s="17">
        <v>389</v>
      </c>
      <c r="E14" s="18">
        <f t="shared" si="1"/>
        <v>16.58848614072495</v>
      </c>
      <c r="F14" s="17">
        <v>318</v>
      </c>
      <c r="G14" s="18">
        <f t="shared" si="2"/>
        <v>13.560767590618337</v>
      </c>
      <c r="H14" s="17">
        <v>169</v>
      </c>
      <c r="I14" s="18">
        <f t="shared" si="3"/>
        <v>7.206823027718551</v>
      </c>
      <c r="J14" s="21">
        <v>2345</v>
      </c>
      <c r="K14" s="18">
        <f t="shared" si="4"/>
        <v>100</v>
      </c>
    </row>
    <row r="15" spans="1:12" ht="12.6" customHeight="1" x14ac:dyDescent="0.25">
      <c r="A15" s="41" t="s">
        <v>11</v>
      </c>
      <c r="B15" s="21">
        <v>3300</v>
      </c>
      <c r="C15" s="18">
        <f t="shared" si="0"/>
        <v>66.964285714285708</v>
      </c>
      <c r="D15" s="17">
        <v>785</v>
      </c>
      <c r="E15" s="18">
        <f t="shared" si="1"/>
        <v>15.929383116883116</v>
      </c>
      <c r="F15" s="17">
        <v>641</v>
      </c>
      <c r="G15" s="18">
        <f t="shared" si="2"/>
        <v>13.007305194805193</v>
      </c>
      <c r="H15" s="17">
        <v>223</v>
      </c>
      <c r="I15" s="18">
        <f t="shared" si="3"/>
        <v>4.525162337662338</v>
      </c>
      <c r="J15" s="21">
        <v>4928</v>
      </c>
      <c r="K15" s="18">
        <f t="shared" si="4"/>
        <v>100</v>
      </c>
    </row>
    <row r="16" spans="1:12" ht="12.6" customHeight="1" x14ac:dyDescent="0.25">
      <c r="A16" s="41" t="s">
        <v>12</v>
      </c>
      <c r="B16" s="17">
        <v>0</v>
      </c>
      <c r="C16" s="18">
        <f t="shared" si="0"/>
        <v>0</v>
      </c>
      <c r="D16" s="17">
        <v>1</v>
      </c>
      <c r="E16" s="18">
        <f t="shared" si="1"/>
        <v>33.333333333333329</v>
      </c>
      <c r="F16" s="17">
        <v>2</v>
      </c>
      <c r="G16" s="18">
        <f t="shared" si="2"/>
        <v>66.666666666666657</v>
      </c>
      <c r="H16" s="17">
        <v>0</v>
      </c>
      <c r="I16" s="18">
        <f t="shared" si="3"/>
        <v>0</v>
      </c>
      <c r="J16" s="17">
        <v>3</v>
      </c>
      <c r="K16" s="18">
        <f t="shared" si="4"/>
        <v>100</v>
      </c>
    </row>
    <row r="17" spans="1:11" ht="12.6" customHeight="1" x14ac:dyDescent="0.25">
      <c r="A17" s="41" t="s">
        <v>13</v>
      </c>
      <c r="B17" s="17">
        <v>118</v>
      </c>
      <c r="C17" s="18">
        <f t="shared" si="0"/>
        <v>71.951219512195124</v>
      </c>
      <c r="D17" s="17">
        <v>26</v>
      </c>
      <c r="E17" s="18">
        <f t="shared" si="1"/>
        <v>15.853658536585366</v>
      </c>
      <c r="F17" s="17">
        <v>15</v>
      </c>
      <c r="G17" s="18">
        <f t="shared" si="2"/>
        <v>9.1463414634146343</v>
      </c>
      <c r="H17" s="17">
        <v>8</v>
      </c>
      <c r="I17" s="18">
        <f t="shared" si="3"/>
        <v>4.8780487804878048</v>
      </c>
      <c r="J17" s="17">
        <v>164</v>
      </c>
      <c r="K17" s="18">
        <f t="shared" si="4"/>
        <v>100</v>
      </c>
    </row>
    <row r="18" spans="1:11" ht="12.6" customHeight="1" x14ac:dyDescent="0.25">
      <c r="A18" s="41" t="s">
        <v>14</v>
      </c>
      <c r="B18" s="17">
        <v>0</v>
      </c>
      <c r="C18" s="18">
        <f t="shared" si="0"/>
        <v>0</v>
      </c>
      <c r="D18" s="17">
        <v>0</v>
      </c>
      <c r="E18" s="18">
        <f t="shared" si="1"/>
        <v>0</v>
      </c>
      <c r="F18" s="17">
        <v>2</v>
      </c>
      <c r="G18" s="18">
        <f t="shared" si="2"/>
        <v>50</v>
      </c>
      <c r="H18" s="17">
        <v>2</v>
      </c>
      <c r="I18" s="18">
        <f t="shared" si="3"/>
        <v>50</v>
      </c>
      <c r="J18" s="17">
        <v>4</v>
      </c>
      <c r="K18" s="18">
        <f t="shared" si="4"/>
        <v>100</v>
      </c>
    </row>
    <row r="19" spans="1:11" ht="12.6" customHeight="1" x14ac:dyDescent="0.25">
      <c r="A19" s="41" t="s">
        <v>15</v>
      </c>
      <c r="B19" s="17">
        <v>21</v>
      </c>
      <c r="C19" s="18">
        <f t="shared" si="0"/>
        <v>16.93548387096774</v>
      </c>
      <c r="D19" s="17">
        <v>65</v>
      </c>
      <c r="E19" s="18">
        <f t="shared" si="1"/>
        <v>52.419354838709673</v>
      </c>
      <c r="F19" s="17">
        <v>11</v>
      </c>
      <c r="G19" s="18">
        <f t="shared" si="2"/>
        <v>8.870967741935484</v>
      </c>
      <c r="H19" s="17">
        <v>28</v>
      </c>
      <c r="I19" s="18">
        <f t="shared" si="3"/>
        <v>22.58064516129032</v>
      </c>
      <c r="J19" s="17">
        <v>124</v>
      </c>
      <c r="K19" s="18">
        <f t="shared" si="4"/>
        <v>100</v>
      </c>
    </row>
    <row r="20" spans="1:11" ht="12.6" customHeight="1" x14ac:dyDescent="0.25">
      <c r="A20" s="41" t="s">
        <v>16</v>
      </c>
      <c r="B20" s="17">
        <v>17</v>
      </c>
      <c r="C20" s="18">
        <f t="shared" si="0"/>
        <v>15.887850467289718</v>
      </c>
      <c r="D20" s="17">
        <v>52</v>
      </c>
      <c r="E20" s="18">
        <f t="shared" si="1"/>
        <v>48.598130841121495</v>
      </c>
      <c r="F20" s="17">
        <v>10</v>
      </c>
      <c r="G20" s="18">
        <f t="shared" si="2"/>
        <v>9.3457943925233646</v>
      </c>
      <c r="H20" s="17">
        <v>32</v>
      </c>
      <c r="I20" s="18">
        <f t="shared" si="3"/>
        <v>29.906542056074763</v>
      </c>
      <c r="J20" s="17">
        <v>107</v>
      </c>
      <c r="K20" s="18">
        <f t="shared" si="4"/>
        <v>100</v>
      </c>
    </row>
    <row r="21" spans="1:11" ht="12.6" customHeight="1" x14ac:dyDescent="0.25">
      <c r="A21" s="41" t="s">
        <v>17</v>
      </c>
      <c r="B21" s="17">
        <v>915</v>
      </c>
      <c r="C21" s="18">
        <f t="shared" si="0"/>
        <v>57.080474111041802</v>
      </c>
      <c r="D21" s="17">
        <v>459</v>
      </c>
      <c r="E21" s="18">
        <f t="shared" si="1"/>
        <v>28.63381160324392</v>
      </c>
      <c r="F21" s="17">
        <v>103</v>
      </c>
      <c r="G21" s="18">
        <f t="shared" si="2"/>
        <v>6.4254522769806615</v>
      </c>
      <c r="H21" s="17">
        <v>144</v>
      </c>
      <c r="I21" s="18">
        <f t="shared" si="3"/>
        <v>8.9831565814098564</v>
      </c>
      <c r="J21" s="21">
        <v>1603</v>
      </c>
      <c r="K21" s="18">
        <f t="shared" si="4"/>
        <v>100</v>
      </c>
    </row>
    <row r="22" spans="1:11" ht="12.6" customHeight="1" x14ac:dyDescent="0.25">
      <c r="A22" s="41" t="s">
        <v>18</v>
      </c>
      <c r="B22" s="17">
        <v>86</v>
      </c>
      <c r="C22" s="18">
        <f t="shared" si="0"/>
        <v>12.835820895522387</v>
      </c>
      <c r="D22" s="17">
        <v>518</v>
      </c>
      <c r="E22" s="18">
        <f t="shared" si="1"/>
        <v>77.31343283582089</v>
      </c>
      <c r="F22" s="17">
        <v>30</v>
      </c>
      <c r="G22" s="18">
        <f t="shared" si="2"/>
        <v>4.4776119402985071</v>
      </c>
      <c r="H22" s="17">
        <v>46</v>
      </c>
      <c r="I22" s="18">
        <f t="shared" si="3"/>
        <v>6.8656716417910451</v>
      </c>
      <c r="J22" s="17">
        <v>670</v>
      </c>
      <c r="K22" s="18">
        <f t="shared" si="4"/>
        <v>100</v>
      </c>
    </row>
    <row r="23" spans="1:11" ht="12.6" customHeight="1" x14ac:dyDescent="0.25">
      <c r="A23" s="41" t="s">
        <v>19</v>
      </c>
      <c r="B23" s="21">
        <v>2339</v>
      </c>
      <c r="C23" s="18">
        <f t="shared" si="0"/>
        <v>54.357425052289102</v>
      </c>
      <c r="D23" s="21">
        <v>1273</v>
      </c>
      <c r="E23" s="18">
        <f t="shared" si="1"/>
        <v>29.584011155008135</v>
      </c>
      <c r="F23" s="17">
        <v>434</v>
      </c>
      <c r="G23" s="18">
        <f t="shared" si="2"/>
        <v>10.085986521031838</v>
      </c>
      <c r="H23" s="17">
        <v>332</v>
      </c>
      <c r="I23" s="18">
        <f t="shared" si="3"/>
        <v>7.7155472925865682</v>
      </c>
      <c r="J23" s="21">
        <v>4303</v>
      </c>
      <c r="K23" s="18">
        <f t="shared" si="4"/>
        <v>100</v>
      </c>
    </row>
    <row r="24" spans="1:11" ht="12.6" customHeight="1" x14ac:dyDescent="0.25">
      <c r="A24" s="41" t="s">
        <v>20</v>
      </c>
      <c r="B24" s="17">
        <v>375</v>
      </c>
      <c r="C24" s="18">
        <f t="shared" si="0"/>
        <v>48.015364916773365</v>
      </c>
      <c r="D24" s="17">
        <v>318</v>
      </c>
      <c r="E24" s="18">
        <f t="shared" si="1"/>
        <v>40.717029449423812</v>
      </c>
      <c r="F24" s="17">
        <v>68</v>
      </c>
      <c r="G24" s="18">
        <f t="shared" si="2"/>
        <v>8.7067861715749046</v>
      </c>
      <c r="H24" s="17">
        <v>38</v>
      </c>
      <c r="I24" s="18">
        <f t="shared" si="3"/>
        <v>4.8655569782330348</v>
      </c>
      <c r="J24" s="17">
        <v>781</v>
      </c>
      <c r="K24" s="18">
        <f t="shared" si="4"/>
        <v>100</v>
      </c>
    </row>
    <row r="25" spans="1:11" ht="12.6" customHeight="1" x14ac:dyDescent="0.25">
      <c r="A25" s="41" t="s">
        <v>21</v>
      </c>
      <c r="B25" s="17">
        <v>77</v>
      </c>
      <c r="C25" s="18">
        <f t="shared" si="0"/>
        <v>50.657894736842103</v>
      </c>
      <c r="D25" s="17">
        <v>53</v>
      </c>
      <c r="E25" s="18">
        <f t="shared" si="1"/>
        <v>34.868421052631575</v>
      </c>
      <c r="F25" s="17">
        <v>20</v>
      </c>
      <c r="G25" s="18">
        <f t="shared" si="2"/>
        <v>13.157894736842104</v>
      </c>
      <c r="H25" s="17">
        <v>8</v>
      </c>
      <c r="I25" s="18">
        <f t="shared" si="3"/>
        <v>5.2631578947368416</v>
      </c>
      <c r="J25" s="17">
        <v>152</v>
      </c>
      <c r="K25" s="18">
        <f t="shared" si="4"/>
        <v>100</v>
      </c>
    </row>
    <row r="26" spans="1:11" ht="12.6" customHeight="1" x14ac:dyDescent="0.25">
      <c r="A26" s="41" t="s">
        <v>22</v>
      </c>
      <c r="B26" s="17">
        <v>0</v>
      </c>
      <c r="C26" s="18">
        <f t="shared" si="0"/>
        <v>0</v>
      </c>
      <c r="D26" s="17">
        <v>0</v>
      </c>
      <c r="E26" s="18">
        <f t="shared" si="1"/>
        <v>0</v>
      </c>
      <c r="F26" s="17">
        <v>1</v>
      </c>
      <c r="G26" s="18">
        <f t="shared" si="2"/>
        <v>100</v>
      </c>
      <c r="H26" s="17">
        <v>0</v>
      </c>
      <c r="I26" s="18">
        <f t="shared" si="3"/>
        <v>0</v>
      </c>
      <c r="J26" s="17">
        <v>1</v>
      </c>
      <c r="K26" s="18">
        <f t="shared" si="4"/>
        <v>100</v>
      </c>
    </row>
    <row r="27" spans="1:11" ht="12.6" customHeight="1" x14ac:dyDescent="0.25">
      <c r="A27" s="41" t="s">
        <v>23</v>
      </c>
      <c r="B27" s="17">
        <v>0</v>
      </c>
      <c r="C27" s="19" t="s">
        <v>4</v>
      </c>
      <c r="D27" s="17">
        <v>0</v>
      </c>
      <c r="E27" s="19" t="s">
        <v>4</v>
      </c>
      <c r="F27" s="17">
        <v>0</v>
      </c>
      <c r="G27" s="19" t="s">
        <v>4</v>
      </c>
      <c r="H27" s="17">
        <v>0</v>
      </c>
      <c r="I27" s="19" t="s">
        <v>4</v>
      </c>
      <c r="J27" s="17">
        <v>0</v>
      </c>
      <c r="K27" s="19" t="s">
        <v>4</v>
      </c>
    </row>
    <row r="28" spans="1:11" ht="12.6" customHeight="1" x14ac:dyDescent="0.25">
      <c r="A28" s="41" t="s">
        <v>24</v>
      </c>
      <c r="B28" s="17">
        <v>23</v>
      </c>
      <c r="C28" s="18">
        <f t="shared" si="0"/>
        <v>7.5409836065573774</v>
      </c>
      <c r="D28" s="17">
        <v>11</v>
      </c>
      <c r="E28" s="18">
        <f t="shared" si="1"/>
        <v>3.6065573770491808</v>
      </c>
      <c r="F28" s="17">
        <v>169</v>
      </c>
      <c r="G28" s="18">
        <f t="shared" si="2"/>
        <v>55.409836065573771</v>
      </c>
      <c r="H28" s="17">
        <v>107</v>
      </c>
      <c r="I28" s="18">
        <f t="shared" si="3"/>
        <v>35.081967213114758</v>
      </c>
      <c r="J28" s="17">
        <v>305</v>
      </c>
      <c r="K28" s="18">
        <f t="shared" si="4"/>
        <v>100</v>
      </c>
    </row>
    <row r="29" spans="1:11" ht="12.6" customHeight="1" x14ac:dyDescent="0.25">
      <c r="A29" s="41" t="s">
        <v>25</v>
      </c>
      <c r="B29" s="17">
        <v>1</v>
      </c>
      <c r="C29" s="18">
        <f t="shared" si="0"/>
        <v>25</v>
      </c>
      <c r="D29" s="17">
        <v>0</v>
      </c>
      <c r="E29" s="18">
        <f t="shared" si="1"/>
        <v>0</v>
      </c>
      <c r="F29" s="17">
        <v>2</v>
      </c>
      <c r="G29" s="18">
        <f t="shared" si="2"/>
        <v>50</v>
      </c>
      <c r="H29" s="17">
        <v>1</v>
      </c>
      <c r="I29" s="18">
        <f t="shared" si="3"/>
        <v>25</v>
      </c>
      <c r="J29" s="17">
        <v>4</v>
      </c>
      <c r="K29" s="18">
        <f t="shared" si="4"/>
        <v>100</v>
      </c>
    </row>
    <row r="30" spans="1:11" ht="12.6" customHeight="1" x14ac:dyDescent="0.25">
      <c r="A30" s="41" t="s">
        <v>26</v>
      </c>
      <c r="B30" s="17">
        <v>64</v>
      </c>
      <c r="C30" s="18">
        <f t="shared" si="0"/>
        <v>44.755244755244753</v>
      </c>
      <c r="D30" s="17">
        <v>44</v>
      </c>
      <c r="E30" s="18">
        <f t="shared" si="1"/>
        <v>30.76923076923077</v>
      </c>
      <c r="F30" s="17">
        <v>19</v>
      </c>
      <c r="G30" s="18">
        <f t="shared" si="2"/>
        <v>13.286713286713287</v>
      </c>
      <c r="H30" s="17">
        <v>17</v>
      </c>
      <c r="I30" s="18">
        <f t="shared" si="3"/>
        <v>11.888111888111888</v>
      </c>
      <c r="J30" s="17">
        <v>143</v>
      </c>
      <c r="K30" s="18">
        <f t="shared" si="4"/>
        <v>100</v>
      </c>
    </row>
    <row r="31" spans="1:11" ht="12.6" customHeight="1" x14ac:dyDescent="0.25">
      <c r="A31" s="41" t="s">
        <v>27</v>
      </c>
      <c r="B31" s="17">
        <v>124</v>
      </c>
      <c r="C31" s="18">
        <f t="shared" si="0"/>
        <v>60.487804878048777</v>
      </c>
      <c r="D31" s="17">
        <v>63</v>
      </c>
      <c r="E31" s="18">
        <f t="shared" si="1"/>
        <v>30.73170731707317</v>
      </c>
      <c r="F31" s="17">
        <v>10</v>
      </c>
      <c r="G31" s="18">
        <f t="shared" si="2"/>
        <v>4.8780487804878048</v>
      </c>
      <c r="H31" s="17">
        <v>8</v>
      </c>
      <c r="I31" s="18">
        <f t="shared" si="3"/>
        <v>3.9024390243902438</v>
      </c>
      <c r="J31" s="17">
        <v>205</v>
      </c>
      <c r="K31" s="18">
        <f t="shared" si="4"/>
        <v>100</v>
      </c>
    </row>
    <row r="32" spans="1:11" ht="12.6" customHeight="1" x14ac:dyDescent="0.25">
      <c r="A32" s="41" t="s">
        <v>28</v>
      </c>
      <c r="B32" s="17">
        <v>0</v>
      </c>
      <c r="C32" s="18">
        <f t="shared" si="0"/>
        <v>0</v>
      </c>
      <c r="D32" s="17">
        <v>10</v>
      </c>
      <c r="E32" s="18">
        <f t="shared" si="1"/>
        <v>52.631578947368418</v>
      </c>
      <c r="F32" s="17">
        <v>6</v>
      </c>
      <c r="G32" s="18">
        <f t="shared" si="2"/>
        <v>31.578947368421051</v>
      </c>
      <c r="H32" s="17">
        <v>3</v>
      </c>
      <c r="I32" s="18">
        <f t="shared" si="3"/>
        <v>15.789473684210526</v>
      </c>
      <c r="J32" s="17">
        <v>19</v>
      </c>
      <c r="K32" s="18">
        <f t="shared" si="4"/>
        <v>100</v>
      </c>
    </row>
    <row r="33" spans="1:11" ht="12.6" customHeight="1" x14ac:dyDescent="0.25">
      <c r="A33" s="41" t="s">
        <v>29</v>
      </c>
      <c r="B33" s="17">
        <v>1</v>
      </c>
      <c r="C33" s="18">
        <f t="shared" si="0"/>
        <v>25</v>
      </c>
      <c r="D33" s="17">
        <v>3</v>
      </c>
      <c r="E33" s="18">
        <f t="shared" si="1"/>
        <v>75</v>
      </c>
      <c r="F33" s="17">
        <v>0</v>
      </c>
      <c r="G33" s="18">
        <f t="shared" si="2"/>
        <v>0</v>
      </c>
      <c r="H33" s="17">
        <v>0</v>
      </c>
      <c r="I33" s="18">
        <f t="shared" si="3"/>
        <v>0</v>
      </c>
      <c r="J33" s="17">
        <v>4</v>
      </c>
      <c r="K33" s="18">
        <f t="shared" si="4"/>
        <v>100</v>
      </c>
    </row>
    <row r="34" spans="1:11" ht="12.6" customHeight="1" x14ac:dyDescent="0.25">
      <c r="A34" s="41" t="s">
        <v>30</v>
      </c>
      <c r="B34" s="17">
        <v>7</v>
      </c>
      <c r="C34" s="18">
        <f t="shared" si="0"/>
        <v>13.20754716981132</v>
      </c>
      <c r="D34" s="17">
        <v>30</v>
      </c>
      <c r="E34" s="18">
        <f t="shared" si="1"/>
        <v>56.60377358490566</v>
      </c>
      <c r="F34" s="17">
        <v>12</v>
      </c>
      <c r="G34" s="18">
        <f t="shared" si="2"/>
        <v>22.641509433962266</v>
      </c>
      <c r="H34" s="17">
        <v>4</v>
      </c>
      <c r="I34" s="18">
        <f t="shared" si="3"/>
        <v>7.5471698113207548</v>
      </c>
      <c r="J34" s="17">
        <v>53</v>
      </c>
      <c r="K34" s="18">
        <f t="shared" si="4"/>
        <v>100</v>
      </c>
    </row>
    <row r="35" spans="1:11" ht="12.6" customHeight="1" x14ac:dyDescent="0.25">
      <c r="A35" s="41" t="s">
        <v>31</v>
      </c>
      <c r="B35" s="17">
        <v>1</v>
      </c>
      <c r="C35" s="18">
        <f t="shared" si="0"/>
        <v>33.333333333333329</v>
      </c>
      <c r="D35" s="17">
        <v>0</v>
      </c>
      <c r="E35" s="18">
        <f t="shared" si="1"/>
        <v>0</v>
      </c>
      <c r="F35" s="17">
        <v>2</v>
      </c>
      <c r="G35" s="18">
        <f t="shared" si="2"/>
        <v>66.666666666666657</v>
      </c>
      <c r="H35" s="17">
        <v>0</v>
      </c>
      <c r="I35" s="18">
        <f t="shared" si="3"/>
        <v>0</v>
      </c>
      <c r="J35" s="17">
        <v>3</v>
      </c>
      <c r="K35" s="18">
        <f t="shared" si="4"/>
        <v>100</v>
      </c>
    </row>
    <row r="36" spans="1:11" s="27" customFormat="1" ht="3.2" customHeight="1" x14ac:dyDescent="0.25">
      <c r="A36" s="23"/>
      <c r="B36" s="24"/>
      <c r="C36" s="24"/>
      <c r="D36" s="24"/>
      <c r="E36" s="24"/>
      <c r="F36" s="24"/>
      <c r="G36" s="24"/>
      <c r="H36" s="24"/>
      <c r="I36" s="24"/>
      <c r="J36" s="25"/>
      <c r="K36" s="26"/>
    </row>
    <row r="37" spans="1:11" s="28" customFormat="1" ht="3.2" customHeight="1" x14ac:dyDescent="0.2"/>
    <row r="38" spans="1:11" s="28" customFormat="1" ht="12.6" customHeight="1" x14ac:dyDescent="0.2">
      <c r="A38" s="43" t="s">
        <v>67</v>
      </c>
    </row>
    <row r="39" spans="1:11" s="28" customFormat="1" ht="12.6" customHeight="1" x14ac:dyDescent="0.2">
      <c r="A39" s="43" t="s">
        <v>65</v>
      </c>
    </row>
    <row r="40" spans="1:11" s="28" customFormat="1" ht="12.6" customHeight="1" x14ac:dyDescent="0.2">
      <c r="A40" s="43" t="s">
        <v>66</v>
      </c>
    </row>
    <row r="41" spans="1:11" s="28" customFormat="1" ht="12.6" customHeight="1" x14ac:dyDescent="0.2">
      <c r="A41" s="43"/>
    </row>
    <row r="42" spans="1:11" ht="12.6" customHeight="1" x14ac:dyDescent="0.25">
      <c r="A42" s="34" t="s">
        <v>39</v>
      </c>
      <c r="B42" s="8"/>
      <c r="C42" s="8"/>
      <c r="D42" s="8"/>
      <c r="E42" s="8"/>
      <c r="F42" s="8"/>
      <c r="G42" s="8"/>
      <c r="H42" s="8"/>
      <c r="I42" s="8"/>
      <c r="J42" s="8"/>
    </row>
    <row r="43" spans="1:11" ht="12.6" customHeight="1" x14ac:dyDescent="0.25">
      <c r="A43" s="34" t="s">
        <v>49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" customHeight="1" x14ac:dyDescent="0.25">
      <c r="A44" s="34" t="s">
        <v>40</v>
      </c>
      <c r="B44" s="8"/>
      <c r="C44" s="8"/>
      <c r="D44" s="8"/>
      <c r="E44" s="8"/>
      <c r="F44" s="8"/>
      <c r="G44" s="8"/>
      <c r="H44" s="8"/>
      <c r="I44" s="8"/>
      <c r="J44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6A1EC-3214-41AE-998E-FD61241EA068}">
  <dimension ref="A1:L60"/>
  <sheetViews>
    <sheetView workbookViewId="0">
      <selection activeCell="A54" sqref="A54"/>
    </sheetView>
  </sheetViews>
  <sheetFormatPr baseColWidth="10" defaultColWidth="11.42578125" defaultRowHeight="14.25" x14ac:dyDescent="0.2"/>
  <cols>
    <col min="1" max="1" width="51.7109375" style="45" customWidth="1"/>
    <col min="2" max="11" width="6.7109375" style="45" customWidth="1"/>
    <col min="12" max="16384" width="11.42578125" style="45"/>
  </cols>
  <sheetData>
    <row r="1" spans="1:12" ht="12.95" customHeight="1" x14ac:dyDescent="0.2">
      <c r="A1" s="1" t="s">
        <v>71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2.95" customHeight="1" x14ac:dyDescent="0.2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21.95" customHeight="1" x14ac:dyDescent="0.2">
      <c r="A3" s="73"/>
      <c r="B3" s="75" t="s">
        <v>34</v>
      </c>
      <c r="C3" s="76"/>
      <c r="D3" s="75" t="s">
        <v>35</v>
      </c>
      <c r="E3" s="76"/>
      <c r="F3" s="75" t="s">
        <v>36</v>
      </c>
      <c r="G3" s="76"/>
      <c r="H3" s="75" t="s">
        <v>37</v>
      </c>
      <c r="I3" s="76"/>
      <c r="J3" s="77" t="s">
        <v>62</v>
      </c>
      <c r="K3" s="75"/>
      <c r="L3" s="48"/>
    </row>
    <row r="4" spans="1:12" ht="12.95" customHeight="1" x14ac:dyDescent="0.2">
      <c r="A4" s="74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2.95" customHeight="1" x14ac:dyDescent="0.2">
      <c r="A5" s="65" t="s">
        <v>1</v>
      </c>
      <c r="B5" s="66">
        <v>10752</v>
      </c>
      <c r="C5" s="62">
        <v>53.819201121233355</v>
      </c>
      <c r="D5" s="66">
        <v>5376</v>
      </c>
      <c r="E5" s="62">
        <v>26.909600560616678</v>
      </c>
      <c r="F5" s="66">
        <v>2774</v>
      </c>
      <c r="G5" s="62">
        <v>13.885273801181299</v>
      </c>
      <c r="H5" s="66">
        <v>1792</v>
      </c>
      <c r="I5" s="62">
        <v>8.9698668535388926</v>
      </c>
      <c r="J5" s="66">
        <v>19978</v>
      </c>
      <c r="K5" s="62">
        <v>100</v>
      </c>
      <c r="L5" s="49"/>
    </row>
    <row r="6" spans="1:12" ht="12.95" customHeight="1" x14ac:dyDescent="0.2">
      <c r="A6" s="50" t="s">
        <v>48</v>
      </c>
      <c r="B6" s="67">
        <v>14</v>
      </c>
      <c r="C6" s="63">
        <v>56</v>
      </c>
      <c r="D6" s="67">
        <v>2</v>
      </c>
      <c r="E6" s="63">
        <v>8</v>
      </c>
      <c r="F6" s="67">
        <v>8</v>
      </c>
      <c r="G6" s="70">
        <v>32</v>
      </c>
      <c r="H6" s="67">
        <v>1</v>
      </c>
      <c r="I6" s="63">
        <v>4</v>
      </c>
      <c r="J6" s="67">
        <v>25</v>
      </c>
      <c r="K6" s="63">
        <v>100</v>
      </c>
    </row>
    <row r="7" spans="1:12" ht="12.95" customHeight="1" x14ac:dyDescent="0.2">
      <c r="A7" s="50" t="s">
        <v>5</v>
      </c>
      <c r="B7" s="67">
        <v>29</v>
      </c>
      <c r="C7" s="63">
        <v>47.540983606557376</v>
      </c>
      <c r="D7" s="67">
        <v>12</v>
      </c>
      <c r="E7" s="63">
        <v>19.672131147540984</v>
      </c>
      <c r="F7" s="67">
        <v>20</v>
      </c>
      <c r="G7" s="70">
        <v>32.786885245901637</v>
      </c>
      <c r="H7" s="67">
        <v>5</v>
      </c>
      <c r="I7" s="63">
        <v>8.1967213114754092</v>
      </c>
      <c r="J7" s="67">
        <v>61</v>
      </c>
      <c r="K7" s="63">
        <v>100</v>
      </c>
    </row>
    <row r="8" spans="1:12" ht="12.95" customHeight="1" x14ac:dyDescent="0.2">
      <c r="A8" s="50" t="s">
        <v>6</v>
      </c>
      <c r="B8" s="67">
        <v>1</v>
      </c>
      <c r="C8" s="63">
        <v>100</v>
      </c>
      <c r="D8" s="67">
        <v>0</v>
      </c>
      <c r="E8" s="63">
        <v>0</v>
      </c>
      <c r="F8" s="67">
        <v>0</v>
      </c>
      <c r="G8" s="70">
        <v>0</v>
      </c>
      <c r="H8" s="67">
        <v>0</v>
      </c>
      <c r="I8" s="63">
        <v>0</v>
      </c>
      <c r="J8" s="67">
        <v>1</v>
      </c>
      <c r="K8" s="63">
        <v>100</v>
      </c>
    </row>
    <row r="9" spans="1:12" ht="12.95" customHeight="1" x14ac:dyDescent="0.2">
      <c r="A9" s="50" t="s">
        <v>7</v>
      </c>
      <c r="B9" s="67">
        <v>2</v>
      </c>
      <c r="C9" s="63">
        <v>40</v>
      </c>
      <c r="D9" s="67">
        <v>3</v>
      </c>
      <c r="E9" s="63">
        <v>60</v>
      </c>
      <c r="F9" s="67">
        <v>0</v>
      </c>
      <c r="G9" s="70">
        <v>0</v>
      </c>
      <c r="H9" s="67">
        <v>0</v>
      </c>
      <c r="I9" s="63">
        <v>0</v>
      </c>
      <c r="J9" s="67">
        <v>5</v>
      </c>
      <c r="K9" s="63">
        <v>100</v>
      </c>
    </row>
    <row r="10" spans="1:12" ht="12.95" customHeight="1" x14ac:dyDescent="0.2">
      <c r="A10" s="50" t="s">
        <v>8</v>
      </c>
      <c r="B10" s="67">
        <v>67</v>
      </c>
      <c r="C10" s="63">
        <v>54.471544715447152</v>
      </c>
      <c r="D10" s="67">
        <v>25</v>
      </c>
      <c r="E10" s="63">
        <v>20.325203252032519</v>
      </c>
      <c r="F10" s="67">
        <v>21</v>
      </c>
      <c r="G10" s="70">
        <v>17.073170731707318</v>
      </c>
      <c r="H10" s="67">
        <v>17</v>
      </c>
      <c r="I10" s="63">
        <v>13.821138211382113</v>
      </c>
      <c r="J10" s="67">
        <v>123</v>
      </c>
      <c r="K10" s="63">
        <v>100</v>
      </c>
    </row>
    <row r="11" spans="1:12" ht="12.95" customHeight="1" x14ac:dyDescent="0.2">
      <c r="A11" s="50" t="s">
        <v>9</v>
      </c>
      <c r="B11" s="67">
        <v>1261</v>
      </c>
      <c r="C11" s="63">
        <v>58.191047531149053</v>
      </c>
      <c r="D11" s="67">
        <v>398</v>
      </c>
      <c r="E11" s="63">
        <v>18.366405168435627</v>
      </c>
      <c r="F11" s="67">
        <v>401</v>
      </c>
      <c r="G11" s="70">
        <v>18.504845408398708</v>
      </c>
      <c r="H11" s="67">
        <v>179</v>
      </c>
      <c r="I11" s="63">
        <v>8.2602676511305955</v>
      </c>
      <c r="J11" s="67">
        <v>2167</v>
      </c>
      <c r="K11" s="63">
        <v>100</v>
      </c>
    </row>
    <row r="12" spans="1:12" ht="12.95" customHeight="1" x14ac:dyDescent="0.2">
      <c r="A12" s="50" t="s">
        <v>63</v>
      </c>
      <c r="B12" s="67">
        <v>0</v>
      </c>
      <c r="C12" s="63">
        <v>0</v>
      </c>
      <c r="D12" s="67">
        <v>0</v>
      </c>
      <c r="E12" s="63">
        <v>0</v>
      </c>
      <c r="F12" s="67">
        <v>1</v>
      </c>
      <c r="G12" s="63">
        <v>100</v>
      </c>
      <c r="H12" s="67">
        <v>0</v>
      </c>
      <c r="I12" s="63">
        <v>0</v>
      </c>
      <c r="J12" s="67">
        <v>1</v>
      </c>
      <c r="K12" s="63">
        <v>100</v>
      </c>
    </row>
    <row r="13" spans="1:12" ht="12.95" customHeight="1" x14ac:dyDescent="0.2">
      <c r="A13" s="50" t="s">
        <v>11</v>
      </c>
      <c r="B13" s="67">
        <v>4004</v>
      </c>
      <c r="C13" s="63">
        <v>61.628443897183317</v>
      </c>
      <c r="D13" s="67">
        <v>1212</v>
      </c>
      <c r="E13" s="63">
        <v>18.654763737109434</v>
      </c>
      <c r="F13" s="67">
        <v>1061</v>
      </c>
      <c r="G13" s="70">
        <v>16.330614129598278</v>
      </c>
      <c r="H13" s="67">
        <v>395</v>
      </c>
      <c r="I13" s="63">
        <v>6.0797291057411114</v>
      </c>
      <c r="J13" s="67">
        <v>6497</v>
      </c>
      <c r="K13" s="63">
        <v>100</v>
      </c>
    </row>
    <row r="14" spans="1:12" ht="12.95" customHeight="1" x14ac:dyDescent="0.2">
      <c r="A14" s="50" t="s">
        <v>12</v>
      </c>
      <c r="B14" s="67">
        <v>0</v>
      </c>
      <c r="C14" s="63">
        <v>0</v>
      </c>
      <c r="D14" s="67">
        <v>0</v>
      </c>
      <c r="E14" s="63">
        <v>0</v>
      </c>
      <c r="F14" s="67">
        <v>5</v>
      </c>
      <c r="G14" s="70">
        <v>50</v>
      </c>
      <c r="H14" s="67">
        <v>5</v>
      </c>
      <c r="I14" s="63">
        <v>50</v>
      </c>
      <c r="J14" s="67">
        <v>10</v>
      </c>
      <c r="K14" s="63">
        <v>100</v>
      </c>
    </row>
    <row r="15" spans="1:12" ht="12.95" customHeight="1" x14ac:dyDescent="0.2">
      <c r="A15" s="50" t="s">
        <v>13</v>
      </c>
      <c r="B15" s="67">
        <v>68</v>
      </c>
      <c r="C15" s="63">
        <v>53.125</v>
      </c>
      <c r="D15" s="67">
        <v>37</v>
      </c>
      <c r="E15" s="63">
        <v>28.90625</v>
      </c>
      <c r="F15" s="67">
        <v>17</v>
      </c>
      <c r="G15" s="70">
        <v>13.28125</v>
      </c>
      <c r="H15" s="67">
        <v>15</v>
      </c>
      <c r="I15" s="63">
        <v>11.71875</v>
      </c>
      <c r="J15" s="67">
        <v>128</v>
      </c>
      <c r="K15" s="63">
        <v>100</v>
      </c>
    </row>
    <row r="16" spans="1:12" ht="12.95" customHeight="1" x14ac:dyDescent="0.2">
      <c r="A16" s="50" t="s">
        <v>14</v>
      </c>
      <c r="B16" s="67">
        <v>2</v>
      </c>
      <c r="C16" s="63">
        <v>11.764705882352942</v>
      </c>
      <c r="D16" s="67">
        <v>1</v>
      </c>
      <c r="E16" s="63">
        <v>5.882352941176471</v>
      </c>
      <c r="F16" s="67">
        <v>12</v>
      </c>
      <c r="G16" s="70">
        <v>70.588235294117652</v>
      </c>
      <c r="H16" s="67">
        <v>3</v>
      </c>
      <c r="I16" s="63">
        <v>17.647058823529413</v>
      </c>
      <c r="J16" s="67">
        <v>17</v>
      </c>
      <c r="K16" s="63">
        <v>100</v>
      </c>
    </row>
    <row r="17" spans="1:11" ht="12.95" customHeight="1" x14ac:dyDescent="0.2">
      <c r="A17" s="50" t="s">
        <v>15</v>
      </c>
      <c r="B17" s="67">
        <v>48</v>
      </c>
      <c r="C17" s="63">
        <v>16.053511705685619</v>
      </c>
      <c r="D17" s="67">
        <v>181</v>
      </c>
      <c r="E17" s="63">
        <v>60.535117056856187</v>
      </c>
      <c r="F17" s="67">
        <v>19</v>
      </c>
      <c r="G17" s="70">
        <v>6.3545150501672243</v>
      </c>
      <c r="H17" s="67">
        <v>63</v>
      </c>
      <c r="I17" s="63">
        <v>21.070234113712374</v>
      </c>
      <c r="J17" s="67">
        <v>299</v>
      </c>
      <c r="K17" s="63">
        <v>100</v>
      </c>
    </row>
    <row r="18" spans="1:11" ht="12.95" customHeight="1" x14ac:dyDescent="0.2">
      <c r="A18" s="50" t="s">
        <v>16</v>
      </c>
      <c r="B18" s="67">
        <v>38</v>
      </c>
      <c r="C18" s="63">
        <v>16.888888888888889</v>
      </c>
      <c r="D18" s="67">
        <v>132</v>
      </c>
      <c r="E18" s="63">
        <v>58.666666666666664</v>
      </c>
      <c r="F18" s="67">
        <v>15</v>
      </c>
      <c r="G18" s="70">
        <v>6.666666666666667</v>
      </c>
      <c r="H18" s="67">
        <v>52</v>
      </c>
      <c r="I18" s="63">
        <v>23.111111111111111</v>
      </c>
      <c r="J18" s="67">
        <v>225</v>
      </c>
      <c r="K18" s="63">
        <v>100</v>
      </c>
    </row>
    <row r="19" spans="1:11" ht="12.95" customHeight="1" x14ac:dyDescent="0.2">
      <c r="A19" s="50" t="s">
        <v>17</v>
      </c>
      <c r="B19" s="67">
        <v>2075</v>
      </c>
      <c r="C19" s="63">
        <v>55.098247477429631</v>
      </c>
      <c r="D19" s="67">
        <v>1138</v>
      </c>
      <c r="E19" s="63">
        <v>30.21773765268189</v>
      </c>
      <c r="F19" s="67">
        <v>365</v>
      </c>
      <c r="G19" s="70">
        <v>9.6919808815719595</v>
      </c>
      <c r="H19" s="67">
        <v>338</v>
      </c>
      <c r="I19" s="63">
        <v>8.9750398300584173</v>
      </c>
      <c r="J19" s="67">
        <v>3766</v>
      </c>
      <c r="K19" s="63">
        <v>100</v>
      </c>
    </row>
    <row r="20" spans="1:11" ht="12.95" customHeight="1" x14ac:dyDescent="0.2">
      <c r="A20" s="50" t="s">
        <v>18</v>
      </c>
      <c r="B20" s="67">
        <v>94</v>
      </c>
      <c r="C20" s="63">
        <v>19.421487603305785</v>
      </c>
      <c r="D20" s="67">
        <v>347</v>
      </c>
      <c r="E20" s="63">
        <v>71.694214876033058</v>
      </c>
      <c r="F20" s="67">
        <v>26</v>
      </c>
      <c r="G20" s="70">
        <v>5.3719008264462813</v>
      </c>
      <c r="H20" s="67">
        <v>37</v>
      </c>
      <c r="I20" s="63">
        <v>7.6446280991735538</v>
      </c>
      <c r="J20" s="67">
        <v>484</v>
      </c>
      <c r="K20" s="63">
        <v>100</v>
      </c>
    </row>
    <row r="21" spans="1:11" ht="12.95" customHeight="1" x14ac:dyDescent="0.2">
      <c r="A21" s="50" t="s">
        <v>19</v>
      </c>
      <c r="B21" s="67">
        <v>2234</v>
      </c>
      <c r="C21" s="63">
        <v>54.607675384991445</v>
      </c>
      <c r="D21" s="67">
        <v>1177</v>
      </c>
      <c r="E21" s="63">
        <v>28.770471767294062</v>
      </c>
      <c r="F21" s="67">
        <v>418</v>
      </c>
      <c r="G21" s="70">
        <v>10.217550721095087</v>
      </c>
      <c r="H21" s="67">
        <v>405</v>
      </c>
      <c r="I21" s="63">
        <v>9.8997800048887807</v>
      </c>
      <c r="J21" s="67">
        <v>4091</v>
      </c>
      <c r="K21" s="63">
        <v>100</v>
      </c>
    </row>
    <row r="22" spans="1:11" ht="12.95" customHeight="1" x14ac:dyDescent="0.2">
      <c r="A22" s="50" t="s">
        <v>20</v>
      </c>
      <c r="B22" s="67">
        <v>380</v>
      </c>
      <c r="C22" s="63">
        <v>42.553191489361701</v>
      </c>
      <c r="D22" s="67">
        <v>424</v>
      </c>
      <c r="E22" s="63">
        <v>47.480403135498321</v>
      </c>
      <c r="F22" s="67">
        <v>89</v>
      </c>
      <c r="G22" s="70">
        <v>9.9664053751399777</v>
      </c>
      <c r="H22" s="67">
        <v>62</v>
      </c>
      <c r="I22" s="63">
        <v>6.9428891377379616</v>
      </c>
      <c r="J22" s="67">
        <v>893</v>
      </c>
      <c r="K22" s="63">
        <v>100</v>
      </c>
    </row>
    <row r="23" spans="1:11" ht="12.95" customHeight="1" x14ac:dyDescent="0.2">
      <c r="A23" s="53" t="s">
        <v>64</v>
      </c>
      <c r="B23" s="67">
        <v>0</v>
      </c>
      <c r="C23" s="63">
        <v>0</v>
      </c>
      <c r="D23" s="67">
        <v>0</v>
      </c>
      <c r="E23" s="63">
        <v>0</v>
      </c>
      <c r="F23" s="67">
        <v>1</v>
      </c>
      <c r="G23" s="70">
        <v>100</v>
      </c>
      <c r="H23" s="67">
        <v>0</v>
      </c>
      <c r="I23" s="63">
        <v>0</v>
      </c>
      <c r="J23" s="67">
        <v>1</v>
      </c>
      <c r="K23" s="63">
        <v>100</v>
      </c>
    </row>
    <row r="24" spans="1:11" ht="12.95" customHeight="1" x14ac:dyDescent="0.2">
      <c r="A24" s="50" t="s">
        <v>21</v>
      </c>
      <c r="B24" s="67">
        <v>51</v>
      </c>
      <c r="C24" s="63">
        <v>42.857142857142854</v>
      </c>
      <c r="D24" s="67">
        <v>43</v>
      </c>
      <c r="E24" s="63">
        <v>36.134453781512605</v>
      </c>
      <c r="F24" s="67">
        <v>26</v>
      </c>
      <c r="G24" s="70">
        <v>21.84873949579832</v>
      </c>
      <c r="H24" s="67">
        <v>6</v>
      </c>
      <c r="I24" s="63">
        <v>5.0420168067226889</v>
      </c>
      <c r="J24" s="67">
        <v>119</v>
      </c>
      <c r="K24" s="63">
        <v>100</v>
      </c>
    </row>
    <row r="25" spans="1:11" ht="12.95" customHeight="1" x14ac:dyDescent="0.2">
      <c r="A25" s="50" t="s">
        <v>22</v>
      </c>
      <c r="B25" s="67">
        <v>0</v>
      </c>
      <c r="C25" s="69" t="s">
        <v>4</v>
      </c>
      <c r="D25" s="67">
        <v>0</v>
      </c>
      <c r="E25" s="69" t="s">
        <v>4</v>
      </c>
      <c r="F25" s="67">
        <v>0</v>
      </c>
      <c r="G25" s="69" t="s">
        <v>4</v>
      </c>
      <c r="H25" s="67">
        <v>0</v>
      </c>
      <c r="I25" s="69" t="s">
        <v>4</v>
      </c>
      <c r="J25" s="67">
        <v>0</v>
      </c>
      <c r="K25" s="69" t="s">
        <v>4</v>
      </c>
    </row>
    <row r="26" spans="1:11" ht="12.95" customHeight="1" x14ac:dyDescent="0.2">
      <c r="A26" s="50" t="s">
        <v>23</v>
      </c>
      <c r="B26" s="67">
        <v>0</v>
      </c>
      <c r="C26" s="69" t="s">
        <v>4</v>
      </c>
      <c r="D26" s="67">
        <v>0</v>
      </c>
      <c r="E26" s="69" t="s">
        <v>4</v>
      </c>
      <c r="F26" s="67">
        <v>0</v>
      </c>
      <c r="G26" s="69" t="s">
        <v>4</v>
      </c>
      <c r="H26" s="67">
        <v>0</v>
      </c>
      <c r="I26" s="69" t="s">
        <v>4</v>
      </c>
      <c r="J26" s="67">
        <v>0</v>
      </c>
      <c r="K26" s="69" t="s">
        <v>4</v>
      </c>
    </row>
    <row r="27" spans="1:11" ht="12.95" customHeight="1" x14ac:dyDescent="0.2">
      <c r="A27" s="50" t="s">
        <v>24</v>
      </c>
      <c r="B27" s="67">
        <v>25</v>
      </c>
      <c r="C27" s="63">
        <v>6.510416666666667</v>
      </c>
      <c r="D27" s="67">
        <v>15</v>
      </c>
      <c r="E27" s="63">
        <v>3.90625</v>
      </c>
      <c r="F27" s="67">
        <v>207</v>
      </c>
      <c r="G27" s="70">
        <v>53.90625</v>
      </c>
      <c r="H27" s="67">
        <v>142</v>
      </c>
      <c r="I27" s="63">
        <v>36.979166666666664</v>
      </c>
      <c r="J27" s="67">
        <v>384</v>
      </c>
      <c r="K27" s="63">
        <v>100</v>
      </c>
    </row>
    <row r="28" spans="1:11" ht="12.95" customHeight="1" x14ac:dyDescent="0.2">
      <c r="A28" s="50" t="s">
        <v>25</v>
      </c>
      <c r="B28" s="67">
        <v>0</v>
      </c>
      <c r="C28" s="63">
        <v>0</v>
      </c>
      <c r="D28" s="67">
        <v>0</v>
      </c>
      <c r="E28" s="63">
        <v>0</v>
      </c>
      <c r="F28" s="67">
        <v>2</v>
      </c>
      <c r="G28" s="70">
        <v>66.666666666666671</v>
      </c>
      <c r="H28" s="67">
        <v>1</v>
      </c>
      <c r="I28" s="63">
        <v>33.333333333333336</v>
      </c>
      <c r="J28" s="67">
        <v>3</v>
      </c>
      <c r="K28" s="63">
        <v>100</v>
      </c>
    </row>
    <row r="29" spans="1:11" ht="12.95" customHeight="1" x14ac:dyDescent="0.2">
      <c r="A29" s="50" t="s">
        <v>26</v>
      </c>
      <c r="B29" s="67">
        <v>126</v>
      </c>
      <c r="C29" s="63">
        <v>52.5</v>
      </c>
      <c r="D29" s="67">
        <v>71</v>
      </c>
      <c r="E29" s="63">
        <v>29.583333333333332</v>
      </c>
      <c r="F29" s="67">
        <v>21</v>
      </c>
      <c r="G29" s="70">
        <v>8.75</v>
      </c>
      <c r="H29" s="67">
        <v>30</v>
      </c>
      <c r="I29" s="63">
        <v>12.5</v>
      </c>
      <c r="J29" s="67">
        <v>240</v>
      </c>
      <c r="K29" s="63">
        <v>100</v>
      </c>
    </row>
    <row r="30" spans="1:11" ht="12.95" customHeight="1" x14ac:dyDescent="0.2">
      <c r="A30" s="50" t="s">
        <v>27</v>
      </c>
      <c r="B30" s="67">
        <v>185</v>
      </c>
      <c r="C30" s="63">
        <v>60.260586319218241</v>
      </c>
      <c r="D30" s="67">
        <v>108</v>
      </c>
      <c r="E30" s="63">
        <v>35.179153094462542</v>
      </c>
      <c r="F30" s="67">
        <v>17</v>
      </c>
      <c r="G30" s="70">
        <v>5.5374592833876219</v>
      </c>
      <c r="H30" s="67">
        <v>16</v>
      </c>
      <c r="I30" s="63">
        <v>5.2117263843648205</v>
      </c>
      <c r="J30" s="67">
        <v>307</v>
      </c>
      <c r="K30" s="63">
        <v>100</v>
      </c>
    </row>
    <row r="31" spans="1:11" ht="12.95" customHeight="1" x14ac:dyDescent="0.2">
      <c r="A31" s="50" t="s">
        <v>28</v>
      </c>
      <c r="B31" s="67">
        <v>21</v>
      </c>
      <c r="C31" s="63">
        <v>38.888888888888886</v>
      </c>
      <c r="D31" s="67">
        <v>15</v>
      </c>
      <c r="E31" s="63">
        <v>27.777777777777779</v>
      </c>
      <c r="F31" s="67">
        <v>12</v>
      </c>
      <c r="G31" s="70">
        <v>22.222222222222221</v>
      </c>
      <c r="H31" s="67">
        <v>11</v>
      </c>
      <c r="I31" s="63">
        <v>20.37037037037037</v>
      </c>
      <c r="J31" s="67">
        <v>54</v>
      </c>
      <c r="K31" s="63">
        <v>100</v>
      </c>
    </row>
    <row r="32" spans="1:11" ht="12.95" customHeight="1" x14ac:dyDescent="0.2">
      <c r="A32" s="50" t="s">
        <v>29</v>
      </c>
      <c r="B32" s="67">
        <v>0</v>
      </c>
      <c r="C32" s="63">
        <v>0</v>
      </c>
      <c r="D32" s="67">
        <v>1</v>
      </c>
      <c r="E32" s="63">
        <v>50</v>
      </c>
      <c r="F32" s="67">
        <v>1</v>
      </c>
      <c r="G32" s="70">
        <v>50</v>
      </c>
      <c r="H32" s="67">
        <v>0</v>
      </c>
      <c r="I32" s="63">
        <v>0</v>
      </c>
      <c r="J32" s="67">
        <v>2</v>
      </c>
      <c r="K32" s="63">
        <v>100</v>
      </c>
    </row>
    <row r="33" spans="1:12" ht="12.95" customHeight="1" x14ac:dyDescent="0.2">
      <c r="A33" s="50" t="s">
        <v>30</v>
      </c>
      <c r="B33" s="67">
        <v>25</v>
      </c>
      <c r="C33" s="63">
        <v>36.764705882352942</v>
      </c>
      <c r="D33" s="67">
        <v>33</v>
      </c>
      <c r="E33" s="63">
        <v>48.529411764705884</v>
      </c>
      <c r="F33" s="67">
        <v>5</v>
      </c>
      <c r="G33" s="70">
        <v>7.3529411764705879</v>
      </c>
      <c r="H33" s="67">
        <v>9</v>
      </c>
      <c r="I33" s="63">
        <v>13.235294117647058</v>
      </c>
      <c r="J33" s="67">
        <v>68</v>
      </c>
      <c r="K33" s="63">
        <v>100</v>
      </c>
    </row>
    <row r="34" spans="1:12" ht="12.95" customHeight="1" x14ac:dyDescent="0.2">
      <c r="A34" s="54" t="s">
        <v>31</v>
      </c>
      <c r="B34" s="68">
        <v>2</v>
      </c>
      <c r="C34" s="64">
        <v>28.571428571428573</v>
      </c>
      <c r="D34" s="68">
        <v>1</v>
      </c>
      <c r="E34" s="64">
        <v>14.285714285714286</v>
      </c>
      <c r="F34" s="68">
        <v>4</v>
      </c>
      <c r="G34" s="71">
        <v>57.142857142857146</v>
      </c>
      <c r="H34" s="68">
        <v>0</v>
      </c>
      <c r="I34" s="64">
        <v>0</v>
      </c>
      <c r="J34" s="68">
        <v>7</v>
      </c>
      <c r="K34" s="64">
        <v>100</v>
      </c>
    </row>
    <row r="35" spans="1:12" ht="12.95" customHeight="1" x14ac:dyDescent="0.2">
      <c r="A35" s="72" t="s">
        <v>67</v>
      </c>
      <c r="B35" s="67"/>
      <c r="C35" s="63"/>
      <c r="D35" s="67"/>
      <c r="E35" s="63"/>
      <c r="F35" s="67"/>
      <c r="G35" s="70"/>
      <c r="H35" s="67"/>
      <c r="I35" s="63"/>
      <c r="J35" s="67"/>
      <c r="K35" s="63"/>
    </row>
    <row r="36" spans="1:12" ht="12.95" customHeight="1" x14ac:dyDescent="0.2">
      <c r="A36" s="72" t="s">
        <v>65</v>
      </c>
      <c r="B36" s="67"/>
      <c r="C36" s="63"/>
      <c r="D36" s="67"/>
      <c r="E36" s="63"/>
      <c r="F36" s="67"/>
      <c r="G36" s="70"/>
      <c r="H36" s="67"/>
      <c r="I36" s="63"/>
      <c r="J36" s="67"/>
      <c r="K36" s="63"/>
    </row>
    <row r="37" spans="1:12" ht="12.95" customHeight="1" x14ac:dyDescent="0.2">
      <c r="A37" s="72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12.95" customHeight="1" x14ac:dyDescent="0.2">
      <c r="A38" s="44" t="s">
        <v>50</v>
      </c>
    </row>
    <row r="39" spans="1:12" ht="12.95" customHeight="1" x14ac:dyDescent="0.2">
      <c r="A39" s="44" t="s">
        <v>72</v>
      </c>
    </row>
    <row r="40" spans="1:12" ht="12.95" customHeight="1" x14ac:dyDescent="0.2">
      <c r="A40" s="44"/>
    </row>
    <row r="41" spans="1:12" ht="12.95" customHeight="1" x14ac:dyDescent="0.2">
      <c r="A41" s="44" t="s">
        <v>52</v>
      </c>
    </row>
    <row r="42" spans="1:12" ht="12.95" customHeight="1" x14ac:dyDescent="0.2"/>
    <row r="43" spans="1:12" ht="12.95" customHeight="1" x14ac:dyDescent="0.2"/>
    <row r="44" spans="1:12" ht="12.95" customHeight="1" x14ac:dyDescent="0.2"/>
    <row r="45" spans="1:12" ht="12.95" customHeight="1" x14ac:dyDescent="0.2"/>
    <row r="46" spans="1:12" ht="12.95" customHeight="1" x14ac:dyDescent="0.2"/>
    <row r="47" spans="1:12" ht="12.95" customHeight="1" x14ac:dyDescent="0.2"/>
    <row r="48" spans="1:12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workbookViewId="0">
      <selection activeCell="A54" sqref="A54"/>
    </sheetView>
  </sheetViews>
  <sheetFormatPr baseColWidth="10" defaultColWidth="11.42578125" defaultRowHeight="14.25" x14ac:dyDescent="0.2"/>
  <cols>
    <col min="1" max="1" width="51.7109375" style="45" customWidth="1"/>
    <col min="2" max="11" width="6.7109375" style="45" customWidth="1"/>
    <col min="12" max="16384" width="11.42578125" style="45"/>
  </cols>
  <sheetData>
    <row r="1" spans="1:12" ht="12.95" customHeight="1" x14ac:dyDescent="0.2">
      <c r="A1" s="1" t="s">
        <v>60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2.95" customHeight="1" x14ac:dyDescent="0.2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21.95" customHeight="1" x14ac:dyDescent="0.2">
      <c r="A3" s="73"/>
      <c r="B3" s="75" t="s">
        <v>34</v>
      </c>
      <c r="C3" s="76"/>
      <c r="D3" s="75" t="s">
        <v>35</v>
      </c>
      <c r="E3" s="76"/>
      <c r="F3" s="75" t="s">
        <v>36</v>
      </c>
      <c r="G3" s="76"/>
      <c r="H3" s="75" t="s">
        <v>37</v>
      </c>
      <c r="I3" s="76"/>
      <c r="J3" s="77" t="s">
        <v>62</v>
      </c>
      <c r="K3" s="75"/>
      <c r="L3" s="48"/>
    </row>
    <row r="4" spans="1:12" ht="12.95" customHeight="1" x14ac:dyDescent="0.2">
      <c r="A4" s="74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2.95" customHeight="1" x14ac:dyDescent="0.2">
      <c r="A5" s="65" t="s">
        <v>1</v>
      </c>
      <c r="B5" s="66">
        <v>9925</v>
      </c>
      <c r="C5" s="62">
        <v>51.315857504782592</v>
      </c>
      <c r="D5" s="66">
        <v>5192</v>
      </c>
      <c r="E5" s="62">
        <v>26.844527170260069</v>
      </c>
      <c r="F5" s="66">
        <v>2962</v>
      </c>
      <c r="G5" s="62">
        <v>15.314616617548213</v>
      </c>
      <c r="H5" s="66">
        <v>1532</v>
      </c>
      <c r="I5" s="62">
        <v>7.9209968460782791</v>
      </c>
      <c r="J5" s="66">
        <v>19341</v>
      </c>
      <c r="K5" s="62">
        <v>100</v>
      </c>
      <c r="L5" s="49"/>
    </row>
    <row r="6" spans="1:12" ht="12.95" customHeight="1" x14ac:dyDescent="0.2">
      <c r="A6" s="50" t="s">
        <v>48</v>
      </c>
      <c r="B6" s="67">
        <v>13</v>
      </c>
      <c r="C6" s="63">
        <v>56.521739130434781</v>
      </c>
      <c r="D6" s="67">
        <v>3</v>
      </c>
      <c r="E6" s="63">
        <v>13.043478260869565</v>
      </c>
      <c r="F6" s="67">
        <v>5</v>
      </c>
      <c r="G6" s="70">
        <v>21.739130434782609</v>
      </c>
      <c r="H6" s="67">
        <v>2</v>
      </c>
      <c r="I6" s="63">
        <v>8.695652173913043</v>
      </c>
      <c r="J6" s="67">
        <v>23</v>
      </c>
      <c r="K6" s="63">
        <v>100</v>
      </c>
    </row>
    <row r="7" spans="1:12" ht="12.95" customHeight="1" x14ac:dyDescent="0.2">
      <c r="A7" s="50" t="s">
        <v>5</v>
      </c>
      <c r="B7" s="67">
        <v>28</v>
      </c>
      <c r="C7" s="63">
        <v>60.869565217391312</v>
      </c>
      <c r="D7" s="67">
        <v>7</v>
      </c>
      <c r="E7" s="63">
        <v>15.217391304347828</v>
      </c>
      <c r="F7" s="67">
        <v>6</v>
      </c>
      <c r="G7" s="70">
        <v>13.043478260869565</v>
      </c>
      <c r="H7" s="67">
        <v>5</v>
      </c>
      <c r="I7" s="63">
        <v>10.869565217391305</v>
      </c>
      <c r="J7" s="67">
        <v>46</v>
      </c>
      <c r="K7" s="63">
        <v>100</v>
      </c>
    </row>
    <row r="8" spans="1:12" ht="12.95" customHeight="1" x14ac:dyDescent="0.2">
      <c r="A8" s="50" t="s">
        <v>6</v>
      </c>
      <c r="B8" s="67">
        <v>0</v>
      </c>
      <c r="C8" s="63">
        <v>0</v>
      </c>
      <c r="D8" s="67">
        <v>0</v>
      </c>
      <c r="E8" s="63">
        <v>0</v>
      </c>
      <c r="F8" s="67">
        <v>1</v>
      </c>
      <c r="G8" s="70">
        <v>100</v>
      </c>
      <c r="H8" s="67">
        <v>0</v>
      </c>
      <c r="I8" s="63">
        <v>0</v>
      </c>
      <c r="J8" s="67">
        <v>1</v>
      </c>
      <c r="K8" s="63">
        <v>100</v>
      </c>
    </row>
    <row r="9" spans="1:12" ht="12.95" customHeight="1" x14ac:dyDescent="0.2">
      <c r="A9" s="50" t="s">
        <v>7</v>
      </c>
      <c r="B9" s="67">
        <v>3</v>
      </c>
      <c r="C9" s="63">
        <v>75</v>
      </c>
      <c r="D9" s="67">
        <v>1</v>
      </c>
      <c r="E9" s="63">
        <v>25</v>
      </c>
      <c r="F9" s="67">
        <v>0</v>
      </c>
      <c r="G9" s="70">
        <v>0</v>
      </c>
      <c r="H9" s="67">
        <v>0</v>
      </c>
      <c r="I9" s="63">
        <v>0</v>
      </c>
      <c r="J9" s="67">
        <v>4</v>
      </c>
      <c r="K9" s="63">
        <v>100</v>
      </c>
    </row>
    <row r="10" spans="1:12" ht="12.95" customHeight="1" x14ac:dyDescent="0.2">
      <c r="A10" s="50" t="s">
        <v>8</v>
      </c>
      <c r="B10" s="67">
        <v>49</v>
      </c>
      <c r="C10" s="63">
        <v>45.370370370370374</v>
      </c>
      <c r="D10" s="67">
        <v>22</v>
      </c>
      <c r="E10" s="63">
        <v>20.37037037037037</v>
      </c>
      <c r="F10" s="67">
        <v>26</v>
      </c>
      <c r="G10" s="70">
        <v>24.074074074074073</v>
      </c>
      <c r="H10" s="67">
        <v>11</v>
      </c>
      <c r="I10" s="63">
        <v>10.185185185185185</v>
      </c>
      <c r="J10" s="67">
        <v>108</v>
      </c>
      <c r="K10" s="63">
        <v>100</v>
      </c>
    </row>
    <row r="11" spans="1:12" ht="12.95" customHeight="1" x14ac:dyDescent="0.2">
      <c r="A11" s="50" t="s">
        <v>9</v>
      </c>
      <c r="B11" s="67">
        <v>1145</v>
      </c>
      <c r="C11" s="63">
        <v>56.459566074950693</v>
      </c>
      <c r="D11" s="67">
        <v>362</v>
      </c>
      <c r="E11" s="63">
        <v>17.850098619329387</v>
      </c>
      <c r="F11" s="67">
        <v>394</v>
      </c>
      <c r="G11" s="70">
        <v>19.42800788954635</v>
      </c>
      <c r="H11" s="67">
        <v>153</v>
      </c>
      <c r="I11" s="63">
        <v>7.5443786982248522</v>
      </c>
      <c r="J11" s="67">
        <v>2028</v>
      </c>
      <c r="K11" s="63">
        <v>100</v>
      </c>
    </row>
    <row r="12" spans="1:12" ht="12.95" customHeight="1" x14ac:dyDescent="0.2">
      <c r="A12" s="50" t="s">
        <v>63</v>
      </c>
      <c r="B12" s="67">
        <v>0</v>
      </c>
      <c r="C12" s="63">
        <v>0</v>
      </c>
      <c r="D12" s="67">
        <v>0</v>
      </c>
      <c r="E12" s="63">
        <v>0</v>
      </c>
      <c r="F12" s="67">
        <v>2</v>
      </c>
      <c r="G12" s="63">
        <v>100</v>
      </c>
      <c r="H12" s="67">
        <v>0</v>
      </c>
      <c r="I12" s="63">
        <v>0</v>
      </c>
      <c r="J12" s="67">
        <v>2</v>
      </c>
      <c r="K12" s="63">
        <v>100</v>
      </c>
    </row>
    <row r="13" spans="1:12" ht="12.95" customHeight="1" x14ac:dyDescent="0.2">
      <c r="A13" s="50" t="s">
        <v>11</v>
      </c>
      <c r="B13" s="67">
        <v>3856</v>
      </c>
      <c r="C13" s="63">
        <v>59.931613304320798</v>
      </c>
      <c r="D13" s="67">
        <v>1089</v>
      </c>
      <c r="E13" s="63">
        <v>16.925707180603048</v>
      </c>
      <c r="F13" s="67">
        <v>1197</v>
      </c>
      <c r="G13" s="70">
        <v>18.604289710910788</v>
      </c>
      <c r="H13" s="67">
        <v>355</v>
      </c>
      <c r="I13" s="63">
        <v>5.5175629468448868</v>
      </c>
      <c r="J13" s="67">
        <v>6434</v>
      </c>
      <c r="K13" s="63">
        <v>100</v>
      </c>
    </row>
    <row r="14" spans="1:12" ht="12.95" customHeight="1" x14ac:dyDescent="0.2">
      <c r="A14" s="50" t="s">
        <v>12</v>
      </c>
      <c r="B14" s="67">
        <v>1</v>
      </c>
      <c r="C14" s="63">
        <v>16.666666666666664</v>
      </c>
      <c r="D14" s="67">
        <v>0</v>
      </c>
      <c r="E14" s="63">
        <v>0</v>
      </c>
      <c r="F14" s="67">
        <v>4</v>
      </c>
      <c r="G14" s="70">
        <v>66.666666666666657</v>
      </c>
      <c r="H14" s="67">
        <v>1</v>
      </c>
      <c r="I14" s="63">
        <v>16.666666666666664</v>
      </c>
      <c r="J14" s="67">
        <v>6</v>
      </c>
      <c r="K14" s="63">
        <v>100</v>
      </c>
    </row>
    <row r="15" spans="1:12" ht="12.95" customHeight="1" x14ac:dyDescent="0.2">
      <c r="A15" s="50" t="s">
        <v>13</v>
      </c>
      <c r="B15" s="67">
        <v>54</v>
      </c>
      <c r="C15" s="63">
        <v>50.943396226415096</v>
      </c>
      <c r="D15" s="67">
        <v>36</v>
      </c>
      <c r="E15" s="63">
        <v>33.962264150943398</v>
      </c>
      <c r="F15" s="67">
        <v>9</v>
      </c>
      <c r="G15" s="70">
        <v>8.4905660377358494</v>
      </c>
      <c r="H15" s="67">
        <v>10</v>
      </c>
      <c r="I15" s="63">
        <v>9.433962264150944</v>
      </c>
      <c r="J15" s="67">
        <v>106</v>
      </c>
      <c r="K15" s="63">
        <v>100</v>
      </c>
    </row>
    <row r="16" spans="1:12" ht="12.95" customHeight="1" x14ac:dyDescent="0.2">
      <c r="A16" s="50" t="s">
        <v>14</v>
      </c>
      <c r="B16" s="67">
        <v>0</v>
      </c>
      <c r="C16" s="63">
        <v>0</v>
      </c>
      <c r="D16" s="67">
        <v>0</v>
      </c>
      <c r="E16" s="63">
        <v>0</v>
      </c>
      <c r="F16" s="67">
        <v>8</v>
      </c>
      <c r="G16" s="70">
        <v>72.727272727272734</v>
      </c>
      <c r="H16" s="67">
        <v>3</v>
      </c>
      <c r="I16" s="63">
        <v>27.27272727272727</v>
      </c>
      <c r="J16" s="67">
        <v>11</v>
      </c>
      <c r="K16" s="63">
        <v>100</v>
      </c>
    </row>
    <row r="17" spans="1:11" ht="12.95" customHeight="1" x14ac:dyDescent="0.2">
      <c r="A17" s="50" t="s">
        <v>15</v>
      </c>
      <c r="B17" s="67">
        <v>34</v>
      </c>
      <c r="C17" s="63">
        <v>13.28125</v>
      </c>
      <c r="D17" s="67">
        <v>152</v>
      </c>
      <c r="E17" s="63">
        <v>59.375</v>
      </c>
      <c r="F17" s="67">
        <v>20</v>
      </c>
      <c r="G17" s="70">
        <v>7.8125</v>
      </c>
      <c r="H17" s="67">
        <v>55</v>
      </c>
      <c r="I17" s="63">
        <v>21.484375</v>
      </c>
      <c r="J17" s="67">
        <v>256</v>
      </c>
      <c r="K17" s="63">
        <v>100.00000000000001</v>
      </c>
    </row>
    <row r="18" spans="1:11" ht="12.95" customHeight="1" x14ac:dyDescent="0.2">
      <c r="A18" s="50" t="s">
        <v>16</v>
      </c>
      <c r="B18" s="67">
        <v>32</v>
      </c>
      <c r="C18" s="63">
        <v>14.611872146118721</v>
      </c>
      <c r="D18" s="67">
        <v>140</v>
      </c>
      <c r="E18" s="63">
        <v>63.926940639269404</v>
      </c>
      <c r="F18" s="67">
        <v>10</v>
      </c>
      <c r="G18" s="70">
        <v>4.5662100456620998</v>
      </c>
      <c r="H18" s="67">
        <v>39</v>
      </c>
      <c r="I18" s="63">
        <v>17.80821917808219</v>
      </c>
      <c r="J18" s="67">
        <v>219</v>
      </c>
      <c r="K18" s="63">
        <v>100</v>
      </c>
    </row>
    <row r="19" spans="1:11" ht="12.95" customHeight="1" x14ac:dyDescent="0.2">
      <c r="A19" s="50" t="s">
        <v>17</v>
      </c>
      <c r="B19" s="67">
        <v>1890</v>
      </c>
      <c r="C19" s="63">
        <v>52.340072002215457</v>
      </c>
      <c r="D19" s="67">
        <v>1112</v>
      </c>
      <c r="E19" s="63">
        <v>30.794793685959572</v>
      </c>
      <c r="F19" s="67">
        <v>394</v>
      </c>
      <c r="G19" s="70">
        <v>10.911104957075603</v>
      </c>
      <c r="H19" s="67">
        <v>276</v>
      </c>
      <c r="I19" s="63">
        <v>7.6433121019108281</v>
      </c>
      <c r="J19" s="67">
        <v>3611</v>
      </c>
      <c r="K19" s="63">
        <v>100</v>
      </c>
    </row>
    <row r="20" spans="1:11" ht="12.95" customHeight="1" x14ac:dyDescent="0.2">
      <c r="A20" s="50" t="s">
        <v>18</v>
      </c>
      <c r="B20" s="67">
        <v>93</v>
      </c>
      <c r="C20" s="63">
        <v>17.680608365019012</v>
      </c>
      <c r="D20" s="67">
        <v>393</v>
      </c>
      <c r="E20" s="63">
        <v>74.714828897338407</v>
      </c>
      <c r="F20" s="67">
        <v>22</v>
      </c>
      <c r="G20" s="70">
        <v>4.1825095057034218</v>
      </c>
      <c r="H20" s="67">
        <v>21</v>
      </c>
      <c r="I20" s="63">
        <v>3.9923954372623576</v>
      </c>
      <c r="J20" s="67">
        <v>526</v>
      </c>
      <c r="K20" s="63">
        <v>100</v>
      </c>
    </row>
    <row r="21" spans="1:11" ht="12.95" customHeight="1" x14ac:dyDescent="0.2">
      <c r="A21" s="50" t="s">
        <v>19</v>
      </c>
      <c r="B21" s="67">
        <v>2075</v>
      </c>
      <c r="C21" s="63">
        <v>51.171393341553639</v>
      </c>
      <c r="D21" s="67">
        <v>1234</v>
      </c>
      <c r="E21" s="63">
        <v>30.431565967940816</v>
      </c>
      <c r="F21" s="67">
        <v>468</v>
      </c>
      <c r="G21" s="70">
        <v>11.54130702836005</v>
      </c>
      <c r="H21" s="67">
        <v>354</v>
      </c>
      <c r="I21" s="63">
        <v>8.7299630086313194</v>
      </c>
      <c r="J21" s="67">
        <v>4055</v>
      </c>
      <c r="K21" s="63">
        <v>100</v>
      </c>
    </row>
    <row r="22" spans="1:11" ht="12.95" customHeight="1" x14ac:dyDescent="0.2">
      <c r="A22" s="50" t="s">
        <v>20</v>
      </c>
      <c r="B22" s="67">
        <v>297</v>
      </c>
      <c r="C22" s="63">
        <v>35.826296743063935</v>
      </c>
      <c r="D22" s="67">
        <v>430</v>
      </c>
      <c r="E22" s="63">
        <v>51.869722557297948</v>
      </c>
      <c r="F22" s="67">
        <v>76</v>
      </c>
      <c r="G22" s="70">
        <v>9.1676718938480093</v>
      </c>
      <c r="H22" s="67">
        <v>48</v>
      </c>
      <c r="I22" s="63">
        <v>5.7901085645355854</v>
      </c>
      <c r="J22" s="67">
        <v>829</v>
      </c>
      <c r="K22" s="63">
        <v>100</v>
      </c>
    </row>
    <row r="23" spans="1:11" ht="12.95" customHeight="1" x14ac:dyDescent="0.2">
      <c r="A23" s="53" t="s">
        <v>64</v>
      </c>
      <c r="B23" s="67">
        <v>4</v>
      </c>
      <c r="C23" s="63">
        <v>50</v>
      </c>
      <c r="D23" s="67">
        <v>3</v>
      </c>
      <c r="E23" s="63">
        <v>37.5</v>
      </c>
      <c r="F23" s="67">
        <v>1</v>
      </c>
      <c r="G23" s="70">
        <v>12.5</v>
      </c>
      <c r="H23" s="67">
        <v>1</v>
      </c>
      <c r="I23" s="63">
        <v>12.5</v>
      </c>
      <c r="J23" s="67">
        <v>8</v>
      </c>
      <c r="K23" s="63">
        <v>100</v>
      </c>
    </row>
    <row r="24" spans="1:11" ht="12.95" customHeight="1" x14ac:dyDescent="0.2">
      <c r="A24" s="50" t="s">
        <v>21</v>
      </c>
      <c r="B24" s="67">
        <v>58</v>
      </c>
      <c r="C24" s="63">
        <v>52.252252252252248</v>
      </c>
      <c r="D24" s="67">
        <v>31</v>
      </c>
      <c r="E24" s="63">
        <v>27.927927927927925</v>
      </c>
      <c r="F24" s="67">
        <v>20</v>
      </c>
      <c r="G24" s="70">
        <v>18.018018018018019</v>
      </c>
      <c r="H24" s="67">
        <v>4</v>
      </c>
      <c r="I24" s="63">
        <v>3.6036036036036037</v>
      </c>
      <c r="J24" s="67">
        <v>111</v>
      </c>
      <c r="K24" s="63">
        <v>100</v>
      </c>
    </row>
    <row r="25" spans="1:11" ht="12.95" customHeight="1" x14ac:dyDescent="0.2">
      <c r="A25" s="50" t="s">
        <v>22</v>
      </c>
      <c r="B25" s="67">
        <v>0</v>
      </c>
      <c r="C25" s="63">
        <v>0</v>
      </c>
      <c r="D25" s="67">
        <v>1</v>
      </c>
      <c r="E25" s="63">
        <v>50</v>
      </c>
      <c r="F25" s="67">
        <v>1</v>
      </c>
      <c r="G25" s="70">
        <v>50</v>
      </c>
      <c r="H25" s="67">
        <v>0</v>
      </c>
      <c r="I25" s="63">
        <v>0</v>
      </c>
      <c r="J25" s="67">
        <v>2</v>
      </c>
      <c r="K25" s="63">
        <v>100</v>
      </c>
    </row>
    <row r="26" spans="1:11" ht="12.95" customHeight="1" x14ac:dyDescent="0.2">
      <c r="A26" s="50" t="s">
        <v>23</v>
      </c>
      <c r="B26" s="67">
        <v>0</v>
      </c>
      <c r="C26" s="69" t="s">
        <v>4</v>
      </c>
      <c r="D26" s="67">
        <v>0</v>
      </c>
      <c r="E26" s="69" t="s">
        <v>4</v>
      </c>
      <c r="F26" s="67">
        <v>0</v>
      </c>
      <c r="G26" s="69" t="s">
        <v>4</v>
      </c>
      <c r="H26" s="67">
        <v>0</v>
      </c>
      <c r="I26" s="69" t="s">
        <v>4</v>
      </c>
      <c r="J26" s="67">
        <v>0</v>
      </c>
      <c r="K26" s="69" t="s">
        <v>4</v>
      </c>
    </row>
    <row r="27" spans="1:11" ht="12.95" customHeight="1" x14ac:dyDescent="0.2">
      <c r="A27" s="50" t="s">
        <v>24</v>
      </c>
      <c r="B27" s="67">
        <v>22</v>
      </c>
      <c r="C27" s="63">
        <v>5.5979643765903306</v>
      </c>
      <c r="D27" s="67">
        <v>16</v>
      </c>
      <c r="E27" s="63">
        <v>4.0712468193384224</v>
      </c>
      <c r="F27" s="67">
        <v>224</v>
      </c>
      <c r="G27" s="70">
        <v>56.997455470737911</v>
      </c>
      <c r="H27" s="67">
        <v>133</v>
      </c>
      <c r="I27" s="63">
        <v>33.842239185750635</v>
      </c>
      <c r="J27" s="67">
        <v>393</v>
      </c>
      <c r="K27" s="63">
        <v>100</v>
      </c>
    </row>
    <row r="28" spans="1:11" ht="12.95" customHeight="1" x14ac:dyDescent="0.2">
      <c r="A28" s="50" t="s">
        <v>25</v>
      </c>
      <c r="B28" s="67">
        <v>0</v>
      </c>
      <c r="C28" s="63">
        <v>0</v>
      </c>
      <c r="D28" s="67">
        <v>0</v>
      </c>
      <c r="E28" s="63">
        <v>0</v>
      </c>
      <c r="F28" s="67">
        <v>1</v>
      </c>
      <c r="G28" s="70">
        <v>50</v>
      </c>
      <c r="H28" s="67">
        <v>1</v>
      </c>
      <c r="I28" s="63">
        <v>50</v>
      </c>
      <c r="J28" s="67">
        <v>2</v>
      </c>
      <c r="K28" s="63">
        <v>100</v>
      </c>
    </row>
    <row r="29" spans="1:11" ht="12.95" customHeight="1" x14ac:dyDescent="0.2">
      <c r="A29" s="50" t="s">
        <v>26</v>
      </c>
      <c r="B29" s="67">
        <v>99</v>
      </c>
      <c r="C29" s="63">
        <v>50</v>
      </c>
      <c r="D29" s="67">
        <v>47</v>
      </c>
      <c r="E29" s="63">
        <v>23.737373737373737</v>
      </c>
      <c r="F29" s="67">
        <v>25</v>
      </c>
      <c r="G29" s="70">
        <v>12.626262626262626</v>
      </c>
      <c r="H29" s="67">
        <v>29</v>
      </c>
      <c r="I29" s="63">
        <v>14.646464646464647</v>
      </c>
      <c r="J29" s="67">
        <v>198</v>
      </c>
      <c r="K29" s="63">
        <v>100</v>
      </c>
    </row>
    <row r="30" spans="1:11" ht="12.95" customHeight="1" x14ac:dyDescent="0.2">
      <c r="A30" s="50" t="s">
        <v>27</v>
      </c>
      <c r="B30" s="67">
        <v>137</v>
      </c>
      <c r="C30" s="63">
        <v>56.147540983606561</v>
      </c>
      <c r="D30" s="67">
        <v>79</v>
      </c>
      <c r="E30" s="63">
        <v>32.377049180327873</v>
      </c>
      <c r="F30" s="67">
        <v>15</v>
      </c>
      <c r="G30" s="70">
        <v>6.1475409836065573</v>
      </c>
      <c r="H30" s="67">
        <v>13</v>
      </c>
      <c r="I30" s="63">
        <v>5.3278688524590159</v>
      </c>
      <c r="J30" s="67">
        <v>244</v>
      </c>
      <c r="K30" s="63">
        <v>100</v>
      </c>
    </row>
    <row r="31" spans="1:11" ht="12.95" customHeight="1" x14ac:dyDescent="0.2">
      <c r="A31" s="50" t="s">
        <v>28</v>
      </c>
      <c r="B31" s="67">
        <v>11</v>
      </c>
      <c r="C31" s="63">
        <v>26.190476190476193</v>
      </c>
      <c r="D31" s="67">
        <v>10</v>
      </c>
      <c r="E31" s="63">
        <v>23.809523809523807</v>
      </c>
      <c r="F31" s="67">
        <v>14</v>
      </c>
      <c r="G31" s="70">
        <v>33.333333333333329</v>
      </c>
      <c r="H31" s="67">
        <v>7</v>
      </c>
      <c r="I31" s="63">
        <v>16.666666666666664</v>
      </c>
      <c r="J31" s="67">
        <v>42</v>
      </c>
      <c r="K31" s="63">
        <v>100</v>
      </c>
    </row>
    <row r="32" spans="1:11" ht="12.95" customHeight="1" x14ac:dyDescent="0.2">
      <c r="A32" s="50" t="s">
        <v>29</v>
      </c>
      <c r="B32" s="67">
        <v>1</v>
      </c>
      <c r="C32" s="63">
        <v>100</v>
      </c>
      <c r="D32" s="67">
        <v>0</v>
      </c>
      <c r="E32" s="63">
        <v>0</v>
      </c>
      <c r="F32" s="67">
        <v>0</v>
      </c>
      <c r="G32" s="70">
        <v>0</v>
      </c>
      <c r="H32" s="67">
        <v>0</v>
      </c>
      <c r="I32" s="63">
        <v>0</v>
      </c>
      <c r="J32" s="67">
        <v>1</v>
      </c>
      <c r="K32" s="63">
        <v>100</v>
      </c>
    </row>
    <row r="33" spans="1:12" ht="12.95" customHeight="1" x14ac:dyDescent="0.2">
      <c r="A33" s="50" t="s">
        <v>30</v>
      </c>
      <c r="B33" s="67">
        <v>20</v>
      </c>
      <c r="C33" s="63">
        <v>28.985507246376812</v>
      </c>
      <c r="D33" s="67">
        <v>24</v>
      </c>
      <c r="E33" s="63">
        <v>34.782608695652172</v>
      </c>
      <c r="F33" s="67">
        <v>17</v>
      </c>
      <c r="G33" s="70">
        <v>24.637681159420293</v>
      </c>
      <c r="H33" s="67">
        <v>10</v>
      </c>
      <c r="I33" s="63">
        <v>14.492753623188406</v>
      </c>
      <c r="J33" s="67">
        <v>69</v>
      </c>
      <c r="K33" s="63">
        <v>100</v>
      </c>
    </row>
    <row r="34" spans="1:12" ht="12.95" customHeight="1" x14ac:dyDescent="0.2">
      <c r="A34" s="54" t="s">
        <v>31</v>
      </c>
      <c r="B34" s="68">
        <v>3</v>
      </c>
      <c r="C34" s="64">
        <v>50</v>
      </c>
      <c r="D34" s="68">
        <v>0</v>
      </c>
      <c r="E34" s="64">
        <v>0</v>
      </c>
      <c r="F34" s="68">
        <v>2</v>
      </c>
      <c r="G34" s="71">
        <v>33.333333333333329</v>
      </c>
      <c r="H34" s="68">
        <v>1</v>
      </c>
      <c r="I34" s="64">
        <v>16.666666666666664</v>
      </c>
      <c r="J34" s="68">
        <v>6</v>
      </c>
      <c r="K34" s="64">
        <v>100</v>
      </c>
    </row>
    <row r="35" spans="1:12" ht="12.95" customHeight="1" x14ac:dyDescent="0.2">
      <c r="A35" s="72" t="s">
        <v>67</v>
      </c>
      <c r="B35" s="67"/>
      <c r="C35" s="63"/>
      <c r="D35" s="67"/>
      <c r="E35" s="63"/>
      <c r="F35" s="67"/>
      <c r="G35" s="70"/>
      <c r="H35" s="67"/>
      <c r="I35" s="63"/>
      <c r="J35" s="67"/>
      <c r="K35" s="63"/>
    </row>
    <row r="36" spans="1:12" ht="12.95" customHeight="1" x14ac:dyDescent="0.2">
      <c r="A36" s="72" t="s">
        <v>65</v>
      </c>
      <c r="B36" s="67"/>
      <c r="C36" s="63"/>
      <c r="D36" s="67"/>
      <c r="E36" s="63"/>
      <c r="F36" s="67"/>
      <c r="G36" s="70"/>
      <c r="H36" s="67"/>
      <c r="I36" s="63"/>
      <c r="J36" s="67"/>
      <c r="K36" s="63"/>
    </row>
    <row r="37" spans="1:12" ht="12.95" customHeight="1" x14ac:dyDescent="0.2">
      <c r="A37" s="72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12.95" customHeight="1" x14ac:dyDescent="0.2">
      <c r="A38" s="44" t="s">
        <v>50</v>
      </c>
    </row>
    <row r="39" spans="1:12" ht="12.95" customHeight="1" x14ac:dyDescent="0.2">
      <c r="A39" s="44" t="s">
        <v>59</v>
      </c>
    </row>
    <row r="40" spans="1:12" ht="12.95" customHeight="1" x14ac:dyDescent="0.2">
      <c r="A40" s="44"/>
    </row>
    <row r="41" spans="1:12" ht="12.95" customHeight="1" x14ac:dyDescent="0.2">
      <c r="A41" s="44" t="s">
        <v>52</v>
      </c>
    </row>
    <row r="42" spans="1:12" ht="12.95" customHeight="1" x14ac:dyDescent="0.2"/>
    <row r="43" spans="1:12" ht="12.95" customHeight="1" x14ac:dyDescent="0.2"/>
    <row r="44" spans="1:12" ht="12.95" customHeight="1" x14ac:dyDescent="0.2"/>
    <row r="45" spans="1:12" ht="12.95" customHeight="1" x14ac:dyDescent="0.2"/>
    <row r="46" spans="1:12" ht="12.95" customHeight="1" x14ac:dyDescent="0.2"/>
    <row r="47" spans="1:12" ht="12.95" customHeight="1" x14ac:dyDescent="0.2"/>
    <row r="48" spans="1:12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9"/>
  <sheetViews>
    <sheetView workbookViewId="0">
      <selection activeCell="A54" sqref="A54"/>
    </sheetView>
  </sheetViews>
  <sheetFormatPr baseColWidth="10" defaultColWidth="11.42578125" defaultRowHeight="14.25" x14ac:dyDescent="0.2"/>
  <cols>
    <col min="1" max="1" width="51.7109375" style="45" customWidth="1"/>
    <col min="2" max="11" width="6.7109375" style="45" customWidth="1"/>
    <col min="12" max="16384" width="11.42578125" style="45"/>
  </cols>
  <sheetData>
    <row r="1" spans="1:12" ht="12.95" customHeight="1" x14ac:dyDescent="0.2">
      <c r="A1" s="1" t="s">
        <v>58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2.95" customHeight="1" x14ac:dyDescent="0.2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21.95" customHeight="1" x14ac:dyDescent="0.2">
      <c r="A3" s="73"/>
      <c r="B3" s="75" t="s">
        <v>34</v>
      </c>
      <c r="C3" s="76"/>
      <c r="D3" s="75" t="s">
        <v>35</v>
      </c>
      <c r="E3" s="76"/>
      <c r="F3" s="75" t="s">
        <v>36</v>
      </c>
      <c r="G3" s="76"/>
      <c r="H3" s="75" t="s">
        <v>37</v>
      </c>
      <c r="I3" s="76"/>
      <c r="J3" s="77" t="s">
        <v>62</v>
      </c>
      <c r="K3" s="75"/>
      <c r="L3" s="48"/>
    </row>
    <row r="4" spans="1:12" ht="12.95" customHeight="1" x14ac:dyDescent="0.2">
      <c r="A4" s="74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2.95" customHeight="1" x14ac:dyDescent="0.2">
      <c r="A5" s="65" t="s">
        <v>1</v>
      </c>
      <c r="B5" s="66">
        <v>10582</v>
      </c>
      <c r="C5" s="62">
        <v>52.583979328165377</v>
      </c>
      <c r="D5" s="66">
        <v>5369</v>
      </c>
      <c r="E5" s="62">
        <v>26.679586563307495</v>
      </c>
      <c r="F5" s="66">
        <v>2925</v>
      </c>
      <c r="G5" s="62">
        <v>14.534883720930234</v>
      </c>
      <c r="H5" s="66">
        <v>1548</v>
      </c>
      <c r="I5" s="62">
        <v>7.6923076923076925</v>
      </c>
      <c r="J5" s="66">
        <v>20124</v>
      </c>
      <c r="K5" s="62">
        <v>100</v>
      </c>
      <c r="L5" s="49"/>
    </row>
    <row r="6" spans="1:12" ht="12.95" customHeight="1" x14ac:dyDescent="0.2">
      <c r="A6" s="50" t="s">
        <v>48</v>
      </c>
      <c r="B6" s="67">
        <v>11</v>
      </c>
      <c r="C6" s="63">
        <v>39.285714285714285</v>
      </c>
      <c r="D6" s="67">
        <v>1</v>
      </c>
      <c r="E6" s="63">
        <v>3.5714285714285712</v>
      </c>
      <c r="F6" s="67">
        <v>14</v>
      </c>
      <c r="G6" s="70">
        <v>50</v>
      </c>
      <c r="H6" s="67">
        <v>4</v>
      </c>
      <c r="I6" s="63">
        <v>14.285714285714285</v>
      </c>
      <c r="J6" s="67">
        <v>28</v>
      </c>
      <c r="K6" s="63">
        <v>100</v>
      </c>
    </row>
    <row r="7" spans="1:12" ht="12.95" customHeight="1" x14ac:dyDescent="0.2">
      <c r="A7" s="50" t="s">
        <v>5</v>
      </c>
      <c r="B7" s="67">
        <v>30</v>
      </c>
      <c r="C7" s="63">
        <v>49.180327868852459</v>
      </c>
      <c r="D7" s="67">
        <v>8</v>
      </c>
      <c r="E7" s="63">
        <v>13.114754098360656</v>
      </c>
      <c r="F7" s="67">
        <v>12</v>
      </c>
      <c r="G7" s="70">
        <v>19.672131147540984</v>
      </c>
      <c r="H7" s="67">
        <v>11</v>
      </c>
      <c r="I7" s="63">
        <v>18.032786885245901</v>
      </c>
      <c r="J7" s="67">
        <v>61</v>
      </c>
      <c r="K7" s="63">
        <v>100</v>
      </c>
    </row>
    <row r="8" spans="1:12" ht="12.95" customHeight="1" x14ac:dyDescent="0.2">
      <c r="A8" s="50" t="s">
        <v>6</v>
      </c>
      <c r="B8" s="67">
        <v>0</v>
      </c>
      <c r="C8" s="63">
        <v>0</v>
      </c>
      <c r="D8" s="67">
        <v>0</v>
      </c>
      <c r="E8" s="63">
        <v>0</v>
      </c>
      <c r="F8" s="67">
        <v>1</v>
      </c>
      <c r="G8" s="70">
        <v>100</v>
      </c>
      <c r="H8" s="67">
        <v>0</v>
      </c>
      <c r="I8" s="63">
        <v>0</v>
      </c>
      <c r="J8" s="67">
        <v>1</v>
      </c>
      <c r="K8" s="63">
        <v>100</v>
      </c>
    </row>
    <row r="9" spans="1:12" ht="12.95" customHeight="1" x14ac:dyDescent="0.2">
      <c r="A9" s="50" t="s">
        <v>7</v>
      </c>
      <c r="B9" s="67">
        <v>0</v>
      </c>
      <c r="C9" s="69" t="s">
        <v>4</v>
      </c>
      <c r="D9" s="67">
        <v>0</v>
      </c>
      <c r="E9" s="69" t="s">
        <v>4</v>
      </c>
      <c r="F9" s="67">
        <v>0</v>
      </c>
      <c r="G9" s="69" t="s">
        <v>4</v>
      </c>
      <c r="H9" s="67">
        <v>0</v>
      </c>
      <c r="I9" s="69" t="s">
        <v>4</v>
      </c>
      <c r="J9" s="67">
        <v>0</v>
      </c>
      <c r="K9" s="69" t="s">
        <v>4</v>
      </c>
    </row>
    <row r="10" spans="1:12" ht="12.95" customHeight="1" x14ac:dyDescent="0.2">
      <c r="A10" s="50" t="s">
        <v>8</v>
      </c>
      <c r="B10" s="67">
        <v>49</v>
      </c>
      <c r="C10" s="63">
        <v>39.516129032258064</v>
      </c>
      <c r="D10" s="67">
        <v>35</v>
      </c>
      <c r="E10" s="63">
        <v>28.225806451612907</v>
      </c>
      <c r="F10" s="67">
        <v>26</v>
      </c>
      <c r="G10" s="70">
        <v>20.967741935483872</v>
      </c>
      <c r="H10" s="67">
        <v>17</v>
      </c>
      <c r="I10" s="63">
        <v>13.709677419354838</v>
      </c>
      <c r="J10" s="67">
        <v>124</v>
      </c>
      <c r="K10" s="63">
        <v>100</v>
      </c>
    </row>
    <row r="11" spans="1:12" ht="12.95" customHeight="1" x14ac:dyDescent="0.2">
      <c r="A11" s="50" t="s">
        <v>9</v>
      </c>
      <c r="B11" s="67">
        <v>1212</v>
      </c>
      <c r="C11" s="63">
        <v>57.089024964672632</v>
      </c>
      <c r="D11" s="67">
        <v>388</v>
      </c>
      <c r="E11" s="63">
        <v>18.276024493641074</v>
      </c>
      <c r="F11" s="67">
        <v>385</v>
      </c>
      <c r="G11" s="70">
        <v>18.134715025906736</v>
      </c>
      <c r="H11" s="67">
        <v>167</v>
      </c>
      <c r="I11" s="63">
        <v>7.8662270372114929</v>
      </c>
      <c r="J11" s="67">
        <v>2123</v>
      </c>
      <c r="K11" s="63">
        <v>100</v>
      </c>
    </row>
    <row r="12" spans="1:12" ht="12.95" customHeight="1" x14ac:dyDescent="0.2">
      <c r="A12" s="50" t="s">
        <v>63</v>
      </c>
      <c r="B12" s="67">
        <v>0</v>
      </c>
      <c r="C12" s="63">
        <v>0</v>
      </c>
      <c r="D12" s="67">
        <v>1</v>
      </c>
      <c r="E12" s="69">
        <v>100</v>
      </c>
      <c r="F12" s="67">
        <v>0</v>
      </c>
      <c r="G12" s="63">
        <v>0</v>
      </c>
      <c r="H12" s="67">
        <v>0</v>
      </c>
      <c r="I12" s="63">
        <v>0</v>
      </c>
      <c r="J12" s="67">
        <v>1</v>
      </c>
      <c r="K12" s="63">
        <v>100</v>
      </c>
    </row>
    <row r="13" spans="1:12" ht="12.95" customHeight="1" x14ac:dyDescent="0.2">
      <c r="A13" s="50" t="s">
        <v>11</v>
      </c>
      <c r="B13" s="67">
        <v>3973</v>
      </c>
      <c r="C13" s="63">
        <v>60.416666666666664</v>
      </c>
      <c r="D13" s="67">
        <v>1158</v>
      </c>
      <c r="E13" s="63">
        <v>17.60948905109489</v>
      </c>
      <c r="F13" s="67">
        <v>1151</v>
      </c>
      <c r="G13" s="70">
        <v>17.503041362530414</v>
      </c>
      <c r="H13" s="67">
        <v>357</v>
      </c>
      <c r="I13" s="63">
        <v>5.4288321167883211</v>
      </c>
      <c r="J13" s="67">
        <v>6576</v>
      </c>
      <c r="K13" s="63">
        <v>100</v>
      </c>
    </row>
    <row r="14" spans="1:12" ht="12.95" customHeight="1" x14ac:dyDescent="0.2">
      <c r="A14" s="50" t="s">
        <v>12</v>
      </c>
      <c r="B14" s="67">
        <v>1</v>
      </c>
      <c r="C14" s="63">
        <v>20</v>
      </c>
      <c r="D14" s="67">
        <v>0</v>
      </c>
      <c r="E14" s="63">
        <v>0</v>
      </c>
      <c r="F14" s="67">
        <v>4</v>
      </c>
      <c r="G14" s="70">
        <v>80</v>
      </c>
      <c r="H14" s="67">
        <v>0</v>
      </c>
      <c r="I14" s="63">
        <v>0</v>
      </c>
      <c r="J14" s="67">
        <v>5</v>
      </c>
      <c r="K14" s="63">
        <v>100</v>
      </c>
    </row>
    <row r="15" spans="1:12" ht="12.95" customHeight="1" x14ac:dyDescent="0.2">
      <c r="A15" s="50" t="s">
        <v>13</v>
      </c>
      <c r="B15" s="67">
        <v>75</v>
      </c>
      <c r="C15" s="63">
        <v>53.191489361702125</v>
      </c>
      <c r="D15" s="67">
        <v>43</v>
      </c>
      <c r="E15" s="63">
        <v>30.49645390070922</v>
      </c>
      <c r="F15" s="67">
        <v>15</v>
      </c>
      <c r="G15" s="70">
        <v>10.638297872340425</v>
      </c>
      <c r="H15" s="67">
        <v>11</v>
      </c>
      <c r="I15" s="63">
        <v>7.8014184397163122</v>
      </c>
      <c r="J15" s="67">
        <v>141</v>
      </c>
      <c r="K15" s="63">
        <v>100</v>
      </c>
    </row>
    <row r="16" spans="1:12" ht="12.95" customHeight="1" x14ac:dyDescent="0.2">
      <c r="A16" s="50" t="s">
        <v>14</v>
      </c>
      <c r="B16" s="67">
        <v>3</v>
      </c>
      <c r="C16" s="63">
        <v>17.647058823529413</v>
      </c>
      <c r="D16" s="67">
        <v>1</v>
      </c>
      <c r="E16" s="63">
        <v>5.8823529411764701</v>
      </c>
      <c r="F16" s="67">
        <v>11</v>
      </c>
      <c r="G16" s="70">
        <v>64.705882352941174</v>
      </c>
      <c r="H16" s="67">
        <v>4</v>
      </c>
      <c r="I16" s="63">
        <v>23.52941176470588</v>
      </c>
      <c r="J16" s="67">
        <v>17</v>
      </c>
      <c r="K16" s="63">
        <v>100</v>
      </c>
    </row>
    <row r="17" spans="1:11" ht="12.95" customHeight="1" x14ac:dyDescent="0.2">
      <c r="A17" s="50" t="s">
        <v>15</v>
      </c>
      <c r="B17" s="67">
        <v>35</v>
      </c>
      <c r="C17" s="63">
        <v>13.513513513513514</v>
      </c>
      <c r="D17" s="67">
        <v>174</v>
      </c>
      <c r="E17" s="63">
        <v>67.181467181467184</v>
      </c>
      <c r="F17" s="67">
        <v>7</v>
      </c>
      <c r="G17" s="70">
        <v>2.7027027027027026</v>
      </c>
      <c r="H17" s="67">
        <v>47</v>
      </c>
      <c r="I17" s="63">
        <v>18.146718146718147</v>
      </c>
      <c r="J17" s="67">
        <v>259</v>
      </c>
      <c r="K17" s="63">
        <v>100.00000000000001</v>
      </c>
    </row>
    <row r="18" spans="1:11" ht="12.95" customHeight="1" x14ac:dyDescent="0.2">
      <c r="A18" s="50" t="s">
        <v>16</v>
      </c>
      <c r="B18" s="67">
        <v>45</v>
      </c>
      <c r="C18" s="63">
        <v>17.928286852589643</v>
      </c>
      <c r="D18" s="67">
        <v>150</v>
      </c>
      <c r="E18" s="63">
        <v>59.760956175298809</v>
      </c>
      <c r="F18" s="67">
        <v>14</v>
      </c>
      <c r="G18" s="70">
        <v>5.5776892430278879</v>
      </c>
      <c r="H18" s="67">
        <v>45</v>
      </c>
      <c r="I18" s="63">
        <v>17.928286852589643</v>
      </c>
      <c r="J18" s="67">
        <v>251</v>
      </c>
      <c r="K18" s="63">
        <v>100</v>
      </c>
    </row>
    <row r="19" spans="1:11" ht="12.95" customHeight="1" x14ac:dyDescent="0.2">
      <c r="A19" s="50" t="s">
        <v>17</v>
      </c>
      <c r="B19" s="67">
        <v>2084</v>
      </c>
      <c r="C19" s="63">
        <v>54.626474442988204</v>
      </c>
      <c r="D19" s="67">
        <v>1120</v>
      </c>
      <c r="E19" s="63">
        <v>29.357798165137616</v>
      </c>
      <c r="F19" s="67">
        <v>404</v>
      </c>
      <c r="G19" s="70">
        <v>10.589777195281783</v>
      </c>
      <c r="H19" s="67">
        <v>267</v>
      </c>
      <c r="I19" s="63">
        <v>6.9986893840104853</v>
      </c>
      <c r="J19" s="67">
        <v>3815</v>
      </c>
      <c r="K19" s="63">
        <v>100</v>
      </c>
    </row>
    <row r="20" spans="1:11" ht="12.95" customHeight="1" x14ac:dyDescent="0.2">
      <c r="A20" s="50" t="s">
        <v>18</v>
      </c>
      <c r="B20" s="67">
        <v>88</v>
      </c>
      <c r="C20" s="63">
        <v>16.541353383458645</v>
      </c>
      <c r="D20" s="67">
        <v>424</v>
      </c>
      <c r="E20" s="63">
        <v>79.699248120300751</v>
      </c>
      <c r="F20" s="67">
        <v>8</v>
      </c>
      <c r="G20" s="70">
        <v>1.5037593984962405</v>
      </c>
      <c r="H20" s="67">
        <v>19</v>
      </c>
      <c r="I20" s="63">
        <v>3.5714285714285712</v>
      </c>
      <c r="J20" s="67">
        <v>532</v>
      </c>
      <c r="K20" s="63">
        <v>100</v>
      </c>
    </row>
    <row r="21" spans="1:11" ht="12.95" customHeight="1" x14ac:dyDescent="0.2">
      <c r="A21" s="50" t="s">
        <v>19</v>
      </c>
      <c r="B21" s="67">
        <v>2249</v>
      </c>
      <c r="C21" s="63">
        <v>53.293838862559241</v>
      </c>
      <c r="D21" s="67">
        <v>1230</v>
      </c>
      <c r="E21" s="63">
        <v>29.14691943127962</v>
      </c>
      <c r="F21" s="67">
        <v>466</v>
      </c>
      <c r="G21" s="70">
        <v>11.042654028436019</v>
      </c>
      <c r="H21" s="67">
        <v>356</v>
      </c>
      <c r="I21" s="63">
        <v>8.4360189573459721</v>
      </c>
      <c r="J21" s="67">
        <v>4220</v>
      </c>
      <c r="K21" s="63">
        <v>100</v>
      </c>
    </row>
    <row r="22" spans="1:11" ht="12.95" customHeight="1" x14ac:dyDescent="0.2">
      <c r="A22" s="50" t="s">
        <v>20</v>
      </c>
      <c r="B22" s="67">
        <v>364</v>
      </c>
      <c r="C22" s="63">
        <v>42.473745624270713</v>
      </c>
      <c r="D22" s="67">
        <v>397</v>
      </c>
      <c r="E22" s="63">
        <v>46.324387397899649</v>
      </c>
      <c r="F22" s="67">
        <v>72</v>
      </c>
      <c r="G22" s="70">
        <v>8.4014002333722289</v>
      </c>
      <c r="H22" s="67">
        <v>48</v>
      </c>
      <c r="I22" s="63">
        <v>5.6009334889148192</v>
      </c>
      <c r="J22" s="67">
        <v>857</v>
      </c>
      <c r="K22" s="63">
        <v>100</v>
      </c>
    </row>
    <row r="23" spans="1:11" ht="12.95" customHeight="1" x14ac:dyDescent="0.2">
      <c r="A23" s="53" t="s">
        <v>64</v>
      </c>
      <c r="B23" s="67">
        <v>0</v>
      </c>
      <c r="C23" s="63">
        <v>0</v>
      </c>
      <c r="D23" s="67">
        <v>0</v>
      </c>
      <c r="E23" s="63">
        <v>0</v>
      </c>
      <c r="F23" s="67">
        <v>1</v>
      </c>
      <c r="G23" s="70">
        <v>100</v>
      </c>
      <c r="H23" s="67">
        <v>0</v>
      </c>
      <c r="I23" s="63">
        <v>0</v>
      </c>
      <c r="J23" s="67">
        <v>1</v>
      </c>
      <c r="K23" s="63">
        <v>100</v>
      </c>
    </row>
    <row r="24" spans="1:11" ht="12.95" customHeight="1" x14ac:dyDescent="0.2">
      <c r="A24" s="50" t="s">
        <v>21</v>
      </c>
      <c r="B24" s="67">
        <v>59</v>
      </c>
      <c r="C24" s="63">
        <v>46.09375</v>
      </c>
      <c r="D24" s="67">
        <v>28</v>
      </c>
      <c r="E24" s="63">
        <v>21.875</v>
      </c>
      <c r="F24" s="67">
        <v>38</v>
      </c>
      <c r="G24" s="70">
        <v>29.6875</v>
      </c>
      <c r="H24" s="67">
        <v>10</v>
      </c>
      <c r="I24" s="63">
        <v>7.8125</v>
      </c>
      <c r="J24" s="67">
        <v>128</v>
      </c>
      <c r="K24" s="63">
        <v>100</v>
      </c>
    </row>
    <row r="25" spans="1:11" ht="12.95" customHeight="1" x14ac:dyDescent="0.2">
      <c r="A25" s="50" t="s">
        <v>22</v>
      </c>
      <c r="B25" s="67">
        <v>0</v>
      </c>
      <c r="C25" s="63">
        <v>0</v>
      </c>
      <c r="D25" s="67">
        <v>1</v>
      </c>
      <c r="E25" s="63">
        <v>50</v>
      </c>
      <c r="F25" s="67">
        <v>0</v>
      </c>
      <c r="G25" s="70">
        <v>0</v>
      </c>
      <c r="H25" s="67">
        <v>1</v>
      </c>
      <c r="I25" s="63">
        <v>50</v>
      </c>
      <c r="J25" s="67">
        <v>2</v>
      </c>
      <c r="K25" s="63">
        <v>100</v>
      </c>
    </row>
    <row r="26" spans="1:11" ht="12.95" customHeight="1" x14ac:dyDescent="0.2">
      <c r="A26" s="50" t="s">
        <v>23</v>
      </c>
      <c r="B26" s="67">
        <v>0</v>
      </c>
      <c r="C26" s="69" t="s">
        <v>4</v>
      </c>
      <c r="D26" s="67">
        <v>0</v>
      </c>
      <c r="E26" s="69" t="s">
        <v>4</v>
      </c>
      <c r="F26" s="67">
        <v>0</v>
      </c>
      <c r="G26" s="69" t="s">
        <v>4</v>
      </c>
      <c r="H26" s="67">
        <v>0</v>
      </c>
      <c r="I26" s="69" t="s">
        <v>4</v>
      </c>
      <c r="J26" s="67">
        <v>0</v>
      </c>
      <c r="K26" s="69" t="s">
        <v>4</v>
      </c>
    </row>
    <row r="27" spans="1:11" ht="12.95" customHeight="1" x14ac:dyDescent="0.2">
      <c r="A27" s="50" t="s">
        <v>24</v>
      </c>
      <c r="B27" s="67">
        <v>30</v>
      </c>
      <c r="C27" s="63">
        <v>7.6923076923076925</v>
      </c>
      <c r="D27" s="67">
        <v>12</v>
      </c>
      <c r="E27" s="63">
        <v>3.0769230769230771</v>
      </c>
      <c r="F27" s="67">
        <v>229</v>
      </c>
      <c r="G27" s="70">
        <v>58.717948717948723</v>
      </c>
      <c r="H27" s="67">
        <v>123</v>
      </c>
      <c r="I27" s="63">
        <v>31.538461538461537</v>
      </c>
      <c r="J27" s="67">
        <v>390</v>
      </c>
      <c r="K27" s="63">
        <v>100</v>
      </c>
    </row>
    <row r="28" spans="1:11" ht="12.95" customHeight="1" x14ac:dyDescent="0.2">
      <c r="A28" s="50" t="s">
        <v>25</v>
      </c>
      <c r="B28" s="67">
        <v>0</v>
      </c>
      <c r="C28" s="63">
        <v>0</v>
      </c>
      <c r="D28" s="67">
        <v>0</v>
      </c>
      <c r="E28" s="63">
        <v>0</v>
      </c>
      <c r="F28" s="67">
        <v>0</v>
      </c>
      <c r="G28" s="70">
        <v>0</v>
      </c>
      <c r="H28" s="67">
        <v>1</v>
      </c>
      <c r="I28" s="63">
        <v>100</v>
      </c>
      <c r="J28" s="67">
        <v>1</v>
      </c>
      <c r="K28" s="63">
        <v>100</v>
      </c>
    </row>
    <row r="29" spans="1:11" ht="12.95" customHeight="1" x14ac:dyDescent="0.2">
      <c r="A29" s="50" t="s">
        <v>26</v>
      </c>
      <c r="B29" s="67">
        <v>109</v>
      </c>
      <c r="C29" s="63">
        <v>47.598253275109172</v>
      </c>
      <c r="D29" s="67">
        <v>62</v>
      </c>
      <c r="E29" s="63">
        <v>27.074235807860266</v>
      </c>
      <c r="F29" s="67">
        <v>30</v>
      </c>
      <c r="G29" s="70">
        <v>13.100436681222707</v>
      </c>
      <c r="H29" s="67">
        <v>30</v>
      </c>
      <c r="I29" s="63">
        <v>13.100436681222707</v>
      </c>
      <c r="J29" s="67">
        <v>229</v>
      </c>
      <c r="K29" s="63">
        <v>100</v>
      </c>
    </row>
    <row r="30" spans="1:11" ht="12.95" customHeight="1" x14ac:dyDescent="0.2">
      <c r="A30" s="50" t="s">
        <v>27</v>
      </c>
      <c r="B30" s="67">
        <v>135</v>
      </c>
      <c r="C30" s="63">
        <v>50.373134328358205</v>
      </c>
      <c r="D30" s="67">
        <v>101</v>
      </c>
      <c r="E30" s="63">
        <v>37.686567164179102</v>
      </c>
      <c r="F30" s="67">
        <v>20</v>
      </c>
      <c r="G30" s="70">
        <v>7.4626865671641784</v>
      </c>
      <c r="H30" s="67">
        <v>17</v>
      </c>
      <c r="I30" s="63">
        <v>6.3432835820895521</v>
      </c>
      <c r="J30" s="67">
        <v>268</v>
      </c>
      <c r="K30" s="63">
        <v>100</v>
      </c>
    </row>
    <row r="31" spans="1:11" ht="12.95" customHeight="1" x14ac:dyDescent="0.2">
      <c r="A31" s="50" t="s">
        <v>28</v>
      </c>
      <c r="B31" s="67">
        <v>12</v>
      </c>
      <c r="C31" s="63">
        <v>35.294117647058826</v>
      </c>
      <c r="D31" s="67">
        <v>8</v>
      </c>
      <c r="E31" s="63">
        <v>23.52941176470588</v>
      </c>
      <c r="F31" s="67">
        <v>7</v>
      </c>
      <c r="G31" s="70">
        <v>20.588235294117645</v>
      </c>
      <c r="H31" s="67">
        <v>7</v>
      </c>
      <c r="I31" s="63">
        <v>20.588235294117645</v>
      </c>
      <c r="J31" s="67">
        <v>34</v>
      </c>
      <c r="K31" s="63">
        <v>100</v>
      </c>
    </row>
    <row r="32" spans="1:11" ht="12.95" customHeight="1" x14ac:dyDescent="0.2">
      <c r="A32" s="50" t="s">
        <v>29</v>
      </c>
      <c r="B32" s="67">
        <v>0</v>
      </c>
      <c r="C32" s="69" t="s">
        <v>4</v>
      </c>
      <c r="D32" s="67">
        <v>0</v>
      </c>
      <c r="E32" s="69" t="s">
        <v>4</v>
      </c>
      <c r="F32" s="67">
        <v>0</v>
      </c>
      <c r="G32" s="69" t="s">
        <v>4</v>
      </c>
      <c r="H32" s="67">
        <v>0</v>
      </c>
      <c r="I32" s="69" t="s">
        <v>4</v>
      </c>
      <c r="J32" s="67">
        <v>0</v>
      </c>
      <c r="K32" s="69" t="s">
        <v>4</v>
      </c>
    </row>
    <row r="33" spans="1:12" ht="12.95" customHeight="1" x14ac:dyDescent="0.2">
      <c r="A33" s="50" t="s">
        <v>30</v>
      </c>
      <c r="B33" s="67">
        <v>17</v>
      </c>
      <c r="C33" s="63">
        <v>31.481481481481481</v>
      </c>
      <c r="D33" s="67">
        <v>24</v>
      </c>
      <c r="E33" s="63">
        <v>44.444444444444443</v>
      </c>
      <c r="F33" s="67">
        <v>9</v>
      </c>
      <c r="G33" s="70">
        <v>16.666666666666664</v>
      </c>
      <c r="H33" s="67">
        <v>5</v>
      </c>
      <c r="I33" s="63">
        <v>9.2592592592592595</v>
      </c>
      <c r="J33" s="67">
        <v>54</v>
      </c>
      <c r="K33" s="63">
        <v>100</v>
      </c>
    </row>
    <row r="34" spans="1:12" ht="12.95" customHeight="1" x14ac:dyDescent="0.2">
      <c r="A34" s="54" t="s">
        <v>31</v>
      </c>
      <c r="B34" s="68">
        <v>1</v>
      </c>
      <c r="C34" s="64">
        <v>16.666666666666664</v>
      </c>
      <c r="D34" s="68">
        <v>3</v>
      </c>
      <c r="E34" s="64">
        <v>50</v>
      </c>
      <c r="F34" s="68">
        <v>1</v>
      </c>
      <c r="G34" s="71">
        <v>16.666666666666664</v>
      </c>
      <c r="H34" s="68">
        <v>1</v>
      </c>
      <c r="I34" s="64">
        <v>16.666666666666664</v>
      </c>
      <c r="J34" s="68">
        <v>6</v>
      </c>
      <c r="K34" s="64">
        <v>100</v>
      </c>
    </row>
    <row r="35" spans="1:12" ht="12.95" customHeight="1" x14ac:dyDescent="0.2">
      <c r="A35" s="72" t="s">
        <v>67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spans="1:12" ht="12.95" customHeight="1" x14ac:dyDescent="0.2">
      <c r="A36" s="72" t="s">
        <v>65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ht="12.95" customHeight="1" x14ac:dyDescent="0.2">
      <c r="A37" s="72" t="s">
        <v>66</v>
      </c>
    </row>
    <row r="38" spans="1:12" ht="12.95" customHeight="1" x14ac:dyDescent="0.2">
      <c r="A38" s="44" t="s">
        <v>50</v>
      </c>
    </row>
    <row r="39" spans="1:12" ht="12.95" customHeight="1" x14ac:dyDescent="0.2">
      <c r="A39" s="44" t="s">
        <v>59</v>
      </c>
    </row>
    <row r="40" spans="1:12" ht="12.95" customHeight="1" x14ac:dyDescent="0.2">
      <c r="A40" s="44"/>
    </row>
    <row r="41" spans="1:12" ht="12.95" customHeight="1" x14ac:dyDescent="0.2">
      <c r="A41" s="44" t="s">
        <v>52</v>
      </c>
    </row>
    <row r="42" spans="1:12" ht="12.95" customHeight="1" x14ac:dyDescent="0.2"/>
    <row r="43" spans="1:12" ht="12.95" customHeight="1" x14ac:dyDescent="0.2"/>
    <row r="44" spans="1:12" ht="12.95" customHeight="1" x14ac:dyDescent="0.2"/>
    <row r="45" spans="1:12" ht="12.95" customHeight="1" x14ac:dyDescent="0.2"/>
    <row r="46" spans="1:12" ht="12.95" customHeight="1" x14ac:dyDescent="0.2"/>
    <row r="47" spans="1:12" ht="12.95" customHeight="1" x14ac:dyDescent="0.2"/>
    <row r="48" spans="1:12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0"/>
  <sheetViews>
    <sheetView workbookViewId="0">
      <selection activeCell="A54" sqref="A54"/>
    </sheetView>
  </sheetViews>
  <sheetFormatPr baseColWidth="10" defaultColWidth="11.42578125" defaultRowHeight="14.25" x14ac:dyDescent="0.2"/>
  <cols>
    <col min="1" max="1" width="51.7109375" style="45" customWidth="1"/>
    <col min="2" max="11" width="6.7109375" style="45" customWidth="1"/>
    <col min="12" max="16384" width="11.42578125" style="45"/>
  </cols>
  <sheetData>
    <row r="1" spans="1:12" ht="12.95" customHeight="1" x14ac:dyDescent="0.2">
      <c r="A1" s="1" t="s">
        <v>55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2.95" customHeight="1" x14ac:dyDescent="0.2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21.95" customHeight="1" x14ac:dyDescent="0.2">
      <c r="A3" s="73"/>
      <c r="B3" s="75" t="s">
        <v>34</v>
      </c>
      <c r="C3" s="76"/>
      <c r="D3" s="75" t="s">
        <v>35</v>
      </c>
      <c r="E3" s="76"/>
      <c r="F3" s="75" t="s">
        <v>36</v>
      </c>
      <c r="G3" s="76"/>
      <c r="H3" s="75" t="s">
        <v>37</v>
      </c>
      <c r="I3" s="76"/>
      <c r="J3" s="77" t="s">
        <v>62</v>
      </c>
      <c r="K3" s="75"/>
      <c r="L3" s="48"/>
    </row>
    <row r="4" spans="1:12" ht="12.95" customHeight="1" x14ac:dyDescent="0.2">
      <c r="A4" s="74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2.95" customHeight="1" x14ac:dyDescent="0.2">
      <c r="A5" s="65" t="s">
        <v>1</v>
      </c>
      <c r="B5" s="66">
        <v>10316</v>
      </c>
      <c r="C5" s="62">
        <v>52.448014642330577</v>
      </c>
      <c r="D5" s="66">
        <v>5438</v>
      </c>
      <c r="E5" s="62">
        <v>27.647567237785349</v>
      </c>
      <c r="F5" s="66">
        <v>2781</v>
      </c>
      <c r="G5" s="62">
        <v>14.139000457572831</v>
      </c>
      <c r="H5" s="66">
        <v>1538</v>
      </c>
      <c r="I5" s="62">
        <v>7.8194112562916267</v>
      </c>
      <c r="J5" s="66">
        <v>19669</v>
      </c>
      <c r="K5" s="62">
        <v>100</v>
      </c>
      <c r="L5" s="49"/>
    </row>
    <row r="6" spans="1:12" ht="12.95" customHeight="1" x14ac:dyDescent="0.2">
      <c r="A6" s="50" t="s">
        <v>48</v>
      </c>
      <c r="B6" s="67">
        <v>15</v>
      </c>
      <c r="C6" s="63">
        <v>51.724137931034484</v>
      </c>
      <c r="D6" s="67">
        <v>0</v>
      </c>
      <c r="E6" s="63">
        <v>0</v>
      </c>
      <c r="F6" s="67">
        <v>12</v>
      </c>
      <c r="G6" s="70">
        <v>41.379310344827587</v>
      </c>
      <c r="H6" s="67">
        <v>2</v>
      </c>
      <c r="I6" s="63">
        <v>6.8965517241379306</v>
      </c>
      <c r="J6" s="67">
        <v>29</v>
      </c>
      <c r="K6" s="63">
        <v>100</v>
      </c>
    </row>
    <row r="7" spans="1:12" ht="12.95" customHeight="1" x14ac:dyDescent="0.2">
      <c r="A7" s="50" t="s">
        <v>5</v>
      </c>
      <c r="B7" s="67">
        <v>22</v>
      </c>
      <c r="C7" s="63">
        <v>44</v>
      </c>
      <c r="D7" s="67">
        <v>14</v>
      </c>
      <c r="E7" s="63">
        <v>28.000000000000004</v>
      </c>
      <c r="F7" s="67">
        <v>8</v>
      </c>
      <c r="G7" s="70">
        <v>16</v>
      </c>
      <c r="H7" s="67">
        <v>6</v>
      </c>
      <c r="I7" s="63">
        <v>12</v>
      </c>
      <c r="J7" s="67">
        <v>50</v>
      </c>
      <c r="K7" s="63">
        <v>100</v>
      </c>
    </row>
    <row r="8" spans="1:12" ht="12.95" customHeight="1" x14ac:dyDescent="0.2">
      <c r="A8" s="50" t="s">
        <v>6</v>
      </c>
      <c r="B8" s="67">
        <v>0</v>
      </c>
      <c r="C8" s="63">
        <v>0</v>
      </c>
      <c r="D8" s="67">
        <v>1</v>
      </c>
      <c r="E8" s="63">
        <v>100</v>
      </c>
      <c r="F8" s="67">
        <v>0</v>
      </c>
      <c r="G8" s="70">
        <v>0</v>
      </c>
      <c r="H8" s="67">
        <v>0</v>
      </c>
      <c r="I8" s="63">
        <v>0</v>
      </c>
      <c r="J8" s="67">
        <v>1</v>
      </c>
      <c r="K8" s="63">
        <v>100</v>
      </c>
    </row>
    <row r="9" spans="1:12" ht="12.95" customHeight="1" x14ac:dyDescent="0.2">
      <c r="A9" s="50" t="s">
        <v>7</v>
      </c>
      <c r="B9" s="67">
        <v>2</v>
      </c>
      <c r="C9" s="63">
        <v>100</v>
      </c>
      <c r="D9" s="67">
        <v>0</v>
      </c>
      <c r="E9" s="63">
        <v>0</v>
      </c>
      <c r="F9" s="67">
        <v>0</v>
      </c>
      <c r="G9" s="70">
        <v>0</v>
      </c>
      <c r="H9" s="67">
        <v>0</v>
      </c>
      <c r="I9" s="63">
        <v>0</v>
      </c>
      <c r="J9" s="67">
        <v>2</v>
      </c>
      <c r="K9" s="63">
        <v>100</v>
      </c>
    </row>
    <row r="10" spans="1:12" ht="12.95" customHeight="1" x14ac:dyDescent="0.2">
      <c r="A10" s="50" t="s">
        <v>8</v>
      </c>
      <c r="B10" s="67">
        <v>63</v>
      </c>
      <c r="C10" s="63">
        <v>54.310344827586206</v>
      </c>
      <c r="D10" s="67">
        <v>21</v>
      </c>
      <c r="E10" s="63">
        <v>18.103448275862068</v>
      </c>
      <c r="F10" s="67">
        <v>26</v>
      </c>
      <c r="G10" s="70">
        <v>22.413793103448278</v>
      </c>
      <c r="H10" s="67">
        <v>15</v>
      </c>
      <c r="I10" s="63">
        <v>12.931034482758621</v>
      </c>
      <c r="J10" s="67">
        <v>116</v>
      </c>
      <c r="K10" s="63">
        <v>100</v>
      </c>
    </row>
    <row r="11" spans="1:12" ht="12.95" customHeight="1" x14ac:dyDescent="0.2">
      <c r="A11" s="50" t="s">
        <v>9</v>
      </c>
      <c r="B11" s="67">
        <v>1160</v>
      </c>
      <c r="C11" s="63">
        <v>57.002457002457007</v>
      </c>
      <c r="D11" s="67">
        <v>410</v>
      </c>
      <c r="E11" s="63">
        <v>20.147420147420149</v>
      </c>
      <c r="F11" s="67">
        <v>361</v>
      </c>
      <c r="G11" s="70">
        <v>17.739557739557739</v>
      </c>
      <c r="H11" s="67">
        <v>141</v>
      </c>
      <c r="I11" s="63">
        <v>6.9287469287469285</v>
      </c>
      <c r="J11" s="67">
        <v>2035</v>
      </c>
      <c r="K11" s="63">
        <v>100</v>
      </c>
    </row>
    <row r="12" spans="1:12" ht="12.95" customHeight="1" x14ac:dyDescent="0.2">
      <c r="A12" s="50" t="s">
        <v>63</v>
      </c>
      <c r="B12" s="67">
        <v>0</v>
      </c>
      <c r="C12" s="69" t="s">
        <v>4</v>
      </c>
      <c r="D12" s="67">
        <v>0</v>
      </c>
      <c r="E12" s="69" t="s">
        <v>4</v>
      </c>
      <c r="F12" s="67">
        <v>0</v>
      </c>
      <c r="G12" s="69" t="s">
        <v>4</v>
      </c>
      <c r="H12" s="67">
        <v>0</v>
      </c>
      <c r="I12" s="69" t="s">
        <v>4</v>
      </c>
      <c r="J12" s="67">
        <v>0</v>
      </c>
      <c r="K12" s="69" t="s">
        <v>4</v>
      </c>
    </row>
    <row r="13" spans="1:12" ht="12.95" customHeight="1" x14ac:dyDescent="0.2">
      <c r="A13" s="50" t="s">
        <v>11</v>
      </c>
      <c r="B13" s="67">
        <v>3868</v>
      </c>
      <c r="C13" s="63">
        <v>60.636463395516536</v>
      </c>
      <c r="D13" s="67">
        <v>1148</v>
      </c>
      <c r="E13" s="63">
        <v>17.996551183571093</v>
      </c>
      <c r="F13" s="67">
        <v>1072</v>
      </c>
      <c r="G13" s="70">
        <v>16.805141871766736</v>
      </c>
      <c r="H13" s="67">
        <v>382</v>
      </c>
      <c r="I13" s="63">
        <v>5.9883994356482209</v>
      </c>
      <c r="J13" s="67">
        <v>6379</v>
      </c>
      <c r="K13" s="63">
        <v>100</v>
      </c>
    </row>
    <row r="14" spans="1:12" ht="12.95" customHeight="1" x14ac:dyDescent="0.2">
      <c r="A14" s="50" t="s">
        <v>12</v>
      </c>
      <c r="B14" s="67">
        <v>1</v>
      </c>
      <c r="C14" s="63">
        <v>20</v>
      </c>
      <c r="D14" s="67">
        <v>0</v>
      </c>
      <c r="E14" s="63">
        <v>0</v>
      </c>
      <c r="F14" s="67">
        <v>3</v>
      </c>
      <c r="G14" s="70">
        <v>60</v>
      </c>
      <c r="H14" s="67">
        <v>1</v>
      </c>
      <c r="I14" s="63">
        <v>20</v>
      </c>
      <c r="J14" s="67">
        <v>5</v>
      </c>
      <c r="K14" s="63">
        <v>100</v>
      </c>
    </row>
    <row r="15" spans="1:12" ht="12.95" customHeight="1" x14ac:dyDescent="0.2">
      <c r="A15" s="50" t="s">
        <v>13</v>
      </c>
      <c r="B15" s="67">
        <v>69</v>
      </c>
      <c r="C15" s="63">
        <v>54.761904761904766</v>
      </c>
      <c r="D15" s="67">
        <v>42</v>
      </c>
      <c r="E15" s="63">
        <v>33.333333333333329</v>
      </c>
      <c r="F15" s="67">
        <v>17</v>
      </c>
      <c r="G15" s="70">
        <v>13.492063492063492</v>
      </c>
      <c r="H15" s="67">
        <v>8</v>
      </c>
      <c r="I15" s="63">
        <v>6.3492063492063489</v>
      </c>
      <c r="J15" s="67">
        <v>126</v>
      </c>
      <c r="K15" s="63">
        <v>100</v>
      </c>
    </row>
    <row r="16" spans="1:12" ht="12.95" customHeight="1" x14ac:dyDescent="0.2">
      <c r="A16" s="50" t="s">
        <v>14</v>
      </c>
      <c r="B16" s="67">
        <v>1</v>
      </c>
      <c r="C16" s="63">
        <v>5.5555555555555554</v>
      </c>
      <c r="D16" s="67">
        <v>0</v>
      </c>
      <c r="E16" s="63">
        <v>0</v>
      </c>
      <c r="F16" s="67">
        <v>16</v>
      </c>
      <c r="G16" s="70">
        <v>88.888888888888886</v>
      </c>
      <c r="H16" s="67">
        <v>1</v>
      </c>
      <c r="I16" s="63">
        <v>5.5555555555555554</v>
      </c>
      <c r="J16" s="67">
        <v>18</v>
      </c>
      <c r="K16" s="63">
        <v>100</v>
      </c>
    </row>
    <row r="17" spans="1:11" ht="12.95" customHeight="1" x14ac:dyDescent="0.2">
      <c r="A17" s="50" t="s">
        <v>15</v>
      </c>
      <c r="B17" s="67">
        <v>32</v>
      </c>
      <c r="C17" s="63">
        <v>12.121212121212121</v>
      </c>
      <c r="D17" s="67">
        <v>162</v>
      </c>
      <c r="E17" s="63">
        <v>61.363636363636367</v>
      </c>
      <c r="F17" s="67">
        <v>13</v>
      </c>
      <c r="G17" s="70">
        <v>4.9242424242424239</v>
      </c>
      <c r="H17" s="67">
        <v>60</v>
      </c>
      <c r="I17" s="63">
        <v>22.727272727272727</v>
      </c>
      <c r="J17" s="67">
        <v>264</v>
      </c>
      <c r="K17" s="63">
        <v>100.00000000000001</v>
      </c>
    </row>
    <row r="18" spans="1:11" ht="12.95" customHeight="1" x14ac:dyDescent="0.2">
      <c r="A18" s="50" t="s">
        <v>16</v>
      </c>
      <c r="B18" s="67">
        <v>36</v>
      </c>
      <c r="C18" s="63">
        <v>14.754098360655737</v>
      </c>
      <c r="D18" s="67">
        <v>158</v>
      </c>
      <c r="E18" s="63">
        <v>64.754098360655746</v>
      </c>
      <c r="F18" s="67">
        <v>14</v>
      </c>
      <c r="G18" s="70">
        <v>5.7377049180327866</v>
      </c>
      <c r="H18" s="67">
        <v>40</v>
      </c>
      <c r="I18" s="63">
        <v>16.393442622950818</v>
      </c>
      <c r="J18" s="67">
        <v>244</v>
      </c>
      <c r="K18" s="63">
        <v>100</v>
      </c>
    </row>
    <row r="19" spans="1:11" ht="12.95" customHeight="1" x14ac:dyDescent="0.2">
      <c r="A19" s="50" t="s">
        <v>17</v>
      </c>
      <c r="B19" s="67">
        <v>2027</v>
      </c>
      <c r="C19" s="63">
        <v>54.241370082954241</v>
      </c>
      <c r="D19" s="67">
        <v>1076</v>
      </c>
      <c r="E19" s="63">
        <v>28.793149585228793</v>
      </c>
      <c r="F19" s="67">
        <v>407</v>
      </c>
      <c r="G19" s="70">
        <v>10.891089108910892</v>
      </c>
      <c r="H19" s="67">
        <v>279</v>
      </c>
      <c r="I19" s="63">
        <v>7.4658817233074659</v>
      </c>
      <c r="J19" s="67">
        <v>3737</v>
      </c>
      <c r="K19" s="63">
        <v>100</v>
      </c>
    </row>
    <row r="20" spans="1:11" ht="12.95" customHeight="1" x14ac:dyDescent="0.2">
      <c r="A20" s="50" t="s">
        <v>18</v>
      </c>
      <c r="B20" s="67">
        <v>71</v>
      </c>
      <c r="C20" s="63">
        <v>13.62763915547025</v>
      </c>
      <c r="D20" s="67">
        <v>423</v>
      </c>
      <c r="E20" s="63">
        <v>81.190019193857964</v>
      </c>
      <c r="F20" s="67">
        <v>14</v>
      </c>
      <c r="G20" s="70">
        <v>2.6871401151631478</v>
      </c>
      <c r="H20" s="67">
        <v>27</v>
      </c>
      <c r="I20" s="63">
        <v>5.182341650671785</v>
      </c>
      <c r="J20" s="67">
        <v>521</v>
      </c>
      <c r="K20" s="63">
        <v>100</v>
      </c>
    </row>
    <row r="21" spans="1:11" ht="12.95" customHeight="1" x14ac:dyDescent="0.2">
      <c r="A21" s="50" t="s">
        <v>19</v>
      </c>
      <c r="B21" s="67">
        <v>2319</v>
      </c>
      <c r="C21" s="63">
        <v>53.75521557719054</v>
      </c>
      <c r="D21" s="67">
        <v>1333</v>
      </c>
      <c r="E21" s="63">
        <v>30.899397311080207</v>
      </c>
      <c r="F21" s="67">
        <v>456</v>
      </c>
      <c r="G21" s="70">
        <v>10.570236439499304</v>
      </c>
      <c r="H21" s="67">
        <v>347</v>
      </c>
      <c r="I21" s="63">
        <v>8.0435790449698654</v>
      </c>
      <c r="J21" s="67">
        <v>4314</v>
      </c>
      <c r="K21" s="63">
        <v>100</v>
      </c>
    </row>
    <row r="22" spans="1:11" ht="12.95" customHeight="1" x14ac:dyDescent="0.2">
      <c r="A22" s="50" t="s">
        <v>20</v>
      </c>
      <c r="B22" s="67">
        <v>277</v>
      </c>
      <c r="C22" s="63">
        <v>37.841530054644807</v>
      </c>
      <c r="D22" s="67">
        <v>379</v>
      </c>
      <c r="E22" s="63">
        <v>51.775956284153004</v>
      </c>
      <c r="F22" s="67">
        <v>57</v>
      </c>
      <c r="G22" s="70">
        <v>7.7868852459016393</v>
      </c>
      <c r="H22" s="67">
        <v>39</v>
      </c>
      <c r="I22" s="63">
        <v>5.3278688524590159</v>
      </c>
      <c r="J22" s="67">
        <v>732</v>
      </c>
      <c r="K22" s="63">
        <v>100</v>
      </c>
    </row>
    <row r="23" spans="1:11" ht="12.95" customHeight="1" x14ac:dyDescent="0.2">
      <c r="A23" s="53" t="s">
        <v>64</v>
      </c>
      <c r="B23" s="67">
        <v>6</v>
      </c>
      <c r="C23" s="63">
        <v>75</v>
      </c>
      <c r="D23" s="67">
        <v>0</v>
      </c>
      <c r="E23" s="63">
        <v>0</v>
      </c>
      <c r="F23" s="67">
        <v>2</v>
      </c>
      <c r="G23" s="70">
        <v>25</v>
      </c>
      <c r="H23" s="67">
        <v>0</v>
      </c>
      <c r="I23" s="63">
        <v>0</v>
      </c>
      <c r="J23" s="67">
        <v>8</v>
      </c>
      <c r="K23" s="63">
        <v>100</v>
      </c>
    </row>
    <row r="24" spans="1:11" ht="12.95" customHeight="1" x14ac:dyDescent="0.2">
      <c r="A24" s="50" t="s">
        <v>21</v>
      </c>
      <c r="B24" s="67">
        <v>53</v>
      </c>
      <c r="C24" s="63">
        <v>46.902654867256636</v>
      </c>
      <c r="D24" s="67">
        <v>36</v>
      </c>
      <c r="E24" s="63">
        <v>31.858407079646017</v>
      </c>
      <c r="F24" s="67">
        <v>26</v>
      </c>
      <c r="G24" s="70">
        <v>23.008849557522122</v>
      </c>
      <c r="H24" s="67">
        <v>6</v>
      </c>
      <c r="I24" s="63">
        <v>5.3097345132743365</v>
      </c>
      <c r="J24" s="67">
        <v>113</v>
      </c>
      <c r="K24" s="63">
        <v>100</v>
      </c>
    </row>
    <row r="25" spans="1:11" ht="12.95" customHeight="1" x14ac:dyDescent="0.2">
      <c r="A25" s="50" t="s">
        <v>22</v>
      </c>
      <c r="B25" s="67">
        <v>0</v>
      </c>
      <c r="C25" s="63">
        <v>0</v>
      </c>
      <c r="D25" s="67">
        <v>0</v>
      </c>
      <c r="E25" s="63">
        <v>0</v>
      </c>
      <c r="F25" s="67">
        <v>2</v>
      </c>
      <c r="G25" s="70">
        <v>100</v>
      </c>
      <c r="H25" s="67">
        <v>0</v>
      </c>
      <c r="I25" s="63">
        <v>0</v>
      </c>
      <c r="J25" s="67">
        <v>2</v>
      </c>
      <c r="K25" s="63">
        <v>100</v>
      </c>
    </row>
    <row r="26" spans="1:11" ht="12.95" customHeight="1" x14ac:dyDescent="0.2">
      <c r="A26" s="50" t="s">
        <v>23</v>
      </c>
      <c r="B26" s="67">
        <v>1</v>
      </c>
      <c r="C26" s="63">
        <v>100</v>
      </c>
      <c r="D26" s="67">
        <v>0</v>
      </c>
      <c r="E26" s="63">
        <v>0</v>
      </c>
      <c r="F26" s="67">
        <v>0</v>
      </c>
      <c r="G26" s="70">
        <v>0</v>
      </c>
      <c r="H26" s="67">
        <v>0</v>
      </c>
      <c r="I26" s="63">
        <v>0</v>
      </c>
      <c r="J26" s="67">
        <v>1</v>
      </c>
      <c r="K26" s="63">
        <v>100</v>
      </c>
    </row>
    <row r="27" spans="1:11" ht="12.95" customHeight="1" x14ac:dyDescent="0.2">
      <c r="A27" s="50" t="s">
        <v>24</v>
      </c>
      <c r="B27" s="67">
        <v>19</v>
      </c>
      <c r="C27" s="63">
        <v>4.9608355091383807</v>
      </c>
      <c r="D27" s="67">
        <v>15</v>
      </c>
      <c r="E27" s="63">
        <v>3.9164490861618799</v>
      </c>
      <c r="F27" s="67">
        <v>220</v>
      </c>
      <c r="G27" s="70">
        <v>57.441253263707573</v>
      </c>
      <c r="H27" s="67">
        <v>132</v>
      </c>
      <c r="I27" s="63">
        <v>34.464751958224547</v>
      </c>
      <c r="J27" s="67">
        <v>383</v>
      </c>
      <c r="K27" s="63">
        <v>100</v>
      </c>
    </row>
    <row r="28" spans="1:11" ht="12.95" customHeight="1" x14ac:dyDescent="0.2">
      <c r="A28" s="50" t="s">
        <v>25</v>
      </c>
      <c r="B28" s="67">
        <v>0</v>
      </c>
      <c r="C28" s="63">
        <v>0</v>
      </c>
      <c r="D28" s="67">
        <v>0</v>
      </c>
      <c r="E28" s="63">
        <v>0</v>
      </c>
      <c r="F28" s="67">
        <v>2</v>
      </c>
      <c r="G28" s="70">
        <v>66.666666666666657</v>
      </c>
      <c r="H28" s="67">
        <v>1</v>
      </c>
      <c r="I28" s="63">
        <v>33.333333333333329</v>
      </c>
      <c r="J28" s="67">
        <v>3</v>
      </c>
      <c r="K28" s="63">
        <v>100</v>
      </c>
    </row>
    <row r="29" spans="1:11" ht="12.95" customHeight="1" x14ac:dyDescent="0.2">
      <c r="A29" s="50" t="s">
        <v>26</v>
      </c>
      <c r="B29" s="67">
        <v>113</v>
      </c>
      <c r="C29" s="63">
        <v>55.121951219512198</v>
      </c>
      <c r="D29" s="67">
        <v>64</v>
      </c>
      <c r="E29" s="63">
        <v>31.219512195121951</v>
      </c>
      <c r="F29" s="67">
        <v>13</v>
      </c>
      <c r="G29" s="70">
        <v>6.3414634146341466</v>
      </c>
      <c r="H29" s="67">
        <v>19</v>
      </c>
      <c r="I29" s="63">
        <v>9.2682926829268286</v>
      </c>
      <c r="J29" s="67">
        <v>205</v>
      </c>
      <c r="K29" s="63">
        <v>100</v>
      </c>
    </row>
    <row r="30" spans="1:11" ht="12.95" customHeight="1" x14ac:dyDescent="0.2">
      <c r="A30" s="50" t="s">
        <v>27</v>
      </c>
      <c r="B30" s="67">
        <v>144</v>
      </c>
      <c r="C30" s="63">
        <v>50.174216027874564</v>
      </c>
      <c r="D30" s="67">
        <v>107</v>
      </c>
      <c r="E30" s="63">
        <v>37.282229965156795</v>
      </c>
      <c r="F30" s="67">
        <v>23</v>
      </c>
      <c r="G30" s="70">
        <v>8.0139372822299642</v>
      </c>
      <c r="H30" s="67">
        <v>19</v>
      </c>
      <c r="I30" s="63">
        <v>6.6202090592334493</v>
      </c>
      <c r="J30" s="67">
        <v>287</v>
      </c>
      <c r="K30" s="63">
        <v>100</v>
      </c>
    </row>
    <row r="31" spans="1:11" ht="12.95" customHeight="1" x14ac:dyDescent="0.2">
      <c r="A31" s="50" t="s">
        <v>28</v>
      </c>
      <c r="B31" s="67">
        <v>6</v>
      </c>
      <c r="C31" s="63">
        <v>25</v>
      </c>
      <c r="D31" s="67">
        <v>12</v>
      </c>
      <c r="E31" s="63">
        <v>50</v>
      </c>
      <c r="F31" s="67">
        <v>5</v>
      </c>
      <c r="G31" s="70">
        <v>20.833333333333336</v>
      </c>
      <c r="H31" s="67">
        <v>2</v>
      </c>
      <c r="I31" s="63">
        <v>8.3333333333333321</v>
      </c>
      <c r="J31" s="67">
        <v>24</v>
      </c>
      <c r="K31" s="63">
        <v>100</v>
      </c>
    </row>
    <row r="32" spans="1:11" ht="12.95" customHeight="1" x14ac:dyDescent="0.2">
      <c r="A32" s="50" t="s">
        <v>29</v>
      </c>
      <c r="B32" s="67">
        <v>0</v>
      </c>
      <c r="C32" s="63">
        <v>0</v>
      </c>
      <c r="D32" s="67">
        <v>0</v>
      </c>
      <c r="E32" s="63">
        <v>0</v>
      </c>
      <c r="F32" s="67">
        <v>1</v>
      </c>
      <c r="G32" s="70">
        <v>100</v>
      </c>
      <c r="H32" s="67">
        <v>0</v>
      </c>
      <c r="I32" s="63">
        <v>0</v>
      </c>
      <c r="J32" s="67">
        <v>1</v>
      </c>
      <c r="K32" s="63">
        <v>100</v>
      </c>
    </row>
    <row r="33" spans="1:12" ht="12.95" customHeight="1" x14ac:dyDescent="0.2">
      <c r="A33" s="50" t="s">
        <v>30</v>
      </c>
      <c r="B33" s="67">
        <v>11</v>
      </c>
      <c r="C33" s="63">
        <v>18.032786885245901</v>
      </c>
      <c r="D33" s="67">
        <v>34</v>
      </c>
      <c r="E33" s="63">
        <v>55.737704918032783</v>
      </c>
      <c r="F33" s="67">
        <v>8</v>
      </c>
      <c r="G33" s="70">
        <v>13.114754098360656</v>
      </c>
      <c r="H33" s="67">
        <v>9</v>
      </c>
      <c r="I33" s="63">
        <v>14.754098360655737</v>
      </c>
      <c r="J33" s="67">
        <v>61</v>
      </c>
      <c r="K33" s="63">
        <v>100</v>
      </c>
    </row>
    <row r="34" spans="1:12" ht="12.95" customHeight="1" x14ac:dyDescent="0.2">
      <c r="A34" s="54" t="s">
        <v>31</v>
      </c>
      <c r="B34" s="68">
        <v>0</v>
      </c>
      <c r="C34" s="64">
        <v>0</v>
      </c>
      <c r="D34" s="68">
        <v>3</v>
      </c>
      <c r="E34" s="64">
        <v>37.5</v>
      </c>
      <c r="F34" s="68">
        <v>3</v>
      </c>
      <c r="G34" s="71">
        <v>37.5</v>
      </c>
      <c r="H34" s="68">
        <v>2</v>
      </c>
      <c r="I34" s="64">
        <v>25</v>
      </c>
      <c r="J34" s="68">
        <v>8</v>
      </c>
      <c r="K34" s="64">
        <v>100</v>
      </c>
    </row>
    <row r="35" spans="1:12" ht="12.95" customHeight="1" x14ac:dyDescent="0.2">
      <c r="A35" s="72" t="s">
        <v>67</v>
      </c>
      <c r="B35" s="67"/>
      <c r="C35" s="63"/>
      <c r="D35" s="67"/>
      <c r="E35" s="63"/>
      <c r="F35" s="67"/>
      <c r="G35" s="70"/>
      <c r="H35" s="67"/>
      <c r="I35" s="63"/>
      <c r="J35" s="67"/>
      <c r="K35" s="63"/>
    </row>
    <row r="36" spans="1:12" ht="12.95" customHeight="1" x14ac:dyDescent="0.2">
      <c r="A36" s="72" t="s">
        <v>65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ht="12.95" customHeight="1" x14ac:dyDescent="0.2">
      <c r="A37" s="72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12.95" customHeight="1" x14ac:dyDescent="0.2">
      <c r="A38" s="44" t="s">
        <v>50</v>
      </c>
    </row>
    <row r="39" spans="1:12" ht="12.95" customHeight="1" x14ac:dyDescent="0.2">
      <c r="A39" s="44" t="s">
        <v>56</v>
      </c>
    </row>
    <row r="40" spans="1:12" ht="12.95" customHeight="1" x14ac:dyDescent="0.2">
      <c r="A40" s="44"/>
    </row>
    <row r="41" spans="1:12" ht="12.95" customHeight="1" x14ac:dyDescent="0.2">
      <c r="A41" s="44" t="s">
        <v>52</v>
      </c>
    </row>
    <row r="42" spans="1:12" ht="12.95" customHeight="1" x14ac:dyDescent="0.2"/>
    <row r="43" spans="1:12" ht="12.95" customHeight="1" x14ac:dyDescent="0.2"/>
    <row r="44" spans="1:12" ht="12.95" customHeight="1" x14ac:dyDescent="0.2"/>
    <row r="45" spans="1:12" ht="12.95" customHeight="1" x14ac:dyDescent="0.2"/>
    <row r="46" spans="1:12" ht="12.95" customHeight="1" x14ac:dyDescent="0.2"/>
    <row r="47" spans="1:12" ht="12.95" customHeight="1" x14ac:dyDescent="0.2"/>
    <row r="48" spans="1:12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0"/>
  <sheetViews>
    <sheetView workbookViewId="0">
      <selection activeCell="A54" sqref="A54"/>
    </sheetView>
  </sheetViews>
  <sheetFormatPr baseColWidth="10" defaultColWidth="11.42578125" defaultRowHeight="14.25" x14ac:dyDescent="0.2"/>
  <cols>
    <col min="1" max="1" width="51.7109375" style="45" customWidth="1"/>
    <col min="2" max="11" width="6.7109375" style="45" customWidth="1"/>
    <col min="12" max="16384" width="11.42578125" style="45"/>
  </cols>
  <sheetData>
    <row r="1" spans="1:12" ht="12.95" customHeight="1" x14ac:dyDescent="0.2">
      <c r="A1" s="1" t="s">
        <v>57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2.95" customHeight="1" x14ac:dyDescent="0.2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22.5" customHeight="1" x14ac:dyDescent="0.2">
      <c r="A3" s="73"/>
      <c r="B3" s="75" t="s">
        <v>34</v>
      </c>
      <c r="C3" s="76"/>
      <c r="D3" s="75" t="s">
        <v>35</v>
      </c>
      <c r="E3" s="76"/>
      <c r="F3" s="75" t="s">
        <v>36</v>
      </c>
      <c r="G3" s="76"/>
      <c r="H3" s="75" t="s">
        <v>37</v>
      </c>
      <c r="I3" s="76"/>
      <c r="J3" s="77" t="s">
        <v>62</v>
      </c>
      <c r="K3" s="75"/>
      <c r="L3" s="48"/>
    </row>
    <row r="4" spans="1:12" ht="12.95" customHeight="1" x14ac:dyDescent="0.2">
      <c r="A4" s="74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2.95" customHeight="1" x14ac:dyDescent="0.2">
      <c r="A5" s="65" t="s">
        <v>1</v>
      </c>
      <c r="B5" s="66">
        <v>9479</v>
      </c>
      <c r="C5" s="66">
        <v>51.176978727999135</v>
      </c>
      <c r="D5" s="66">
        <v>5186</v>
      </c>
      <c r="E5" s="62">
        <v>27.999136162401467</v>
      </c>
      <c r="F5" s="66">
        <v>2610</v>
      </c>
      <c r="G5" s="62">
        <v>14.091350826044705</v>
      </c>
      <c r="H5" s="66">
        <v>1584</v>
      </c>
      <c r="I5" s="62">
        <v>8.5519922254616141</v>
      </c>
      <c r="J5" s="66">
        <v>18522</v>
      </c>
      <c r="K5" s="62">
        <v>100</v>
      </c>
      <c r="L5" s="49"/>
    </row>
    <row r="6" spans="1:12" ht="12.95" customHeight="1" x14ac:dyDescent="0.2">
      <c r="A6" s="50" t="s">
        <v>48</v>
      </c>
      <c r="B6" s="67">
        <v>16</v>
      </c>
      <c r="C6" s="70">
        <v>59.259259259259252</v>
      </c>
      <c r="D6" s="67">
        <v>1</v>
      </c>
      <c r="E6" s="70">
        <v>3.7037037037037033</v>
      </c>
      <c r="F6" s="67">
        <v>5</v>
      </c>
      <c r="G6" s="70">
        <v>18.518518518518519</v>
      </c>
      <c r="H6" s="67">
        <v>5</v>
      </c>
      <c r="I6" s="70">
        <v>18.518518518518519</v>
      </c>
      <c r="J6" s="67">
        <v>27</v>
      </c>
      <c r="K6" s="63">
        <v>100</v>
      </c>
    </row>
    <row r="7" spans="1:12" ht="12.95" customHeight="1" x14ac:dyDescent="0.2">
      <c r="A7" s="50" t="s">
        <v>5</v>
      </c>
      <c r="B7" s="67">
        <v>31</v>
      </c>
      <c r="C7" s="70">
        <v>59.615384615384613</v>
      </c>
      <c r="D7" s="67">
        <v>8</v>
      </c>
      <c r="E7" s="70">
        <v>15.384615384615385</v>
      </c>
      <c r="F7" s="67">
        <v>8</v>
      </c>
      <c r="G7" s="70">
        <v>15.384615384615385</v>
      </c>
      <c r="H7" s="67">
        <v>5</v>
      </c>
      <c r="I7" s="70">
        <v>9.6153846153846168</v>
      </c>
      <c r="J7" s="67">
        <v>52</v>
      </c>
      <c r="K7" s="63">
        <v>100</v>
      </c>
    </row>
    <row r="8" spans="1:12" ht="12.95" customHeight="1" x14ac:dyDescent="0.2">
      <c r="A8" s="50" t="s">
        <v>6</v>
      </c>
      <c r="B8" s="67">
        <v>0</v>
      </c>
      <c r="C8" s="70">
        <v>0</v>
      </c>
      <c r="D8" s="67">
        <v>1</v>
      </c>
      <c r="E8" s="70">
        <v>100</v>
      </c>
      <c r="F8" s="67">
        <v>0</v>
      </c>
      <c r="G8" s="70">
        <v>0</v>
      </c>
      <c r="H8" s="67">
        <v>0</v>
      </c>
      <c r="I8" s="70">
        <v>0</v>
      </c>
      <c r="J8" s="67">
        <v>1</v>
      </c>
      <c r="K8" s="63">
        <v>100</v>
      </c>
    </row>
    <row r="9" spans="1:12" ht="12.95" customHeight="1" x14ac:dyDescent="0.2">
      <c r="A9" s="50" t="s">
        <v>7</v>
      </c>
      <c r="B9" s="67">
        <v>1</v>
      </c>
      <c r="C9" s="70">
        <v>100</v>
      </c>
      <c r="D9" s="67">
        <v>0</v>
      </c>
      <c r="E9" s="70">
        <v>0</v>
      </c>
      <c r="F9" s="67">
        <v>0</v>
      </c>
      <c r="G9" s="70">
        <v>0</v>
      </c>
      <c r="H9" s="67">
        <v>0</v>
      </c>
      <c r="I9" s="70">
        <v>0</v>
      </c>
      <c r="J9" s="67">
        <v>1</v>
      </c>
      <c r="K9" s="63">
        <v>100</v>
      </c>
    </row>
    <row r="10" spans="1:12" ht="12.95" customHeight="1" x14ac:dyDescent="0.2">
      <c r="A10" s="50" t="s">
        <v>8</v>
      </c>
      <c r="B10" s="67">
        <v>36</v>
      </c>
      <c r="C10" s="70">
        <v>42.857142857142854</v>
      </c>
      <c r="D10" s="67">
        <v>29</v>
      </c>
      <c r="E10" s="70">
        <v>34.523809523809526</v>
      </c>
      <c r="F10" s="67">
        <v>13</v>
      </c>
      <c r="G10" s="70">
        <v>15.476190476190476</v>
      </c>
      <c r="H10" s="67">
        <v>7</v>
      </c>
      <c r="I10" s="70">
        <v>8.3333333333333321</v>
      </c>
      <c r="J10" s="67">
        <v>84</v>
      </c>
      <c r="K10" s="63">
        <v>100</v>
      </c>
    </row>
    <row r="11" spans="1:12" ht="12.95" customHeight="1" x14ac:dyDescent="0.2">
      <c r="A11" s="50" t="s">
        <v>9</v>
      </c>
      <c r="B11" s="67">
        <v>1224</v>
      </c>
      <c r="C11" s="70">
        <v>57.681432610744579</v>
      </c>
      <c r="D11" s="67">
        <v>424</v>
      </c>
      <c r="E11" s="70">
        <v>19.98114985862394</v>
      </c>
      <c r="F11" s="67">
        <v>351</v>
      </c>
      <c r="G11" s="70">
        <v>16.540999057492929</v>
      </c>
      <c r="H11" s="67">
        <v>164</v>
      </c>
      <c r="I11" s="70">
        <v>7.7285579641847315</v>
      </c>
      <c r="J11" s="67">
        <v>2122</v>
      </c>
      <c r="K11" s="63">
        <v>100</v>
      </c>
    </row>
    <row r="12" spans="1:12" ht="12.95" customHeight="1" x14ac:dyDescent="0.2">
      <c r="A12" s="50" t="s">
        <v>63</v>
      </c>
      <c r="B12" s="67">
        <v>0</v>
      </c>
      <c r="C12" s="69" t="s">
        <v>4</v>
      </c>
      <c r="D12" s="67">
        <v>0</v>
      </c>
      <c r="E12" s="69" t="s">
        <v>4</v>
      </c>
      <c r="F12" s="67">
        <v>0</v>
      </c>
      <c r="G12" s="69" t="s">
        <v>4</v>
      </c>
      <c r="H12" s="67">
        <v>0</v>
      </c>
      <c r="I12" s="69" t="s">
        <v>4</v>
      </c>
      <c r="J12" s="67">
        <v>0</v>
      </c>
      <c r="K12" s="69" t="s">
        <v>4</v>
      </c>
    </row>
    <row r="13" spans="1:12" ht="12.95" customHeight="1" x14ac:dyDescent="0.2">
      <c r="A13" s="50" t="s">
        <v>11</v>
      </c>
      <c r="B13" s="67">
        <v>3402</v>
      </c>
      <c r="C13" s="70">
        <v>59.433962264150942</v>
      </c>
      <c r="D13" s="67">
        <v>1062</v>
      </c>
      <c r="E13" s="70">
        <v>18.553459119496853</v>
      </c>
      <c r="F13" s="67">
        <v>979</v>
      </c>
      <c r="G13" s="70">
        <v>17.103424178895878</v>
      </c>
      <c r="H13" s="67">
        <v>358</v>
      </c>
      <c r="I13" s="70">
        <v>6.2543675751222922</v>
      </c>
      <c r="J13" s="67">
        <v>5724</v>
      </c>
      <c r="K13" s="63">
        <v>100</v>
      </c>
    </row>
    <row r="14" spans="1:12" ht="12.95" customHeight="1" x14ac:dyDescent="0.2">
      <c r="A14" s="50" t="s">
        <v>12</v>
      </c>
      <c r="B14" s="67">
        <v>0</v>
      </c>
      <c r="C14" s="70">
        <v>0</v>
      </c>
      <c r="D14" s="67">
        <v>0</v>
      </c>
      <c r="E14" s="70">
        <v>0</v>
      </c>
      <c r="F14" s="67">
        <v>5</v>
      </c>
      <c r="G14" s="70">
        <v>100</v>
      </c>
      <c r="H14" s="67">
        <v>0</v>
      </c>
      <c r="I14" s="70">
        <v>0</v>
      </c>
      <c r="J14" s="67">
        <v>5</v>
      </c>
      <c r="K14" s="63">
        <v>100</v>
      </c>
    </row>
    <row r="15" spans="1:12" ht="12.95" customHeight="1" x14ac:dyDescent="0.2">
      <c r="A15" s="50" t="s">
        <v>13</v>
      </c>
      <c r="B15" s="67">
        <v>63</v>
      </c>
      <c r="C15" s="70">
        <v>55.752212389380531</v>
      </c>
      <c r="D15" s="67">
        <v>38</v>
      </c>
      <c r="E15" s="70">
        <v>33.628318584070797</v>
      </c>
      <c r="F15" s="67">
        <v>14</v>
      </c>
      <c r="G15" s="70">
        <v>12.389380530973451</v>
      </c>
      <c r="H15" s="67">
        <v>5</v>
      </c>
      <c r="I15" s="70">
        <v>4.4247787610619467</v>
      </c>
      <c r="J15" s="67">
        <v>113</v>
      </c>
      <c r="K15" s="63">
        <v>100</v>
      </c>
    </row>
    <row r="16" spans="1:12" ht="12.95" customHeight="1" x14ac:dyDescent="0.2">
      <c r="A16" s="50" t="s">
        <v>14</v>
      </c>
      <c r="B16" s="67">
        <v>2</v>
      </c>
      <c r="C16" s="70">
        <v>18.181818181818183</v>
      </c>
      <c r="D16" s="67">
        <v>1</v>
      </c>
      <c r="E16" s="70">
        <v>9.0909090909090917</v>
      </c>
      <c r="F16" s="67">
        <v>7</v>
      </c>
      <c r="G16" s="70">
        <v>63.636363636363633</v>
      </c>
      <c r="H16" s="67">
        <v>1</v>
      </c>
      <c r="I16" s="70">
        <v>9.0909090909090917</v>
      </c>
      <c r="J16" s="67">
        <v>11</v>
      </c>
      <c r="K16" s="63">
        <v>100</v>
      </c>
    </row>
    <row r="17" spans="1:11" ht="12.95" customHeight="1" x14ac:dyDescent="0.2">
      <c r="A17" s="50" t="s">
        <v>15</v>
      </c>
      <c r="B17" s="67">
        <v>43</v>
      </c>
      <c r="C17" s="70">
        <v>15.140845070422534</v>
      </c>
      <c r="D17" s="67">
        <v>165</v>
      </c>
      <c r="E17" s="70">
        <v>58.098591549295776</v>
      </c>
      <c r="F17" s="67">
        <v>12</v>
      </c>
      <c r="G17" s="70">
        <v>4.225352112676056</v>
      </c>
      <c r="H17" s="67">
        <v>64</v>
      </c>
      <c r="I17" s="70">
        <v>22.535211267605636</v>
      </c>
      <c r="J17" s="67">
        <v>284</v>
      </c>
      <c r="K17" s="63">
        <v>100.00000000000001</v>
      </c>
    </row>
    <row r="18" spans="1:11" ht="12.95" customHeight="1" x14ac:dyDescent="0.2">
      <c r="A18" s="50" t="s">
        <v>16</v>
      </c>
      <c r="B18" s="67">
        <v>35</v>
      </c>
      <c r="C18" s="70">
        <v>14.17004048582996</v>
      </c>
      <c r="D18" s="67">
        <v>158</v>
      </c>
      <c r="E18" s="70">
        <v>63.967611336032391</v>
      </c>
      <c r="F18" s="67">
        <v>17</v>
      </c>
      <c r="G18" s="70">
        <v>6.8825910931174086</v>
      </c>
      <c r="H18" s="67">
        <v>42</v>
      </c>
      <c r="I18" s="70">
        <v>17.004048582995949</v>
      </c>
      <c r="J18" s="67">
        <v>247</v>
      </c>
      <c r="K18" s="63">
        <v>100</v>
      </c>
    </row>
    <row r="19" spans="1:11" ht="12.95" customHeight="1" x14ac:dyDescent="0.2">
      <c r="A19" s="50" t="s">
        <v>17</v>
      </c>
      <c r="B19" s="67">
        <v>1743</v>
      </c>
      <c r="C19" s="70">
        <v>53.384379785604899</v>
      </c>
      <c r="D19" s="67">
        <v>949</v>
      </c>
      <c r="E19" s="70">
        <v>29.065849923430321</v>
      </c>
      <c r="F19" s="67">
        <v>361</v>
      </c>
      <c r="G19" s="70">
        <v>11.056661562021439</v>
      </c>
      <c r="H19" s="67">
        <v>261</v>
      </c>
      <c r="I19" s="70">
        <v>7.9938744257274124</v>
      </c>
      <c r="J19" s="67">
        <v>3265</v>
      </c>
      <c r="K19" s="63">
        <v>100</v>
      </c>
    </row>
    <row r="20" spans="1:11" ht="12.95" customHeight="1" x14ac:dyDescent="0.2">
      <c r="A20" s="50" t="s">
        <v>18</v>
      </c>
      <c r="B20" s="67">
        <v>86</v>
      </c>
      <c r="C20" s="70">
        <v>14.23841059602649</v>
      </c>
      <c r="D20" s="67">
        <v>455</v>
      </c>
      <c r="E20" s="70">
        <v>75.331125827814574</v>
      </c>
      <c r="F20" s="67">
        <v>29</v>
      </c>
      <c r="G20" s="70">
        <v>4.8013245033112586</v>
      </c>
      <c r="H20" s="67">
        <v>47</v>
      </c>
      <c r="I20" s="70">
        <v>7.7814569536423832</v>
      </c>
      <c r="J20" s="67">
        <v>604</v>
      </c>
      <c r="K20" s="63">
        <v>100</v>
      </c>
    </row>
    <row r="21" spans="1:11" ht="12.95" customHeight="1" x14ac:dyDescent="0.2">
      <c r="A21" s="50" t="s">
        <v>19</v>
      </c>
      <c r="B21" s="67">
        <v>2141</v>
      </c>
      <c r="C21" s="70">
        <v>51.940805434255211</v>
      </c>
      <c r="D21" s="67">
        <v>1281</v>
      </c>
      <c r="E21" s="70">
        <v>31.077147016011647</v>
      </c>
      <c r="F21" s="67">
        <v>439</v>
      </c>
      <c r="G21" s="70">
        <v>10.650169820475497</v>
      </c>
      <c r="H21" s="67">
        <v>354</v>
      </c>
      <c r="I21" s="70">
        <v>8.5880640465793299</v>
      </c>
      <c r="J21" s="67">
        <v>4122</v>
      </c>
      <c r="K21" s="63">
        <v>100</v>
      </c>
    </row>
    <row r="22" spans="1:11" ht="12.95" customHeight="1" x14ac:dyDescent="0.2">
      <c r="A22" s="50" t="s">
        <v>20</v>
      </c>
      <c r="B22" s="67">
        <v>297</v>
      </c>
      <c r="C22" s="70">
        <v>38.174807197943444</v>
      </c>
      <c r="D22" s="67">
        <v>372</v>
      </c>
      <c r="E22" s="70">
        <v>47.814910025706943</v>
      </c>
      <c r="F22" s="67">
        <v>74</v>
      </c>
      <c r="G22" s="70">
        <v>9.5115681233933156</v>
      </c>
      <c r="H22" s="67">
        <v>60</v>
      </c>
      <c r="I22" s="70">
        <v>7.7120822622107967</v>
      </c>
      <c r="J22" s="67">
        <v>778</v>
      </c>
      <c r="K22" s="63">
        <v>100</v>
      </c>
    </row>
    <row r="23" spans="1:11" ht="12.95" customHeight="1" x14ac:dyDescent="0.2">
      <c r="A23" s="53" t="s">
        <v>64</v>
      </c>
      <c r="B23" s="67">
        <v>2</v>
      </c>
      <c r="C23" s="70">
        <v>66.666666666666657</v>
      </c>
      <c r="D23" s="67">
        <v>0</v>
      </c>
      <c r="E23" s="70">
        <v>0</v>
      </c>
      <c r="F23" s="67">
        <v>1</v>
      </c>
      <c r="G23" s="70">
        <v>33.333333333333329</v>
      </c>
      <c r="H23" s="67">
        <v>0</v>
      </c>
      <c r="I23" s="70">
        <v>0</v>
      </c>
      <c r="J23" s="67">
        <v>3</v>
      </c>
      <c r="K23" s="63">
        <v>100</v>
      </c>
    </row>
    <row r="24" spans="1:11" ht="12.95" customHeight="1" x14ac:dyDescent="0.2">
      <c r="A24" s="50" t="s">
        <v>21</v>
      </c>
      <c r="B24" s="67">
        <v>60</v>
      </c>
      <c r="C24" s="70">
        <v>49.180327868852459</v>
      </c>
      <c r="D24" s="67">
        <v>37</v>
      </c>
      <c r="E24" s="70">
        <v>30.327868852459016</v>
      </c>
      <c r="F24" s="67">
        <v>25</v>
      </c>
      <c r="G24" s="70">
        <v>20.491803278688526</v>
      </c>
      <c r="H24" s="67">
        <v>7</v>
      </c>
      <c r="I24" s="70">
        <v>5.7377049180327866</v>
      </c>
      <c r="J24" s="67">
        <v>122</v>
      </c>
      <c r="K24" s="63">
        <v>100</v>
      </c>
    </row>
    <row r="25" spans="1:11" ht="12.95" customHeight="1" x14ac:dyDescent="0.2">
      <c r="A25" s="50" t="s">
        <v>22</v>
      </c>
      <c r="B25" s="67">
        <v>1</v>
      </c>
      <c r="C25" s="70">
        <v>16.666666666666664</v>
      </c>
      <c r="D25" s="67">
        <v>0</v>
      </c>
      <c r="E25" s="70">
        <v>0</v>
      </c>
      <c r="F25" s="67">
        <v>5</v>
      </c>
      <c r="G25" s="70">
        <v>83.333333333333343</v>
      </c>
      <c r="H25" s="67">
        <v>0</v>
      </c>
      <c r="I25" s="70">
        <v>0</v>
      </c>
      <c r="J25" s="67">
        <v>6</v>
      </c>
      <c r="K25" s="63">
        <v>100</v>
      </c>
    </row>
    <row r="26" spans="1:11" ht="12.95" customHeight="1" x14ac:dyDescent="0.2">
      <c r="A26" s="50" t="s">
        <v>23</v>
      </c>
      <c r="B26" s="67">
        <v>0</v>
      </c>
      <c r="C26" s="69" t="s">
        <v>4</v>
      </c>
      <c r="D26" s="67">
        <v>0</v>
      </c>
      <c r="E26" s="69" t="s">
        <v>4</v>
      </c>
      <c r="F26" s="67">
        <v>0</v>
      </c>
      <c r="G26" s="69" t="s">
        <v>4</v>
      </c>
      <c r="H26" s="67">
        <v>0</v>
      </c>
      <c r="I26" s="69" t="s">
        <v>4</v>
      </c>
      <c r="J26" s="67">
        <v>0</v>
      </c>
      <c r="K26" s="69" t="s">
        <v>4</v>
      </c>
    </row>
    <row r="27" spans="1:11" ht="12.95" customHeight="1" x14ac:dyDescent="0.2">
      <c r="A27" s="50" t="s">
        <v>24</v>
      </c>
      <c r="B27" s="67">
        <v>17</v>
      </c>
      <c r="C27" s="70">
        <v>4.3256997455470731</v>
      </c>
      <c r="D27" s="67">
        <v>15</v>
      </c>
      <c r="E27" s="70">
        <v>3.8167938931297711</v>
      </c>
      <c r="F27" s="67">
        <v>221</v>
      </c>
      <c r="G27" s="70">
        <v>56.234096692111954</v>
      </c>
      <c r="H27" s="67">
        <v>142</v>
      </c>
      <c r="I27" s="70">
        <v>36.132315521628499</v>
      </c>
      <c r="J27" s="67">
        <v>393</v>
      </c>
      <c r="K27" s="63">
        <v>100</v>
      </c>
    </row>
    <row r="28" spans="1:11" ht="12.95" customHeight="1" x14ac:dyDescent="0.2">
      <c r="A28" s="50" t="s">
        <v>25</v>
      </c>
      <c r="B28" s="67">
        <v>0</v>
      </c>
      <c r="C28" s="70">
        <v>0</v>
      </c>
      <c r="D28" s="67">
        <v>0</v>
      </c>
      <c r="E28" s="70">
        <v>0</v>
      </c>
      <c r="F28" s="67">
        <v>2</v>
      </c>
      <c r="G28" s="70">
        <v>50</v>
      </c>
      <c r="H28" s="67">
        <v>2</v>
      </c>
      <c r="I28" s="70">
        <v>50</v>
      </c>
      <c r="J28" s="67">
        <v>4</v>
      </c>
      <c r="K28" s="63">
        <v>100</v>
      </c>
    </row>
    <row r="29" spans="1:11" ht="12.95" customHeight="1" x14ac:dyDescent="0.2">
      <c r="A29" s="50" t="s">
        <v>26</v>
      </c>
      <c r="B29" s="67">
        <v>102</v>
      </c>
      <c r="C29" s="70">
        <v>52.849740932642483</v>
      </c>
      <c r="D29" s="67">
        <v>57</v>
      </c>
      <c r="E29" s="70">
        <v>29.533678756476682</v>
      </c>
      <c r="F29" s="67">
        <v>15</v>
      </c>
      <c r="G29" s="70">
        <v>7.7720207253886011</v>
      </c>
      <c r="H29" s="67">
        <v>22</v>
      </c>
      <c r="I29" s="70">
        <v>11.398963730569948</v>
      </c>
      <c r="J29" s="67">
        <v>193</v>
      </c>
      <c r="K29" s="63">
        <v>100</v>
      </c>
    </row>
    <row r="30" spans="1:11" ht="12.95" customHeight="1" x14ac:dyDescent="0.2">
      <c r="A30" s="50" t="s">
        <v>27</v>
      </c>
      <c r="B30" s="67">
        <v>144</v>
      </c>
      <c r="C30" s="70">
        <v>58.536585365853654</v>
      </c>
      <c r="D30" s="67">
        <v>92</v>
      </c>
      <c r="E30" s="70">
        <v>37.398373983739837</v>
      </c>
      <c r="F30" s="67">
        <v>10</v>
      </c>
      <c r="G30" s="70">
        <v>4.0650406504065035</v>
      </c>
      <c r="H30" s="67">
        <v>11</v>
      </c>
      <c r="I30" s="70">
        <v>4.4715447154471546</v>
      </c>
      <c r="J30" s="67">
        <v>246</v>
      </c>
      <c r="K30" s="63">
        <v>100</v>
      </c>
    </row>
    <row r="31" spans="1:11" ht="12.95" customHeight="1" x14ac:dyDescent="0.2">
      <c r="A31" s="50" t="s">
        <v>28</v>
      </c>
      <c r="B31" s="67">
        <v>14</v>
      </c>
      <c r="C31" s="70">
        <v>40</v>
      </c>
      <c r="D31" s="67">
        <v>9</v>
      </c>
      <c r="E31" s="70">
        <v>25.714285714285712</v>
      </c>
      <c r="F31" s="67">
        <v>9</v>
      </c>
      <c r="G31" s="70">
        <v>25.714285714285712</v>
      </c>
      <c r="H31" s="67">
        <v>6</v>
      </c>
      <c r="I31" s="70">
        <v>17.142857142857142</v>
      </c>
      <c r="J31" s="67">
        <v>35</v>
      </c>
      <c r="K31" s="63">
        <v>100</v>
      </c>
    </row>
    <row r="32" spans="1:11" ht="12.95" customHeight="1" x14ac:dyDescent="0.2">
      <c r="A32" s="50" t="s">
        <v>29</v>
      </c>
      <c r="B32" s="67">
        <v>1</v>
      </c>
      <c r="C32" s="70">
        <v>100</v>
      </c>
      <c r="D32" s="67">
        <v>0</v>
      </c>
      <c r="E32" s="70">
        <v>0</v>
      </c>
      <c r="F32" s="67">
        <v>0</v>
      </c>
      <c r="G32" s="70">
        <v>0</v>
      </c>
      <c r="H32" s="67">
        <v>0</v>
      </c>
      <c r="I32" s="70">
        <v>0</v>
      </c>
      <c r="J32" s="67">
        <v>1</v>
      </c>
      <c r="K32" s="63">
        <v>100</v>
      </c>
    </row>
    <row r="33" spans="1:12" ht="12.95" customHeight="1" x14ac:dyDescent="0.2">
      <c r="A33" s="50" t="s">
        <v>30</v>
      </c>
      <c r="B33" s="67">
        <v>17</v>
      </c>
      <c r="C33" s="70">
        <v>24.285714285714285</v>
      </c>
      <c r="D33" s="67">
        <v>28</v>
      </c>
      <c r="E33" s="70">
        <v>40</v>
      </c>
      <c r="F33" s="67">
        <v>7</v>
      </c>
      <c r="G33" s="70">
        <v>10</v>
      </c>
      <c r="H33" s="67">
        <v>18</v>
      </c>
      <c r="I33" s="70">
        <v>25.714285714285712</v>
      </c>
      <c r="J33" s="67">
        <v>70</v>
      </c>
      <c r="K33" s="63">
        <v>100</v>
      </c>
    </row>
    <row r="34" spans="1:12" ht="12.95" customHeight="1" x14ac:dyDescent="0.2">
      <c r="A34" s="54" t="s">
        <v>31</v>
      </c>
      <c r="B34" s="68">
        <v>1</v>
      </c>
      <c r="C34" s="71">
        <v>11.111111111111111</v>
      </c>
      <c r="D34" s="68">
        <v>4</v>
      </c>
      <c r="E34" s="71">
        <v>44.444444444444443</v>
      </c>
      <c r="F34" s="68">
        <v>1</v>
      </c>
      <c r="G34" s="71">
        <v>11.111111111111111</v>
      </c>
      <c r="H34" s="68">
        <v>3</v>
      </c>
      <c r="I34" s="71">
        <v>33.333333333333329</v>
      </c>
      <c r="J34" s="68">
        <v>9</v>
      </c>
      <c r="K34" s="64">
        <v>100</v>
      </c>
    </row>
    <row r="35" spans="1:12" ht="12.95" customHeight="1" x14ac:dyDescent="0.2">
      <c r="A35" s="72" t="s">
        <v>67</v>
      </c>
      <c r="B35" s="67"/>
      <c r="C35" s="70"/>
      <c r="D35" s="67"/>
      <c r="E35" s="70"/>
      <c r="F35" s="67"/>
      <c r="G35" s="70"/>
      <c r="H35" s="67"/>
      <c r="I35" s="70"/>
      <c r="J35" s="67"/>
      <c r="K35" s="63"/>
    </row>
    <row r="36" spans="1:12" ht="12.95" customHeight="1" x14ac:dyDescent="0.2">
      <c r="A36" s="72" t="s">
        <v>65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ht="12.95" customHeight="1" x14ac:dyDescent="0.2">
      <c r="A37" s="72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12.95" customHeight="1" x14ac:dyDescent="0.2">
      <c r="A38" s="44" t="s">
        <v>50</v>
      </c>
    </row>
    <row r="39" spans="1:12" ht="12.95" customHeight="1" x14ac:dyDescent="0.2">
      <c r="A39" s="44" t="s">
        <v>56</v>
      </c>
    </row>
    <row r="40" spans="1:12" ht="12.95" customHeight="1" x14ac:dyDescent="0.2">
      <c r="A40" s="44"/>
    </row>
    <row r="41" spans="1:12" ht="12.95" customHeight="1" x14ac:dyDescent="0.2">
      <c r="A41" s="44" t="s">
        <v>52</v>
      </c>
    </row>
    <row r="42" spans="1:12" ht="12.95" customHeight="1" x14ac:dyDescent="0.2"/>
    <row r="43" spans="1:12" ht="12.95" customHeight="1" x14ac:dyDescent="0.2"/>
    <row r="44" spans="1:12" ht="12.95" customHeight="1" x14ac:dyDescent="0.2"/>
    <row r="45" spans="1:12" ht="12.95" customHeight="1" x14ac:dyDescent="0.2"/>
    <row r="46" spans="1:12" ht="12.95" customHeight="1" x14ac:dyDescent="0.2"/>
    <row r="47" spans="1:12" ht="12.95" customHeight="1" x14ac:dyDescent="0.2"/>
    <row r="48" spans="1:12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3" sqref="A53"/>
    </sheetView>
  </sheetViews>
  <sheetFormatPr baseColWidth="10" defaultColWidth="11.42578125" defaultRowHeight="14.25" x14ac:dyDescent="0.2"/>
  <cols>
    <col min="1" max="1" width="51.7109375" style="45" customWidth="1"/>
    <col min="2" max="11" width="6.7109375" style="45" customWidth="1"/>
    <col min="12" max="16384" width="11.42578125" style="45"/>
  </cols>
  <sheetData>
    <row r="1" spans="1:12" ht="12.95" customHeight="1" x14ac:dyDescent="0.2">
      <c r="A1" s="1" t="s">
        <v>53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2.95" customHeight="1" x14ac:dyDescent="0.2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33.6" customHeight="1" x14ac:dyDescent="0.2">
      <c r="A3" s="73"/>
      <c r="B3" s="75" t="s">
        <v>34</v>
      </c>
      <c r="C3" s="76"/>
      <c r="D3" s="75" t="s">
        <v>35</v>
      </c>
      <c r="E3" s="76"/>
      <c r="F3" s="75" t="s">
        <v>36</v>
      </c>
      <c r="G3" s="76"/>
      <c r="H3" s="75" t="s">
        <v>37</v>
      </c>
      <c r="I3" s="76"/>
      <c r="J3" s="77" t="s">
        <v>62</v>
      </c>
      <c r="K3" s="75"/>
      <c r="L3" s="48"/>
    </row>
    <row r="4" spans="1:12" ht="12.95" customHeight="1" x14ac:dyDescent="0.2">
      <c r="A4" s="74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2.95" customHeight="1" x14ac:dyDescent="0.2">
      <c r="A5" s="65" t="s">
        <v>1</v>
      </c>
      <c r="B5" s="66">
        <v>8870</v>
      </c>
      <c r="C5" s="62">
        <v>52.102913533834588</v>
      </c>
      <c r="D5" s="66">
        <v>4645</v>
      </c>
      <c r="E5" s="62">
        <v>27.285009398496239</v>
      </c>
      <c r="F5" s="66">
        <v>2396</v>
      </c>
      <c r="G5" s="62">
        <v>14.074248120300751</v>
      </c>
      <c r="H5" s="66">
        <v>1442</v>
      </c>
      <c r="I5" s="62">
        <v>8.4703947368421044</v>
      </c>
      <c r="J5" s="66">
        <v>17024</v>
      </c>
      <c r="K5" s="62">
        <v>100</v>
      </c>
      <c r="L5" s="49"/>
    </row>
    <row r="6" spans="1:12" ht="12.95" customHeight="1" x14ac:dyDescent="0.2">
      <c r="A6" s="50" t="s">
        <v>48</v>
      </c>
      <c r="B6" s="67">
        <v>9</v>
      </c>
      <c r="C6" s="63">
        <v>42.857142857142854</v>
      </c>
      <c r="D6" s="67">
        <v>2</v>
      </c>
      <c r="E6" s="63">
        <v>9.5238095238095237</v>
      </c>
      <c r="F6" s="67">
        <v>4</v>
      </c>
      <c r="G6" s="63">
        <v>19.047619047619047</v>
      </c>
      <c r="H6" s="67">
        <v>7</v>
      </c>
      <c r="I6" s="63">
        <v>33.333333333333336</v>
      </c>
      <c r="J6" s="67">
        <v>21</v>
      </c>
      <c r="K6" s="63">
        <v>100</v>
      </c>
    </row>
    <row r="7" spans="1:12" ht="12.95" customHeight="1" x14ac:dyDescent="0.2">
      <c r="A7" s="50" t="s">
        <v>5</v>
      </c>
      <c r="B7" s="67">
        <v>29</v>
      </c>
      <c r="C7" s="63">
        <v>54.716981132075475</v>
      </c>
      <c r="D7" s="67">
        <v>7</v>
      </c>
      <c r="E7" s="63">
        <v>13.20754716981132</v>
      </c>
      <c r="F7" s="67">
        <v>10</v>
      </c>
      <c r="G7" s="63">
        <v>18.867924528301888</v>
      </c>
      <c r="H7" s="67">
        <v>7</v>
      </c>
      <c r="I7" s="63">
        <v>13.20754716981132</v>
      </c>
      <c r="J7" s="67">
        <v>53</v>
      </c>
      <c r="K7" s="63">
        <v>100</v>
      </c>
    </row>
    <row r="8" spans="1:12" ht="12.95" customHeight="1" x14ac:dyDescent="0.2">
      <c r="A8" s="50" t="s">
        <v>6</v>
      </c>
      <c r="B8" s="67">
        <v>1</v>
      </c>
      <c r="C8" s="63">
        <v>50</v>
      </c>
      <c r="D8" s="67">
        <v>1</v>
      </c>
      <c r="E8" s="63">
        <v>50</v>
      </c>
      <c r="F8" s="67">
        <v>0</v>
      </c>
      <c r="G8" s="63">
        <v>0</v>
      </c>
      <c r="H8" s="67">
        <v>0</v>
      </c>
      <c r="I8" s="63">
        <v>0</v>
      </c>
      <c r="J8" s="67">
        <v>2</v>
      </c>
      <c r="K8" s="63">
        <v>100</v>
      </c>
    </row>
    <row r="9" spans="1:12" ht="12.95" customHeight="1" x14ac:dyDescent="0.2">
      <c r="A9" s="50" t="s">
        <v>7</v>
      </c>
      <c r="B9" s="67">
        <v>1</v>
      </c>
      <c r="C9" s="63">
        <v>100</v>
      </c>
      <c r="D9" s="67">
        <v>0</v>
      </c>
      <c r="E9" s="63">
        <v>0</v>
      </c>
      <c r="F9" s="67">
        <v>0</v>
      </c>
      <c r="G9" s="63">
        <v>0</v>
      </c>
      <c r="H9" s="67">
        <v>0</v>
      </c>
      <c r="I9" s="63">
        <v>0</v>
      </c>
      <c r="J9" s="67">
        <v>1</v>
      </c>
      <c r="K9" s="63">
        <v>100</v>
      </c>
    </row>
    <row r="10" spans="1:12" ht="12.95" customHeight="1" x14ac:dyDescent="0.2">
      <c r="A10" s="50" t="s">
        <v>8</v>
      </c>
      <c r="B10" s="67">
        <v>47</v>
      </c>
      <c r="C10" s="63">
        <v>55.952380952380949</v>
      </c>
      <c r="D10" s="67">
        <v>18</v>
      </c>
      <c r="E10" s="63">
        <v>21.428571428571427</v>
      </c>
      <c r="F10" s="67">
        <v>16</v>
      </c>
      <c r="G10" s="63">
        <v>19.047619047619047</v>
      </c>
      <c r="H10" s="67">
        <v>6</v>
      </c>
      <c r="I10" s="63">
        <v>7.1428571428571432</v>
      </c>
      <c r="J10" s="67">
        <v>84</v>
      </c>
      <c r="K10" s="63">
        <v>100</v>
      </c>
    </row>
    <row r="11" spans="1:12" ht="12.95" customHeight="1" x14ac:dyDescent="0.2">
      <c r="A11" s="50" t="s">
        <v>9</v>
      </c>
      <c r="B11" s="67">
        <v>1206</v>
      </c>
      <c r="C11" s="63">
        <v>58.629071463296064</v>
      </c>
      <c r="D11" s="67">
        <v>391</v>
      </c>
      <c r="E11" s="63">
        <v>19.008264462809919</v>
      </c>
      <c r="F11" s="67">
        <v>350</v>
      </c>
      <c r="G11" s="63">
        <v>17.01507049100632</v>
      </c>
      <c r="H11" s="67">
        <v>147</v>
      </c>
      <c r="I11" s="63">
        <v>7.146329606222654</v>
      </c>
      <c r="J11" s="67">
        <v>2057</v>
      </c>
      <c r="K11" s="63">
        <v>100</v>
      </c>
    </row>
    <row r="12" spans="1:12" ht="12.95" customHeight="1" x14ac:dyDescent="0.2">
      <c r="A12" s="50" t="s">
        <v>63</v>
      </c>
      <c r="B12" s="67">
        <v>0</v>
      </c>
      <c r="C12" s="69" t="s">
        <v>4</v>
      </c>
      <c r="D12" s="67">
        <v>0</v>
      </c>
      <c r="E12" s="69" t="s">
        <v>4</v>
      </c>
      <c r="F12" s="67">
        <v>0</v>
      </c>
      <c r="G12" s="69" t="s">
        <v>4</v>
      </c>
      <c r="H12" s="67">
        <v>0</v>
      </c>
      <c r="I12" s="69" t="s">
        <v>4</v>
      </c>
      <c r="J12" s="67">
        <v>0</v>
      </c>
      <c r="K12" s="69" t="s">
        <v>4</v>
      </c>
    </row>
    <row r="13" spans="1:12" ht="12.95" customHeight="1" x14ac:dyDescent="0.2">
      <c r="A13" s="50" t="s">
        <v>11</v>
      </c>
      <c r="B13" s="67">
        <v>3226</v>
      </c>
      <c r="C13" s="63">
        <v>60.08567703482958</v>
      </c>
      <c r="D13" s="67">
        <v>1005</v>
      </c>
      <c r="E13" s="63">
        <v>18.718569566027192</v>
      </c>
      <c r="F13" s="67">
        <v>884</v>
      </c>
      <c r="G13" s="63">
        <v>16.464891041162229</v>
      </c>
      <c r="H13" s="67">
        <v>327</v>
      </c>
      <c r="I13" s="63">
        <v>6.090519649841684</v>
      </c>
      <c r="J13" s="67">
        <v>5369</v>
      </c>
      <c r="K13" s="63">
        <v>100</v>
      </c>
    </row>
    <row r="14" spans="1:12" ht="12.95" customHeight="1" x14ac:dyDescent="0.2">
      <c r="A14" s="50" t="s">
        <v>12</v>
      </c>
      <c r="B14" s="67">
        <v>1</v>
      </c>
      <c r="C14" s="63">
        <v>9.0909090909090917</v>
      </c>
      <c r="D14" s="67">
        <v>1</v>
      </c>
      <c r="E14" s="63">
        <v>9.0909090909090917</v>
      </c>
      <c r="F14" s="67">
        <v>9</v>
      </c>
      <c r="G14" s="63">
        <v>81.818181818181813</v>
      </c>
      <c r="H14" s="67">
        <v>0</v>
      </c>
      <c r="I14" s="63">
        <v>0</v>
      </c>
      <c r="J14" s="67">
        <v>11</v>
      </c>
      <c r="K14" s="63">
        <v>100</v>
      </c>
    </row>
    <row r="15" spans="1:12" ht="12.95" customHeight="1" x14ac:dyDescent="0.2">
      <c r="A15" s="50" t="s">
        <v>13</v>
      </c>
      <c r="B15" s="67">
        <v>74</v>
      </c>
      <c r="C15" s="63">
        <v>61.15702479338843</v>
      </c>
      <c r="D15" s="67">
        <v>28</v>
      </c>
      <c r="E15" s="63">
        <v>23.140495867768596</v>
      </c>
      <c r="F15" s="67">
        <v>14</v>
      </c>
      <c r="G15" s="63">
        <v>11.570247933884298</v>
      </c>
      <c r="H15" s="67">
        <v>10</v>
      </c>
      <c r="I15" s="63">
        <v>8.2644628099173545</v>
      </c>
      <c r="J15" s="67">
        <v>121</v>
      </c>
      <c r="K15" s="63">
        <v>100</v>
      </c>
    </row>
    <row r="16" spans="1:12" ht="12.95" customHeight="1" x14ac:dyDescent="0.2">
      <c r="A16" s="50" t="s">
        <v>14</v>
      </c>
      <c r="B16" s="67">
        <v>2</v>
      </c>
      <c r="C16" s="63">
        <v>20</v>
      </c>
      <c r="D16" s="67">
        <v>1</v>
      </c>
      <c r="E16" s="63">
        <v>10</v>
      </c>
      <c r="F16" s="67">
        <v>5</v>
      </c>
      <c r="G16" s="63">
        <v>50</v>
      </c>
      <c r="H16" s="67">
        <v>2</v>
      </c>
      <c r="I16" s="63">
        <v>20</v>
      </c>
      <c r="J16" s="67">
        <v>10</v>
      </c>
      <c r="K16" s="63">
        <v>100</v>
      </c>
    </row>
    <row r="17" spans="1:11" ht="12.95" customHeight="1" x14ac:dyDescent="0.2">
      <c r="A17" s="50" t="s">
        <v>15</v>
      </c>
      <c r="B17" s="67">
        <v>32</v>
      </c>
      <c r="C17" s="63">
        <v>13.061224489795919</v>
      </c>
      <c r="D17" s="67">
        <v>149</v>
      </c>
      <c r="E17" s="63">
        <v>60.816326530612244</v>
      </c>
      <c r="F17" s="67">
        <v>11</v>
      </c>
      <c r="G17" s="63">
        <v>4.4897959183673466</v>
      </c>
      <c r="H17" s="67">
        <v>60</v>
      </c>
      <c r="I17" s="63">
        <v>24.489795918367346</v>
      </c>
      <c r="J17" s="67">
        <v>245</v>
      </c>
      <c r="K17" s="63">
        <v>100.00000000000001</v>
      </c>
    </row>
    <row r="18" spans="1:11" ht="12.95" customHeight="1" x14ac:dyDescent="0.2">
      <c r="A18" s="50" t="s">
        <v>16</v>
      </c>
      <c r="B18" s="67">
        <v>34</v>
      </c>
      <c r="C18" s="63">
        <v>17.171717171717173</v>
      </c>
      <c r="D18" s="67">
        <v>123</v>
      </c>
      <c r="E18" s="63">
        <v>62.121212121212125</v>
      </c>
      <c r="F18" s="67">
        <v>9</v>
      </c>
      <c r="G18" s="63">
        <v>4.5454545454545459</v>
      </c>
      <c r="H18" s="67">
        <v>38</v>
      </c>
      <c r="I18" s="63">
        <v>19.19191919191919</v>
      </c>
      <c r="J18" s="67">
        <v>198</v>
      </c>
      <c r="K18" s="63">
        <v>100</v>
      </c>
    </row>
    <row r="19" spans="1:11" ht="12.95" customHeight="1" x14ac:dyDescent="0.2">
      <c r="A19" s="50" t="s">
        <v>17</v>
      </c>
      <c r="B19" s="67">
        <v>1557</v>
      </c>
      <c r="C19" s="63">
        <v>53.230769230769234</v>
      </c>
      <c r="D19" s="67">
        <v>837</v>
      </c>
      <c r="E19" s="63">
        <v>28.615384615384617</v>
      </c>
      <c r="F19" s="67">
        <v>335</v>
      </c>
      <c r="G19" s="63">
        <v>11.452991452991453</v>
      </c>
      <c r="H19" s="67">
        <v>233</v>
      </c>
      <c r="I19" s="63">
        <v>7.9658119658119659</v>
      </c>
      <c r="J19" s="67">
        <v>2925</v>
      </c>
      <c r="K19" s="63">
        <v>100</v>
      </c>
    </row>
    <row r="20" spans="1:11" ht="12.95" customHeight="1" x14ac:dyDescent="0.2">
      <c r="A20" s="50" t="s">
        <v>18</v>
      </c>
      <c r="B20" s="67">
        <v>74</v>
      </c>
      <c r="C20" s="63">
        <v>14.396887159533074</v>
      </c>
      <c r="D20" s="67">
        <v>403</v>
      </c>
      <c r="E20" s="63">
        <v>78.404669260700388</v>
      </c>
      <c r="F20" s="67">
        <v>15</v>
      </c>
      <c r="G20" s="63">
        <v>2.9182879377431905</v>
      </c>
      <c r="H20" s="67">
        <v>29</v>
      </c>
      <c r="I20" s="63">
        <v>5.6420233463035023</v>
      </c>
      <c r="J20" s="67">
        <v>514</v>
      </c>
      <c r="K20" s="63">
        <v>100</v>
      </c>
    </row>
    <row r="21" spans="1:11" ht="12.95" customHeight="1" x14ac:dyDescent="0.2">
      <c r="A21" s="50" t="s">
        <v>19</v>
      </c>
      <c r="B21" s="67">
        <v>1980</v>
      </c>
      <c r="C21" s="63">
        <v>52.173913043478258</v>
      </c>
      <c r="D21" s="67">
        <v>1139</v>
      </c>
      <c r="E21" s="63">
        <v>30.013175230566535</v>
      </c>
      <c r="F21" s="67">
        <v>437</v>
      </c>
      <c r="G21" s="63">
        <v>11.515151515151516</v>
      </c>
      <c r="H21" s="67">
        <v>347</v>
      </c>
      <c r="I21" s="63">
        <v>9.1436100131752305</v>
      </c>
      <c r="J21" s="67">
        <v>3795</v>
      </c>
      <c r="K21" s="63">
        <v>100</v>
      </c>
    </row>
    <row r="22" spans="1:11" ht="12.95" customHeight="1" x14ac:dyDescent="0.2">
      <c r="A22" s="50" t="s">
        <v>20</v>
      </c>
      <c r="B22" s="67">
        <v>285</v>
      </c>
      <c r="C22" s="63">
        <v>41.605839416058394</v>
      </c>
      <c r="D22" s="67">
        <v>320</v>
      </c>
      <c r="E22" s="63">
        <v>46.715328467153284</v>
      </c>
      <c r="F22" s="67">
        <v>62</v>
      </c>
      <c r="G22" s="63">
        <v>9.0510948905109494</v>
      </c>
      <c r="H22" s="67">
        <v>42</v>
      </c>
      <c r="I22" s="63">
        <v>6.1313868613138682</v>
      </c>
      <c r="J22" s="67">
        <v>685</v>
      </c>
      <c r="K22" s="63">
        <v>100</v>
      </c>
    </row>
    <row r="23" spans="1:11" ht="12.95" customHeight="1" x14ac:dyDescent="0.2">
      <c r="A23" s="53" t="s">
        <v>64</v>
      </c>
      <c r="B23" s="67">
        <v>4</v>
      </c>
      <c r="C23" s="63">
        <v>80</v>
      </c>
      <c r="D23" s="67">
        <v>0</v>
      </c>
      <c r="E23" s="63">
        <v>0</v>
      </c>
      <c r="F23" s="67">
        <v>1</v>
      </c>
      <c r="G23" s="63">
        <v>20</v>
      </c>
      <c r="H23" s="67">
        <v>1</v>
      </c>
      <c r="I23" s="63">
        <v>20</v>
      </c>
      <c r="J23" s="67">
        <v>5</v>
      </c>
      <c r="K23" s="63">
        <v>100</v>
      </c>
    </row>
    <row r="24" spans="1:11" ht="12.95" customHeight="1" x14ac:dyDescent="0.2">
      <c r="A24" s="50" t="s">
        <v>21</v>
      </c>
      <c r="B24" s="67">
        <v>69</v>
      </c>
      <c r="C24" s="63">
        <v>49.285714285714285</v>
      </c>
      <c r="D24" s="67">
        <v>41</v>
      </c>
      <c r="E24" s="63">
        <v>29.285714285714285</v>
      </c>
      <c r="F24" s="67">
        <v>21</v>
      </c>
      <c r="G24" s="63">
        <v>15</v>
      </c>
      <c r="H24" s="67">
        <v>12</v>
      </c>
      <c r="I24" s="63">
        <v>8.5714285714285712</v>
      </c>
      <c r="J24" s="67">
        <v>140</v>
      </c>
      <c r="K24" s="63">
        <v>100</v>
      </c>
    </row>
    <row r="25" spans="1:11" ht="12.95" customHeight="1" x14ac:dyDescent="0.2">
      <c r="A25" s="50" t="s">
        <v>22</v>
      </c>
      <c r="B25" s="67">
        <v>0</v>
      </c>
      <c r="C25" s="69" t="s">
        <v>4</v>
      </c>
      <c r="D25" s="67">
        <v>0</v>
      </c>
      <c r="E25" s="69" t="s">
        <v>4</v>
      </c>
      <c r="F25" s="67">
        <v>0</v>
      </c>
      <c r="G25" s="69" t="s">
        <v>4</v>
      </c>
      <c r="H25" s="67">
        <v>0</v>
      </c>
      <c r="I25" s="69" t="s">
        <v>4</v>
      </c>
      <c r="J25" s="67">
        <v>0</v>
      </c>
      <c r="K25" s="63">
        <v>100</v>
      </c>
    </row>
    <row r="26" spans="1:11" ht="12.95" customHeight="1" x14ac:dyDescent="0.2">
      <c r="A26" s="50" t="s">
        <v>23</v>
      </c>
      <c r="B26" s="67">
        <v>0</v>
      </c>
      <c r="C26" s="69" t="s">
        <v>4</v>
      </c>
      <c r="D26" s="67">
        <v>0</v>
      </c>
      <c r="E26" s="69" t="s">
        <v>4</v>
      </c>
      <c r="F26" s="67">
        <v>0</v>
      </c>
      <c r="G26" s="69" t="s">
        <v>4</v>
      </c>
      <c r="H26" s="67">
        <v>0</v>
      </c>
      <c r="I26" s="69" t="s">
        <v>4</v>
      </c>
      <c r="J26" s="67">
        <v>0</v>
      </c>
      <c r="K26" s="69" t="s">
        <v>4</v>
      </c>
    </row>
    <row r="27" spans="1:11" ht="12.95" customHeight="1" x14ac:dyDescent="0.2">
      <c r="A27" s="50" t="s">
        <v>24</v>
      </c>
      <c r="B27" s="67">
        <v>7</v>
      </c>
      <c r="C27" s="63">
        <v>2.3333333333333335</v>
      </c>
      <c r="D27" s="67">
        <v>13</v>
      </c>
      <c r="E27" s="63">
        <v>4.333333333333333</v>
      </c>
      <c r="F27" s="67">
        <v>165</v>
      </c>
      <c r="G27" s="63">
        <v>55</v>
      </c>
      <c r="H27" s="67">
        <v>116</v>
      </c>
      <c r="I27" s="63">
        <v>38.666666666666664</v>
      </c>
      <c r="J27" s="67">
        <v>300</v>
      </c>
      <c r="K27" s="63">
        <v>100</v>
      </c>
    </row>
    <row r="28" spans="1:11" ht="12.95" customHeight="1" x14ac:dyDescent="0.2">
      <c r="A28" s="50" t="s">
        <v>25</v>
      </c>
      <c r="B28" s="67">
        <v>0</v>
      </c>
      <c r="C28" s="63">
        <v>0</v>
      </c>
      <c r="D28" s="67">
        <v>0</v>
      </c>
      <c r="E28" s="63">
        <v>0</v>
      </c>
      <c r="F28" s="67">
        <v>4</v>
      </c>
      <c r="G28" s="63">
        <v>80</v>
      </c>
      <c r="H28" s="67">
        <v>1</v>
      </c>
      <c r="I28" s="63">
        <v>20</v>
      </c>
      <c r="J28" s="67">
        <v>5</v>
      </c>
      <c r="K28" s="63">
        <v>100</v>
      </c>
    </row>
    <row r="29" spans="1:11" ht="12.95" customHeight="1" x14ac:dyDescent="0.2">
      <c r="A29" s="50" t="s">
        <v>26</v>
      </c>
      <c r="B29" s="67">
        <v>93</v>
      </c>
      <c r="C29" s="63">
        <v>50</v>
      </c>
      <c r="D29" s="67">
        <v>52</v>
      </c>
      <c r="E29" s="63">
        <v>27.956989247311828</v>
      </c>
      <c r="F29" s="67">
        <v>15</v>
      </c>
      <c r="G29" s="63">
        <v>8.064516129032258</v>
      </c>
      <c r="H29" s="67">
        <v>30</v>
      </c>
      <c r="I29" s="63">
        <v>16.129032258064516</v>
      </c>
      <c r="J29" s="67">
        <v>186</v>
      </c>
      <c r="K29" s="63">
        <v>100</v>
      </c>
    </row>
    <row r="30" spans="1:11" ht="12.95" customHeight="1" x14ac:dyDescent="0.2">
      <c r="A30" s="50" t="s">
        <v>27</v>
      </c>
      <c r="B30" s="67">
        <v>124</v>
      </c>
      <c r="C30" s="63">
        <v>57.407407407407405</v>
      </c>
      <c r="D30" s="67">
        <v>81</v>
      </c>
      <c r="E30" s="63">
        <v>37.5</v>
      </c>
      <c r="F30" s="67">
        <v>8</v>
      </c>
      <c r="G30" s="63">
        <v>3.7037037037037037</v>
      </c>
      <c r="H30" s="67">
        <v>14</v>
      </c>
      <c r="I30" s="63">
        <v>6.4814814814814818</v>
      </c>
      <c r="J30" s="67">
        <v>216</v>
      </c>
      <c r="K30" s="63">
        <v>100</v>
      </c>
    </row>
    <row r="31" spans="1:11" ht="12.95" customHeight="1" x14ac:dyDescent="0.2">
      <c r="A31" s="50" t="s">
        <v>28</v>
      </c>
      <c r="B31" s="67">
        <v>8</v>
      </c>
      <c r="C31" s="63">
        <v>34.782608695652172</v>
      </c>
      <c r="D31" s="67">
        <v>4</v>
      </c>
      <c r="E31" s="63">
        <v>17.391304347826086</v>
      </c>
      <c r="F31" s="67">
        <v>6</v>
      </c>
      <c r="G31" s="63">
        <v>26.086956521739129</v>
      </c>
      <c r="H31" s="67">
        <v>6</v>
      </c>
      <c r="I31" s="63">
        <v>26.086956521739129</v>
      </c>
      <c r="J31" s="67">
        <v>23</v>
      </c>
      <c r="K31" s="63">
        <v>100</v>
      </c>
    </row>
    <row r="32" spans="1:11" ht="12.95" customHeight="1" x14ac:dyDescent="0.2">
      <c r="A32" s="50" t="s">
        <v>29</v>
      </c>
      <c r="B32" s="67">
        <v>0</v>
      </c>
      <c r="C32" s="63">
        <v>0</v>
      </c>
      <c r="D32" s="67">
        <v>1</v>
      </c>
      <c r="E32" s="63">
        <v>100</v>
      </c>
      <c r="F32" s="67">
        <v>0</v>
      </c>
      <c r="G32" s="63">
        <v>0</v>
      </c>
      <c r="H32" s="67">
        <v>0</v>
      </c>
      <c r="I32" s="63">
        <v>0</v>
      </c>
      <c r="J32" s="67">
        <v>1</v>
      </c>
      <c r="K32" s="63">
        <v>100</v>
      </c>
    </row>
    <row r="33" spans="1:12" ht="12.95" customHeight="1" x14ac:dyDescent="0.2">
      <c r="A33" s="50" t="s">
        <v>30</v>
      </c>
      <c r="B33" s="67">
        <v>6</v>
      </c>
      <c r="C33" s="63">
        <v>13.043478260869565</v>
      </c>
      <c r="D33" s="67">
        <v>22</v>
      </c>
      <c r="E33" s="63">
        <v>47.826086956521742</v>
      </c>
      <c r="F33" s="67">
        <v>11</v>
      </c>
      <c r="G33" s="63">
        <v>23.913043478260871</v>
      </c>
      <c r="H33" s="67">
        <v>7</v>
      </c>
      <c r="I33" s="63">
        <v>15.217391304347826</v>
      </c>
      <c r="J33" s="67">
        <v>46</v>
      </c>
      <c r="K33" s="63">
        <v>100</v>
      </c>
    </row>
    <row r="34" spans="1:12" ht="12.95" customHeight="1" x14ac:dyDescent="0.2">
      <c r="A34" s="54" t="s">
        <v>31</v>
      </c>
      <c r="B34" s="68">
        <v>1</v>
      </c>
      <c r="C34" s="64">
        <v>9.0909090909090917</v>
      </c>
      <c r="D34" s="68">
        <v>6</v>
      </c>
      <c r="E34" s="64">
        <v>54.545454545454547</v>
      </c>
      <c r="F34" s="68">
        <v>4</v>
      </c>
      <c r="G34" s="64">
        <v>36.363636363636367</v>
      </c>
      <c r="H34" s="68">
        <v>0</v>
      </c>
      <c r="I34" s="64">
        <v>0</v>
      </c>
      <c r="J34" s="68">
        <v>11</v>
      </c>
      <c r="K34" s="64">
        <v>100</v>
      </c>
    </row>
    <row r="35" spans="1:12" ht="12.95" customHeight="1" x14ac:dyDescent="0.2">
      <c r="A35" s="72" t="s">
        <v>67</v>
      </c>
      <c r="B35" s="67"/>
      <c r="C35" s="63"/>
      <c r="D35" s="67"/>
      <c r="E35" s="63"/>
      <c r="F35" s="67"/>
      <c r="G35" s="63"/>
      <c r="H35" s="67"/>
      <c r="I35" s="63"/>
      <c r="J35" s="67"/>
      <c r="K35" s="63"/>
    </row>
    <row r="36" spans="1:12" ht="12.95" customHeight="1" x14ac:dyDescent="0.2">
      <c r="A36" s="72" t="s">
        <v>65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ht="12.95" customHeight="1" x14ac:dyDescent="0.2">
      <c r="A37" s="72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12.95" customHeight="1" x14ac:dyDescent="0.2">
      <c r="A38" s="44" t="s">
        <v>50</v>
      </c>
    </row>
    <row r="39" spans="1:12" ht="12.95" customHeight="1" x14ac:dyDescent="0.2">
      <c r="A39" s="44" t="s">
        <v>54</v>
      </c>
    </row>
    <row r="40" spans="1:12" ht="12.95" customHeight="1" x14ac:dyDescent="0.2">
      <c r="A40" s="44"/>
    </row>
    <row r="41" spans="1:12" ht="12.95" customHeight="1" x14ac:dyDescent="0.2">
      <c r="A41" s="44" t="s">
        <v>52</v>
      </c>
    </row>
    <row r="42" spans="1:12" ht="12.95" customHeight="1" x14ac:dyDescent="0.2"/>
    <row r="43" spans="1:12" ht="12.95" customHeight="1" x14ac:dyDescent="0.2"/>
    <row r="44" spans="1:12" ht="12.95" customHeight="1" x14ac:dyDescent="0.2"/>
    <row r="45" spans="1:12" ht="12.95" customHeight="1" x14ac:dyDescent="0.2"/>
    <row r="46" spans="1:12" ht="12.95" customHeight="1" x14ac:dyDescent="0.2"/>
    <row r="47" spans="1:12" ht="12.95" customHeight="1" x14ac:dyDescent="0.2"/>
    <row r="48" spans="1:12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4" sqref="A54"/>
    </sheetView>
  </sheetViews>
  <sheetFormatPr baseColWidth="10" defaultColWidth="11.42578125" defaultRowHeight="15" x14ac:dyDescent="0.25"/>
  <cols>
    <col min="1" max="1" width="55" style="47" customWidth="1"/>
    <col min="2" max="9" width="6.7109375" style="47" customWidth="1"/>
    <col min="10" max="10" width="6.7109375" style="7" customWidth="1"/>
    <col min="11" max="11" width="6.7109375" style="45" customWidth="1"/>
    <col min="12" max="16384" width="11.42578125" style="45"/>
  </cols>
  <sheetData>
    <row r="1" spans="1:12" s="46" customFormat="1" ht="12.95" customHeight="1" x14ac:dyDescent="0.2">
      <c r="A1" s="1" t="s">
        <v>32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95" customHeight="1" x14ac:dyDescent="0.25">
      <c r="A2" s="5" t="s">
        <v>33</v>
      </c>
    </row>
    <row r="3" spans="1:12" ht="27" customHeight="1" x14ac:dyDescent="0.2">
      <c r="A3" s="73"/>
      <c r="B3" s="75" t="s">
        <v>34</v>
      </c>
      <c r="C3" s="76"/>
      <c r="D3" s="75" t="s">
        <v>35</v>
      </c>
      <c r="E3" s="76"/>
      <c r="F3" s="75" t="s">
        <v>36</v>
      </c>
      <c r="G3" s="76"/>
      <c r="H3" s="75" t="s">
        <v>37</v>
      </c>
      <c r="I3" s="76"/>
      <c r="J3" s="77" t="s">
        <v>62</v>
      </c>
      <c r="K3" s="75"/>
      <c r="L3" s="48"/>
    </row>
    <row r="4" spans="1:12" ht="12.95" customHeight="1" x14ac:dyDescent="0.2">
      <c r="A4" s="78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s="49" customFormat="1" ht="12.95" customHeight="1" x14ac:dyDescent="0.2">
      <c r="A5" s="57" t="s">
        <v>1</v>
      </c>
      <c r="B5" s="58">
        <v>9154</v>
      </c>
      <c r="C5" s="59">
        <v>51.761379700311004</v>
      </c>
      <c r="D5" s="58">
        <v>4878</v>
      </c>
      <c r="E5" s="59">
        <v>27.582697201017812</v>
      </c>
      <c r="F5" s="58">
        <v>2327</v>
      </c>
      <c r="G5" s="59">
        <v>13.158043539722929</v>
      </c>
      <c r="H5" s="58">
        <v>1552</v>
      </c>
      <c r="I5" s="59">
        <v>8.7757986994628219</v>
      </c>
      <c r="J5" s="58">
        <v>17685</v>
      </c>
      <c r="K5" s="59">
        <v>100</v>
      </c>
    </row>
    <row r="6" spans="1:12" ht="12.95" customHeight="1" x14ac:dyDescent="0.2">
      <c r="A6" s="50" t="s">
        <v>48</v>
      </c>
      <c r="B6" s="51">
        <v>12</v>
      </c>
      <c r="C6" s="52">
        <v>63.15789473684211</v>
      </c>
      <c r="D6" s="51">
        <v>2</v>
      </c>
      <c r="E6" s="52">
        <v>10.526315789473685</v>
      </c>
      <c r="F6" s="51">
        <v>4</v>
      </c>
      <c r="G6" s="52">
        <v>21.05263157894737</v>
      </c>
      <c r="H6" s="51">
        <v>2</v>
      </c>
      <c r="I6" s="52">
        <v>10.526315789473685</v>
      </c>
      <c r="J6" s="51">
        <v>19</v>
      </c>
      <c r="K6" s="52">
        <v>100</v>
      </c>
    </row>
    <row r="7" spans="1:12" ht="12.95" customHeight="1" x14ac:dyDescent="0.2">
      <c r="A7" s="50" t="s">
        <v>5</v>
      </c>
      <c r="B7" s="51">
        <v>20</v>
      </c>
      <c r="C7" s="52">
        <v>38.46153846153846</v>
      </c>
      <c r="D7" s="51">
        <v>14</v>
      </c>
      <c r="E7" s="52">
        <v>26.923076923076923</v>
      </c>
      <c r="F7" s="51">
        <v>11</v>
      </c>
      <c r="G7" s="52">
        <v>21.153846153846153</v>
      </c>
      <c r="H7" s="51">
        <v>7</v>
      </c>
      <c r="I7" s="52">
        <v>13.461538461538462</v>
      </c>
      <c r="J7" s="51">
        <v>52</v>
      </c>
      <c r="K7" s="52">
        <v>100</v>
      </c>
    </row>
    <row r="8" spans="1:12" ht="12.95" customHeight="1" x14ac:dyDescent="0.2">
      <c r="A8" s="50" t="s">
        <v>6</v>
      </c>
      <c r="B8" s="51">
        <v>2</v>
      </c>
      <c r="C8" s="52">
        <v>66.666666666666671</v>
      </c>
      <c r="D8" s="51">
        <v>1</v>
      </c>
      <c r="E8" s="52">
        <v>33.333333333333336</v>
      </c>
      <c r="F8" s="51">
        <v>0</v>
      </c>
      <c r="G8" s="52">
        <v>0</v>
      </c>
      <c r="H8" s="51">
        <v>0</v>
      </c>
      <c r="I8" s="52">
        <v>0</v>
      </c>
      <c r="J8" s="51">
        <v>3</v>
      </c>
      <c r="K8" s="52">
        <v>100</v>
      </c>
    </row>
    <row r="9" spans="1:12" ht="12.95" customHeight="1" x14ac:dyDescent="0.2">
      <c r="A9" s="50" t="s">
        <v>7</v>
      </c>
      <c r="B9" s="51">
        <v>0</v>
      </c>
      <c r="C9" s="52">
        <v>0</v>
      </c>
      <c r="D9" s="51">
        <v>2</v>
      </c>
      <c r="E9" s="52">
        <v>100</v>
      </c>
      <c r="F9" s="51">
        <v>0</v>
      </c>
      <c r="G9" s="52">
        <v>0</v>
      </c>
      <c r="H9" s="51">
        <v>0</v>
      </c>
      <c r="I9" s="52">
        <v>0</v>
      </c>
      <c r="J9" s="51">
        <v>2</v>
      </c>
      <c r="K9" s="52">
        <v>100</v>
      </c>
    </row>
    <row r="10" spans="1:12" ht="12.95" customHeight="1" x14ac:dyDescent="0.2">
      <c r="A10" s="50" t="s">
        <v>8</v>
      </c>
      <c r="B10" s="51">
        <v>54</v>
      </c>
      <c r="C10" s="52">
        <v>55.102040816326529</v>
      </c>
      <c r="D10" s="51">
        <v>12</v>
      </c>
      <c r="E10" s="52">
        <v>12.244897959183675</v>
      </c>
      <c r="F10" s="51">
        <v>18</v>
      </c>
      <c r="G10" s="52">
        <v>18.367346938775512</v>
      </c>
      <c r="H10" s="51">
        <v>15</v>
      </c>
      <c r="I10" s="52">
        <v>15.306122448979592</v>
      </c>
      <c r="J10" s="51">
        <v>98</v>
      </c>
      <c r="K10" s="52">
        <v>100</v>
      </c>
    </row>
    <row r="11" spans="1:12" ht="12.95" customHeight="1" x14ac:dyDescent="0.2">
      <c r="A11" s="50" t="s">
        <v>9</v>
      </c>
      <c r="B11" s="51">
        <v>1197</v>
      </c>
      <c r="C11" s="52">
        <v>59.345562716906301</v>
      </c>
      <c r="D11" s="51">
        <v>359</v>
      </c>
      <c r="E11" s="52">
        <v>17.798710956866636</v>
      </c>
      <c r="F11" s="51">
        <v>307</v>
      </c>
      <c r="G11" s="52">
        <v>15.220624690133862</v>
      </c>
      <c r="H11" s="51">
        <v>175</v>
      </c>
      <c r="I11" s="52">
        <v>8.6762518591968263</v>
      </c>
      <c r="J11" s="51">
        <v>2017</v>
      </c>
      <c r="K11" s="52">
        <v>100</v>
      </c>
    </row>
    <row r="12" spans="1:12" ht="12.95" customHeight="1" x14ac:dyDescent="0.2">
      <c r="A12" s="50" t="s">
        <v>63</v>
      </c>
      <c r="B12" s="51">
        <v>0</v>
      </c>
      <c r="C12" s="52" t="s">
        <v>4</v>
      </c>
      <c r="D12" s="51">
        <v>0</v>
      </c>
      <c r="E12" s="52" t="s">
        <v>4</v>
      </c>
      <c r="F12" s="51">
        <v>0</v>
      </c>
      <c r="G12" s="52" t="s">
        <v>4</v>
      </c>
      <c r="H12" s="51">
        <v>0</v>
      </c>
      <c r="I12" s="52" t="s">
        <v>4</v>
      </c>
      <c r="J12" s="51">
        <v>0</v>
      </c>
      <c r="K12" s="52" t="s">
        <v>4</v>
      </c>
    </row>
    <row r="13" spans="1:12" ht="12.95" customHeight="1" x14ac:dyDescent="0.2">
      <c r="A13" s="50" t="s">
        <v>11</v>
      </c>
      <c r="B13" s="51">
        <v>3254</v>
      </c>
      <c r="C13" s="52">
        <v>60.125646711012564</v>
      </c>
      <c r="D13" s="51">
        <v>1023</v>
      </c>
      <c r="E13" s="52">
        <v>18.902439024390244</v>
      </c>
      <c r="F13" s="51">
        <v>846</v>
      </c>
      <c r="G13" s="52">
        <v>15.631929046563194</v>
      </c>
      <c r="H13" s="51">
        <v>331</v>
      </c>
      <c r="I13" s="52">
        <v>6.116038433111604</v>
      </c>
      <c r="J13" s="51">
        <v>5412</v>
      </c>
      <c r="K13" s="52">
        <v>100</v>
      </c>
    </row>
    <row r="14" spans="1:12" ht="12.95" customHeight="1" x14ac:dyDescent="0.2">
      <c r="A14" s="50" t="s">
        <v>12</v>
      </c>
      <c r="B14" s="51">
        <v>0</v>
      </c>
      <c r="C14" s="52">
        <v>0</v>
      </c>
      <c r="D14" s="51">
        <v>1</v>
      </c>
      <c r="E14" s="52">
        <v>25</v>
      </c>
      <c r="F14" s="51">
        <v>3</v>
      </c>
      <c r="G14" s="52">
        <v>75</v>
      </c>
      <c r="H14" s="51">
        <v>0</v>
      </c>
      <c r="I14" s="52">
        <v>0</v>
      </c>
      <c r="J14" s="51">
        <v>4</v>
      </c>
      <c r="K14" s="52">
        <v>100</v>
      </c>
    </row>
    <row r="15" spans="1:12" ht="12.95" customHeight="1" x14ac:dyDescent="0.2">
      <c r="A15" s="50" t="s">
        <v>13</v>
      </c>
      <c r="B15" s="51">
        <v>66</v>
      </c>
      <c r="C15" s="52">
        <v>54.545454545454547</v>
      </c>
      <c r="D15" s="51">
        <v>25</v>
      </c>
      <c r="E15" s="52">
        <v>20.66115702479339</v>
      </c>
      <c r="F15" s="51">
        <v>22</v>
      </c>
      <c r="G15" s="52">
        <v>18.181818181818183</v>
      </c>
      <c r="H15" s="51">
        <v>11</v>
      </c>
      <c r="I15" s="52">
        <v>9.0909090909090917</v>
      </c>
      <c r="J15" s="51">
        <v>121</v>
      </c>
      <c r="K15" s="52">
        <v>100</v>
      </c>
    </row>
    <row r="16" spans="1:12" ht="12.95" customHeight="1" x14ac:dyDescent="0.2">
      <c r="A16" s="50" t="s">
        <v>14</v>
      </c>
      <c r="B16" s="51">
        <v>6</v>
      </c>
      <c r="C16" s="52">
        <v>42.857142857142861</v>
      </c>
      <c r="D16" s="51">
        <v>2</v>
      </c>
      <c r="E16" s="52">
        <v>14.285714285714286</v>
      </c>
      <c r="F16" s="51">
        <v>6</v>
      </c>
      <c r="G16" s="52">
        <v>42.857142857142861</v>
      </c>
      <c r="H16" s="51">
        <v>0</v>
      </c>
      <c r="I16" s="52">
        <v>0</v>
      </c>
      <c r="J16" s="51">
        <v>14</v>
      </c>
      <c r="K16" s="52">
        <v>100</v>
      </c>
    </row>
    <row r="17" spans="1:11" ht="12.95" customHeight="1" x14ac:dyDescent="0.2">
      <c r="A17" s="50" t="s">
        <v>15</v>
      </c>
      <c r="B17" s="51">
        <v>43</v>
      </c>
      <c r="C17" s="52">
        <v>16.226415094339625</v>
      </c>
      <c r="D17" s="51">
        <v>157</v>
      </c>
      <c r="E17" s="52">
        <v>59.24528301886793</v>
      </c>
      <c r="F17" s="51">
        <v>12</v>
      </c>
      <c r="G17" s="52">
        <v>4.5283018867924536</v>
      </c>
      <c r="H17" s="51">
        <v>64</v>
      </c>
      <c r="I17" s="52">
        <v>24.150943396226417</v>
      </c>
      <c r="J17" s="51">
        <v>265</v>
      </c>
      <c r="K17" s="52">
        <v>100.00000000000001</v>
      </c>
    </row>
    <row r="18" spans="1:11" ht="12.95" customHeight="1" x14ac:dyDescent="0.2">
      <c r="A18" s="50" t="s">
        <v>16</v>
      </c>
      <c r="B18" s="51">
        <v>39</v>
      </c>
      <c r="C18" s="52">
        <v>18.932038834951456</v>
      </c>
      <c r="D18" s="51">
        <v>126</v>
      </c>
      <c r="E18" s="52">
        <v>61.165048543689323</v>
      </c>
      <c r="F18" s="51">
        <v>14</v>
      </c>
      <c r="G18" s="52">
        <v>6.7961165048543695</v>
      </c>
      <c r="H18" s="51">
        <v>32</v>
      </c>
      <c r="I18" s="52">
        <v>15.533980582524272</v>
      </c>
      <c r="J18" s="51">
        <v>206</v>
      </c>
      <c r="K18" s="52">
        <v>100</v>
      </c>
    </row>
    <row r="19" spans="1:11" ht="12.95" customHeight="1" x14ac:dyDescent="0.2">
      <c r="A19" s="50" t="s">
        <v>17</v>
      </c>
      <c r="B19" s="51">
        <v>1516</v>
      </c>
      <c r="C19" s="52">
        <v>51.989026063100141</v>
      </c>
      <c r="D19" s="51">
        <v>889</v>
      </c>
      <c r="E19" s="52">
        <v>30.486968449931414</v>
      </c>
      <c r="F19" s="51">
        <v>280</v>
      </c>
      <c r="G19" s="52">
        <v>9.6021947873799736</v>
      </c>
      <c r="H19" s="51">
        <v>280</v>
      </c>
      <c r="I19" s="52">
        <v>9.6021947873799736</v>
      </c>
      <c r="J19" s="51">
        <v>2916</v>
      </c>
      <c r="K19" s="52">
        <v>100</v>
      </c>
    </row>
    <row r="20" spans="1:11" ht="12.95" customHeight="1" x14ac:dyDescent="0.2">
      <c r="A20" s="50" t="s">
        <v>18</v>
      </c>
      <c r="B20" s="51">
        <v>84</v>
      </c>
      <c r="C20" s="52">
        <v>13.725490196078432</v>
      </c>
      <c r="D20" s="51">
        <v>474</v>
      </c>
      <c r="E20" s="52">
        <v>77.450980392156865</v>
      </c>
      <c r="F20" s="51">
        <v>20</v>
      </c>
      <c r="G20" s="52">
        <v>3.2679738562091503</v>
      </c>
      <c r="H20" s="51">
        <v>38</v>
      </c>
      <c r="I20" s="52">
        <v>6.2091503267973858</v>
      </c>
      <c r="J20" s="51">
        <v>612</v>
      </c>
      <c r="K20" s="52">
        <v>100</v>
      </c>
    </row>
    <row r="21" spans="1:11" ht="12.95" customHeight="1" x14ac:dyDescent="0.2">
      <c r="A21" s="50" t="s">
        <v>19</v>
      </c>
      <c r="B21" s="51">
        <v>2191</v>
      </c>
      <c r="C21" s="52">
        <v>52.30365242301265</v>
      </c>
      <c r="D21" s="51">
        <v>1277</v>
      </c>
      <c r="E21" s="52">
        <v>30.484602530436856</v>
      </c>
      <c r="F21" s="51">
        <v>435</v>
      </c>
      <c r="G21" s="52">
        <v>10.38433993793268</v>
      </c>
      <c r="H21" s="51">
        <v>357</v>
      </c>
      <c r="I21" s="52">
        <v>8.5223203628550959</v>
      </c>
      <c r="J21" s="51">
        <v>4189</v>
      </c>
      <c r="K21" s="52">
        <v>100</v>
      </c>
    </row>
    <row r="22" spans="1:11" ht="12.95" customHeight="1" x14ac:dyDescent="0.2">
      <c r="A22" s="50" t="s">
        <v>20</v>
      </c>
      <c r="B22" s="51">
        <v>308</v>
      </c>
      <c r="C22" s="52">
        <v>41.677943166441139</v>
      </c>
      <c r="D22" s="51">
        <v>334</v>
      </c>
      <c r="E22" s="52">
        <v>45.196211096075778</v>
      </c>
      <c r="F22" s="51">
        <v>65</v>
      </c>
      <c r="G22" s="52">
        <v>8.7956698240866036</v>
      </c>
      <c r="H22" s="51">
        <v>42</v>
      </c>
      <c r="I22" s="52">
        <v>5.6833558863328824</v>
      </c>
      <c r="J22" s="51">
        <v>739</v>
      </c>
      <c r="K22" s="52">
        <v>100</v>
      </c>
    </row>
    <row r="23" spans="1:11" ht="12.95" customHeight="1" x14ac:dyDescent="0.2">
      <c r="A23" s="53" t="s">
        <v>64</v>
      </c>
      <c r="B23" s="51">
        <v>1</v>
      </c>
      <c r="C23" s="52">
        <v>25</v>
      </c>
      <c r="D23" s="51">
        <v>1</v>
      </c>
      <c r="E23" s="52">
        <v>25</v>
      </c>
      <c r="F23" s="51">
        <v>1</v>
      </c>
      <c r="G23" s="52">
        <v>25</v>
      </c>
      <c r="H23" s="51">
        <v>2</v>
      </c>
      <c r="I23" s="52">
        <v>50</v>
      </c>
      <c r="J23" s="51">
        <v>4</v>
      </c>
      <c r="K23" s="52">
        <v>100</v>
      </c>
    </row>
    <row r="24" spans="1:11" ht="12.95" customHeight="1" x14ac:dyDescent="0.2">
      <c r="A24" s="50" t="s">
        <v>21</v>
      </c>
      <c r="B24" s="51">
        <v>64</v>
      </c>
      <c r="C24" s="52">
        <v>49.612403100775197</v>
      </c>
      <c r="D24" s="51">
        <v>36</v>
      </c>
      <c r="E24" s="52">
        <v>27.906976744186046</v>
      </c>
      <c r="F24" s="51">
        <v>20</v>
      </c>
      <c r="G24" s="52">
        <v>15.503875968992249</v>
      </c>
      <c r="H24" s="51">
        <v>12</v>
      </c>
      <c r="I24" s="52">
        <v>9.3023255813953494</v>
      </c>
      <c r="J24" s="51">
        <v>129</v>
      </c>
      <c r="K24" s="52">
        <v>100</v>
      </c>
    </row>
    <row r="25" spans="1:11" ht="12.95" customHeight="1" x14ac:dyDescent="0.2">
      <c r="A25" s="50" t="s">
        <v>22</v>
      </c>
      <c r="B25" s="51">
        <v>0</v>
      </c>
      <c r="C25" s="52">
        <v>0</v>
      </c>
      <c r="D25" s="51">
        <v>0</v>
      </c>
      <c r="E25" s="52">
        <v>0</v>
      </c>
      <c r="F25" s="51">
        <v>1</v>
      </c>
      <c r="G25" s="52">
        <v>100</v>
      </c>
      <c r="H25" s="51">
        <v>0</v>
      </c>
      <c r="I25" s="52">
        <v>0</v>
      </c>
      <c r="J25" s="51">
        <v>1</v>
      </c>
      <c r="K25" s="52">
        <v>100</v>
      </c>
    </row>
    <row r="26" spans="1:11" ht="12.95" customHeight="1" x14ac:dyDescent="0.2">
      <c r="A26" s="50" t="s">
        <v>23</v>
      </c>
      <c r="B26" s="51">
        <v>0</v>
      </c>
      <c r="C26" s="52" t="s">
        <v>4</v>
      </c>
      <c r="D26" s="51">
        <v>0</v>
      </c>
      <c r="E26" s="52" t="s">
        <v>4</v>
      </c>
      <c r="F26" s="51">
        <v>0</v>
      </c>
      <c r="G26" s="52" t="s">
        <v>4</v>
      </c>
      <c r="H26" s="51">
        <v>0</v>
      </c>
      <c r="I26" s="52" t="s">
        <v>4</v>
      </c>
      <c r="J26" s="51">
        <v>0</v>
      </c>
      <c r="K26" s="52" t="s">
        <v>4</v>
      </c>
    </row>
    <row r="27" spans="1:11" ht="12.95" customHeight="1" x14ac:dyDescent="0.2">
      <c r="A27" s="50" t="s">
        <v>24</v>
      </c>
      <c r="B27" s="51">
        <v>32</v>
      </c>
      <c r="C27" s="52">
        <v>8.9136490250696383</v>
      </c>
      <c r="D27" s="51">
        <v>11</v>
      </c>
      <c r="E27" s="52">
        <v>3.0640668523676879</v>
      </c>
      <c r="F27" s="51">
        <v>187</v>
      </c>
      <c r="G27" s="52">
        <v>52.089136490250702</v>
      </c>
      <c r="H27" s="51">
        <v>132</v>
      </c>
      <c r="I27" s="52">
        <v>36.768802228412255</v>
      </c>
      <c r="J27" s="51">
        <v>359</v>
      </c>
      <c r="K27" s="52">
        <v>100</v>
      </c>
    </row>
    <row r="28" spans="1:11" ht="12.95" customHeight="1" x14ac:dyDescent="0.2">
      <c r="A28" s="50" t="s">
        <v>25</v>
      </c>
      <c r="B28" s="51">
        <v>0</v>
      </c>
      <c r="C28" s="52">
        <v>0</v>
      </c>
      <c r="D28" s="51">
        <v>0</v>
      </c>
      <c r="E28" s="52">
        <v>0</v>
      </c>
      <c r="F28" s="51">
        <v>2</v>
      </c>
      <c r="G28" s="52">
        <v>66.666666666666671</v>
      </c>
      <c r="H28" s="51">
        <v>1</v>
      </c>
      <c r="I28" s="52">
        <v>33.333333333333336</v>
      </c>
      <c r="J28" s="51">
        <v>3</v>
      </c>
      <c r="K28" s="52">
        <v>100</v>
      </c>
    </row>
    <row r="29" spans="1:11" ht="12.95" customHeight="1" x14ac:dyDescent="0.2">
      <c r="A29" s="50" t="s">
        <v>26</v>
      </c>
      <c r="B29" s="51">
        <v>111</v>
      </c>
      <c r="C29" s="52">
        <v>51.86915887850467</v>
      </c>
      <c r="D29" s="51">
        <v>50</v>
      </c>
      <c r="E29" s="52">
        <v>23.364485981308412</v>
      </c>
      <c r="F29" s="51">
        <v>26</v>
      </c>
      <c r="G29" s="52">
        <v>12.149532710280374</v>
      </c>
      <c r="H29" s="51">
        <v>27</v>
      </c>
      <c r="I29" s="52">
        <v>12.616822429906541</v>
      </c>
      <c r="J29" s="51">
        <v>214</v>
      </c>
      <c r="K29" s="52">
        <v>100</v>
      </c>
    </row>
    <row r="30" spans="1:11" ht="12.95" customHeight="1" x14ac:dyDescent="0.2">
      <c r="A30" s="50" t="s">
        <v>27</v>
      </c>
      <c r="B30" s="51">
        <v>127</v>
      </c>
      <c r="C30" s="52">
        <v>60.476190476190474</v>
      </c>
      <c r="D30" s="51">
        <v>55</v>
      </c>
      <c r="E30" s="52">
        <v>26.19047619047619</v>
      </c>
      <c r="F30" s="51">
        <v>16</v>
      </c>
      <c r="G30" s="52">
        <v>7.6190476190476186</v>
      </c>
      <c r="H30" s="51">
        <v>13</v>
      </c>
      <c r="I30" s="52">
        <v>6.1904761904761898</v>
      </c>
      <c r="J30" s="51">
        <v>210</v>
      </c>
      <c r="K30" s="52">
        <v>100</v>
      </c>
    </row>
    <row r="31" spans="1:11" ht="12.95" customHeight="1" x14ac:dyDescent="0.2">
      <c r="A31" s="50" t="s">
        <v>28</v>
      </c>
      <c r="B31" s="51">
        <v>7</v>
      </c>
      <c r="C31" s="52">
        <v>20</v>
      </c>
      <c r="D31" s="51">
        <v>8</v>
      </c>
      <c r="E31" s="52">
        <v>22.857142857142858</v>
      </c>
      <c r="F31" s="51">
        <v>18</v>
      </c>
      <c r="G31" s="52">
        <v>51.428571428571431</v>
      </c>
      <c r="H31" s="51">
        <v>2</v>
      </c>
      <c r="I31" s="52">
        <v>5.7142857142857144</v>
      </c>
      <c r="J31" s="51">
        <v>35</v>
      </c>
      <c r="K31" s="52">
        <v>100</v>
      </c>
    </row>
    <row r="32" spans="1:11" ht="12.95" customHeight="1" x14ac:dyDescent="0.2">
      <c r="A32" s="50" t="s">
        <v>29</v>
      </c>
      <c r="B32" s="51">
        <v>1</v>
      </c>
      <c r="C32" s="52">
        <v>100</v>
      </c>
      <c r="D32" s="51">
        <v>0</v>
      </c>
      <c r="E32" s="52">
        <v>0</v>
      </c>
      <c r="F32" s="51">
        <v>0</v>
      </c>
      <c r="G32" s="52">
        <v>0</v>
      </c>
      <c r="H32" s="51">
        <v>0</v>
      </c>
      <c r="I32" s="52">
        <v>0</v>
      </c>
      <c r="J32" s="51">
        <v>1</v>
      </c>
      <c r="K32" s="52">
        <v>100</v>
      </c>
    </row>
    <row r="33" spans="1:11" ht="12.95" customHeight="1" x14ac:dyDescent="0.2">
      <c r="A33" s="50" t="s">
        <v>30</v>
      </c>
      <c r="B33" s="51">
        <v>18</v>
      </c>
      <c r="C33" s="52">
        <v>36</v>
      </c>
      <c r="D33" s="51">
        <v>17</v>
      </c>
      <c r="E33" s="52">
        <v>34</v>
      </c>
      <c r="F33" s="51">
        <v>8</v>
      </c>
      <c r="G33" s="52">
        <v>16</v>
      </c>
      <c r="H33" s="51">
        <v>7</v>
      </c>
      <c r="I33" s="52">
        <v>14</v>
      </c>
      <c r="J33" s="51">
        <v>50</v>
      </c>
      <c r="K33" s="52">
        <v>100</v>
      </c>
    </row>
    <row r="34" spans="1:11" ht="12.95" customHeight="1" x14ac:dyDescent="0.2">
      <c r="A34" s="54" t="s">
        <v>31</v>
      </c>
      <c r="B34" s="55">
        <v>1</v>
      </c>
      <c r="C34" s="56">
        <v>10</v>
      </c>
      <c r="D34" s="55">
        <v>2</v>
      </c>
      <c r="E34" s="56">
        <v>20</v>
      </c>
      <c r="F34" s="55">
        <v>5</v>
      </c>
      <c r="G34" s="56">
        <v>50</v>
      </c>
      <c r="H34" s="55">
        <v>2</v>
      </c>
      <c r="I34" s="56">
        <v>20</v>
      </c>
      <c r="J34" s="55">
        <v>10</v>
      </c>
      <c r="K34" s="56">
        <v>100</v>
      </c>
    </row>
    <row r="35" spans="1:11" s="28" customFormat="1" ht="12.95" customHeight="1" x14ac:dyDescent="0.2">
      <c r="A35" s="72" t="s">
        <v>67</v>
      </c>
    </row>
    <row r="36" spans="1:11" s="28" customFormat="1" ht="12.95" customHeight="1" x14ac:dyDescent="0.2">
      <c r="A36" s="72" t="s">
        <v>65</v>
      </c>
    </row>
    <row r="37" spans="1:11" s="28" customFormat="1" ht="12.95" customHeight="1" x14ac:dyDescent="0.2">
      <c r="A37" s="72" t="s">
        <v>66</v>
      </c>
    </row>
    <row r="38" spans="1:11" ht="12.95" customHeight="1" x14ac:dyDescent="0.2">
      <c r="A38" s="44" t="s">
        <v>50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2.95" customHeight="1" x14ac:dyDescent="0.2">
      <c r="A39" s="44" t="s">
        <v>51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2.95" customHeight="1" x14ac:dyDescent="0.2">
      <c r="A40" s="44" t="s">
        <v>52</v>
      </c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2.95" customHeight="1" x14ac:dyDescent="0.25"/>
    <row r="42" spans="1:11" ht="12.95" customHeight="1" x14ac:dyDescent="0.25"/>
    <row r="43" spans="1:11" ht="12.95" customHeight="1" x14ac:dyDescent="0.25"/>
    <row r="44" spans="1:11" ht="12.95" customHeight="1" x14ac:dyDescent="0.25"/>
    <row r="45" spans="1:11" ht="12.95" customHeight="1" x14ac:dyDescent="0.25"/>
    <row r="46" spans="1:11" ht="12.95" customHeight="1" x14ac:dyDescent="0.25"/>
    <row r="47" spans="1:11" ht="12.95" customHeight="1" x14ac:dyDescent="0.25"/>
    <row r="48" spans="1:11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6" sqref="A56"/>
    </sheetView>
  </sheetViews>
  <sheetFormatPr baseColWidth="10" defaultColWidth="11.42578125" defaultRowHeight="15" x14ac:dyDescent="0.25"/>
  <cols>
    <col min="1" max="1" width="44.1406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2" s="4" customFormat="1" ht="12.6" customHeight="1" x14ac:dyDescent="0.2">
      <c r="A1" s="1" t="s">
        <v>41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5" t="s">
        <v>33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3"/>
      <c r="B5" s="79" t="s">
        <v>34</v>
      </c>
      <c r="C5" s="81"/>
      <c r="D5" s="79" t="s">
        <v>35</v>
      </c>
      <c r="E5" s="81"/>
      <c r="F5" s="79" t="s">
        <v>36</v>
      </c>
      <c r="G5" s="81"/>
      <c r="H5" s="79" t="s">
        <v>37</v>
      </c>
      <c r="I5" s="81"/>
      <c r="J5" s="79" t="s">
        <v>61</v>
      </c>
      <c r="K5" s="80"/>
      <c r="L5" s="9"/>
    </row>
    <row r="6" spans="1:12" ht="12.6" customHeight="1" x14ac:dyDescent="0.25">
      <c r="A6" s="74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" customHeight="1" x14ac:dyDescent="0.25">
      <c r="A7" s="10"/>
      <c r="B7" s="11"/>
      <c r="C7" s="36"/>
      <c r="D7" s="11"/>
      <c r="E7" s="36"/>
      <c r="F7" s="11"/>
      <c r="G7" s="36"/>
      <c r="H7" s="11"/>
      <c r="I7" s="36"/>
      <c r="J7" s="11"/>
      <c r="K7" s="36"/>
    </row>
    <row r="8" spans="1:12" s="16" customFormat="1" ht="12.6" customHeight="1" x14ac:dyDescent="0.25">
      <c r="A8" s="13" t="s">
        <v>1</v>
      </c>
      <c r="B8" s="14">
        <v>8596</v>
      </c>
      <c r="C8" s="33">
        <v>49.696479158235533</v>
      </c>
      <c r="D8" s="14">
        <v>5091</v>
      </c>
      <c r="E8" s="33">
        <v>29.432849627102968</v>
      </c>
      <c r="F8" s="14">
        <v>2303</v>
      </c>
      <c r="G8" s="33">
        <v>13.314447592067989</v>
      </c>
      <c r="H8" s="14">
        <v>1502</v>
      </c>
      <c r="I8" s="33">
        <v>8.6835867491472509</v>
      </c>
      <c r="J8" s="14">
        <v>17297</v>
      </c>
      <c r="K8" s="33">
        <v>100</v>
      </c>
    </row>
    <row r="9" spans="1:12" ht="12.6" customHeight="1" x14ac:dyDescent="0.25">
      <c r="A9" s="41" t="s">
        <v>48</v>
      </c>
      <c r="B9" s="21">
        <v>16</v>
      </c>
      <c r="C9" s="18">
        <v>44.444444444444443</v>
      </c>
      <c r="D9" s="21">
        <v>3</v>
      </c>
      <c r="E9" s="18">
        <v>8.3333333333333321</v>
      </c>
      <c r="F9" s="21">
        <v>14</v>
      </c>
      <c r="G9" s="18">
        <v>38.888888888888886</v>
      </c>
      <c r="H9" s="21">
        <v>5</v>
      </c>
      <c r="I9" s="18">
        <v>13.888888888888889</v>
      </c>
      <c r="J9" s="21">
        <v>36</v>
      </c>
      <c r="K9" s="18">
        <v>100</v>
      </c>
    </row>
    <row r="10" spans="1:12" ht="12.6" customHeight="1" x14ac:dyDescent="0.25">
      <c r="A10" s="41" t="s">
        <v>5</v>
      </c>
      <c r="B10" s="21">
        <v>22</v>
      </c>
      <c r="C10" s="18">
        <v>42.307692307692307</v>
      </c>
      <c r="D10" s="21">
        <v>9</v>
      </c>
      <c r="E10" s="18">
        <v>17.307692307692307</v>
      </c>
      <c r="F10" s="21">
        <v>12</v>
      </c>
      <c r="G10" s="18">
        <v>23.076923076923077</v>
      </c>
      <c r="H10" s="21">
        <v>9</v>
      </c>
      <c r="I10" s="18">
        <v>17.307692307692307</v>
      </c>
      <c r="J10" s="21">
        <v>52</v>
      </c>
      <c r="K10" s="18">
        <v>100</v>
      </c>
    </row>
    <row r="11" spans="1:12" ht="12.6" customHeight="1" x14ac:dyDescent="0.25">
      <c r="A11" s="41" t="s">
        <v>6</v>
      </c>
      <c r="B11" s="21">
        <v>0</v>
      </c>
      <c r="C11" s="18" t="s">
        <v>4</v>
      </c>
      <c r="D11" s="21">
        <v>0</v>
      </c>
      <c r="E11" s="18" t="s">
        <v>4</v>
      </c>
      <c r="F11" s="21">
        <v>0</v>
      </c>
      <c r="G11" s="18" t="s">
        <v>4</v>
      </c>
      <c r="H11" s="21">
        <v>0</v>
      </c>
      <c r="I11" s="18" t="s">
        <v>4</v>
      </c>
      <c r="J11" s="21">
        <v>0</v>
      </c>
      <c r="K11" s="18" t="s">
        <v>4</v>
      </c>
    </row>
    <row r="12" spans="1:12" ht="12.6" customHeight="1" x14ac:dyDescent="0.25">
      <c r="A12" s="41" t="s">
        <v>7</v>
      </c>
      <c r="B12" s="21">
        <v>0</v>
      </c>
      <c r="C12" s="18">
        <v>0</v>
      </c>
      <c r="D12" s="21">
        <v>1</v>
      </c>
      <c r="E12" s="18">
        <v>100</v>
      </c>
      <c r="F12" s="21">
        <v>0</v>
      </c>
      <c r="G12" s="18">
        <v>0</v>
      </c>
      <c r="H12" s="21">
        <v>0</v>
      </c>
      <c r="I12" s="18">
        <v>0</v>
      </c>
      <c r="J12" s="21">
        <v>1</v>
      </c>
      <c r="K12" s="18">
        <v>100</v>
      </c>
    </row>
    <row r="13" spans="1:12" ht="12.6" customHeight="1" x14ac:dyDescent="0.25">
      <c r="A13" s="41" t="s">
        <v>8</v>
      </c>
      <c r="B13" s="21">
        <v>34</v>
      </c>
      <c r="C13" s="18">
        <v>40.476190476190474</v>
      </c>
      <c r="D13" s="21">
        <v>20</v>
      </c>
      <c r="E13" s="18">
        <v>23.80952380952381</v>
      </c>
      <c r="F13" s="21">
        <v>20</v>
      </c>
      <c r="G13" s="18">
        <v>23.80952380952381</v>
      </c>
      <c r="H13" s="21">
        <v>11</v>
      </c>
      <c r="I13" s="18">
        <v>13.095238095238095</v>
      </c>
      <c r="J13" s="21">
        <v>84</v>
      </c>
      <c r="K13" s="18">
        <v>100</v>
      </c>
    </row>
    <row r="14" spans="1:12" ht="12.6" customHeight="1" x14ac:dyDescent="0.25">
      <c r="A14" s="41" t="s">
        <v>9</v>
      </c>
      <c r="B14" s="21">
        <v>1126</v>
      </c>
      <c r="C14" s="18">
        <v>57.684426229508198</v>
      </c>
      <c r="D14" s="21">
        <v>382</v>
      </c>
      <c r="E14" s="18">
        <v>19.569672131147541</v>
      </c>
      <c r="F14" s="21">
        <v>289</v>
      </c>
      <c r="G14" s="18">
        <v>14.805327868852459</v>
      </c>
      <c r="H14" s="21">
        <v>170</v>
      </c>
      <c r="I14" s="18">
        <v>8.7090163934426226</v>
      </c>
      <c r="J14" s="21">
        <v>1952</v>
      </c>
      <c r="K14" s="18">
        <v>100</v>
      </c>
    </row>
    <row r="15" spans="1:12" ht="12.6" customHeight="1" x14ac:dyDescent="0.25">
      <c r="A15" s="41" t="s">
        <v>63</v>
      </c>
      <c r="B15" s="21">
        <v>0</v>
      </c>
      <c r="C15" s="18" t="s">
        <v>4</v>
      </c>
      <c r="D15" s="21">
        <v>0</v>
      </c>
      <c r="E15" s="18" t="s">
        <v>4</v>
      </c>
      <c r="F15" s="21">
        <v>0</v>
      </c>
      <c r="G15" s="18" t="s">
        <v>4</v>
      </c>
      <c r="H15" s="21">
        <v>0</v>
      </c>
      <c r="I15" s="18" t="s">
        <v>4</v>
      </c>
      <c r="J15" s="21">
        <v>0</v>
      </c>
      <c r="K15" s="18" t="s">
        <v>4</v>
      </c>
    </row>
    <row r="16" spans="1:12" ht="12.6" customHeight="1" x14ac:dyDescent="0.25">
      <c r="A16" s="41" t="s">
        <v>11</v>
      </c>
      <c r="B16" s="21">
        <v>3053</v>
      </c>
      <c r="C16" s="18">
        <v>58.926848098822624</v>
      </c>
      <c r="D16" s="21">
        <v>1054</v>
      </c>
      <c r="E16" s="18">
        <v>20.343563018722257</v>
      </c>
      <c r="F16" s="21">
        <v>783</v>
      </c>
      <c r="G16" s="18">
        <v>15.112912565141865</v>
      </c>
      <c r="H16" s="21">
        <v>338</v>
      </c>
      <c r="I16" s="18">
        <v>6.5238370970855053</v>
      </c>
      <c r="J16" s="21">
        <v>5181</v>
      </c>
      <c r="K16" s="18">
        <v>100.00000000000001</v>
      </c>
    </row>
    <row r="17" spans="1:11" ht="12.6" customHeight="1" x14ac:dyDescent="0.25">
      <c r="A17" s="41" t="s">
        <v>12</v>
      </c>
      <c r="B17" s="21">
        <v>0</v>
      </c>
      <c r="C17" s="18">
        <v>0</v>
      </c>
      <c r="D17" s="21">
        <v>0</v>
      </c>
      <c r="E17" s="18">
        <v>0</v>
      </c>
      <c r="F17" s="21">
        <v>3</v>
      </c>
      <c r="G17" s="18">
        <v>100</v>
      </c>
      <c r="H17" s="21">
        <v>0</v>
      </c>
      <c r="I17" s="18">
        <v>0</v>
      </c>
      <c r="J17" s="21">
        <v>3</v>
      </c>
      <c r="K17" s="18">
        <v>100</v>
      </c>
    </row>
    <row r="18" spans="1:11" ht="12.6" customHeight="1" x14ac:dyDescent="0.25">
      <c r="A18" s="41" t="s">
        <v>13</v>
      </c>
      <c r="B18" s="21">
        <v>70</v>
      </c>
      <c r="C18" s="18">
        <v>58.82352941176471</v>
      </c>
      <c r="D18" s="21">
        <v>21</v>
      </c>
      <c r="E18" s="18">
        <v>17.647058823529413</v>
      </c>
      <c r="F18" s="21">
        <v>19</v>
      </c>
      <c r="G18" s="18">
        <v>15.966386554621849</v>
      </c>
      <c r="H18" s="21">
        <v>10</v>
      </c>
      <c r="I18" s="18">
        <v>8.4033613445378155</v>
      </c>
      <c r="J18" s="21">
        <v>119</v>
      </c>
      <c r="K18" s="18">
        <v>100</v>
      </c>
    </row>
    <row r="19" spans="1:11" ht="12.6" customHeight="1" x14ac:dyDescent="0.25">
      <c r="A19" s="41" t="s">
        <v>14</v>
      </c>
      <c r="B19" s="21">
        <v>0</v>
      </c>
      <c r="C19" s="18">
        <v>0</v>
      </c>
      <c r="D19" s="21">
        <v>0</v>
      </c>
      <c r="E19" s="18">
        <v>0</v>
      </c>
      <c r="F19" s="21">
        <v>8</v>
      </c>
      <c r="G19" s="18">
        <v>100</v>
      </c>
      <c r="H19" s="21">
        <v>0</v>
      </c>
      <c r="I19" s="18">
        <v>0</v>
      </c>
      <c r="J19" s="21">
        <v>8</v>
      </c>
      <c r="K19" s="18">
        <v>100</v>
      </c>
    </row>
    <row r="20" spans="1:11" ht="12.6" customHeight="1" x14ac:dyDescent="0.25">
      <c r="A20" s="41" t="s">
        <v>15</v>
      </c>
      <c r="B20" s="21">
        <v>23</v>
      </c>
      <c r="C20" s="18">
        <v>9.4650205761316872</v>
      </c>
      <c r="D20" s="21">
        <v>162</v>
      </c>
      <c r="E20" s="18">
        <v>66.666666666666671</v>
      </c>
      <c r="F20" s="21">
        <v>10</v>
      </c>
      <c r="G20" s="18">
        <v>4.1152263374485596</v>
      </c>
      <c r="H20" s="21">
        <v>50</v>
      </c>
      <c r="I20" s="18">
        <v>20.5761316872428</v>
      </c>
      <c r="J20" s="21">
        <v>243</v>
      </c>
      <c r="K20" s="18">
        <v>100</v>
      </c>
    </row>
    <row r="21" spans="1:11" ht="12.6" customHeight="1" x14ac:dyDescent="0.25">
      <c r="A21" s="41" t="s">
        <v>16</v>
      </c>
      <c r="B21" s="21">
        <v>29</v>
      </c>
      <c r="C21" s="18">
        <v>15.183246073298429</v>
      </c>
      <c r="D21" s="21">
        <v>125</v>
      </c>
      <c r="E21" s="18">
        <v>65.445026178010465</v>
      </c>
      <c r="F21" s="21">
        <v>18</v>
      </c>
      <c r="G21" s="18">
        <v>9.4240837696335085</v>
      </c>
      <c r="H21" s="21">
        <v>21</v>
      </c>
      <c r="I21" s="18">
        <v>10.99476439790576</v>
      </c>
      <c r="J21" s="21">
        <v>191</v>
      </c>
      <c r="K21" s="18">
        <v>100</v>
      </c>
    </row>
    <row r="22" spans="1:11" ht="12.6" customHeight="1" x14ac:dyDescent="0.25">
      <c r="A22" s="41" t="s">
        <v>17</v>
      </c>
      <c r="B22" s="21">
        <v>1427</v>
      </c>
      <c r="C22" s="18">
        <v>50.335097001763664</v>
      </c>
      <c r="D22" s="21">
        <v>935</v>
      </c>
      <c r="E22" s="18">
        <v>32.98059964726631</v>
      </c>
      <c r="F22" s="21">
        <v>277</v>
      </c>
      <c r="G22" s="18">
        <v>9.7707231040564366</v>
      </c>
      <c r="H22" s="21">
        <v>237</v>
      </c>
      <c r="I22" s="18">
        <v>8.3597883597883591</v>
      </c>
      <c r="J22" s="21">
        <v>2835</v>
      </c>
      <c r="K22" s="18">
        <v>100</v>
      </c>
    </row>
    <row r="23" spans="1:11" ht="12.6" customHeight="1" x14ac:dyDescent="0.25">
      <c r="A23" s="41" t="s">
        <v>18</v>
      </c>
      <c r="B23" s="21">
        <v>98</v>
      </c>
      <c r="C23" s="18">
        <v>14.916286149162861</v>
      </c>
      <c r="D23" s="21">
        <v>498</v>
      </c>
      <c r="E23" s="18">
        <v>75.799086757990864</v>
      </c>
      <c r="F23" s="21">
        <v>27</v>
      </c>
      <c r="G23" s="18">
        <v>4.10958904109589</v>
      </c>
      <c r="H23" s="21">
        <v>40</v>
      </c>
      <c r="I23" s="18">
        <v>6.0882800608828003</v>
      </c>
      <c r="J23" s="21">
        <v>657</v>
      </c>
      <c r="K23" s="18">
        <v>100</v>
      </c>
    </row>
    <row r="24" spans="1:11" ht="12.6" customHeight="1" x14ac:dyDescent="0.25">
      <c r="A24" s="41" t="s">
        <v>19</v>
      </c>
      <c r="B24" s="21">
        <v>2094</v>
      </c>
      <c r="C24" s="18">
        <v>49.892780557541101</v>
      </c>
      <c r="D24" s="21">
        <v>1341</v>
      </c>
      <c r="E24" s="18">
        <v>31.951393852751966</v>
      </c>
      <c r="F24" s="21">
        <v>455</v>
      </c>
      <c r="G24" s="18">
        <v>10.841076959733142</v>
      </c>
      <c r="H24" s="21">
        <v>368</v>
      </c>
      <c r="I24" s="18">
        <v>8.7681677388610915</v>
      </c>
      <c r="J24" s="21">
        <v>4197</v>
      </c>
      <c r="K24" s="18">
        <v>100</v>
      </c>
    </row>
    <row r="25" spans="1:11" ht="12.6" customHeight="1" x14ac:dyDescent="0.25">
      <c r="A25" s="41" t="s">
        <v>20</v>
      </c>
      <c r="B25" s="21">
        <v>279</v>
      </c>
      <c r="C25" s="18">
        <v>36.328125</v>
      </c>
      <c r="D25" s="21">
        <v>354</v>
      </c>
      <c r="E25" s="18">
        <v>46.09375</v>
      </c>
      <c r="F25" s="21">
        <v>86</v>
      </c>
      <c r="G25" s="18">
        <v>11.197916666666668</v>
      </c>
      <c r="H25" s="21">
        <v>57</v>
      </c>
      <c r="I25" s="18">
        <v>7.4218750000000009</v>
      </c>
      <c r="J25" s="21">
        <v>768</v>
      </c>
      <c r="K25" s="18">
        <v>100</v>
      </c>
    </row>
    <row r="26" spans="1:11" ht="12.6" customHeight="1" x14ac:dyDescent="0.25">
      <c r="A26" s="42" t="s">
        <v>64</v>
      </c>
      <c r="B26" s="21">
        <v>3</v>
      </c>
      <c r="C26" s="18">
        <v>30</v>
      </c>
      <c r="D26" s="21">
        <v>1</v>
      </c>
      <c r="E26" s="18">
        <v>10</v>
      </c>
      <c r="F26" s="21">
        <v>3</v>
      </c>
      <c r="G26" s="18">
        <v>30</v>
      </c>
      <c r="H26" s="21">
        <v>3</v>
      </c>
      <c r="I26" s="18">
        <v>30</v>
      </c>
      <c r="J26" s="21">
        <v>10</v>
      </c>
      <c r="K26" s="18">
        <v>100</v>
      </c>
    </row>
    <row r="27" spans="1:11" ht="12.6" customHeight="1" x14ac:dyDescent="0.25">
      <c r="A27" s="41" t="s">
        <v>21</v>
      </c>
      <c r="B27" s="21">
        <v>61</v>
      </c>
      <c r="C27" s="18">
        <v>49.193548387096769</v>
      </c>
      <c r="D27" s="21">
        <v>27</v>
      </c>
      <c r="E27" s="18">
        <v>21.774193548387096</v>
      </c>
      <c r="F27" s="21">
        <v>33</v>
      </c>
      <c r="G27" s="18">
        <v>26.612903225806448</v>
      </c>
      <c r="H27" s="21">
        <v>11</v>
      </c>
      <c r="I27" s="18">
        <v>8.870967741935484</v>
      </c>
      <c r="J27" s="21">
        <v>124</v>
      </c>
      <c r="K27" s="18">
        <v>100</v>
      </c>
    </row>
    <row r="28" spans="1:11" ht="12.6" customHeight="1" x14ac:dyDescent="0.25">
      <c r="A28" s="41" t="s">
        <v>22</v>
      </c>
      <c r="B28" s="21">
        <v>0</v>
      </c>
      <c r="C28" s="18" t="s">
        <v>4</v>
      </c>
      <c r="D28" s="21">
        <v>0</v>
      </c>
      <c r="E28" s="18" t="s">
        <v>4</v>
      </c>
      <c r="F28" s="21">
        <v>0</v>
      </c>
      <c r="G28" s="18" t="s">
        <v>4</v>
      </c>
      <c r="H28" s="21">
        <v>0</v>
      </c>
      <c r="I28" s="18" t="s">
        <v>4</v>
      </c>
      <c r="J28" s="21">
        <v>0</v>
      </c>
      <c r="K28" s="18" t="s">
        <v>4</v>
      </c>
    </row>
    <row r="29" spans="1:11" ht="12.6" customHeight="1" x14ac:dyDescent="0.25">
      <c r="A29" s="41" t="s">
        <v>23</v>
      </c>
      <c r="B29" s="21">
        <v>0</v>
      </c>
      <c r="C29" s="18">
        <v>0</v>
      </c>
      <c r="D29" s="21">
        <v>0</v>
      </c>
      <c r="E29" s="18">
        <v>0</v>
      </c>
      <c r="F29" s="21">
        <v>1</v>
      </c>
      <c r="G29" s="18">
        <v>100</v>
      </c>
      <c r="H29" s="21">
        <v>0</v>
      </c>
      <c r="I29" s="18">
        <v>0</v>
      </c>
      <c r="J29" s="21">
        <v>1</v>
      </c>
      <c r="K29" s="18">
        <v>100</v>
      </c>
    </row>
    <row r="30" spans="1:11" ht="12.6" customHeight="1" x14ac:dyDescent="0.25">
      <c r="A30" s="41" t="s">
        <v>24</v>
      </c>
      <c r="B30" s="21">
        <v>22</v>
      </c>
      <c r="C30" s="18">
        <v>6.3218390804597693</v>
      </c>
      <c r="D30" s="21">
        <v>18</v>
      </c>
      <c r="E30" s="18">
        <v>5.1724137931034484</v>
      </c>
      <c r="F30" s="21">
        <v>196</v>
      </c>
      <c r="G30" s="18">
        <v>56.321839080459768</v>
      </c>
      <c r="H30" s="21">
        <v>112</v>
      </c>
      <c r="I30" s="18">
        <v>32.183908045977006</v>
      </c>
      <c r="J30" s="21">
        <v>348</v>
      </c>
      <c r="K30" s="18">
        <v>100</v>
      </c>
    </row>
    <row r="31" spans="1:11" ht="12.6" customHeight="1" x14ac:dyDescent="0.25">
      <c r="A31" s="41" t="s">
        <v>25</v>
      </c>
      <c r="B31" s="21">
        <v>0</v>
      </c>
      <c r="C31" s="18">
        <v>0</v>
      </c>
      <c r="D31" s="21">
        <v>0</v>
      </c>
      <c r="E31" s="18">
        <v>0</v>
      </c>
      <c r="F31" s="21">
        <v>4</v>
      </c>
      <c r="G31" s="18">
        <v>80</v>
      </c>
      <c r="H31" s="21">
        <v>1</v>
      </c>
      <c r="I31" s="18">
        <v>20</v>
      </c>
      <c r="J31" s="21">
        <v>5</v>
      </c>
      <c r="K31" s="18">
        <v>100</v>
      </c>
    </row>
    <row r="32" spans="1:11" ht="12.75" customHeight="1" x14ac:dyDescent="0.25">
      <c r="A32" s="41" t="s">
        <v>26</v>
      </c>
      <c r="B32" s="21">
        <v>100</v>
      </c>
      <c r="C32" s="18">
        <v>49.75124378109453</v>
      </c>
      <c r="D32" s="21">
        <v>46</v>
      </c>
      <c r="E32" s="18">
        <v>22.885572139303484</v>
      </c>
      <c r="F32" s="21">
        <v>23</v>
      </c>
      <c r="G32" s="18">
        <v>11.442786069651742</v>
      </c>
      <c r="H32" s="21">
        <v>32</v>
      </c>
      <c r="I32" s="18">
        <v>15.920398009950249</v>
      </c>
      <c r="J32" s="21">
        <v>201</v>
      </c>
      <c r="K32" s="18">
        <v>100</v>
      </c>
    </row>
    <row r="33" spans="1:11" ht="12.6" customHeight="1" x14ac:dyDescent="0.25">
      <c r="A33" s="41" t="s">
        <v>27</v>
      </c>
      <c r="B33" s="21">
        <v>120</v>
      </c>
      <c r="C33" s="18">
        <v>61.538461538461533</v>
      </c>
      <c r="D33" s="21">
        <v>54</v>
      </c>
      <c r="E33" s="18">
        <v>27.69230769230769</v>
      </c>
      <c r="F33" s="21">
        <v>7</v>
      </c>
      <c r="G33" s="18">
        <v>3.5897435897435894</v>
      </c>
      <c r="H33" s="21">
        <v>14</v>
      </c>
      <c r="I33" s="18">
        <v>7.1794871794871788</v>
      </c>
      <c r="J33" s="21">
        <v>195</v>
      </c>
      <c r="K33" s="18">
        <v>99.999999999999986</v>
      </c>
    </row>
    <row r="34" spans="1:11" ht="12.6" customHeight="1" x14ac:dyDescent="0.25">
      <c r="A34" s="41" t="s">
        <v>28</v>
      </c>
      <c r="B34" s="21">
        <v>3</v>
      </c>
      <c r="C34" s="18">
        <v>16.666666666666664</v>
      </c>
      <c r="D34" s="21">
        <v>3</v>
      </c>
      <c r="E34" s="18">
        <v>16.666666666666664</v>
      </c>
      <c r="F34" s="21">
        <v>7</v>
      </c>
      <c r="G34" s="18">
        <v>38.888888888888886</v>
      </c>
      <c r="H34" s="21">
        <v>5</v>
      </c>
      <c r="I34" s="18">
        <v>27.777777777777779</v>
      </c>
      <c r="J34" s="21">
        <v>18</v>
      </c>
      <c r="K34" s="18">
        <v>100</v>
      </c>
    </row>
    <row r="35" spans="1:11" ht="12.6" customHeight="1" x14ac:dyDescent="0.25">
      <c r="A35" s="41" t="s">
        <v>29</v>
      </c>
      <c r="B35" s="21">
        <v>2</v>
      </c>
      <c r="C35" s="18">
        <v>66.666666666666671</v>
      </c>
      <c r="D35" s="21">
        <v>0</v>
      </c>
      <c r="E35" s="18">
        <v>0</v>
      </c>
      <c r="F35" s="21">
        <v>1</v>
      </c>
      <c r="G35" s="18">
        <v>33.333333333333336</v>
      </c>
      <c r="H35" s="21">
        <v>0</v>
      </c>
      <c r="I35" s="18">
        <v>0</v>
      </c>
      <c r="J35" s="21">
        <v>3</v>
      </c>
      <c r="K35" s="18">
        <v>100</v>
      </c>
    </row>
    <row r="36" spans="1:11" ht="12.6" customHeight="1" x14ac:dyDescent="0.25">
      <c r="A36" s="41" t="s">
        <v>30</v>
      </c>
      <c r="B36" s="21">
        <v>12</v>
      </c>
      <c r="C36" s="18">
        <v>20</v>
      </c>
      <c r="D36" s="21">
        <v>34</v>
      </c>
      <c r="E36" s="18">
        <v>56.666666666666671</v>
      </c>
      <c r="F36" s="21">
        <v>6</v>
      </c>
      <c r="G36" s="18">
        <v>10</v>
      </c>
      <c r="H36" s="21">
        <v>8</v>
      </c>
      <c r="I36" s="18">
        <v>13.333333333333334</v>
      </c>
      <c r="J36" s="21">
        <v>60</v>
      </c>
      <c r="K36" s="18">
        <v>100</v>
      </c>
    </row>
    <row r="37" spans="1:11" ht="12.6" customHeight="1" x14ac:dyDescent="0.25">
      <c r="A37" s="41" t="s">
        <v>31</v>
      </c>
      <c r="B37" s="21">
        <v>2</v>
      </c>
      <c r="C37" s="18">
        <v>40</v>
      </c>
      <c r="D37" s="21">
        <v>3</v>
      </c>
      <c r="E37" s="18">
        <v>60</v>
      </c>
      <c r="F37" s="21">
        <v>1</v>
      </c>
      <c r="G37" s="18">
        <v>20</v>
      </c>
      <c r="H37" s="21">
        <v>0</v>
      </c>
      <c r="I37" s="18">
        <v>0</v>
      </c>
      <c r="J37" s="21">
        <v>5</v>
      </c>
      <c r="K37" s="18">
        <v>100</v>
      </c>
    </row>
    <row r="38" spans="1:11" s="27" customFormat="1" ht="3.2" customHeight="1" x14ac:dyDescent="0.25">
      <c r="A38" s="23"/>
      <c r="B38" s="24"/>
      <c r="C38" s="24"/>
      <c r="D38" s="26"/>
      <c r="E38" s="37"/>
      <c r="F38" s="38"/>
      <c r="G38" s="37"/>
      <c r="H38" s="38"/>
      <c r="I38" s="37"/>
      <c r="J38" s="38"/>
      <c r="K38" s="37"/>
    </row>
    <row r="39" spans="1:11" s="28" customFormat="1" ht="3.2" customHeight="1" x14ac:dyDescent="0.2"/>
    <row r="40" spans="1:11" s="28" customFormat="1" ht="12.95" customHeight="1" x14ac:dyDescent="0.2">
      <c r="A40" s="43" t="s">
        <v>67</v>
      </c>
    </row>
    <row r="41" spans="1:11" s="28" customFormat="1" ht="12.95" customHeight="1" x14ac:dyDescent="0.2">
      <c r="A41" s="43" t="s">
        <v>65</v>
      </c>
    </row>
    <row r="42" spans="1:11" s="28" customFormat="1" ht="12.95" customHeight="1" x14ac:dyDescent="0.2">
      <c r="A42" s="43" t="s">
        <v>66</v>
      </c>
    </row>
    <row r="43" spans="1:11" s="28" customFormat="1" ht="12.6" customHeight="1" x14ac:dyDescent="0.25">
      <c r="A43" s="39"/>
    </row>
    <row r="44" spans="1:11" ht="12.6" customHeight="1" x14ac:dyDescent="0.25">
      <c r="A44" s="34" t="s">
        <v>39</v>
      </c>
      <c r="B44" s="8"/>
      <c r="C44" s="8"/>
      <c r="D44" s="8"/>
      <c r="E44" s="8"/>
      <c r="F44" s="8"/>
      <c r="G44" s="8"/>
      <c r="H44" s="8"/>
      <c r="I44" s="8"/>
      <c r="J44" s="8"/>
    </row>
    <row r="45" spans="1:11" ht="12.6" customHeight="1" x14ac:dyDescent="0.25">
      <c r="A45" s="34" t="s">
        <v>49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" customHeight="1" x14ac:dyDescent="0.25">
      <c r="A46" s="34" t="s">
        <v>40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ht="12.6" customHeight="1" x14ac:dyDescent="0.25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2014-10-27T13:21:07Z</dcterms:created>
  <dcterms:modified xsi:type="dcterms:W3CDTF">2024-09-22T10:51:09Z</dcterms:modified>
</cp:coreProperties>
</file>