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4\Aktual-3_2024-09-26_Bildung-Vereinbarkeit\Tabellen\"/>
    </mc:Choice>
  </mc:AlternateContent>
  <xr:revisionPtr revIDLastSave="0" documentId="8_{3CB5B94A-5F42-4904-A798-82D71CD8B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7" r:id="rId1"/>
    <sheet name="2020" sheetId="16" r:id="rId2"/>
    <sheet name="2018" sheetId="15" r:id="rId3"/>
    <sheet name="2016" sheetId="14" r:id="rId4"/>
    <sheet name="2014" sheetId="13" r:id="rId5"/>
    <sheet name="2012" sheetId="12" r:id="rId6"/>
    <sheet name="2010" sheetId="11" r:id="rId7"/>
    <sheet name="2008" sheetId="5" r:id="rId8"/>
    <sheet name="2006" sheetId="4" r:id="rId9"/>
    <sheet name="2004" sheetId="6" r:id="rId10"/>
    <sheet name="2002" sheetId="7" r:id="rId11"/>
    <sheet name="2000" sheetId="8" r:id="rId12"/>
    <sheet name="1998" sheetId="9" r:id="rId13"/>
    <sheet name="1996" sheetId="10" r:id="rId14"/>
  </sheets>
  <definedNames>
    <definedName name="_xlnm.Print_Area" localSheetId="3">'2016'!$A$1:$F$30</definedName>
    <definedName name="_xlnm.Print_Area" localSheetId="2">'2018'!$A$1:$F$30</definedName>
    <definedName name="_xlnm.Print_Area" localSheetId="1">'2020'!$A$1:$F$30</definedName>
    <definedName name="_xlnm.Print_Area" localSheetId="0">'2022'!$A$1:$F$30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4" l="1"/>
  <c r="E6" i="14"/>
  <c r="E7" i="14"/>
  <c r="E8" i="14"/>
  <c r="E9" i="14"/>
  <c r="E10" i="14"/>
  <c r="E11" i="14"/>
  <c r="E12" i="14"/>
  <c r="E13" i="14"/>
  <c r="E15" i="14"/>
  <c r="E16" i="14"/>
  <c r="E17" i="14"/>
  <c r="E18" i="14"/>
  <c r="E19" i="14"/>
  <c r="E20" i="14"/>
  <c r="E21" i="14"/>
  <c r="E22" i="14"/>
  <c r="E23" i="14"/>
  <c r="E23" i="17"/>
  <c r="F23" i="17" s="1"/>
  <c r="F22" i="17"/>
  <c r="E22" i="17"/>
  <c r="F21" i="17"/>
  <c r="E21" i="17"/>
  <c r="E20" i="17"/>
  <c r="F20" i="17" s="1"/>
  <c r="E19" i="17"/>
  <c r="F19" i="17" s="1"/>
  <c r="F18" i="17"/>
  <c r="E18" i="17"/>
  <c r="F17" i="17"/>
  <c r="E17" i="17"/>
  <c r="E16" i="17"/>
  <c r="F16" i="17" s="1"/>
  <c r="E15" i="17"/>
  <c r="F15" i="17" s="1"/>
  <c r="F13" i="17"/>
  <c r="E13" i="17"/>
  <c r="F12" i="17"/>
  <c r="E12" i="17"/>
  <c r="E11" i="17"/>
  <c r="F11" i="17" s="1"/>
  <c r="E10" i="17"/>
  <c r="F10" i="17" s="1"/>
  <c r="F9" i="17"/>
  <c r="E9" i="17"/>
  <c r="F8" i="17"/>
  <c r="E8" i="17"/>
  <c r="E7" i="17"/>
  <c r="F7" i="17" s="1"/>
  <c r="E6" i="17"/>
  <c r="F6" i="17" s="1"/>
  <c r="F5" i="17"/>
  <c r="E5" i="17"/>
  <c r="E23" i="16" l="1"/>
  <c r="F23" i="16" s="1"/>
  <c r="E22" i="16"/>
  <c r="F22" i="16" s="1"/>
  <c r="E21" i="16"/>
  <c r="F21" i="16" s="1"/>
  <c r="F20" i="16"/>
  <c r="E20" i="16"/>
  <c r="E19" i="16"/>
  <c r="F19" i="16" s="1"/>
  <c r="E18" i="16"/>
  <c r="F18" i="16" s="1"/>
  <c r="E17" i="16"/>
  <c r="F17" i="16" s="1"/>
  <c r="E16" i="16"/>
  <c r="F16" i="16" s="1"/>
  <c r="E15" i="16"/>
  <c r="F15" i="16" s="1"/>
  <c r="E13" i="16"/>
  <c r="F13" i="16" s="1"/>
  <c r="E12" i="16"/>
  <c r="F12" i="16" s="1"/>
  <c r="F11" i="16"/>
  <c r="E11" i="16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E15" i="4" l="1"/>
  <c r="F1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6" i="5"/>
  <c r="F1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5" i="5"/>
  <c r="F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24" i="11"/>
  <c r="F24" i="11" s="1"/>
  <c r="E13" i="11"/>
  <c r="F13" i="11" s="1"/>
  <c r="E16" i="11"/>
  <c r="F16" i="11" s="1"/>
  <c r="E25" i="11"/>
  <c r="F25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5" i="11"/>
  <c r="F5" i="11" s="1"/>
  <c r="E14" i="11"/>
  <c r="F14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15" i="12" l="1"/>
  <c r="F15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5" i="12"/>
  <c r="F5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F15" i="14"/>
  <c r="F23" i="14"/>
  <c r="F22" i="14"/>
  <c r="F21" i="14"/>
  <c r="F20" i="14"/>
  <c r="F19" i="14"/>
  <c r="F18" i="14"/>
  <c r="F17" i="14"/>
  <c r="F16" i="14"/>
  <c r="F5" i="14"/>
  <c r="F13" i="14"/>
  <c r="F12" i="14"/>
  <c r="F11" i="14"/>
  <c r="F10" i="14"/>
  <c r="F9" i="14"/>
  <c r="F8" i="14"/>
  <c r="F7" i="14"/>
  <c r="F6" i="14"/>
  <c r="E16" i="13" l="1"/>
  <c r="F16" i="13" s="1"/>
  <c r="E17" i="13"/>
  <c r="F17" i="13" s="1"/>
  <c r="E18" i="13"/>
  <c r="F18" i="13" s="1"/>
  <c r="E19" i="13"/>
  <c r="F19" i="13" s="1"/>
  <c r="E20" i="13"/>
  <c r="F20" i="13" s="1"/>
  <c r="E21" i="13"/>
  <c r="F21" i="13" s="1"/>
  <c r="E22" i="13"/>
  <c r="F22" i="13" s="1"/>
  <c r="E23" i="13"/>
  <c r="F23" i="13" s="1"/>
  <c r="E15" i="13"/>
  <c r="F15" i="13" s="1"/>
  <c r="E5" i="13"/>
  <c r="F5" i="13" s="1"/>
  <c r="E6" i="13"/>
  <c r="F6" i="13" s="1"/>
  <c r="E7" i="13"/>
  <c r="F7" i="13" s="1"/>
  <c r="E8" i="13"/>
  <c r="F8" i="13" s="1"/>
  <c r="E9" i="13"/>
  <c r="F9" i="13" s="1"/>
  <c r="E10" i="13"/>
  <c r="F10" i="13" s="1"/>
  <c r="E11" i="13"/>
  <c r="F11" i="13" s="1"/>
  <c r="E12" i="13"/>
  <c r="F12" i="13" s="1"/>
  <c r="E13" i="13"/>
  <c r="F13" i="13" s="1"/>
  <c r="D5" i="10" l="1"/>
  <c r="E5" i="10" s="1"/>
  <c r="D6" i="10"/>
  <c r="E6" i="10" s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E10" i="4"/>
  <c r="F10" i="4" s="1"/>
  <c r="E9" i="4"/>
  <c r="F9" i="4" s="1"/>
  <c r="E8" i="4"/>
  <c r="F8" i="4" s="1"/>
  <c r="E7" i="4"/>
  <c r="F7" i="4" s="1"/>
  <c r="E11" i="4"/>
  <c r="F11" i="4" s="1"/>
  <c r="E13" i="4"/>
  <c r="F13" i="4" s="1"/>
  <c r="E12" i="4"/>
  <c r="F12" i="4" s="1"/>
  <c r="E6" i="4"/>
  <c r="F6" i="4" s="1"/>
  <c r="E5" i="4"/>
  <c r="F5" i="4" s="1"/>
</calcChain>
</file>

<file path=xl/sharedStrings.xml><?xml version="1.0" encoding="utf-8"?>
<sst xmlns="http://schemas.openxmlformats.org/spreadsheetml/2006/main" count="440" uniqueCount="49">
  <si>
    <t>Source: Enquête suisse sur la structure des salaires (ESS)</t>
  </si>
  <si>
    <t>Haute école universitaire (UNI, EPF)</t>
  </si>
  <si>
    <t>Haute école spécialisée (HES), HEP</t>
  </si>
  <si>
    <t xml:space="preserve">Formation prof. supérieure, écoles sup. </t>
  </si>
  <si>
    <t xml:space="preserve">Maturité </t>
  </si>
  <si>
    <t xml:space="preserve">Apprentissage complet (CFC) </t>
  </si>
  <si>
    <t xml:space="preserve">Formation acquise en entreprise </t>
  </si>
  <si>
    <t xml:space="preserve">Sans formation prof. complète </t>
  </si>
  <si>
    <t xml:space="preserve">Autres formations complètes </t>
  </si>
  <si>
    <t>© OFS - Encyclopédie statistique de la Suisse</t>
  </si>
  <si>
    <t>Renseignements: Centre d'information, section Démographie et migration, 058 463 67 11, info.dem@bfs.admin.ch</t>
  </si>
  <si>
    <t>Total</t>
  </si>
  <si>
    <t>Salaire mensuel brut standardisé
Médiane, en francs</t>
  </si>
  <si>
    <t xml:space="preserve">Salaire féminin en % 
du salaire masculin
</t>
  </si>
  <si>
    <t>Secteur privé</t>
  </si>
  <si>
    <t>permettant une conversion des emplois à temps partiel en emplois à plein temps.</t>
  </si>
  <si>
    <t xml:space="preserve">Le salaire brut mensuel standardisé est calculé sur la base d'un temps de travail normalisé de 4 semaines 1/3 à 40 heures, </t>
  </si>
  <si>
    <t>La médiane divise le groupe des salariés en deux moitiés: la première se situe au-dessus de la médiane, la seconde au-dessous.</t>
  </si>
  <si>
    <t xml:space="preserve">Le salaire brut mensuel standardisé est calculé sur la base d'un temps de travail normalisé de 4 semaines 1/3 à 40 heures, permettant une conversion </t>
  </si>
  <si>
    <t>des emplois à temps partiel en emplois à plein temps.</t>
  </si>
  <si>
    <t>Salaire mensuel brut et différence salariale entre femmes et hommes selon la formation, en 2014</t>
  </si>
  <si>
    <t>Salaire mensuel brut et différence salariale entre femmes et hommes selon la formation, en 2012</t>
  </si>
  <si>
    <t>Salaire mensuel brut et différence salariale entre femmes et hommes selon la formation, en 2010</t>
  </si>
  <si>
    <t>Salaire mensuel brut et différence salariale entre femmes et hommes selon la formation, en 2008</t>
  </si>
  <si>
    <t>Salaire mensuel brut et différence salariale entre femmes et hommes selon la formation, en 2006</t>
  </si>
  <si>
    <t>Salaire mensuel brut et différence salariale entre femmes et hommes selon la formation, en 2004</t>
  </si>
  <si>
    <t>Salaire mensuel brut et différence salariale entre femmes et hommes selon la formation, en 2002</t>
  </si>
  <si>
    <t>Salaire mensuel brut et différence salariale entre femmes et hommes selon la formation, en 2000</t>
  </si>
  <si>
    <t>Salaire mensuel brut et différence salariale entre femmes et hommes selon la formation, en 1998</t>
  </si>
  <si>
    <t>Salaire mensuel brut et différence salariale entre femmes et hommes selon la formation, en 1996</t>
  </si>
  <si>
    <t>Secteur privé et secteur public (Confédération, cantons, districts, communes, corporations) ensemble</t>
  </si>
  <si>
    <t>Salaire mensuel brut et différence salariale entre femmes et hommes selon la formation, en 2016</t>
  </si>
  <si>
    <t xml:space="preserve">Sans formation professionnelle complète </t>
  </si>
  <si>
    <t>Secteur privé et secteur public (Confédération, cantons, districts, communes, corporations. églises) ensemble</t>
  </si>
  <si>
    <t>© OFS</t>
  </si>
  <si>
    <t>Renseignements: Office fédéral de la statistique (OFS), section Démographie et migration, info.dem@bfs.admin.ch, tél. 058 463 67 11</t>
  </si>
  <si>
    <t>en %</t>
  </si>
  <si>
    <t>Salaire féminin en % 
du salaire masculin</t>
  </si>
  <si>
    <t>Différence salariale entre femmes et hommes</t>
  </si>
  <si>
    <t xml:space="preserve">Femmes </t>
  </si>
  <si>
    <t xml:space="preserve">Hommes </t>
  </si>
  <si>
    <t xml:space="preserve">Total </t>
  </si>
  <si>
    <t xml:space="preserve">cc-f-20.04.05.03.04
</t>
  </si>
  <si>
    <t>Salaire mensuel brut et différence salariale entre femmes et hommes selon la formation, en 2018</t>
  </si>
  <si>
    <t>Salaire mensuel brut et différence salariale entre femmes et hommes selon la formation, en 2020</t>
  </si>
  <si>
    <t>Salaire mensuel brut et différence salariale entre femmes et hommes selon la formation, en 2022</t>
  </si>
  <si>
    <t>Salaire féminin en %
du salaire masculin</t>
  </si>
  <si>
    <t xml:space="preserve">Différence salariale entre femmes et hommes </t>
  </si>
  <si>
    <t xml:space="preserve">Diplôme d'enseignement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</si>
</sst>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"/>
    <numFmt numFmtId="166" formatCode="#\ ##0\ \ 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4" fillId="0" borderId="0" xfId="0" applyFont="1" applyAlignment="1">
      <alignment horizontal="left"/>
    </xf>
    <xf numFmtId="0" fontId="0" fillId="0" borderId="0" xfId="0" applyFill="1"/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/>
    <xf numFmtId="0" fontId="4" fillId="3" borderId="0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6" fillId="3" borderId="0" xfId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0" xfId="0" applyFont="1" applyFill="1" applyBorder="1" applyAlignment="1"/>
    <xf numFmtId="0" fontId="0" fillId="3" borderId="0" xfId="0" applyFill="1"/>
    <xf numFmtId="0" fontId="6" fillId="4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165" fontId="1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Alignment="1">
      <alignment horizontal="right"/>
    </xf>
    <xf numFmtId="165" fontId="1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1" quotePrefix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6" fontId="1" fillId="0" borderId="0" xfId="1" applyNumberFormat="1" applyFont="1" applyFill="1" applyBorder="1" applyAlignment="1"/>
    <xf numFmtId="165" fontId="1" fillId="0" borderId="0" xfId="0" applyNumberFormat="1" applyFont="1" applyBorder="1" applyAlignment="1"/>
    <xf numFmtId="0" fontId="1" fillId="0" borderId="1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0" borderId="1" xfId="1" applyNumberFormat="1" applyFont="1" applyFill="1" applyBorder="1" applyAlignment="1"/>
    <xf numFmtId="165" fontId="1" fillId="0" borderId="1" xfId="0" applyNumberFormat="1" applyFont="1" applyBorder="1" applyAlignment="1"/>
    <xf numFmtId="49" fontId="6" fillId="2" borderId="1" xfId="0" applyNumberFormat="1" applyFont="1" applyFill="1" applyBorder="1" applyAlignment="1" applyProtection="1"/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166" fontId="1" fillId="0" borderId="1" xfId="2" applyNumberFormat="1" applyFont="1" applyFill="1" applyBorder="1" applyAlignment="1"/>
    <xf numFmtId="166" fontId="1" fillId="0" borderId="0" xfId="2" applyNumberFormat="1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6" fontId="1" fillId="0" borderId="1" xfId="1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4" borderId="0" xfId="0" applyFont="1" applyFill="1" applyBorder="1" applyAlignment="1">
      <alignment vertical="center"/>
    </xf>
    <xf numFmtId="0" fontId="0" fillId="0" borderId="0" xfId="0" applyBorder="1"/>
    <xf numFmtId="0" fontId="1" fillId="0" borderId="2" xfId="0" applyFont="1" applyBorder="1" applyAlignment="1">
      <alignment horizontal="right" vertical="center" wrapText="1"/>
    </xf>
    <xf numFmtId="49" fontId="6" fillId="2" borderId="4" xfId="0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" xfId="0" applyBorder="1" applyAlignment="1"/>
    <xf numFmtId="166" fontId="6" fillId="3" borderId="0" xfId="1" applyNumberFormat="1" applyFont="1" applyFill="1" applyBorder="1" applyAlignment="1">
      <alignment horizontal="right" vertical="center"/>
    </xf>
    <xf numFmtId="166" fontId="1" fillId="3" borderId="0" xfId="1" applyNumberFormat="1" applyFont="1" applyFill="1" applyBorder="1" applyAlignment="1">
      <alignment horizontal="right"/>
    </xf>
    <xf numFmtId="166" fontId="6" fillId="3" borderId="0" xfId="1" applyNumberFormat="1" applyFont="1" applyFill="1" applyBorder="1" applyAlignment="1">
      <alignment vertical="center"/>
    </xf>
    <xf numFmtId="166" fontId="1" fillId="3" borderId="0" xfId="1" applyNumberFormat="1" applyFont="1" applyFill="1" applyBorder="1" applyAlignment="1"/>
    <xf numFmtId="166" fontId="1" fillId="3" borderId="1" xfId="1" applyNumberFormat="1" applyFont="1" applyFill="1" applyBorder="1" applyAlignment="1"/>
  </cellXfs>
  <cellStyles count="4">
    <cellStyle name="Normal_cc-d-03.4.1-A01" xfId="3" xr:uid="{00000000-0005-0000-0000-000000000000}"/>
    <cellStyle name="Normal_cc-f-03.4.1-A06" xfId="1" xr:uid="{00000000-0005-0000-0000-000001000000}"/>
    <cellStyle name="Normal_cc-f-03.4.1-A11" xfId="2" xr:uid="{00000000-0005-0000-0000-000002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45B4-7A2C-4E0A-940B-50C3892FB168}">
  <dimension ref="A1:F31"/>
  <sheetViews>
    <sheetView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7.5703125" style="37" customWidth="1"/>
    <col min="2" max="4" width="8.5703125" style="37" customWidth="1"/>
    <col min="5" max="6" width="18" style="38" customWidth="1"/>
    <col min="7" max="16384" width="10.85546875" style="39"/>
  </cols>
  <sheetData>
    <row r="1" spans="1:6" s="14" customFormat="1" ht="39" customHeight="1" x14ac:dyDescent="0.2">
      <c r="A1" s="11" t="s">
        <v>42</v>
      </c>
      <c r="B1" s="97" t="s">
        <v>45</v>
      </c>
      <c r="C1" s="97"/>
      <c r="D1" s="97"/>
      <c r="E1" s="97"/>
      <c r="F1" s="97"/>
    </row>
    <row r="2" spans="1:6" s="18" customFormat="1" ht="25.5" customHeight="1" x14ac:dyDescent="0.2">
      <c r="A2" s="15"/>
      <c r="B2" s="98" t="s">
        <v>12</v>
      </c>
      <c r="C2" s="99"/>
      <c r="D2" s="100"/>
      <c r="E2" s="16" t="s">
        <v>37</v>
      </c>
      <c r="F2" s="43" t="s">
        <v>38</v>
      </c>
    </row>
    <row r="3" spans="1:6" s="12" customFormat="1" ht="12.95" customHeight="1" x14ac:dyDescent="0.2">
      <c r="B3" s="19" t="s">
        <v>39</v>
      </c>
      <c r="C3" s="19" t="s">
        <v>40</v>
      </c>
      <c r="D3" s="42" t="s">
        <v>41</v>
      </c>
      <c r="E3" s="20"/>
      <c r="F3" s="21" t="s">
        <v>36</v>
      </c>
    </row>
    <row r="4" spans="1:6" s="12" customFormat="1" ht="12.95" customHeight="1" x14ac:dyDescent="0.2">
      <c r="A4" s="22" t="s">
        <v>14</v>
      </c>
      <c r="B4" s="23"/>
      <c r="C4" s="23"/>
      <c r="D4" s="40"/>
      <c r="E4" s="24"/>
      <c r="F4" s="25"/>
    </row>
    <row r="5" spans="1:6" s="12" customFormat="1" ht="12.95" customHeight="1" x14ac:dyDescent="0.2">
      <c r="A5" s="26" t="s">
        <v>11</v>
      </c>
      <c r="B5" s="45">
        <v>6017</v>
      </c>
      <c r="C5" s="45">
        <v>6816</v>
      </c>
      <c r="D5" s="45">
        <v>6510</v>
      </c>
      <c r="E5" s="46">
        <f>PRODUCT(B5,100)/C5</f>
        <v>88.277582159624416</v>
      </c>
      <c r="F5" s="46">
        <f>100-E5</f>
        <v>11.722417840375584</v>
      </c>
    </row>
    <row r="6" spans="1:6" s="32" customFormat="1" ht="12.95" customHeight="1" x14ac:dyDescent="0.2">
      <c r="A6" s="29" t="s">
        <v>1</v>
      </c>
      <c r="B6" s="47">
        <v>9119</v>
      </c>
      <c r="C6" s="47">
        <v>11218</v>
      </c>
      <c r="D6" s="47">
        <v>10325</v>
      </c>
      <c r="E6" s="48">
        <f t="shared" ref="E6:E13" si="0">PRODUCT(B6,100)/C6</f>
        <v>81.288999821715095</v>
      </c>
      <c r="F6" s="48">
        <f t="shared" ref="F6:F13" si="1">100-E6</f>
        <v>18.711000178284905</v>
      </c>
    </row>
    <row r="7" spans="1:6" s="32" customFormat="1" ht="12.95" customHeight="1" x14ac:dyDescent="0.2">
      <c r="A7" s="29" t="s">
        <v>2</v>
      </c>
      <c r="B7" s="47">
        <v>7814</v>
      </c>
      <c r="C7" s="47">
        <v>9842</v>
      </c>
      <c r="D7" s="47">
        <v>9008</v>
      </c>
      <c r="E7" s="48">
        <f t="shared" si="0"/>
        <v>79.394432026010975</v>
      </c>
      <c r="F7" s="48">
        <f t="shared" si="1"/>
        <v>20.605567973989025</v>
      </c>
    </row>
    <row r="8" spans="1:6" s="32" customFormat="1" ht="12.95" customHeight="1" x14ac:dyDescent="0.2">
      <c r="A8" s="29" t="s">
        <v>3</v>
      </c>
      <c r="B8" s="47">
        <v>7463</v>
      </c>
      <c r="C8" s="47">
        <v>8674</v>
      </c>
      <c r="D8" s="47">
        <v>8153</v>
      </c>
      <c r="E8" s="48">
        <f t="shared" si="0"/>
        <v>86.038736453769886</v>
      </c>
      <c r="F8" s="48">
        <f t="shared" si="1"/>
        <v>13.961263546230114</v>
      </c>
    </row>
    <row r="9" spans="1:6" s="32" customFormat="1" ht="12.95" customHeight="1" x14ac:dyDescent="0.2">
      <c r="A9" s="29" t="s">
        <v>48</v>
      </c>
      <c r="B9" s="47">
        <v>6477</v>
      </c>
      <c r="C9" s="47">
        <v>7398</v>
      </c>
      <c r="D9" s="47">
        <v>6888</v>
      </c>
      <c r="E9" s="48">
        <f t="shared" si="0"/>
        <v>87.550689375506892</v>
      </c>
      <c r="F9" s="48">
        <f t="shared" si="1"/>
        <v>12.449310624493108</v>
      </c>
    </row>
    <row r="10" spans="1:6" s="32" customFormat="1" ht="12.95" customHeight="1" x14ac:dyDescent="0.2">
      <c r="A10" s="29" t="s">
        <v>4</v>
      </c>
      <c r="B10" s="47">
        <v>6029</v>
      </c>
      <c r="C10" s="47">
        <v>6675</v>
      </c>
      <c r="D10" s="47">
        <v>6345</v>
      </c>
      <c r="E10" s="48">
        <f t="shared" si="0"/>
        <v>90.322097378277149</v>
      </c>
      <c r="F10" s="48">
        <f t="shared" si="1"/>
        <v>9.6779026217228505</v>
      </c>
    </row>
    <row r="11" spans="1:6" s="32" customFormat="1" ht="12.95" customHeight="1" x14ac:dyDescent="0.2">
      <c r="A11" s="29" t="s">
        <v>5</v>
      </c>
      <c r="B11" s="47">
        <v>5657</v>
      </c>
      <c r="C11" s="47">
        <v>6335</v>
      </c>
      <c r="D11" s="47">
        <v>6087</v>
      </c>
      <c r="E11" s="48">
        <f t="shared" si="0"/>
        <v>89.297553275453822</v>
      </c>
      <c r="F11" s="48">
        <f t="shared" si="1"/>
        <v>10.702446724546178</v>
      </c>
    </row>
    <row r="12" spans="1:6" s="32" customFormat="1" ht="12.95" customHeight="1" x14ac:dyDescent="0.2">
      <c r="A12" s="29" t="s">
        <v>6</v>
      </c>
      <c r="B12" s="47">
        <v>4853</v>
      </c>
      <c r="C12" s="47">
        <v>5686</v>
      </c>
      <c r="D12" s="47">
        <v>5476</v>
      </c>
      <c r="E12" s="48">
        <f t="shared" si="0"/>
        <v>85.349982412944073</v>
      </c>
      <c r="F12" s="48">
        <f t="shared" si="1"/>
        <v>14.650017587055927</v>
      </c>
    </row>
    <row r="13" spans="1:6" s="32" customFormat="1" ht="12.95" customHeight="1" x14ac:dyDescent="0.2">
      <c r="A13" s="29" t="s">
        <v>32</v>
      </c>
      <c r="B13" s="47">
        <v>4567</v>
      </c>
      <c r="C13" s="47">
        <v>5321</v>
      </c>
      <c r="D13" s="47">
        <v>4965</v>
      </c>
      <c r="E13" s="48">
        <f t="shared" si="0"/>
        <v>85.829731253523775</v>
      </c>
      <c r="F13" s="48">
        <f t="shared" si="1"/>
        <v>14.170268746476225</v>
      </c>
    </row>
    <row r="14" spans="1:6" s="12" customFormat="1" ht="36" customHeight="1" x14ac:dyDescent="0.2">
      <c r="A14" s="33" t="s">
        <v>30</v>
      </c>
      <c r="B14" s="49"/>
      <c r="C14" s="49"/>
      <c r="D14" s="49"/>
      <c r="E14" s="50"/>
      <c r="F14" s="51"/>
    </row>
    <row r="15" spans="1:6" s="12" customFormat="1" ht="12.95" customHeight="1" x14ac:dyDescent="0.2">
      <c r="A15" s="26" t="s">
        <v>11</v>
      </c>
      <c r="B15" s="45">
        <v>6397</v>
      </c>
      <c r="C15" s="45">
        <v>7066</v>
      </c>
      <c r="D15" s="45">
        <v>6788</v>
      </c>
      <c r="E15" s="46">
        <f t="shared" ref="E15:E23" si="2">PRODUCT(B15,100)/C15</f>
        <v>90.532125672233235</v>
      </c>
      <c r="F15" s="46">
        <f t="shared" ref="F15:F23" si="3">100-E15</f>
        <v>9.467874327766765</v>
      </c>
    </row>
    <row r="16" spans="1:6" s="32" customFormat="1" ht="12.95" customHeight="1" x14ac:dyDescent="0.2">
      <c r="A16" s="29" t="s">
        <v>1</v>
      </c>
      <c r="B16" s="47">
        <v>9213</v>
      </c>
      <c r="C16" s="47">
        <v>11035</v>
      </c>
      <c r="D16" s="47">
        <v>10210</v>
      </c>
      <c r="E16" s="48">
        <f t="shared" si="2"/>
        <v>83.488898957861352</v>
      </c>
      <c r="F16" s="48">
        <f t="shared" si="3"/>
        <v>16.511101042138648</v>
      </c>
    </row>
    <row r="17" spans="1:6" s="32" customFormat="1" ht="12.95" customHeight="1" x14ac:dyDescent="0.2">
      <c r="A17" s="29" t="s">
        <v>2</v>
      </c>
      <c r="B17" s="47">
        <v>8169</v>
      </c>
      <c r="C17" s="47">
        <v>9866</v>
      </c>
      <c r="D17" s="47">
        <v>9000</v>
      </c>
      <c r="E17" s="48">
        <f t="shared" si="2"/>
        <v>82.799513480640584</v>
      </c>
      <c r="F17" s="48">
        <f t="shared" si="3"/>
        <v>17.200486519359416</v>
      </c>
    </row>
    <row r="18" spans="1:6" s="32" customFormat="1" ht="12.95" customHeight="1" x14ac:dyDescent="0.2">
      <c r="A18" s="29" t="s">
        <v>3</v>
      </c>
      <c r="B18" s="47">
        <v>7628</v>
      </c>
      <c r="C18" s="47">
        <v>8772</v>
      </c>
      <c r="D18" s="47">
        <v>8271</v>
      </c>
      <c r="E18" s="48">
        <f t="shared" si="2"/>
        <v>86.958504331965344</v>
      </c>
      <c r="F18" s="48">
        <f t="shared" si="3"/>
        <v>13.041495668034656</v>
      </c>
    </row>
    <row r="19" spans="1:6" s="32" customFormat="1" ht="12.95" customHeight="1" x14ac:dyDescent="0.2">
      <c r="A19" s="29" t="s">
        <v>48</v>
      </c>
      <c r="B19" s="47">
        <v>8365</v>
      </c>
      <c r="C19" s="47">
        <v>8694</v>
      </c>
      <c r="D19" s="47">
        <v>8471</v>
      </c>
      <c r="E19" s="48">
        <f t="shared" si="2"/>
        <v>96.21578099838969</v>
      </c>
      <c r="F19" s="48">
        <f t="shared" si="3"/>
        <v>3.7842190016103103</v>
      </c>
    </row>
    <row r="20" spans="1:6" s="32" customFormat="1" ht="12.95" customHeight="1" x14ac:dyDescent="0.2">
      <c r="A20" s="29" t="s">
        <v>4</v>
      </c>
      <c r="B20" s="47">
        <v>6194</v>
      </c>
      <c r="C20" s="47">
        <v>6800</v>
      </c>
      <c r="D20" s="47">
        <v>6499</v>
      </c>
      <c r="E20" s="48">
        <f t="shared" si="2"/>
        <v>91.088235294117652</v>
      </c>
      <c r="F20" s="48">
        <f t="shared" si="3"/>
        <v>8.9117647058823479</v>
      </c>
    </row>
    <row r="21" spans="1:6" s="32" customFormat="1" ht="12.95" customHeight="1" x14ac:dyDescent="0.2">
      <c r="A21" s="29" t="s">
        <v>5</v>
      </c>
      <c r="B21" s="47">
        <v>5805</v>
      </c>
      <c r="C21" s="47">
        <v>6441</v>
      </c>
      <c r="D21" s="47">
        <v>6190</v>
      </c>
      <c r="E21" s="48">
        <f t="shared" si="2"/>
        <v>90.125756870051234</v>
      </c>
      <c r="F21" s="48">
        <f t="shared" si="3"/>
        <v>9.8742431299487663</v>
      </c>
    </row>
    <row r="22" spans="1:6" s="32" customFormat="1" ht="12.95" customHeight="1" x14ac:dyDescent="0.2">
      <c r="A22" s="29" t="s">
        <v>6</v>
      </c>
      <c r="B22" s="47">
        <v>4920</v>
      </c>
      <c r="C22" s="47">
        <v>5724</v>
      </c>
      <c r="D22" s="47">
        <v>5510</v>
      </c>
      <c r="E22" s="48">
        <f t="shared" si="2"/>
        <v>85.953878406708597</v>
      </c>
      <c r="F22" s="48">
        <f t="shared" si="3"/>
        <v>14.046121593291403</v>
      </c>
    </row>
    <row r="23" spans="1:6" s="32" customFormat="1" ht="12.95" customHeight="1" x14ac:dyDescent="0.2">
      <c r="A23" s="34" t="s">
        <v>32</v>
      </c>
      <c r="B23" s="35">
        <v>4627</v>
      </c>
      <c r="C23" s="35">
        <v>5360</v>
      </c>
      <c r="D23" s="35">
        <v>5007</v>
      </c>
      <c r="E23" s="52">
        <f t="shared" si="2"/>
        <v>86.324626865671647</v>
      </c>
      <c r="F23" s="52">
        <f t="shared" si="3"/>
        <v>13.675373134328353</v>
      </c>
    </row>
    <row r="24" spans="1:6" s="12" customFormat="1" ht="12.95" customHeight="1" x14ac:dyDescent="0.2">
      <c r="A24" s="12" t="s">
        <v>18</v>
      </c>
      <c r="E24" s="13"/>
      <c r="F24" s="13"/>
    </row>
    <row r="25" spans="1:6" s="12" customFormat="1" ht="12.95" customHeight="1" x14ac:dyDescent="0.2">
      <c r="A25" s="12" t="s">
        <v>19</v>
      </c>
      <c r="E25" s="13"/>
      <c r="F25" s="13"/>
    </row>
    <row r="26" spans="1:6" s="12" customFormat="1" ht="12.95" customHeight="1" x14ac:dyDescent="0.2">
      <c r="A26" s="12" t="s">
        <v>17</v>
      </c>
      <c r="E26" s="13"/>
      <c r="F26" s="13"/>
    </row>
    <row r="27" spans="1:6" s="12" customFormat="1" ht="12.95" customHeight="1" x14ac:dyDescent="0.2">
      <c r="A27" s="12" t="s">
        <v>0</v>
      </c>
      <c r="E27" s="13"/>
      <c r="F27" s="13"/>
    </row>
    <row r="28" spans="1:6" s="12" customFormat="1" ht="12.95" customHeight="1" x14ac:dyDescent="0.2">
      <c r="A28" s="12" t="s">
        <v>34</v>
      </c>
      <c r="E28" s="13"/>
      <c r="F28" s="13"/>
    </row>
    <row r="29" spans="1:6" s="12" customFormat="1" ht="12.95" customHeight="1" x14ac:dyDescent="0.2">
      <c r="E29" s="13"/>
      <c r="F29" s="13"/>
    </row>
    <row r="30" spans="1:6" s="12" customFormat="1" ht="12.95" customHeight="1" x14ac:dyDescent="0.2">
      <c r="A30" s="12" t="s">
        <v>35</v>
      </c>
      <c r="E30" s="13"/>
      <c r="F30" s="13"/>
    </row>
    <row r="31" spans="1:6" s="37" customFormat="1" ht="12.75" customHeight="1" x14ac:dyDescent="0.2">
      <c r="E31" s="38"/>
      <c r="F31" s="38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3" width="11.5703125" customWidth="1"/>
    <col min="4" max="4" width="17.140625" customWidth="1"/>
    <col min="5" max="5" width="17.5703125" customWidth="1"/>
  </cols>
  <sheetData>
    <row r="1" spans="1:7" s="1" customFormat="1" ht="39" customHeight="1" x14ac:dyDescent="0.25">
      <c r="A1" s="11" t="s">
        <v>42</v>
      </c>
      <c r="B1" s="101" t="s">
        <v>25</v>
      </c>
      <c r="C1" s="101"/>
      <c r="D1" s="101"/>
      <c r="E1" s="101"/>
      <c r="F1" s="8"/>
    </row>
    <row r="2" spans="1:7" s="94" customFormat="1" ht="33.75" customHeight="1" x14ac:dyDescent="0.2">
      <c r="A2" s="91"/>
      <c r="B2" s="102" t="s">
        <v>12</v>
      </c>
      <c r="C2" s="104"/>
      <c r="D2" s="83" t="s">
        <v>37</v>
      </c>
      <c r="E2" s="59" t="s">
        <v>38</v>
      </c>
      <c r="F2" s="96"/>
      <c r="G2" s="96"/>
    </row>
    <row r="3" spans="1:7" ht="13.35" customHeight="1" x14ac:dyDescent="0.2">
      <c r="A3" s="82"/>
      <c r="B3" s="61" t="s">
        <v>39</v>
      </c>
      <c r="C3" s="62" t="s">
        <v>40</v>
      </c>
      <c r="D3" s="84"/>
      <c r="E3" s="89" t="s">
        <v>36</v>
      </c>
      <c r="F3" s="9"/>
      <c r="G3" s="9"/>
    </row>
    <row r="4" spans="1:7" ht="12.95" customHeight="1" x14ac:dyDescent="0.2">
      <c r="A4" s="22" t="s">
        <v>14</v>
      </c>
      <c r="B4" s="22"/>
      <c r="C4" s="22"/>
      <c r="D4" s="22"/>
      <c r="E4" s="22"/>
      <c r="F4" s="9"/>
      <c r="G4" s="9"/>
    </row>
    <row r="5" spans="1:7" ht="12.95" customHeight="1" x14ac:dyDescent="0.2">
      <c r="A5" s="54" t="s">
        <v>1</v>
      </c>
      <c r="B5" s="63">
        <v>7951</v>
      </c>
      <c r="C5" s="63">
        <v>10252</v>
      </c>
      <c r="D5" s="64">
        <f t="shared" ref="D5:D13" si="0">PRODUCT(B5,100)/C5</f>
        <v>77.555598907530239</v>
      </c>
      <c r="E5" s="64">
        <f>100-D5</f>
        <v>22.444401092469761</v>
      </c>
      <c r="F5" s="5"/>
    </row>
    <row r="6" spans="1:7" ht="12.95" customHeight="1" x14ac:dyDescent="0.2">
      <c r="A6" s="55" t="s">
        <v>2</v>
      </c>
      <c r="B6" s="63">
        <v>7173</v>
      </c>
      <c r="C6" s="63">
        <v>8835</v>
      </c>
      <c r="D6" s="64">
        <f t="shared" si="0"/>
        <v>81.188455008488958</v>
      </c>
      <c r="E6" s="64">
        <f t="shared" ref="E6:E13" si="1">100-D6</f>
        <v>18.811544991511042</v>
      </c>
      <c r="F6" s="5"/>
    </row>
    <row r="7" spans="1:7" ht="12.95" customHeight="1" x14ac:dyDescent="0.2">
      <c r="A7" s="55" t="s">
        <v>3</v>
      </c>
      <c r="B7" s="63">
        <v>6500</v>
      </c>
      <c r="C7" s="63">
        <v>7710</v>
      </c>
      <c r="D7" s="64">
        <f t="shared" si="0"/>
        <v>84.306095979247729</v>
      </c>
      <c r="E7" s="64">
        <f t="shared" si="1"/>
        <v>15.693904020752271</v>
      </c>
      <c r="F7" s="5"/>
    </row>
    <row r="8" spans="1:7" ht="12.95" customHeight="1" x14ac:dyDescent="0.2">
      <c r="A8" s="55" t="s">
        <v>48</v>
      </c>
      <c r="B8" s="63">
        <v>6083</v>
      </c>
      <c r="C8" s="63">
        <v>7100</v>
      </c>
      <c r="D8" s="64">
        <f t="shared" si="0"/>
        <v>85.676056338028175</v>
      </c>
      <c r="E8" s="64">
        <f t="shared" si="1"/>
        <v>14.323943661971825</v>
      </c>
      <c r="F8" s="5"/>
    </row>
    <row r="9" spans="1:7" ht="12.95" customHeight="1" x14ac:dyDescent="0.2">
      <c r="A9" s="55" t="s">
        <v>4</v>
      </c>
      <c r="B9" s="63">
        <v>5556</v>
      </c>
      <c r="C9" s="63">
        <v>6800</v>
      </c>
      <c r="D9" s="64">
        <f t="shared" si="0"/>
        <v>81.705882352941174</v>
      </c>
      <c r="E9" s="64">
        <f t="shared" si="1"/>
        <v>18.294117647058826</v>
      </c>
      <c r="F9" s="5"/>
    </row>
    <row r="10" spans="1:7" ht="12.95" customHeight="1" x14ac:dyDescent="0.2">
      <c r="A10" s="55" t="s">
        <v>5</v>
      </c>
      <c r="B10" s="63">
        <v>4889</v>
      </c>
      <c r="C10" s="63">
        <v>5682</v>
      </c>
      <c r="D10" s="64">
        <f t="shared" si="0"/>
        <v>86.043646603308687</v>
      </c>
      <c r="E10" s="64">
        <f t="shared" si="1"/>
        <v>13.956353396691313</v>
      </c>
      <c r="F10" s="5"/>
    </row>
    <row r="11" spans="1:7" ht="12.95" customHeight="1" x14ac:dyDescent="0.2">
      <c r="A11" s="55" t="s">
        <v>6</v>
      </c>
      <c r="B11" s="63">
        <v>3977</v>
      </c>
      <c r="C11" s="63">
        <v>4994</v>
      </c>
      <c r="D11" s="64">
        <f t="shared" si="0"/>
        <v>79.635562675210252</v>
      </c>
      <c r="E11" s="64">
        <f t="shared" si="1"/>
        <v>20.364437324789748</v>
      </c>
      <c r="F11" s="5"/>
    </row>
    <row r="12" spans="1:7" ht="12.95" customHeight="1" x14ac:dyDescent="0.2">
      <c r="A12" s="55" t="s">
        <v>7</v>
      </c>
      <c r="B12" s="63">
        <v>3808</v>
      </c>
      <c r="C12" s="63">
        <v>4655</v>
      </c>
      <c r="D12" s="64">
        <f t="shared" si="0"/>
        <v>81.804511278195491</v>
      </c>
      <c r="E12" s="64">
        <f t="shared" si="1"/>
        <v>18.195488721804509</v>
      </c>
      <c r="F12" s="5"/>
    </row>
    <row r="13" spans="1:7" ht="12.95" customHeight="1" x14ac:dyDescent="0.2">
      <c r="A13" s="79" t="s">
        <v>8</v>
      </c>
      <c r="B13" s="80">
        <v>3921</v>
      </c>
      <c r="C13" s="80">
        <v>4866</v>
      </c>
      <c r="D13" s="74">
        <f t="shared" si="0"/>
        <v>80.579531442663381</v>
      </c>
      <c r="E13" s="74">
        <f t="shared" si="1"/>
        <v>19.420468557336619</v>
      </c>
      <c r="F13" s="5"/>
    </row>
    <row r="14" spans="1:7" ht="12.75" customHeight="1" x14ac:dyDescent="0.2">
      <c r="A14" s="6" t="s">
        <v>16</v>
      </c>
      <c r="B14" s="6"/>
      <c r="C14" s="6"/>
      <c r="D14" s="6"/>
      <c r="E14" s="6"/>
    </row>
    <row r="15" spans="1:7" ht="12.75" customHeight="1" x14ac:dyDescent="0.2">
      <c r="A15" s="6" t="s">
        <v>15</v>
      </c>
      <c r="B15" s="6"/>
      <c r="C15" s="6"/>
      <c r="D15" s="6"/>
      <c r="E15" s="6"/>
    </row>
    <row r="16" spans="1:7" ht="12.75" customHeight="1" x14ac:dyDescent="0.2">
      <c r="A16" s="6" t="s">
        <v>17</v>
      </c>
      <c r="B16" s="6"/>
      <c r="C16" s="6"/>
      <c r="D16" s="6"/>
      <c r="E16" s="6"/>
    </row>
    <row r="17" spans="1:5" x14ac:dyDescent="0.2">
      <c r="A17" s="6" t="s">
        <v>0</v>
      </c>
      <c r="B17" s="6"/>
      <c r="C17" s="6"/>
      <c r="D17" s="6"/>
      <c r="E17" s="6"/>
    </row>
    <row r="18" spans="1:5" x14ac:dyDescent="0.2">
      <c r="A18" s="6" t="s">
        <v>9</v>
      </c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56" t="s">
        <v>10</v>
      </c>
      <c r="B20" s="6"/>
      <c r="C20" s="6"/>
      <c r="D20" s="6"/>
      <c r="E20" s="6"/>
    </row>
    <row r="21" spans="1:5" x14ac:dyDescent="0.2">
      <c r="A21" s="6"/>
      <c r="B21" s="6"/>
      <c r="C21" s="6"/>
      <c r="D21" s="6"/>
      <c r="E21" s="6"/>
    </row>
    <row r="22" spans="1:5" x14ac:dyDescent="0.2">
      <c r="A22" s="2"/>
      <c r="B22" s="2"/>
      <c r="C22" s="2"/>
      <c r="D22" s="2"/>
      <c r="E22" s="2"/>
    </row>
    <row r="23" spans="1:5" x14ac:dyDescent="0.2">
      <c r="A23" s="3"/>
      <c r="B23" s="4"/>
      <c r="C23" s="4"/>
      <c r="D23" s="2"/>
      <c r="E23" s="2"/>
    </row>
    <row r="24" spans="1:5" x14ac:dyDescent="0.2">
      <c r="B24" s="3"/>
      <c r="C24" s="3"/>
      <c r="D24" s="2"/>
      <c r="E24" s="2"/>
    </row>
    <row r="25" spans="1:5" x14ac:dyDescent="0.2">
      <c r="B25" s="3"/>
      <c r="C25" s="3"/>
      <c r="D25" s="2"/>
      <c r="E25" s="2"/>
    </row>
    <row r="26" spans="1:5" x14ac:dyDescent="0.2">
      <c r="B26" s="3"/>
      <c r="C26" s="3"/>
      <c r="D26" s="2"/>
      <c r="E26" s="2"/>
    </row>
    <row r="27" spans="1:5" x14ac:dyDescent="0.2">
      <c r="B27" s="3"/>
      <c r="C27" s="3"/>
      <c r="D27" s="2"/>
      <c r="E27" s="2"/>
    </row>
    <row r="28" spans="1:5" x14ac:dyDescent="0.2">
      <c r="A28" s="2"/>
      <c r="B28" s="2"/>
      <c r="C28" s="2"/>
      <c r="D28" s="2"/>
      <c r="E28" s="2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3" width="11.5703125" customWidth="1"/>
    <col min="4" max="4" width="17.140625" customWidth="1"/>
    <col min="5" max="5" width="17.5703125" customWidth="1"/>
  </cols>
  <sheetData>
    <row r="1" spans="1:7" s="1" customFormat="1" ht="39" customHeight="1" x14ac:dyDescent="0.25">
      <c r="A1" s="11" t="s">
        <v>42</v>
      </c>
      <c r="B1" s="101" t="s">
        <v>26</v>
      </c>
      <c r="C1" s="101"/>
      <c r="D1" s="101"/>
      <c r="E1" s="101"/>
      <c r="F1" s="8"/>
    </row>
    <row r="2" spans="1:7" s="94" customFormat="1" ht="33.75" customHeight="1" x14ac:dyDescent="0.2">
      <c r="A2" s="91"/>
      <c r="B2" s="102" t="s">
        <v>12</v>
      </c>
      <c r="C2" s="104"/>
      <c r="D2" s="83" t="s">
        <v>37</v>
      </c>
      <c r="E2" s="59" t="s">
        <v>38</v>
      </c>
      <c r="F2" s="96"/>
      <c r="G2" s="96"/>
    </row>
    <row r="3" spans="1:7" ht="13.35" customHeight="1" x14ac:dyDescent="0.2">
      <c r="A3" s="82"/>
      <c r="B3" s="61" t="s">
        <v>39</v>
      </c>
      <c r="C3" s="62" t="s">
        <v>40</v>
      </c>
      <c r="D3" s="84"/>
      <c r="E3" s="89" t="s">
        <v>36</v>
      </c>
      <c r="F3" s="9"/>
      <c r="G3" s="9"/>
    </row>
    <row r="4" spans="1:7" ht="12.95" customHeight="1" x14ac:dyDescent="0.2">
      <c r="A4" s="22" t="s">
        <v>14</v>
      </c>
      <c r="B4" s="22"/>
      <c r="C4" s="22"/>
      <c r="D4" s="22"/>
      <c r="E4" s="22"/>
      <c r="F4" s="9"/>
      <c r="G4" s="9"/>
    </row>
    <row r="5" spans="1:7" ht="12.95" customHeight="1" x14ac:dyDescent="0.2">
      <c r="A5" s="54" t="s">
        <v>1</v>
      </c>
      <c r="B5" s="63">
        <v>7765</v>
      </c>
      <c r="C5" s="63">
        <v>9945</v>
      </c>
      <c r="D5" s="64">
        <f t="shared" ref="D5:D13" si="0">PRODUCT(B5,100)/C5</f>
        <v>78.079436902966322</v>
      </c>
      <c r="E5" s="64">
        <f>100-D5</f>
        <v>21.920563097033678</v>
      </c>
      <c r="F5" s="5"/>
    </row>
    <row r="6" spans="1:7" ht="12.95" customHeight="1" x14ac:dyDescent="0.2">
      <c r="A6" s="55" t="s">
        <v>2</v>
      </c>
      <c r="B6" s="63">
        <v>7010</v>
      </c>
      <c r="C6" s="63">
        <v>8706</v>
      </c>
      <c r="D6" s="64">
        <f t="shared" si="0"/>
        <v>80.519182173213878</v>
      </c>
      <c r="E6" s="64">
        <f t="shared" ref="E6:E13" si="1">100-D6</f>
        <v>19.480817826786122</v>
      </c>
      <c r="F6" s="5"/>
    </row>
    <row r="7" spans="1:7" ht="12.95" customHeight="1" x14ac:dyDescent="0.2">
      <c r="A7" s="55" t="s">
        <v>3</v>
      </c>
      <c r="B7" s="63">
        <v>6350</v>
      </c>
      <c r="C7" s="63">
        <v>7508</v>
      </c>
      <c r="D7" s="64">
        <f t="shared" si="0"/>
        <v>84.576451784762924</v>
      </c>
      <c r="E7" s="64">
        <f t="shared" si="1"/>
        <v>15.423548215237076</v>
      </c>
      <c r="F7" s="5"/>
    </row>
    <row r="8" spans="1:7" ht="12.95" customHeight="1" x14ac:dyDescent="0.2">
      <c r="A8" s="55" t="s">
        <v>48</v>
      </c>
      <c r="B8" s="63">
        <v>5664</v>
      </c>
      <c r="C8" s="63">
        <v>6102</v>
      </c>
      <c r="D8" s="64">
        <f t="shared" si="0"/>
        <v>92.822025565388401</v>
      </c>
      <c r="E8" s="64">
        <f t="shared" si="1"/>
        <v>7.177974434611599</v>
      </c>
      <c r="F8" s="5"/>
    </row>
    <row r="9" spans="1:7" ht="12.95" customHeight="1" x14ac:dyDescent="0.2">
      <c r="A9" s="55" t="s">
        <v>4</v>
      </c>
      <c r="B9" s="63">
        <v>5433</v>
      </c>
      <c r="C9" s="63">
        <v>6699</v>
      </c>
      <c r="D9" s="64">
        <f t="shared" si="0"/>
        <v>81.101656963725929</v>
      </c>
      <c r="E9" s="64">
        <f t="shared" si="1"/>
        <v>18.898343036274071</v>
      </c>
      <c r="F9" s="5"/>
    </row>
    <row r="10" spans="1:7" ht="12.95" customHeight="1" x14ac:dyDescent="0.2">
      <c r="A10" s="55" t="s">
        <v>5</v>
      </c>
      <c r="B10" s="63">
        <v>4795</v>
      </c>
      <c r="C10" s="63">
        <v>5633</v>
      </c>
      <c r="D10" s="64">
        <f t="shared" si="0"/>
        <v>85.123380081661637</v>
      </c>
      <c r="E10" s="64">
        <f t="shared" si="1"/>
        <v>14.876619918338363</v>
      </c>
      <c r="F10" s="5"/>
    </row>
    <row r="11" spans="1:7" ht="12.95" customHeight="1" x14ac:dyDescent="0.2">
      <c r="A11" s="55" t="s">
        <v>6</v>
      </c>
      <c r="B11" s="63">
        <v>3838</v>
      </c>
      <c r="C11" s="63">
        <v>4951</v>
      </c>
      <c r="D11" s="64">
        <f t="shared" si="0"/>
        <v>77.519692991314884</v>
      </c>
      <c r="E11" s="64">
        <f t="shared" si="1"/>
        <v>22.480307008685116</v>
      </c>
      <c r="F11" s="5"/>
    </row>
    <row r="12" spans="1:7" ht="12.95" customHeight="1" x14ac:dyDescent="0.2">
      <c r="A12" s="55" t="s">
        <v>7</v>
      </c>
      <c r="B12" s="63">
        <v>3752</v>
      </c>
      <c r="C12" s="63">
        <v>4619</v>
      </c>
      <c r="D12" s="64">
        <f t="shared" si="0"/>
        <v>81.229703399004109</v>
      </c>
      <c r="E12" s="64">
        <f t="shared" si="1"/>
        <v>18.770296600995891</v>
      </c>
      <c r="F12" s="5"/>
    </row>
    <row r="13" spans="1:7" ht="12.95" customHeight="1" x14ac:dyDescent="0.2">
      <c r="A13" s="79" t="s">
        <v>8</v>
      </c>
      <c r="B13" s="80">
        <v>4000</v>
      </c>
      <c r="C13" s="80">
        <v>4983</v>
      </c>
      <c r="D13" s="74">
        <f t="shared" si="0"/>
        <v>80.272927955047166</v>
      </c>
      <c r="E13" s="74">
        <f t="shared" si="1"/>
        <v>19.727072044952834</v>
      </c>
      <c r="F13" s="5"/>
    </row>
    <row r="14" spans="1:7" ht="12.75" customHeight="1" x14ac:dyDescent="0.2">
      <c r="A14" s="6" t="s">
        <v>16</v>
      </c>
      <c r="B14" s="6"/>
      <c r="C14" s="6"/>
      <c r="D14" s="6"/>
      <c r="E14" s="6"/>
    </row>
    <row r="15" spans="1:7" ht="12.75" customHeight="1" x14ac:dyDescent="0.2">
      <c r="A15" s="6" t="s">
        <v>15</v>
      </c>
      <c r="B15" s="6"/>
      <c r="C15" s="6"/>
      <c r="D15" s="6"/>
      <c r="E15" s="6"/>
    </row>
    <row r="16" spans="1:7" ht="12.75" customHeight="1" x14ac:dyDescent="0.2">
      <c r="A16" s="6" t="s">
        <v>17</v>
      </c>
      <c r="B16" s="6"/>
      <c r="C16" s="6"/>
      <c r="D16" s="6"/>
      <c r="E16" s="6"/>
    </row>
    <row r="17" spans="1:5" x14ac:dyDescent="0.2">
      <c r="A17" s="6" t="s">
        <v>0</v>
      </c>
      <c r="B17" s="6"/>
      <c r="C17" s="6"/>
      <c r="D17" s="6"/>
      <c r="E17" s="6"/>
    </row>
    <row r="18" spans="1:5" x14ac:dyDescent="0.2">
      <c r="A18" s="6" t="s">
        <v>9</v>
      </c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56" t="s">
        <v>10</v>
      </c>
      <c r="B20" s="6"/>
      <c r="C20" s="6"/>
      <c r="D20" s="6"/>
      <c r="E20" s="6"/>
    </row>
    <row r="21" spans="1:5" x14ac:dyDescent="0.2">
      <c r="A21" s="6"/>
      <c r="B21" s="6"/>
      <c r="C21" s="6"/>
      <c r="D21" s="6"/>
      <c r="E21" s="6"/>
    </row>
    <row r="22" spans="1:5" x14ac:dyDescent="0.2">
      <c r="A22" s="2"/>
      <c r="B22" s="2"/>
      <c r="C22" s="2"/>
      <c r="D22" s="2"/>
      <c r="E22" s="2"/>
    </row>
    <row r="23" spans="1:5" x14ac:dyDescent="0.2">
      <c r="A23" s="3"/>
      <c r="B23" s="4"/>
      <c r="C23" s="4"/>
      <c r="D23" s="2"/>
      <c r="E23" s="2"/>
    </row>
    <row r="24" spans="1:5" x14ac:dyDescent="0.2">
      <c r="B24" s="3"/>
      <c r="C24" s="3"/>
      <c r="D24" s="2"/>
      <c r="E24" s="2"/>
    </row>
    <row r="25" spans="1:5" x14ac:dyDescent="0.2">
      <c r="B25" s="3"/>
      <c r="C25" s="3"/>
      <c r="D25" s="2"/>
      <c r="E25" s="2"/>
    </row>
    <row r="26" spans="1:5" x14ac:dyDescent="0.2">
      <c r="B26" s="3"/>
      <c r="C26" s="3"/>
      <c r="D26" s="2"/>
      <c r="E26" s="2"/>
    </row>
    <row r="27" spans="1:5" x14ac:dyDescent="0.2">
      <c r="B27" s="3"/>
      <c r="C27" s="3"/>
      <c r="D27" s="2"/>
      <c r="E27" s="2"/>
    </row>
    <row r="28" spans="1:5" x14ac:dyDescent="0.2">
      <c r="A28" s="2"/>
      <c r="B28" s="2"/>
      <c r="C28" s="2"/>
      <c r="D28" s="2"/>
      <c r="E28" s="2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3" width="11.5703125" customWidth="1"/>
    <col min="4" max="4" width="17.140625" customWidth="1"/>
    <col min="5" max="5" width="17.5703125" customWidth="1"/>
  </cols>
  <sheetData>
    <row r="1" spans="1:7" s="1" customFormat="1" ht="39" customHeight="1" x14ac:dyDescent="0.25">
      <c r="A1" s="11" t="s">
        <v>42</v>
      </c>
      <c r="B1" s="101" t="s">
        <v>27</v>
      </c>
      <c r="C1" s="101"/>
      <c r="D1" s="101"/>
      <c r="E1" s="101"/>
      <c r="F1" s="8"/>
    </row>
    <row r="2" spans="1:7" s="94" customFormat="1" ht="33.75" customHeight="1" x14ac:dyDescent="0.2">
      <c r="A2" s="91"/>
      <c r="B2" s="102" t="s">
        <v>12</v>
      </c>
      <c r="C2" s="104"/>
      <c r="D2" s="83" t="s">
        <v>37</v>
      </c>
      <c r="E2" s="59" t="s">
        <v>38</v>
      </c>
      <c r="F2" s="96"/>
      <c r="G2" s="96"/>
    </row>
    <row r="3" spans="1:7" ht="13.35" customHeight="1" x14ac:dyDescent="0.2">
      <c r="A3" s="82"/>
      <c r="B3" s="61" t="s">
        <v>39</v>
      </c>
      <c r="C3" s="62" t="s">
        <v>40</v>
      </c>
      <c r="D3" s="84"/>
      <c r="E3" s="89" t="s">
        <v>36</v>
      </c>
      <c r="F3" s="9"/>
      <c r="G3" s="9"/>
    </row>
    <row r="4" spans="1:7" ht="12.95" customHeight="1" x14ac:dyDescent="0.2">
      <c r="A4" s="22" t="s">
        <v>14</v>
      </c>
      <c r="B4" s="22"/>
      <c r="C4" s="22"/>
      <c r="D4" s="22"/>
      <c r="E4" s="22"/>
      <c r="F4" s="9"/>
      <c r="G4" s="9"/>
    </row>
    <row r="5" spans="1:7" ht="12.95" customHeight="1" x14ac:dyDescent="0.2">
      <c r="A5" s="54" t="s">
        <v>1</v>
      </c>
      <c r="B5" s="63">
        <v>7316</v>
      </c>
      <c r="C5" s="63">
        <v>9574</v>
      </c>
      <c r="D5" s="64">
        <f t="shared" ref="D5:D13" si="0">PRODUCT(B5,100)/C5</f>
        <v>76.415291414246923</v>
      </c>
      <c r="E5" s="64">
        <f>100-D5</f>
        <v>23.584708585753077</v>
      </c>
      <c r="F5" s="5"/>
    </row>
    <row r="6" spans="1:7" ht="12.95" customHeight="1" x14ac:dyDescent="0.2">
      <c r="A6" s="55" t="s">
        <v>2</v>
      </c>
      <c r="B6" s="63">
        <v>6634</v>
      </c>
      <c r="C6" s="63">
        <v>8517</v>
      </c>
      <c r="D6" s="64">
        <f t="shared" si="0"/>
        <v>77.891276270987433</v>
      </c>
      <c r="E6" s="64">
        <f t="shared" ref="E6:E13" si="1">100-D6</f>
        <v>22.108723729012567</v>
      </c>
      <c r="F6" s="5"/>
    </row>
    <row r="7" spans="1:7" ht="12.95" customHeight="1" x14ac:dyDescent="0.2">
      <c r="A7" s="55" t="s">
        <v>3</v>
      </c>
      <c r="B7" s="63">
        <v>6255</v>
      </c>
      <c r="C7" s="63">
        <v>7331</v>
      </c>
      <c r="D7" s="64">
        <f t="shared" si="0"/>
        <v>85.322602646296545</v>
      </c>
      <c r="E7" s="64">
        <f t="shared" si="1"/>
        <v>14.677397353703455</v>
      </c>
      <c r="F7" s="5"/>
    </row>
    <row r="8" spans="1:7" ht="12.95" customHeight="1" x14ac:dyDescent="0.2">
      <c r="A8" s="55" t="s">
        <v>48</v>
      </c>
      <c r="B8" s="63">
        <v>5523</v>
      </c>
      <c r="C8" s="63">
        <v>6642</v>
      </c>
      <c r="D8" s="64">
        <f t="shared" si="0"/>
        <v>83.15266485998194</v>
      </c>
      <c r="E8" s="64">
        <f t="shared" si="1"/>
        <v>16.84733514001806</v>
      </c>
      <c r="F8" s="5"/>
    </row>
    <row r="9" spans="1:7" ht="12.95" customHeight="1" x14ac:dyDescent="0.2">
      <c r="A9" s="55" t="s">
        <v>4</v>
      </c>
      <c r="B9" s="63">
        <v>5318</v>
      </c>
      <c r="C9" s="63">
        <v>6934</v>
      </c>
      <c r="D9" s="64">
        <f t="shared" si="0"/>
        <v>76.694548601096045</v>
      </c>
      <c r="E9" s="64">
        <f t="shared" si="1"/>
        <v>23.305451398903955</v>
      </c>
      <c r="F9" s="5"/>
    </row>
    <row r="10" spans="1:7" ht="12.95" customHeight="1" x14ac:dyDescent="0.2">
      <c r="A10" s="55" t="s">
        <v>5</v>
      </c>
      <c r="B10" s="63">
        <v>4667</v>
      </c>
      <c r="C10" s="63">
        <v>5459</v>
      </c>
      <c r="D10" s="64">
        <f t="shared" si="0"/>
        <v>85.491848323868837</v>
      </c>
      <c r="E10" s="64">
        <f t="shared" si="1"/>
        <v>14.508151676131163</v>
      </c>
      <c r="F10" s="5"/>
    </row>
    <row r="11" spans="1:7" ht="12.95" customHeight="1" x14ac:dyDescent="0.2">
      <c r="A11" s="55" t="s">
        <v>6</v>
      </c>
      <c r="B11" s="63">
        <v>3776</v>
      </c>
      <c r="C11" s="63">
        <v>4740</v>
      </c>
      <c r="D11" s="64">
        <f t="shared" si="0"/>
        <v>79.66244725738396</v>
      </c>
      <c r="E11" s="64">
        <f t="shared" si="1"/>
        <v>20.33755274261604</v>
      </c>
      <c r="F11" s="5"/>
    </row>
    <row r="12" spans="1:7" ht="12.95" customHeight="1" x14ac:dyDescent="0.2">
      <c r="A12" s="55" t="s">
        <v>7</v>
      </c>
      <c r="B12" s="63">
        <v>3575</v>
      </c>
      <c r="C12" s="63">
        <v>4487</v>
      </c>
      <c r="D12" s="64">
        <f t="shared" si="0"/>
        <v>79.67461555605081</v>
      </c>
      <c r="E12" s="64">
        <f t="shared" si="1"/>
        <v>20.32538444394919</v>
      </c>
      <c r="F12" s="5"/>
    </row>
    <row r="13" spans="1:7" ht="12.95" customHeight="1" x14ac:dyDescent="0.2">
      <c r="A13" s="79" t="s">
        <v>8</v>
      </c>
      <c r="B13" s="80">
        <v>3799</v>
      </c>
      <c r="C13" s="80">
        <v>4729</v>
      </c>
      <c r="D13" s="74">
        <f t="shared" si="0"/>
        <v>80.334108691055192</v>
      </c>
      <c r="E13" s="74">
        <f t="shared" si="1"/>
        <v>19.665891308944808</v>
      </c>
      <c r="F13" s="5"/>
    </row>
    <row r="14" spans="1:7" ht="12.75" customHeight="1" x14ac:dyDescent="0.2">
      <c r="A14" s="6" t="s">
        <v>16</v>
      </c>
      <c r="B14" s="6"/>
      <c r="C14" s="6"/>
      <c r="D14" s="6"/>
      <c r="E14" s="6"/>
    </row>
    <row r="15" spans="1:7" ht="12.75" customHeight="1" x14ac:dyDescent="0.2">
      <c r="A15" s="6" t="s">
        <v>15</v>
      </c>
      <c r="B15" s="6"/>
      <c r="C15" s="6"/>
      <c r="D15" s="6"/>
      <c r="E15" s="6"/>
    </row>
    <row r="16" spans="1:7" ht="12.75" customHeight="1" x14ac:dyDescent="0.2">
      <c r="A16" s="6" t="s">
        <v>17</v>
      </c>
      <c r="B16" s="6"/>
      <c r="C16" s="6"/>
      <c r="D16" s="6"/>
      <c r="E16" s="6"/>
    </row>
    <row r="17" spans="1:5" x14ac:dyDescent="0.2">
      <c r="A17" s="6" t="s">
        <v>0</v>
      </c>
      <c r="B17" s="6"/>
      <c r="C17" s="6"/>
      <c r="D17" s="6"/>
      <c r="E17" s="6"/>
    </row>
    <row r="18" spans="1:5" x14ac:dyDescent="0.2">
      <c r="A18" s="6" t="s">
        <v>9</v>
      </c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56" t="s">
        <v>10</v>
      </c>
      <c r="B20" s="6"/>
      <c r="C20" s="6"/>
      <c r="D20" s="6"/>
      <c r="E20" s="6"/>
    </row>
    <row r="21" spans="1:5" x14ac:dyDescent="0.2">
      <c r="A21" s="6"/>
      <c r="B21" s="6"/>
      <c r="C21" s="6"/>
      <c r="D21" s="6"/>
      <c r="E21" s="6"/>
    </row>
    <row r="22" spans="1:5" x14ac:dyDescent="0.2">
      <c r="A22" s="2"/>
      <c r="B22" s="2"/>
      <c r="C22" s="2"/>
      <c r="D22" s="2"/>
      <c r="E22" s="2"/>
    </row>
    <row r="23" spans="1:5" x14ac:dyDescent="0.2">
      <c r="A23" s="3"/>
      <c r="B23" s="4"/>
      <c r="C23" s="4"/>
      <c r="D23" s="2"/>
      <c r="E23" s="2"/>
    </row>
    <row r="24" spans="1:5" x14ac:dyDescent="0.2">
      <c r="B24" s="3"/>
      <c r="C24" s="3"/>
      <c r="D24" s="2"/>
      <c r="E24" s="2"/>
    </row>
    <row r="25" spans="1:5" x14ac:dyDescent="0.2">
      <c r="B25" s="3"/>
      <c r="C25" s="3"/>
      <c r="D25" s="2"/>
      <c r="E25" s="2"/>
    </row>
    <row r="26" spans="1:5" x14ac:dyDescent="0.2">
      <c r="B26" s="3"/>
      <c r="C26" s="3"/>
      <c r="D26" s="2"/>
      <c r="E26" s="2"/>
    </row>
    <row r="27" spans="1:5" x14ac:dyDescent="0.2">
      <c r="B27" s="3"/>
      <c r="C27" s="3"/>
      <c r="D27" s="2"/>
      <c r="E27" s="2"/>
    </row>
    <row r="28" spans="1:5" x14ac:dyDescent="0.2">
      <c r="A28" s="2"/>
      <c r="B28" s="2"/>
      <c r="C28" s="2"/>
      <c r="D28" s="2"/>
      <c r="E28" s="2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3" width="11.5703125" customWidth="1"/>
    <col min="4" max="4" width="17.140625" customWidth="1"/>
    <col min="5" max="5" width="17.5703125" customWidth="1"/>
  </cols>
  <sheetData>
    <row r="1" spans="1:7" s="1" customFormat="1" ht="39" customHeight="1" x14ac:dyDescent="0.25">
      <c r="A1" s="11" t="s">
        <v>42</v>
      </c>
      <c r="B1" s="101" t="s">
        <v>28</v>
      </c>
      <c r="C1" s="101"/>
      <c r="D1" s="101"/>
      <c r="E1" s="101"/>
      <c r="F1" s="8"/>
    </row>
    <row r="2" spans="1:7" s="94" customFormat="1" ht="33.75" customHeight="1" x14ac:dyDescent="0.2">
      <c r="A2" s="91"/>
      <c r="B2" s="102" t="s">
        <v>12</v>
      </c>
      <c r="C2" s="104"/>
      <c r="D2" s="83" t="s">
        <v>37</v>
      </c>
      <c r="E2" s="59" t="s">
        <v>38</v>
      </c>
      <c r="F2" s="96"/>
      <c r="G2" s="96"/>
    </row>
    <row r="3" spans="1:7" ht="13.35" customHeight="1" x14ac:dyDescent="0.2">
      <c r="A3" s="82"/>
      <c r="B3" s="61" t="s">
        <v>39</v>
      </c>
      <c r="C3" s="62" t="s">
        <v>40</v>
      </c>
      <c r="D3" s="84"/>
      <c r="E3" s="89" t="s">
        <v>36</v>
      </c>
      <c r="F3" s="9"/>
      <c r="G3" s="9"/>
    </row>
    <row r="4" spans="1:7" ht="12.95" customHeight="1" x14ac:dyDescent="0.2">
      <c r="A4" s="22" t="s">
        <v>14</v>
      </c>
      <c r="B4" s="22"/>
      <c r="C4" s="22"/>
      <c r="D4" s="22"/>
      <c r="E4" s="22"/>
      <c r="F4" s="9"/>
      <c r="G4" s="9"/>
    </row>
    <row r="5" spans="1:7" ht="12.95" customHeight="1" x14ac:dyDescent="0.2">
      <c r="A5" s="54" t="s">
        <v>1</v>
      </c>
      <c r="B5" s="63">
        <v>7294</v>
      </c>
      <c r="C5" s="63">
        <v>9301</v>
      </c>
      <c r="D5" s="64">
        <f t="shared" ref="D5:D13" si="0">PRODUCT(B5,100)/C5</f>
        <v>78.421675088700141</v>
      </c>
      <c r="E5" s="64">
        <f>100-D5</f>
        <v>21.578324911299859</v>
      </c>
      <c r="F5" s="5"/>
    </row>
    <row r="6" spans="1:7" ht="12.95" customHeight="1" x14ac:dyDescent="0.2">
      <c r="A6" s="55" t="s">
        <v>2</v>
      </c>
      <c r="B6" s="63">
        <v>6588</v>
      </c>
      <c r="C6" s="63">
        <v>8125</v>
      </c>
      <c r="D6" s="64">
        <f t="shared" si="0"/>
        <v>81.083076923076916</v>
      </c>
      <c r="E6" s="64">
        <f t="shared" ref="E6:E13" si="1">100-D6</f>
        <v>18.916923076923084</v>
      </c>
      <c r="F6" s="5"/>
    </row>
    <row r="7" spans="1:7" ht="12.95" customHeight="1" x14ac:dyDescent="0.2">
      <c r="A7" s="55" t="s">
        <v>3</v>
      </c>
      <c r="B7" s="63">
        <v>6062</v>
      </c>
      <c r="C7" s="63">
        <v>7222</v>
      </c>
      <c r="D7" s="64">
        <f t="shared" si="0"/>
        <v>83.937967322071444</v>
      </c>
      <c r="E7" s="64">
        <f t="shared" si="1"/>
        <v>16.062032677928556</v>
      </c>
      <c r="F7" s="5"/>
    </row>
    <row r="8" spans="1:7" ht="12.95" customHeight="1" x14ac:dyDescent="0.2">
      <c r="A8" s="55" t="s">
        <v>48</v>
      </c>
      <c r="B8" s="63">
        <v>5387</v>
      </c>
      <c r="C8" s="63">
        <v>6669</v>
      </c>
      <c r="D8" s="64">
        <f t="shared" si="0"/>
        <v>80.776728145149193</v>
      </c>
      <c r="E8" s="64">
        <f t="shared" si="1"/>
        <v>19.223271854850807</v>
      </c>
      <c r="F8" s="5"/>
    </row>
    <row r="9" spans="1:7" ht="12.95" customHeight="1" x14ac:dyDescent="0.2">
      <c r="A9" s="55" t="s">
        <v>4</v>
      </c>
      <c r="B9" s="63">
        <v>5330</v>
      </c>
      <c r="C9" s="63">
        <v>6747</v>
      </c>
      <c r="D9" s="64">
        <f t="shared" si="0"/>
        <v>78.9980732177264</v>
      </c>
      <c r="E9" s="64">
        <f t="shared" si="1"/>
        <v>21.0019267822736</v>
      </c>
      <c r="F9" s="5"/>
    </row>
    <row r="10" spans="1:7" ht="12.95" customHeight="1" x14ac:dyDescent="0.2">
      <c r="A10" s="55" t="s">
        <v>5</v>
      </c>
      <c r="B10" s="63">
        <v>4512</v>
      </c>
      <c r="C10" s="63">
        <v>5354</v>
      </c>
      <c r="D10" s="64">
        <f t="shared" si="0"/>
        <v>84.273440418378783</v>
      </c>
      <c r="E10" s="64">
        <f t="shared" si="1"/>
        <v>15.726559581621217</v>
      </c>
      <c r="F10" s="5"/>
    </row>
    <row r="11" spans="1:7" ht="12.95" customHeight="1" x14ac:dyDescent="0.2">
      <c r="A11" s="55" t="s">
        <v>6</v>
      </c>
      <c r="B11" s="63">
        <v>3652</v>
      </c>
      <c r="C11" s="63">
        <v>4740</v>
      </c>
      <c r="D11" s="64">
        <f t="shared" si="0"/>
        <v>77.046413502109701</v>
      </c>
      <c r="E11" s="64">
        <f t="shared" si="1"/>
        <v>22.953586497890299</v>
      </c>
      <c r="F11" s="5"/>
    </row>
    <row r="12" spans="1:7" ht="12.95" customHeight="1" x14ac:dyDescent="0.2">
      <c r="A12" s="55" t="s">
        <v>7</v>
      </c>
      <c r="B12" s="63">
        <v>3415</v>
      </c>
      <c r="C12" s="63">
        <v>4313</v>
      </c>
      <c r="D12" s="64">
        <f t="shared" si="0"/>
        <v>79.179225597032229</v>
      </c>
      <c r="E12" s="64">
        <f t="shared" si="1"/>
        <v>20.820774402967771</v>
      </c>
      <c r="F12" s="5"/>
    </row>
    <row r="13" spans="1:7" ht="12.95" customHeight="1" x14ac:dyDescent="0.2">
      <c r="A13" s="79" t="s">
        <v>8</v>
      </c>
      <c r="B13" s="80">
        <v>3467</v>
      </c>
      <c r="C13" s="80">
        <v>4402</v>
      </c>
      <c r="D13" s="74">
        <f t="shared" si="0"/>
        <v>78.759654702408</v>
      </c>
      <c r="E13" s="74">
        <f t="shared" si="1"/>
        <v>21.240345297592</v>
      </c>
      <c r="F13" s="5"/>
    </row>
    <row r="14" spans="1:7" ht="12.75" customHeight="1" x14ac:dyDescent="0.2">
      <c r="A14" s="6" t="s">
        <v>16</v>
      </c>
      <c r="B14" s="6"/>
      <c r="C14" s="6"/>
      <c r="D14" s="6"/>
      <c r="E14" s="6"/>
    </row>
    <row r="15" spans="1:7" ht="12.75" customHeight="1" x14ac:dyDescent="0.2">
      <c r="A15" s="6" t="s">
        <v>15</v>
      </c>
      <c r="B15" s="6"/>
      <c r="C15" s="6"/>
      <c r="D15" s="6"/>
      <c r="E15" s="6"/>
    </row>
    <row r="16" spans="1:7" ht="12.75" customHeight="1" x14ac:dyDescent="0.2">
      <c r="A16" s="6" t="s">
        <v>17</v>
      </c>
      <c r="B16" s="6"/>
      <c r="C16" s="6"/>
      <c r="D16" s="6"/>
      <c r="E16" s="6"/>
    </row>
    <row r="17" spans="1:5" x14ac:dyDescent="0.2">
      <c r="A17" s="6" t="s">
        <v>0</v>
      </c>
      <c r="B17" s="6"/>
      <c r="C17" s="6"/>
      <c r="D17" s="6"/>
      <c r="E17" s="6"/>
    </row>
    <row r="18" spans="1:5" x14ac:dyDescent="0.2">
      <c r="A18" s="6" t="s">
        <v>9</v>
      </c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56" t="s">
        <v>10</v>
      </c>
      <c r="B20" s="6"/>
      <c r="C20" s="6"/>
      <c r="D20" s="6"/>
      <c r="E20" s="6"/>
    </row>
    <row r="21" spans="1:5" x14ac:dyDescent="0.2">
      <c r="A21" s="6"/>
      <c r="B21" s="6"/>
      <c r="C21" s="6"/>
      <c r="D21" s="6"/>
      <c r="E21" s="6"/>
    </row>
    <row r="22" spans="1:5" x14ac:dyDescent="0.2">
      <c r="A22" s="2"/>
      <c r="B22" s="2"/>
      <c r="C22" s="2"/>
      <c r="D22" s="2"/>
      <c r="E22" s="2"/>
    </row>
    <row r="23" spans="1:5" x14ac:dyDescent="0.2">
      <c r="A23" s="3"/>
      <c r="B23" s="4"/>
      <c r="C23" s="4"/>
      <c r="D23" s="2"/>
      <c r="E23" s="2"/>
    </row>
    <row r="24" spans="1:5" x14ac:dyDescent="0.2">
      <c r="B24" s="3"/>
      <c r="C24" s="3"/>
      <c r="D24" s="2"/>
      <c r="E24" s="2"/>
    </row>
    <row r="25" spans="1:5" x14ac:dyDescent="0.2">
      <c r="B25" s="3"/>
      <c r="C25" s="3"/>
      <c r="D25" s="2"/>
      <c r="E25" s="2"/>
    </row>
    <row r="26" spans="1:5" x14ac:dyDescent="0.2">
      <c r="B26" s="3"/>
      <c r="C26" s="3"/>
      <c r="D26" s="2"/>
      <c r="E26" s="2"/>
    </row>
    <row r="27" spans="1:5" x14ac:dyDescent="0.2">
      <c r="B27" s="3"/>
      <c r="C27" s="3"/>
      <c r="D27" s="2"/>
      <c r="E27" s="2"/>
    </row>
    <row r="28" spans="1:5" x14ac:dyDescent="0.2">
      <c r="A28" s="2"/>
      <c r="B28" s="2"/>
      <c r="C28" s="2"/>
      <c r="D28" s="2"/>
      <c r="E28" s="2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3" width="11.5703125" customWidth="1"/>
    <col min="4" max="4" width="17.140625" customWidth="1"/>
    <col min="5" max="5" width="17.5703125" customWidth="1"/>
  </cols>
  <sheetData>
    <row r="1" spans="1:7" s="1" customFormat="1" ht="39" customHeight="1" x14ac:dyDescent="0.25">
      <c r="A1" s="11" t="s">
        <v>42</v>
      </c>
      <c r="B1" s="101" t="s">
        <v>29</v>
      </c>
      <c r="C1" s="101"/>
      <c r="D1" s="101"/>
      <c r="E1" s="101"/>
      <c r="F1" s="8"/>
    </row>
    <row r="2" spans="1:7" s="94" customFormat="1" ht="33.75" customHeight="1" x14ac:dyDescent="0.2">
      <c r="A2" s="91"/>
      <c r="B2" s="102" t="s">
        <v>12</v>
      </c>
      <c r="C2" s="104"/>
      <c r="D2" s="83" t="s">
        <v>37</v>
      </c>
      <c r="E2" s="59" t="s">
        <v>38</v>
      </c>
      <c r="F2" s="96"/>
      <c r="G2" s="96"/>
    </row>
    <row r="3" spans="1:7" ht="13.35" customHeight="1" x14ac:dyDescent="0.2">
      <c r="A3" s="82"/>
      <c r="B3" s="61" t="s">
        <v>39</v>
      </c>
      <c r="C3" s="62" t="s">
        <v>40</v>
      </c>
      <c r="D3" s="84"/>
      <c r="E3" s="89" t="s">
        <v>36</v>
      </c>
      <c r="F3" s="9"/>
      <c r="G3" s="9"/>
    </row>
    <row r="4" spans="1:7" ht="12.95" customHeight="1" x14ac:dyDescent="0.2">
      <c r="A4" s="22" t="s">
        <v>14</v>
      </c>
      <c r="B4" s="22"/>
      <c r="C4" s="22"/>
      <c r="D4" s="22"/>
      <c r="E4" s="22"/>
      <c r="F4" s="9"/>
      <c r="G4" s="9"/>
    </row>
    <row r="5" spans="1:7" ht="12.95" customHeight="1" x14ac:dyDescent="0.2">
      <c r="A5" s="54" t="s">
        <v>1</v>
      </c>
      <c r="B5" s="63">
        <v>6892</v>
      </c>
      <c r="C5" s="63">
        <v>8969</v>
      </c>
      <c r="D5" s="64">
        <f t="shared" ref="D5:D13" si="0">PRODUCT(B5,100)/C5</f>
        <v>76.842457353105146</v>
      </c>
      <c r="E5" s="64">
        <f>100-D5</f>
        <v>23.157542646894854</v>
      </c>
      <c r="F5" s="5"/>
    </row>
    <row r="6" spans="1:7" ht="12.95" customHeight="1" x14ac:dyDescent="0.2">
      <c r="A6" s="55" t="s">
        <v>2</v>
      </c>
      <c r="B6" s="63">
        <v>6227</v>
      </c>
      <c r="C6" s="63">
        <v>7999</v>
      </c>
      <c r="D6" s="64">
        <f t="shared" si="0"/>
        <v>77.847230903862979</v>
      </c>
      <c r="E6" s="64">
        <f t="shared" ref="E6:E13" si="1">100-D6</f>
        <v>22.152769096137021</v>
      </c>
      <c r="F6" s="5"/>
    </row>
    <row r="7" spans="1:7" ht="12.95" customHeight="1" x14ac:dyDescent="0.2">
      <c r="A7" s="55" t="s">
        <v>3</v>
      </c>
      <c r="B7" s="63">
        <v>5639</v>
      </c>
      <c r="C7" s="63">
        <v>6847</v>
      </c>
      <c r="D7" s="64">
        <f t="shared" si="0"/>
        <v>82.357236746020149</v>
      </c>
      <c r="E7" s="64">
        <f t="shared" si="1"/>
        <v>17.642763253979851</v>
      </c>
      <c r="F7" s="5"/>
    </row>
    <row r="8" spans="1:7" ht="12.95" customHeight="1" x14ac:dyDescent="0.2">
      <c r="A8" s="55" t="s">
        <v>48</v>
      </c>
      <c r="B8" s="63">
        <v>5039</v>
      </c>
      <c r="C8" s="63">
        <v>5479</v>
      </c>
      <c r="D8" s="64">
        <f t="shared" si="0"/>
        <v>91.969337470341301</v>
      </c>
      <c r="E8" s="64">
        <f t="shared" si="1"/>
        <v>8.0306625296586986</v>
      </c>
      <c r="F8" s="5"/>
    </row>
    <row r="9" spans="1:7" ht="12.95" customHeight="1" x14ac:dyDescent="0.2">
      <c r="A9" s="55" t="s">
        <v>4</v>
      </c>
      <c r="B9" s="63">
        <v>5055</v>
      </c>
      <c r="C9" s="63">
        <v>6750</v>
      </c>
      <c r="D9" s="64">
        <f t="shared" si="0"/>
        <v>74.888888888888886</v>
      </c>
      <c r="E9" s="64">
        <f t="shared" si="1"/>
        <v>25.111111111111114</v>
      </c>
      <c r="F9" s="5"/>
    </row>
    <row r="10" spans="1:7" ht="12.95" customHeight="1" x14ac:dyDescent="0.2">
      <c r="A10" s="55" t="s">
        <v>5</v>
      </c>
      <c r="B10" s="63">
        <v>4357</v>
      </c>
      <c r="C10" s="63">
        <v>5343</v>
      </c>
      <c r="D10" s="64">
        <f t="shared" si="0"/>
        <v>81.545947969305629</v>
      </c>
      <c r="E10" s="64">
        <f t="shared" si="1"/>
        <v>18.454052030694371</v>
      </c>
      <c r="F10" s="5"/>
    </row>
    <row r="11" spans="1:7" ht="12.95" customHeight="1" x14ac:dyDescent="0.2">
      <c r="A11" s="55" t="s">
        <v>6</v>
      </c>
      <c r="B11" s="63">
        <v>3661</v>
      </c>
      <c r="C11" s="63">
        <v>4640</v>
      </c>
      <c r="D11" s="64">
        <f t="shared" si="0"/>
        <v>78.900862068965523</v>
      </c>
      <c r="E11" s="64">
        <f t="shared" si="1"/>
        <v>21.099137931034477</v>
      </c>
      <c r="F11" s="5"/>
    </row>
    <row r="12" spans="1:7" ht="12.95" customHeight="1" x14ac:dyDescent="0.2">
      <c r="A12" s="55" t="s">
        <v>7</v>
      </c>
      <c r="B12" s="63">
        <v>3433</v>
      </c>
      <c r="C12" s="63">
        <v>4329</v>
      </c>
      <c r="D12" s="64">
        <f t="shared" si="0"/>
        <v>79.302379302379308</v>
      </c>
      <c r="E12" s="64">
        <f t="shared" si="1"/>
        <v>20.697620697620692</v>
      </c>
      <c r="F12" s="5"/>
    </row>
    <row r="13" spans="1:7" ht="12.95" customHeight="1" x14ac:dyDescent="0.2">
      <c r="A13" s="79" t="s">
        <v>8</v>
      </c>
      <c r="B13" s="80">
        <v>3590</v>
      </c>
      <c r="C13" s="80">
        <v>4381</v>
      </c>
      <c r="D13" s="74">
        <f t="shared" si="0"/>
        <v>81.944761469984016</v>
      </c>
      <c r="E13" s="74">
        <f t="shared" si="1"/>
        <v>18.055238530015984</v>
      </c>
      <c r="F13" s="5"/>
    </row>
    <row r="14" spans="1:7" ht="12.75" customHeight="1" x14ac:dyDescent="0.2">
      <c r="A14" s="6" t="s">
        <v>16</v>
      </c>
      <c r="B14" s="6"/>
      <c r="C14" s="6"/>
      <c r="D14" s="6"/>
      <c r="E14" s="6"/>
    </row>
    <row r="15" spans="1:7" ht="12.75" customHeight="1" x14ac:dyDescent="0.2">
      <c r="A15" s="6" t="s">
        <v>15</v>
      </c>
      <c r="B15" s="6"/>
      <c r="C15" s="6"/>
      <c r="D15" s="6"/>
      <c r="E15" s="6"/>
    </row>
    <row r="16" spans="1:7" ht="12.75" customHeight="1" x14ac:dyDescent="0.2">
      <c r="A16" s="6" t="s">
        <v>17</v>
      </c>
      <c r="B16" s="6"/>
      <c r="C16" s="6"/>
      <c r="D16" s="6"/>
      <c r="E16" s="6"/>
    </row>
    <row r="17" spans="1:5" x14ac:dyDescent="0.2">
      <c r="A17" s="6" t="s">
        <v>0</v>
      </c>
      <c r="B17" s="6"/>
      <c r="C17" s="6"/>
      <c r="D17" s="6"/>
      <c r="E17" s="6"/>
    </row>
    <row r="18" spans="1:5" x14ac:dyDescent="0.2">
      <c r="A18" s="6" t="s">
        <v>9</v>
      </c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56" t="s">
        <v>10</v>
      </c>
      <c r="B20" s="6"/>
      <c r="C20" s="6"/>
      <c r="D20" s="6"/>
      <c r="E20" s="6"/>
    </row>
    <row r="21" spans="1:5" x14ac:dyDescent="0.2">
      <c r="A21" s="6"/>
      <c r="B21" s="6"/>
      <c r="C21" s="6"/>
      <c r="D21" s="6"/>
      <c r="E21" s="6"/>
    </row>
    <row r="22" spans="1:5" x14ac:dyDescent="0.2">
      <c r="A22" s="2"/>
      <c r="B22" s="2"/>
      <c r="C22" s="2"/>
      <c r="D22" s="2"/>
      <c r="E22" s="2"/>
    </row>
    <row r="23" spans="1:5" x14ac:dyDescent="0.2">
      <c r="A23" s="3"/>
      <c r="B23" s="4"/>
      <c r="C23" s="4"/>
      <c r="D23" s="2"/>
      <c r="E23" s="2"/>
    </row>
    <row r="24" spans="1:5" x14ac:dyDescent="0.2">
      <c r="B24" s="3"/>
      <c r="C24" s="3"/>
      <c r="D24" s="2"/>
      <c r="E24" s="2"/>
    </row>
    <row r="25" spans="1:5" x14ac:dyDescent="0.2">
      <c r="B25" s="3"/>
      <c r="C25" s="3"/>
      <c r="D25" s="2"/>
      <c r="E25" s="2"/>
    </row>
    <row r="26" spans="1:5" x14ac:dyDescent="0.2">
      <c r="B26" s="3"/>
      <c r="C26" s="3"/>
      <c r="D26" s="2"/>
      <c r="E26" s="2"/>
    </row>
    <row r="27" spans="1:5" x14ac:dyDescent="0.2">
      <c r="B27" s="3"/>
      <c r="C27" s="3"/>
      <c r="D27" s="2"/>
      <c r="E27" s="2"/>
    </row>
    <row r="28" spans="1:5" x14ac:dyDescent="0.2">
      <c r="A28" s="2"/>
      <c r="B28" s="2"/>
      <c r="C28" s="2"/>
      <c r="D28" s="2"/>
      <c r="E28" s="2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7.5703125" style="37" customWidth="1"/>
    <col min="2" max="4" width="8.5703125" style="37" customWidth="1"/>
    <col min="5" max="6" width="18" style="38" customWidth="1"/>
    <col min="7" max="16384" width="10.85546875" style="39"/>
  </cols>
  <sheetData>
    <row r="1" spans="1:6" s="14" customFormat="1" ht="39" customHeight="1" x14ac:dyDescent="0.2">
      <c r="A1" s="11" t="s">
        <v>42</v>
      </c>
      <c r="B1" s="97" t="s">
        <v>44</v>
      </c>
      <c r="C1" s="97"/>
      <c r="D1" s="97"/>
      <c r="E1" s="97"/>
      <c r="F1" s="97"/>
    </row>
    <row r="2" spans="1:6" s="18" customFormat="1" ht="25.5" customHeight="1" x14ac:dyDescent="0.2">
      <c r="A2" s="15"/>
      <c r="B2" s="98" t="s">
        <v>12</v>
      </c>
      <c r="C2" s="99"/>
      <c r="D2" s="100"/>
      <c r="E2" s="16" t="s">
        <v>37</v>
      </c>
      <c r="F2" s="41" t="s">
        <v>38</v>
      </c>
    </row>
    <row r="3" spans="1:6" s="12" customFormat="1" ht="12.95" customHeight="1" x14ac:dyDescent="0.2">
      <c r="B3" s="19" t="s">
        <v>39</v>
      </c>
      <c r="C3" s="19" t="s">
        <v>40</v>
      </c>
      <c r="D3" s="42" t="s">
        <v>41</v>
      </c>
      <c r="E3" s="20"/>
      <c r="F3" s="21" t="s">
        <v>36</v>
      </c>
    </row>
    <row r="4" spans="1:6" s="12" customFormat="1" ht="12.95" customHeight="1" x14ac:dyDescent="0.2">
      <c r="A4" s="22" t="s">
        <v>14</v>
      </c>
      <c r="B4" s="23"/>
      <c r="C4" s="23"/>
      <c r="D4" s="40"/>
      <c r="E4" s="24"/>
      <c r="F4" s="25"/>
    </row>
    <row r="5" spans="1:6" s="12" customFormat="1" ht="12.95" customHeight="1" x14ac:dyDescent="0.2">
      <c r="A5" s="26" t="s">
        <v>11</v>
      </c>
      <c r="B5" s="27">
        <v>5779</v>
      </c>
      <c r="C5" s="27">
        <v>6705</v>
      </c>
      <c r="D5" s="27">
        <v>6361</v>
      </c>
      <c r="E5" s="28">
        <f>PRODUCT(B5,100)/C5</f>
        <v>86.189410887397472</v>
      </c>
      <c r="F5" s="28">
        <f>100-E5</f>
        <v>13.810589112602528</v>
      </c>
    </row>
    <row r="6" spans="1:6" s="32" customFormat="1" ht="12.95" customHeight="1" x14ac:dyDescent="0.2">
      <c r="A6" s="29" t="s">
        <v>1</v>
      </c>
      <c r="B6" s="30">
        <v>8863</v>
      </c>
      <c r="C6" s="30">
        <v>11147</v>
      </c>
      <c r="D6" s="30">
        <v>10276</v>
      </c>
      <c r="E6" s="31">
        <f t="shared" ref="E6:E13" si="0">PRODUCT(B6,100)/C6</f>
        <v>79.51018211177896</v>
      </c>
      <c r="F6" s="31">
        <f>100-E6</f>
        <v>20.48981788822104</v>
      </c>
    </row>
    <row r="7" spans="1:6" s="32" customFormat="1" ht="12.95" customHeight="1" x14ac:dyDescent="0.2">
      <c r="A7" s="29" t="s">
        <v>2</v>
      </c>
      <c r="B7" s="30">
        <v>7603</v>
      </c>
      <c r="C7" s="30">
        <v>9677</v>
      </c>
      <c r="D7" s="30">
        <v>8849</v>
      </c>
      <c r="E7" s="31">
        <f t="shared" si="0"/>
        <v>78.567737935310532</v>
      </c>
      <c r="F7" s="31">
        <f t="shared" ref="F7:F12" si="1">100-E7</f>
        <v>21.432262064689468</v>
      </c>
    </row>
    <row r="8" spans="1:6" s="32" customFormat="1" ht="12.95" customHeight="1" x14ac:dyDescent="0.2">
      <c r="A8" s="29" t="s">
        <v>3</v>
      </c>
      <c r="B8" s="30">
        <v>7307</v>
      </c>
      <c r="C8" s="30">
        <v>8600</v>
      </c>
      <c r="D8" s="30">
        <v>8068</v>
      </c>
      <c r="E8" s="31">
        <f t="shared" si="0"/>
        <v>84.965116279069761</v>
      </c>
      <c r="F8" s="31">
        <f t="shared" si="1"/>
        <v>15.034883720930239</v>
      </c>
    </row>
    <row r="9" spans="1:6" s="32" customFormat="1" ht="12.95" customHeight="1" x14ac:dyDescent="0.2">
      <c r="A9" s="29" t="s">
        <v>48</v>
      </c>
      <c r="B9" s="30">
        <v>6500</v>
      </c>
      <c r="C9" s="30">
        <v>7041</v>
      </c>
      <c r="D9" s="30">
        <v>6817</v>
      </c>
      <c r="E9" s="31">
        <f t="shared" si="0"/>
        <v>92.316432324953837</v>
      </c>
      <c r="F9" s="31">
        <f t="shared" si="1"/>
        <v>7.683567675046163</v>
      </c>
    </row>
    <row r="10" spans="1:6" s="32" customFormat="1" ht="12.95" customHeight="1" x14ac:dyDescent="0.2">
      <c r="A10" s="29" t="s">
        <v>4</v>
      </c>
      <c r="B10" s="30">
        <v>5823</v>
      </c>
      <c r="C10" s="30">
        <v>6585</v>
      </c>
      <c r="D10" s="30">
        <v>6224</v>
      </c>
      <c r="E10" s="31">
        <f t="shared" si="0"/>
        <v>88.428246013667419</v>
      </c>
      <c r="F10" s="31">
        <f t="shared" si="1"/>
        <v>11.571753986332581</v>
      </c>
    </row>
    <row r="11" spans="1:6" s="32" customFormat="1" ht="12.95" customHeight="1" x14ac:dyDescent="0.2">
      <c r="A11" s="29" t="s">
        <v>5</v>
      </c>
      <c r="B11" s="30">
        <v>5479</v>
      </c>
      <c r="C11" s="30">
        <v>6223</v>
      </c>
      <c r="D11" s="30">
        <v>5962</v>
      </c>
      <c r="E11" s="31">
        <f t="shared" si="0"/>
        <v>88.044351598907284</v>
      </c>
      <c r="F11" s="31">
        <f t="shared" si="1"/>
        <v>11.955648401092716</v>
      </c>
    </row>
    <row r="12" spans="1:6" s="32" customFormat="1" ht="12.95" customHeight="1" x14ac:dyDescent="0.2">
      <c r="A12" s="29" t="s">
        <v>6</v>
      </c>
      <c r="B12" s="30">
        <v>4682</v>
      </c>
      <c r="C12" s="30">
        <v>5654</v>
      </c>
      <c r="D12" s="30">
        <v>5353</v>
      </c>
      <c r="E12" s="31">
        <f t="shared" si="0"/>
        <v>82.808631057658289</v>
      </c>
      <c r="F12" s="31">
        <f t="shared" si="1"/>
        <v>17.191368942341711</v>
      </c>
    </row>
    <row r="13" spans="1:6" s="32" customFormat="1" ht="12.95" customHeight="1" x14ac:dyDescent="0.2">
      <c r="A13" s="29" t="s">
        <v>32</v>
      </c>
      <c r="B13" s="30">
        <v>4498</v>
      </c>
      <c r="C13" s="30">
        <v>5299</v>
      </c>
      <c r="D13" s="30">
        <v>4900</v>
      </c>
      <c r="E13" s="31">
        <f t="shared" si="0"/>
        <v>84.883940366106813</v>
      </c>
      <c r="F13" s="31">
        <f>100-E13</f>
        <v>15.116059633893187</v>
      </c>
    </row>
    <row r="14" spans="1:6" s="12" customFormat="1" ht="36.75" customHeight="1" x14ac:dyDescent="0.2">
      <c r="A14" s="33" t="s">
        <v>30</v>
      </c>
      <c r="B14" s="23"/>
      <c r="C14" s="23"/>
      <c r="D14" s="23"/>
      <c r="E14" s="24"/>
      <c r="F14" s="25"/>
    </row>
    <row r="15" spans="1:6" s="12" customFormat="1" ht="12.95" customHeight="1" x14ac:dyDescent="0.2">
      <c r="A15" s="26" t="s">
        <v>11</v>
      </c>
      <c r="B15" s="27">
        <v>6211</v>
      </c>
      <c r="C15" s="27">
        <v>6963</v>
      </c>
      <c r="D15" s="27">
        <v>6665</v>
      </c>
      <c r="E15" s="28">
        <f t="shared" ref="E15:E23" si="2">PRODUCT(B15,100)/C15</f>
        <v>89.200057446502939</v>
      </c>
      <c r="F15" s="28">
        <f>100-E15</f>
        <v>10.799942553497061</v>
      </c>
    </row>
    <row r="16" spans="1:6" s="32" customFormat="1" ht="12.95" customHeight="1" x14ac:dyDescent="0.2">
      <c r="A16" s="29" t="s">
        <v>1</v>
      </c>
      <c r="B16" s="30">
        <v>9071</v>
      </c>
      <c r="C16" s="30">
        <v>11002</v>
      </c>
      <c r="D16" s="30">
        <v>10175</v>
      </c>
      <c r="E16" s="31">
        <f t="shared" si="2"/>
        <v>82.448645700781682</v>
      </c>
      <c r="F16" s="31">
        <f>100-E16</f>
        <v>17.551354299218318</v>
      </c>
    </row>
    <row r="17" spans="1:6" s="32" customFormat="1" ht="12.95" customHeight="1" x14ac:dyDescent="0.2">
      <c r="A17" s="29" t="s">
        <v>2</v>
      </c>
      <c r="B17" s="30">
        <v>8117</v>
      </c>
      <c r="C17" s="30">
        <v>9780</v>
      </c>
      <c r="D17" s="30">
        <v>8958</v>
      </c>
      <c r="E17" s="31">
        <f t="shared" si="2"/>
        <v>82.995910020449898</v>
      </c>
      <c r="F17" s="31">
        <f t="shared" ref="F17:F22" si="3">100-E17</f>
        <v>17.004089979550102</v>
      </c>
    </row>
    <row r="18" spans="1:6" s="32" customFormat="1" ht="12.95" customHeight="1" x14ac:dyDescent="0.2">
      <c r="A18" s="29" t="s">
        <v>3</v>
      </c>
      <c r="B18" s="30">
        <v>7492</v>
      </c>
      <c r="C18" s="30">
        <v>8722</v>
      </c>
      <c r="D18" s="30">
        <v>8179</v>
      </c>
      <c r="E18" s="31">
        <f t="shared" si="2"/>
        <v>85.89772987846824</v>
      </c>
      <c r="F18" s="31">
        <f t="shared" si="3"/>
        <v>14.10227012153176</v>
      </c>
    </row>
    <row r="19" spans="1:6" s="32" customFormat="1" ht="12.95" customHeight="1" x14ac:dyDescent="0.2">
      <c r="A19" s="29" t="s">
        <v>48</v>
      </c>
      <c r="B19" s="30">
        <v>8451</v>
      </c>
      <c r="C19" s="30">
        <v>8582</v>
      </c>
      <c r="D19" s="30">
        <v>8489</v>
      </c>
      <c r="E19" s="31">
        <f t="shared" si="2"/>
        <v>98.47354928920997</v>
      </c>
      <c r="F19" s="31">
        <f t="shared" si="3"/>
        <v>1.52645071079003</v>
      </c>
    </row>
    <row r="20" spans="1:6" s="32" customFormat="1" ht="12.95" customHeight="1" x14ac:dyDescent="0.2">
      <c r="A20" s="29" t="s">
        <v>4</v>
      </c>
      <c r="B20" s="30">
        <v>6030</v>
      </c>
      <c r="C20" s="30">
        <v>6726</v>
      </c>
      <c r="D20" s="30">
        <v>6367</v>
      </c>
      <c r="E20" s="31">
        <f t="shared" si="2"/>
        <v>89.652096342551289</v>
      </c>
      <c r="F20" s="31">
        <f t="shared" si="3"/>
        <v>10.347903657448711</v>
      </c>
    </row>
    <row r="21" spans="1:6" s="32" customFormat="1" ht="12.95" customHeight="1" x14ac:dyDescent="0.2">
      <c r="A21" s="29" t="s">
        <v>5</v>
      </c>
      <c r="B21" s="30">
        <v>5646</v>
      </c>
      <c r="C21" s="30">
        <v>6331</v>
      </c>
      <c r="D21" s="30">
        <v>6079</v>
      </c>
      <c r="E21" s="31">
        <f t="shared" si="2"/>
        <v>89.180224293160634</v>
      </c>
      <c r="F21" s="31">
        <f t="shared" si="3"/>
        <v>10.819775706839366</v>
      </c>
    </row>
    <row r="22" spans="1:6" s="32" customFormat="1" ht="12.95" customHeight="1" x14ac:dyDescent="0.2">
      <c r="A22" s="29" t="s">
        <v>6</v>
      </c>
      <c r="B22" s="30">
        <v>4776</v>
      </c>
      <c r="C22" s="30">
        <v>5696</v>
      </c>
      <c r="D22" s="30">
        <v>5411</v>
      </c>
      <c r="E22" s="31">
        <f t="shared" si="2"/>
        <v>83.848314606741567</v>
      </c>
      <c r="F22" s="31">
        <f t="shared" si="3"/>
        <v>16.151685393258433</v>
      </c>
    </row>
    <row r="23" spans="1:6" s="32" customFormat="1" ht="12.95" customHeight="1" x14ac:dyDescent="0.2">
      <c r="A23" s="34" t="s">
        <v>32</v>
      </c>
      <c r="B23" s="35">
        <v>4552</v>
      </c>
      <c r="C23" s="35">
        <v>5338</v>
      </c>
      <c r="D23" s="35">
        <v>4944</v>
      </c>
      <c r="E23" s="36">
        <f t="shared" si="2"/>
        <v>85.27538403896591</v>
      </c>
      <c r="F23" s="36">
        <f>100-E23</f>
        <v>14.72461596103409</v>
      </c>
    </row>
    <row r="24" spans="1:6" s="12" customFormat="1" ht="12.95" customHeight="1" x14ac:dyDescent="0.2">
      <c r="A24" s="12" t="s">
        <v>18</v>
      </c>
      <c r="E24" s="13"/>
      <c r="F24" s="13"/>
    </row>
    <row r="25" spans="1:6" s="12" customFormat="1" ht="12.95" customHeight="1" x14ac:dyDescent="0.2">
      <c r="A25" s="12" t="s">
        <v>19</v>
      </c>
      <c r="E25" s="13"/>
      <c r="F25" s="13"/>
    </row>
    <row r="26" spans="1:6" s="12" customFormat="1" ht="12.95" customHeight="1" x14ac:dyDescent="0.2">
      <c r="A26" s="12" t="s">
        <v>17</v>
      </c>
      <c r="E26" s="13"/>
      <c r="F26" s="13"/>
    </row>
    <row r="27" spans="1:6" s="12" customFormat="1" ht="12.95" customHeight="1" x14ac:dyDescent="0.2">
      <c r="A27" s="12" t="s">
        <v>0</v>
      </c>
      <c r="E27" s="13"/>
      <c r="F27" s="13"/>
    </row>
    <row r="28" spans="1:6" s="12" customFormat="1" ht="12.95" customHeight="1" x14ac:dyDescent="0.2">
      <c r="A28" s="12" t="s">
        <v>34</v>
      </c>
      <c r="E28" s="13"/>
      <c r="F28" s="13"/>
    </row>
    <row r="29" spans="1:6" s="12" customFormat="1" ht="12.95" customHeight="1" x14ac:dyDescent="0.2">
      <c r="E29" s="13"/>
      <c r="F29" s="13"/>
    </row>
    <row r="30" spans="1:6" s="12" customFormat="1" ht="12.95" customHeight="1" x14ac:dyDescent="0.2">
      <c r="A30" s="12" t="s">
        <v>35</v>
      </c>
      <c r="E30" s="13"/>
      <c r="F30" s="13"/>
    </row>
    <row r="31" spans="1:6" s="37" customFormat="1" ht="12.75" customHeight="1" x14ac:dyDescent="0.2">
      <c r="E31" s="38"/>
      <c r="F31" s="38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7.5703125" style="37" customWidth="1"/>
    <col min="2" max="4" width="8.5703125" style="37" customWidth="1"/>
    <col min="5" max="6" width="18" style="38" customWidth="1"/>
    <col min="7" max="16384" width="10.85546875" style="39"/>
  </cols>
  <sheetData>
    <row r="1" spans="1:6" s="14" customFormat="1" ht="39" customHeight="1" x14ac:dyDescent="0.2">
      <c r="A1" s="11" t="s">
        <v>42</v>
      </c>
      <c r="B1" s="97" t="s">
        <v>43</v>
      </c>
      <c r="C1" s="97"/>
      <c r="D1" s="97"/>
      <c r="E1" s="97"/>
      <c r="F1" s="97"/>
    </row>
    <row r="2" spans="1:6" s="18" customFormat="1" ht="25.5" customHeight="1" x14ac:dyDescent="0.2">
      <c r="A2" s="15"/>
      <c r="B2" s="98" t="s">
        <v>12</v>
      </c>
      <c r="C2" s="99"/>
      <c r="D2" s="100"/>
      <c r="E2" s="16" t="s">
        <v>37</v>
      </c>
      <c r="F2" s="17" t="s">
        <v>38</v>
      </c>
    </row>
    <row r="3" spans="1:6" s="12" customFormat="1" ht="12.95" customHeight="1" x14ac:dyDescent="0.2">
      <c r="B3" s="19" t="s">
        <v>39</v>
      </c>
      <c r="C3" s="19" t="s">
        <v>40</v>
      </c>
      <c r="D3" s="42" t="s">
        <v>41</v>
      </c>
      <c r="E3" s="20"/>
      <c r="F3" s="21" t="s">
        <v>36</v>
      </c>
    </row>
    <row r="4" spans="1:6" s="12" customFormat="1" ht="12.95" customHeight="1" x14ac:dyDescent="0.2">
      <c r="A4" s="22" t="s">
        <v>14</v>
      </c>
      <c r="B4" s="23"/>
      <c r="C4" s="23"/>
      <c r="D4" s="40"/>
      <c r="E4" s="24"/>
      <c r="F4" s="25"/>
    </row>
    <row r="5" spans="1:6" s="12" customFormat="1" ht="12.95" customHeight="1" x14ac:dyDescent="0.2">
      <c r="A5" s="26" t="s">
        <v>11</v>
      </c>
      <c r="B5" s="27">
        <v>5651</v>
      </c>
      <c r="C5" s="27">
        <v>6600</v>
      </c>
      <c r="D5" s="27">
        <v>6248</v>
      </c>
      <c r="E5" s="28">
        <v>85.621212121212125</v>
      </c>
      <c r="F5" s="28">
        <v>14.378787878787875</v>
      </c>
    </row>
    <row r="6" spans="1:6" s="32" customFormat="1" ht="12.95" customHeight="1" x14ac:dyDescent="0.2">
      <c r="A6" s="29" t="s">
        <v>1</v>
      </c>
      <c r="B6" s="30">
        <v>8627</v>
      </c>
      <c r="C6" s="30">
        <v>10941</v>
      </c>
      <c r="D6" s="30">
        <v>10047</v>
      </c>
      <c r="E6" s="31">
        <v>78.850196508545835</v>
      </c>
      <c r="F6" s="31">
        <v>21.149803491454165</v>
      </c>
    </row>
    <row r="7" spans="1:6" s="32" customFormat="1" ht="12.95" customHeight="1" x14ac:dyDescent="0.2">
      <c r="A7" s="29" t="s">
        <v>2</v>
      </c>
      <c r="B7" s="30">
        <v>7467</v>
      </c>
      <c r="C7" s="30">
        <v>9588</v>
      </c>
      <c r="D7" s="30">
        <v>8764</v>
      </c>
      <c r="E7" s="31">
        <v>77.878598247809762</v>
      </c>
      <c r="F7" s="31">
        <v>22.121401752190238</v>
      </c>
    </row>
    <row r="8" spans="1:6" s="32" customFormat="1" ht="12.95" customHeight="1" x14ac:dyDescent="0.2">
      <c r="A8" s="29" t="s">
        <v>3</v>
      </c>
      <c r="B8" s="30">
        <v>7223</v>
      </c>
      <c r="C8" s="30">
        <v>8582</v>
      </c>
      <c r="D8" s="30">
        <v>8058</v>
      </c>
      <c r="E8" s="31">
        <v>84.16453041249126</v>
      </c>
      <c r="F8" s="31">
        <v>15.83546958750874</v>
      </c>
    </row>
    <row r="9" spans="1:6" s="32" customFormat="1" ht="12.95" customHeight="1" x14ac:dyDescent="0.2">
      <c r="A9" s="29" t="s">
        <v>48</v>
      </c>
      <c r="B9" s="30">
        <v>6431</v>
      </c>
      <c r="C9" s="30">
        <v>6993</v>
      </c>
      <c r="D9" s="30">
        <v>6695</v>
      </c>
      <c r="E9" s="31">
        <v>91.96339196339197</v>
      </c>
      <c r="F9" s="31">
        <v>8.0366080366080297</v>
      </c>
    </row>
    <row r="10" spans="1:6" s="32" customFormat="1" ht="12.95" customHeight="1" x14ac:dyDescent="0.2">
      <c r="A10" s="29" t="s">
        <v>4</v>
      </c>
      <c r="B10" s="30">
        <v>5791</v>
      </c>
      <c r="C10" s="30">
        <v>6679</v>
      </c>
      <c r="D10" s="30">
        <v>6232</v>
      </c>
      <c r="E10" s="31">
        <v>86.704596496481514</v>
      </c>
      <c r="F10" s="31">
        <v>13.295403503518486</v>
      </c>
    </row>
    <row r="11" spans="1:6" s="32" customFormat="1" ht="12.95" customHeight="1" x14ac:dyDescent="0.2">
      <c r="A11" s="29" t="s">
        <v>5</v>
      </c>
      <c r="B11" s="30">
        <v>5398</v>
      </c>
      <c r="C11" s="30">
        <v>6161</v>
      </c>
      <c r="D11" s="30">
        <v>5882</v>
      </c>
      <c r="E11" s="31">
        <v>87.615646810582703</v>
      </c>
      <c r="F11" s="31">
        <v>12.384353189417297</v>
      </c>
    </row>
    <row r="12" spans="1:6" s="32" customFormat="1" ht="12.95" customHeight="1" x14ac:dyDescent="0.2">
      <c r="A12" s="29" t="s">
        <v>6</v>
      </c>
      <c r="B12" s="30">
        <v>4572</v>
      </c>
      <c r="C12" s="30">
        <v>5541</v>
      </c>
      <c r="D12" s="30">
        <v>5223</v>
      </c>
      <c r="E12" s="31">
        <v>82.512181916621543</v>
      </c>
      <c r="F12" s="31">
        <v>17.487818083378457</v>
      </c>
    </row>
    <row r="13" spans="1:6" s="32" customFormat="1" ht="12.95" customHeight="1" x14ac:dyDescent="0.2">
      <c r="A13" s="29" t="s">
        <v>32</v>
      </c>
      <c r="B13" s="30">
        <v>4428</v>
      </c>
      <c r="C13" s="30">
        <v>5270</v>
      </c>
      <c r="D13" s="30">
        <v>4845</v>
      </c>
      <c r="E13" s="31">
        <v>84.022770398481967</v>
      </c>
      <c r="F13" s="31">
        <v>15.977229601518033</v>
      </c>
    </row>
    <row r="14" spans="1:6" s="12" customFormat="1" ht="36" customHeight="1" x14ac:dyDescent="0.2">
      <c r="A14" s="33" t="s">
        <v>30</v>
      </c>
      <c r="B14" s="23"/>
      <c r="C14" s="23"/>
      <c r="D14" s="40"/>
      <c r="E14" s="24"/>
      <c r="F14" s="25"/>
    </row>
    <row r="15" spans="1:6" s="12" customFormat="1" ht="12.95" customHeight="1" x14ac:dyDescent="0.2">
      <c r="A15" s="26" t="s">
        <v>11</v>
      </c>
      <c r="B15" s="27">
        <v>6067</v>
      </c>
      <c r="C15" s="27">
        <v>6857</v>
      </c>
      <c r="D15" s="27">
        <v>6538</v>
      </c>
      <c r="E15" s="28">
        <v>88.478926644305091</v>
      </c>
      <c r="F15" s="28">
        <v>11.521073355694909</v>
      </c>
    </row>
    <row r="16" spans="1:6" s="32" customFormat="1" ht="12.95" customHeight="1" x14ac:dyDescent="0.2">
      <c r="A16" s="29" t="s">
        <v>1</v>
      </c>
      <c r="B16" s="30">
        <v>8770</v>
      </c>
      <c r="C16" s="30">
        <v>10831</v>
      </c>
      <c r="D16" s="30">
        <v>9980</v>
      </c>
      <c r="E16" s="31">
        <v>80.971286123164987</v>
      </c>
      <c r="F16" s="31">
        <v>19.028713876835013</v>
      </c>
    </row>
    <row r="17" spans="1:6" s="32" customFormat="1" ht="12.95" customHeight="1" x14ac:dyDescent="0.2">
      <c r="A17" s="29" t="s">
        <v>2</v>
      </c>
      <c r="B17" s="30">
        <v>7982</v>
      </c>
      <c r="C17" s="30">
        <v>9727</v>
      </c>
      <c r="D17" s="30">
        <v>8888</v>
      </c>
      <c r="E17" s="31">
        <v>82.060244679757375</v>
      </c>
      <c r="F17" s="31">
        <v>17.939755320242625</v>
      </c>
    </row>
    <row r="18" spans="1:6" s="32" customFormat="1" ht="12.95" customHeight="1" x14ac:dyDescent="0.2">
      <c r="A18" s="29" t="s">
        <v>3</v>
      </c>
      <c r="B18" s="30">
        <v>7423</v>
      </c>
      <c r="C18" s="30">
        <v>8668</v>
      </c>
      <c r="D18" s="30">
        <v>8152</v>
      </c>
      <c r="E18" s="31">
        <v>85.636825103830176</v>
      </c>
      <c r="F18" s="31">
        <v>14.363174896169824</v>
      </c>
    </row>
    <row r="19" spans="1:6" s="32" customFormat="1" ht="12.95" customHeight="1" x14ac:dyDescent="0.2">
      <c r="A19" s="29" t="s">
        <v>48</v>
      </c>
      <c r="B19" s="30">
        <v>8545</v>
      </c>
      <c r="C19" s="30">
        <v>9071</v>
      </c>
      <c r="D19" s="30">
        <v>8721</v>
      </c>
      <c r="E19" s="31">
        <v>94.201300848859006</v>
      </c>
      <c r="F19" s="31">
        <v>5.798699151140994</v>
      </c>
    </row>
    <row r="20" spans="1:6" s="32" customFormat="1" ht="12.95" customHeight="1" x14ac:dyDescent="0.2">
      <c r="A20" s="29" t="s">
        <v>4</v>
      </c>
      <c r="B20" s="30">
        <v>6271</v>
      </c>
      <c r="C20" s="30">
        <v>7016</v>
      </c>
      <c r="D20" s="30">
        <v>6659</v>
      </c>
      <c r="E20" s="31">
        <v>89.381413911060434</v>
      </c>
      <c r="F20" s="31">
        <v>10.618586088939566</v>
      </c>
    </row>
    <row r="21" spans="1:6" s="32" customFormat="1" ht="12.95" customHeight="1" x14ac:dyDescent="0.2">
      <c r="A21" s="29" t="s">
        <v>5</v>
      </c>
      <c r="B21" s="30">
        <v>5550</v>
      </c>
      <c r="C21" s="30">
        <v>6260</v>
      </c>
      <c r="D21" s="30">
        <v>5992</v>
      </c>
      <c r="E21" s="31">
        <v>88.658146964856229</v>
      </c>
      <c r="F21" s="31">
        <v>11.341853035143771</v>
      </c>
    </row>
    <row r="22" spans="1:6" s="32" customFormat="1" ht="12.95" customHeight="1" x14ac:dyDescent="0.2">
      <c r="A22" s="29" t="s">
        <v>6</v>
      </c>
      <c r="B22" s="30">
        <v>4688</v>
      </c>
      <c r="C22" s="30">
        <v>5598</v>
      </c>
      <c r="D22" s="30">
        <v>5290</v>
      </c>
      <c r="E22" s="31">
        <v>83.744194355126837</v>
      </c>
      <c r="F22" s="31">
        <v>16.255805644873163</v>
      </c>
    </row>
    <row r="23" spans="1:6" s="32" customFormat="1" ht="12.95" customHeight="1" x14ac:dyDescent="0.2">
      <c r="A23" s="34" t="s">
        <v>32</v>
      </c>
      <c r="B23" s="35">
        <v>4484</v>
      </c>
      <c r="C23" s="35">
        <v>5307</v>
      </c>
      <c r="D23" s="35">
        <v>4882</v>
      </c>
      <c r="E23" s="36">
        <v>84.492180139438474</v>
      </c>
      <c r="F23" s="36">
        <v>15.507819860561526</v>
      </c>
    </row>
    <row r="24" spans="1:6" s="12" customFormat="1" ht="12.95" customHeight="1" x14ac:dyDescent="0.2">
      <c r="A24" s="12" t="s">
        <v>18</v>
      </c>
      <c r="E24" s="13"/>
      <c r="F24" s="13"/>
    </row>
    <row r="25" spans="1:6" s="12" customFormat="1" ht="12.95" customHeight="1" x14ac:dyDescent="0.2">
      <c r="A25" s="12" t="s">
        <v>19</v>
      </c>
      <c r="E25" s="13"/>
      <c r="F25" s="13"/>
    </row>
    <row r="26" spans="1:6" s="12" customFormat="1" ht="12.95" customHeight="1" x14ac:dyDescent="0.2">
      <c r="A26" s="12" t="s">
        <v>17</v>
      </c>
      <c r="E26" s="13"/>
      <c r="F26" s="13"/>
    </row>
    <row r="27" spans="1:6" s="12" customFormat="1" ht="12.95" customHeight="1" x14ac:dyDescent="0.2">
      <c r="A27" s="12" t="s">
        <v>0</v>
      </c>
      <c r="E27" s="13"/>
      <c r="F27" s="13"/>
    </row>
    <row r="28" spans="1:6" s="12" customFormat="1" ht="12.95" customHeight="1" x14ac:dyDescent="0.2">
      <c r="A28" s="12" t="s">
        <v>34</v>
      </c>
      <c r="E28" s="13"/>
      <c r="F28" s="13"/>
    </row>
    <row r="29" spans="1:6" s="12" customFormat="1" ht="12.95" customHeight="1" x14ac:dyDescent="0.2">
      <c r="E29" s="13"/>
      <c r="F29" s="13"/>
    </row>
    <row r="30" spans="1:6" s="12" customFormat="1" ht="12.95" customHeight="1" x14ac:dyDescent="0.2">
      <c r="A30" s="12" t="s">
        <v>35</v>
      </c>
      <c r="E30" s="13"/>
      <c r="F30" s="13"/>
    </row>
    <row r="31" spans="1:6" s="37" customFormat="1" ht="12.75" customHeight="1" x14ac:dyDescent="0.2">
      <c r="E31" s="38"/>
      <c r="F31" s="38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7.5703125" style="37" customWidth="1"/>
    <col min="2" max="4" width="8.5703125" style="37" customWidth="1"/>
    <col min="5" max="6" width="18" style="38" customWidth="1"/>
    <col min="7" max="16384" width="10.85546875" style="39"/>
  </cols>
  <sheetData>
    <row r="1" spans="1:6" s="14" customFormat="1" ht="39" customHeight="1" x14ac:dyDescent="0.2">
      <c r="A1" s="11" t="s">
        <v>42</v>
      </c>
      <c r="B1" s="97" t="s">
        <v>31</v>
      </c>
      <c r="C1" s="97"/>
      <c r="D1" s="97"/>
      <c r="E1" s="97"/>
      <c r="F1" s="97"/>
    </row>
    <row r="2" spans="1:6" s="18" customFormat="1" ht="25.7" customHeight="1" x14ac:dyDescent="0.2">
      <c r="A2" s="15"/>
      <c r="B2" s="98" t="s">
        <v>12</v>
      </c>
      <c r="C2" s="99"/>
      <c r="D2" s="100"/>
      <c r="E2" s="16" t="s">
        <v>37</v>
      </c>
      <c r="F2" s="17" t="s">
        <v>38</v>
      </c>
    </row>
    <row r="3" spans="1:6" s="12" customFormat="1" ht="12.95" customHeight="1" x14ac:dyDescent="0.2">
      <c r="B3" s="19" t="s">
        <v>39</v>
      </c>
      <c r="C3" s="19" t="s">
        <v>40</v>
      </c>
      <c r="D3" s="42" t="s">
        <v>41</v>
      </c>
      <c r="E3" s="20"/>
      <c r="F3" s="21" t="s">
        <v>36</v>
      </c>
    </row>
    <row r="4" spans="1:6" s="12" customFormat="1" ht="12.95" customHeight="1" x14ac:dyDescent="0.2">
      <c r="A4" s="22" t="s">
        <v>14</v>
      </c>
      <c r="B4" s="23"/>
      <c r="C4" s="23"/>
      <c r="D4" s="40"/>
      <c r="E4" s="24"/>
      <c r="F4" s="25"/>
    </row>
    <row r="5" spans="1:6" s="12" customFormat="1" ht="12.95" customHeight="1" x14ac:dyDescent="0.2">
      <c r="A5" s="26" t="s">
        <v>11</v>
      </c>
      <c r="B5" s="111">
        <v>5632</v>
      </c>
      <c r="C5" s="111">
        <v>6593</v>
      </c>
      <c r="D5" s="111">
        <v>6235</v>
      </c>
      <c r="E5" s="28">
        <f>PRODUCT(B5,100)/C5</f>
        <v>85.423934475959356</v>
      </c>
      <c r="F5" s="28">
        <f t="shared" ref="F5:F13" si="0">100-E5</f>
        <v>14.576065524040644</v>
      </c>
    </row>
    <row r="6" spans="1:6" s="32" customFormat="1" ht="12.95" customHeight="1" x14ac:dyDescent="0.2">
      <c r="A6" s="29" t="s">
        <v>1</v>
      </c>
      <c r="B6" s="112">
        <v>8488</v>
      </c>
      <c r="C6" s="112">
        <v>10810</v>
      </c>
      <c r="D6" s="112">
        <v>9920</v>
      </c>
      <c r="E6" s="31">
        <f t="shared" ref="E6:E13" si="1">PRODUCT(B6,100)/C6</f>
        <v>78.519888991674378</v>
      </c>
      <c r="F6" s="31">
        <f t="shared" si="0"/>
        <v>21.480111008325622</v>
      </c>
    </row>
    <row r="7" spans="1:6" s="32" customFormat="1" ht="12.95" customHeight="1" x14ac:dyDescent="0.2">
      <c r="A7" s="29" t="s">
        <v>2</v>
      </c>
      <c r="B7" s="112">
        <v>7533</v>
      </c>
      <c r="C7" s="112">
        <v>9530</v>
      </c>
      <c r="D7" s="112">
        <v>8800</v>
      </c>
      <c r="E7" s="31">
        <f t="shared" si="1"/>
        <v>79.045120671563481</v>
      </c>
      <c r="F7" s="31">
        <f t="shared" si="0"/>
        <v>20.954879328436519</v>
      </c>
    </row>
    <row r="8" spans="1:6" s="32" customFormat="1" ht="12.95" customHeight="1" x14ac:dyDescent="0.2">
      <c r="A8" s="29" t="s">
        <v>3</v>
      </c>
      <c r="B8" s="112">
        <v>7276</v>
      </c>
      <c r="C8" s="112">
        <v>8661</v>
      </c>
      <c r="D8" s="112">
        <v>8105</v>
      </c>
      <c r="E8" s="31">
        <f t="shared" si="1"/>
        <v>84.008774968248474</v>
      </c>
      <c r="F8" s="31">
        <f t="shared" si="0"/>
        <v>15.991225031751526</v>
      </c>
    </row>
    <row r="9" spans="1:6" s="32" customFormat="1" ht="12.95" customHeight="1" x14ac:dyDescent="0.2">
      <c r="A9" s="29" t="s">
        <v>48</v>
      </c>
      <c r="B9" s="112">
        <v>6457</v>
      </c>
      <c r="C9" s="112">
        <v>7024</v>
      </c>
      <c r="D9" s="112">
        <v>6709</v>
      </c>
      <c r="E9" s="31">
        <f t="shared" si="1"/>
        <v>91.927676537585427</v>
      </c>
      <c r="F9" s="31">
        <f t="shared" si="0"/>
        <v>8.0723234624145732</v>
      </c>
    </row>
    <row r="10" spans="1:6" s="32" customFormat="1" ht="12.95" customHeight="1" x14ac:dyDescent="0.2">
      <c r="A10" s="29" t="s">
        <v>4</v>
      </c>
      <c r="B10" s="112">
        <v>5810</v>
      </c>
      <c r="C10" s="112">
        <v>6709</v>
      </c>
      <c r="D10" s="112">
        <v>6209</v>
      </c>
      <c r="E10" s="31">
        <f t="shared" si="1"/>
        <v>86.600089432106131</v>
      </c>
      <c r="F10" s="31">
        <f t="shared" si="0"/>
        <v>13.399910567893869</v>
      </c>
    </row>
    <row r="11" spans="1:6" s="32" customFormat="1" ht="12.95" customHeight="1" x14ac:dyDescent="0.2">
      <c r="A11" s="29" t="s">
        <v>5</v>
      </c>
      <c r="B11" s="112">
        <v>5476</v>
      </c>
      <c r="C11" s="112">
        <v>6201</v>
      </c>
      <c r="D11" s="112">
        <v>5957</v>
      </c>
      <c r="E11" s="31">
        <f t="shared" si="1"/>
        <v>88.308337364941139</v>
      </c>
      <c r="F11" s="31">
        <f t="shared" si="0"/>
        <v>11.691662635058861</v>
      </c>
    </row>
    <row r="12" spans="1:6" s="32" customFormat="1" ht="12.95" customHeight="1" x14ac:dyDescent="0.2">
      <c r="A12" s="29" t="s">
        <v>6</v>
      </c>
      <c r="B12" s="112">
        <v>4517</v>
      </c>
      <c r="C12" s="112">
        <v>5514</v>
      </c>
      <c r="D12" s="112">
        <v>5178</v>
      </c>
      <c r="E12" s="31">
        <f t="shared" si="1"/>
        <v>81.918752266956844</v>
      </c>
      <c r="F12" s="31">
        <f t="shared" si="0"/>
        <v>18.081247733043156</v>
      </c>
    </row>
    <row r="13" spans="1:6" s="32" customFormat="1" ht="12.95" customHeight="1" x14ac:dyDescent="0.2">
      <c r="A13" s="29" t="s">
        <v>32</v>
      </c>
      <c r="B13" s="112">
        <v>4337</v>
      </c>
      <c r="C13" s="112">
        <v>5181</v>
      </c>
      <c r="D13" s="112">
        <v>4762</v>
      </c>
      <c r="E13" s="31">
        <f t="shared" si="1"/>
        <v>83.709708550472882</v>
      </c>
      <c r="F13" s="31">
        <f t="shared" si="0"/>
        <v>16.290291449527118</v>
      </c>
    </row>
    <row r="14" spans="1:6" s="12" customFormat="1" ht="36" customHeight="1" x14ac:dyDescent="0.2">
      <c r="A14" s="33" t="s">
        <v>30</v>
      </c>
      <c r="B14" s="24"/>
      <c r="C14" s="24"/>
      <c r="D14" s="24"/>
      <c r="E14" s="24"/>
      <c r="F14" s="25"/>
    </row>
    <row r="15" spans="1:6" s="12" customFormat="1" ht="12.95" customHeight="1" x14ac:dyDescent="0.2">
      <c r="A15" s="26" t="s">
        <v>11</v>
      </c>
      <c r="B15" s="113">
        <v>6011</v>
      </c>
      <c r="C15" s="113">
        <v>6830</v>
      </c>
      <c r="D15" s="113">
        <v>6502</v>
      </c>
      <c r="E15" s="28">
        <f>PRODUCT(B15,100)/C15</f>
        <v>88.008784773060029</v>
      </c>
      <c r="F15" s="28">
        <f t="shared" ref="F15:F23" si="2">100-E15</f>
        <v>11.991215226939971</v>
      </c>
    </row>
    <row r="16" spans="1:6" s="32" customFormat="1" ht="12.95" customHeight="1" x14ac:dyDescent="0.2">
      <c r="A16" s="29" t="s">
        <v>1</v>
      </c>
      <c r="B16" s="114">
        <v>8683</v>
      </c>
      <c r="C16" s="114">
        <v>10767</v>
      </c>
      <c r="D16" s="114">
        <v>9892</v>
      </c>
      <c r="E16" s="31">
        <f t="shared" ref="E16:E23" si="3">PRODUCT(B16,100)/C16</f>
        <v>80.644562087861061</v>
      </c>
      <c r="F16" s="31">
        <f t="shared" si="2"/>
        <v>19.355437912138939</v>
      </c>
    </row>
    <row r="17" spans="1:6" s="32" customFormat="1" ht="12.95" customHeight="1" x14ac:dyDescent="0.2">
      <c r="A17" s="29" t="s">
        <v>2</v>
      </c>
      <c r="B17" s="114">
        <v>7959</v>
      </c>
      <c r="C17" s="114">
        <v>9648</v>
      </c>
      <c r="D17" s="114">
        <v>8843</v>
      </c>
      <c r="E17" s="31">
        <f t="shared" si="3"/>
        <v>82.493781094527364</v>
      </c>
      <c r="F17" s="31">
        <f t="shared" si="2"/>
        <v>17.506218905472636</v>
      </c>
    </row>
    <row r="18" spans="1:6" s="32" customFormat="1" ht="12.95" customHeight="1" x14ac:dyDescent="0.2">
      <c r="A18" s="29" t="s">
        <v>3</v>
      </c>
      <c r="B18" s="114">
        <v>7434</v>
      </c>
      <c r="C18" s="114">
        <v>8728</v>
      </c>
      <c r="D18" s="114">
        <v>8172</v>
      </c>
      <c r="E18" s="31">
        <f t="shared" si="3"/>
        <v>85.174152153987166</v>
      </c>
      <c r="F18" s="31">
        <f t="shared" si="2"/>
        <v>14.825847846012834</v>
      </c>
    </row>
    <row r="19" spans="1:6" s="32" customFormat="1" ht="12.95" customHeight="1" x14ac:dyDescent="0.2">
      <c r="A19" s="29" t="s">
        <v>48</v>
      </c>
      <c r="B19" s="114">
        <v>8479</v>
      </c>
      <c r="C19" s="114">
        <v>8985</v>
      </c>
      <c r="D19" s="114">
        <v>8670</v>
      </c>
      <c r="E19" s="31">
        <f t="shared" si="3"/>
        <v>94.368391764051196</v>
      </c>
      <c r="F19" s="31">
        <f t="shared" si="2"/>
        <v>5.6316082359488036</v>
      </c>
    </row>
    <row r="20" spans="1:6" s="32" customFormat="1" ht="12.95" customHeight="1" x14ac:dyDescent="0.2">
      <c r="A20" s="29" t="s">
        <v>4</v>
      </c>
      <c r="B20" s="114">
        <v>6217</v>
      </c>
      <c r="C20" s="114">
        <v>7073</v>
      </c>
      <c r="D20" s="114">
        <v>6644</v>
      </c>
      <c r="E20" s="31">
        <f t="shared" si="3"/>
        <v>87.89763890852538</v>
      </c>
      <c r="F20" s="31">
        <f t="shared" si="2"/>
        <v>12.10236109147462</v>
      </c>
    </row>
    <row r="21" spans="1:6" s="32" customFormat="1" ht="12.95" customHeight="1" x14ac:dyDescent="0.2">
      <c r="A21" s="29" t="s">
        <v>5</v>
      </c>
      <c r="B21" s="114">
        <v>5612</v>
      </c>
      <c r="C21" s="114">
        <v>6293</v>
      </c>
      <c r="D21" s="114">
        <v>6047</v>
      </c>
      <c r="E21" s="31">
        <f t="shared" si="3"/>
        <v>89.178452248530107</v>
      </c>
      <c r="F21" s="31">
        <f t="shared" si="2"/>
        <v>10.821547751469893</v>
      </c>
    </row>
    <row r="22" spans="1:6" s="32" customFormat="1" ht="12.95" customHeight="1" x14ac:dyDescent="0.2">
      <c r="A22" s="29" t="s">
        <v>6</v>
      </c>
      <c r="B22" s="114">
        <v>4619</v>
      </c>
      <c r="C22" s="114">
        <v>5543</v>
      </c>
      <c r="D22" s="114">
        <v>5220</v>
      </c>
      <c r="E22" s="31">
        <f t="shared" si="3"/>
        <v>83.330326537975822</v>
      </c>
      <c r="F22" s="31">
        <f t="shared" si="2"/>
        <v>16.669673462024178</v>
      </c>
    </row>
    <row r="23" spans="1:6" s="32" customFormat="1" ht="12.95" customHeight="1" x14ac:dyDescent="0.2">
      <c r="A23" s="34" t="s">
        <v>32</v>
      </c>
      <c r="B23" s="115">
        <v>4395</v>
      </c>
      <c r="C23" s="115">
        <v>5209</v>
      </c>
      <c r="D23" s="115">
        <v>4796</v>
      </c>
      <c r="E23" s="36">
        <f t="shared" si="3"/>
        <v>84.373200230370514</v>
      </c>
      <c r="F23" s="36">
        <f t="shared" si="2"/>
        <v>15.626799769629486</v>
      </c>
    </row>
    <row r="24" spans="1:6" s="12" customFormat="1" ht="12.95" customHeight="1" x14ac:dyDescent="0.2">
      <c r="A24" s="12" t="s">
        <v>18</v>
      </c>
      <c r="E24" s="13"/>
      <c r="F24" s="13"/>
    </row>
    <row r="25" spans="1:6" s="12" customFormat="1" ht="12.95" customHeight="1" x14ac:dyDescent="0.2">
      <c r="A25" s="12" t="s">
        <v>19</v>
      </c>
      <c r="E25" s="13"/>
      <c r="F25" s="13"/>
    </row>
    <row r="26" spans="1:6" s="12" customFormat="1" ht="12.95" customHeight="1" x14ac:dyDescent="0.2">
      <c r="A26" s="12" t="s">
        <v>17</v>
      </c>
      <c r="E26" s="13"/>
      <c r="F26" s="13"/>
    </row>
    <row r="27" spans="1:6" s="12" customFormat="1" ht="12.95" customHeight="1" x14ac:dyDescent="0.2">
      <c r="A27" s="12" t="s">
        <v>0</v>
      </c>
      <c r="E27" s="13"/>
      <c r="F27" s="13"/>
    </row>
    <row r="28" spans="1:6" s="12" customFormat="1" ht="12.95" customHeight="1" x14ac:dyDescent="0.2">
      <c r="A28" s="12" t="s">
        <v>34</v>
      </c>
      <c r="E28" s="13"/>
      <c r="F28" s="13"/>
    </row>
    <row r="29" spans="1:6" s="12" customFormat="1" ht="12.95" customHeight="1" x14ac:dyDescent="0.2">
      <c r="E29" s="13"/>
      <c r="F29" s="13"/>
    </row>
    <row r="30" spans="1:6" s="12" customFormat="1" ht="12.95" customHeight="1" x14ac:dyDescent="0.2">
      <c r="A30" s="12" t="s">
        <v>35</v>
      </c>
      <c r="E30" s="13"/>
      <c r="F30" s="13"/>
    </row>
    <row r="31" spans="1:6" s="37" customFormat="1" ht="12.75" customHeight="1" x14ac:dyDescent="0.2">
      <c r="E31" s="38"/>
      <c r="F31" s="38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4" width="8.5703125" customWidth="1"/>
    <col min="5" max="6" width="18" customWidth="1"/>
  </cols>
  <sheetData>
    <row r="1" spans="1:7" s="1" customFormat="1" ht="39" customHeight="1" x14ac:dyDescent="0.25">
      <c r="A1" s="11" t="s">
        <v>42</v>
      </c>
      <c r="B1" s="101" t="s">
        <v>20</v>
      </c>
      <c r="C1" s="101"/>
      <c r="D1" s="101"/>
      <c r="E1" s="101"/>
      <c r="F1" s="101"/>
    </row>
    <row r="2" spans="1:7" s="10" customFormat="1" ht="25.7" customHeight="1" x14ac:dyDescent="0.2">
      <c r="A2" s="90"/>
      <c r="B2" s="102" t="s">
        <v>12</v>
      </c>
      <c r="C2" s="103"/>
      <c r="D2" s="104"/>
      <c r="E2" s="102" t="s">
        <v>13</v>
      </c>
      <c r="F2" s="59" t="s">
        <v>38</v>
      </c>
      <c r="G2" s="53"/>
    </row>
    <row r="3" spans="1:7" ht="12.95" customHeight="1" x14ac:dyDescent="0.2">
      <c r="A3" s="7"/>
      <c r="B3" s="61" t="s">
        <v>39</v>
      </c>
      <c r="C3" s="61" t="s">
        <v>40</v>
      </c>
      <c r="D3" s="62" t="s">
        <v>41</v>
      </c>
      <c r="E3" s="105"/>
      <c r="F3" s="89" t="s">
        <v>36</v>
      </c>
      <c r="G3" s="6"/>
    </row>
    <row r="4" spans="1:7" ht="12.95" customHeight="1" x14ac:dyDescent="0.2">
      <c r="A4" s="22" t="s">
        <v>14</v>
      </c>
      <c r="B4" s="22"/>
      <c r="C4" s="22"/>
      <c r="D4" s="22"/>
      <c r="E4" s="22"/>
      <c r="F4" s="22"/>
      <c r="G4" s="6"/>
    </row>
    <row r="5" spans="1:7" ht="12.95" customHeight="1" x14ac:dyDescent="0.2">
      <c r="A5" s="66" t="s">
        <v>11</v>
      </c>
      <c r="B5" s="69">
        <v>5548</v>
      </c>
      <c r="C5" s="69">
        <v>6536</v>
      </c>
      <c r="D5" s="69">
        <v>6189</v>
      </c>
      <c r="E5" s="70">
        <f>PRODUCT(B5,100)/C5</f>
        <v>84.883720930232556</v>
      </c>
      <c r="F5" s="70">
        <f>100-E5</f>
        <v>15.116279069767444</v>
      </c>
      <c r="G5" s="6"/>
    </row>
    <row r="6" spans="1:7" ht="12.95" customHeight="1" x14ac:dyDescent="0.2">
      <c r="A6" s="54" t="s">
        <v>1</v>
      </c>
      <c r="B6" s="71">
        <v>8425</v>
      </c>
      <c r="C6" s="71">
        <v>10906</v>
      </c>
      <c r="D6" s="71">
        <v>9993</v>
      </c>
      <c r="E6" s="72">
        <f t="shared" ref="E6:E13" si="0">PRODUCT(B6,100)/C6</f>
        <v>77.251054465431878</v>
      </c>
      <c r="F6" s="72">
        <f>100-E6</f>
        <v>22.748945534568122</v>
      </c>
      <c r="G6" s="5"/>
    </row>
    <row r="7" spans="1:7" ht="12.95" customHeight="1" x14ac:dyDescent="0.2">
      <c r="A7" s="55" t="s">
        <v>2</v>
      </c>
      <c r="B7" s="71">
        <v>7502</v>
      </c>
      <c r="C7" s="71">
        <v>9698</v>
      </c>
      <c r="D7" s="71">
        <v>8931</v>
      </c>
      <c r="E7" s="72">
        <f t="shared" si="0"/>
        <v>77.356155908434729</v>
      </c>
      <c r="F7" s="72">
        <f t="shared" ref="F7:F13" si="1">100-E7</f>
        <v>22.643844091565271</v>
      </c>
      <c r="G7" s="6"/>
    </row>
    <row r="8" spans="1:7" ht="12.95" customHeight="1" x14ac:dyDescent="0.2">
      <c r="A8" s="55" t="s">
        <v>3</v>
      </c>
      <c r="B8" s="71">
        <v>7235</v>
      </c>
      <c r="C8" s="71">
        <v>8625</v>
      </c>
      <c r="D8" s="71">
        <v>8119</v>
      </c>
      <c r="E8" s="72">
        <f t="shared" si="0"/>
        <v>83.884057971014499</v>
      </c>
      <c r="F8" s="72">
        <f t="shared" si="1"/>
        <v>16.115942028985501</v>
      </c>
      <c r="G8" s="6"/>
    </row>
    <row r="9" spans="1:7" ht="12.95" customHeight="1" x14ac:dyDescent="0.2">
      <c r="A9" s="55" t="s">
        <v>48</v>
      </c>
      <c r="B9" s="71">
        <v>6550</v>
      </c>
      <c r="C9" s="71">
        <v>7000</v>
      </c>
      <c r="D9" s="71">
        <v>6728</v>
      </c>
      <c r="E9" s="72">
        <f t="shared" si="0"/>
        <v>93.571428571428569</v>
      </c>
      <c r="F9" s="72">
        <f t="shared" si="1"/>
        <v>6.4285714285714306</v>
      </c>
      <c r="G9" s="6"/>
    </row>
    <row r="10" spans="1:7" ht="12.95" customHeight="1" x14ac:dyDescent="0.2">
      <c r="A10" s="55" t="s">
        <v>4</v>
      </c>
      <c r="B10" s="71">
        <v>5862</v>
      </c>
      <c r="C10" s="71">
        <v>6933</v>
      </c>
      <c r="D10" s="71">
        <v>6416</v>
      </c>
      <c r="E10" s="72">
        <f t="shared" si="0"/>
        <v>84.552141929900472</v>
      </c>
      <c r="F10" s="72">
        <f t="shared" si="1"/>
        <v>15.447858070099528</v>
      </c>
      <c r="G10" s="6"/>
    </row>
    <row r="11" spans="1:7" ht="12.95" customHeight="1" x14ac:dyDescent="0.2">
      <c r="A11" s="55" t="s">
        <v>5</v>
      </c>
      <c r="B11" s="71">
        <v>5408</v>
      </c>
      <c r="C11" s="71">
        <v>6171</v>
      </c>
      <c r="D11" s="71">
        <v>5917</v>
      </c>
      <c r="E11" s="72">
        <f t="shared" si="0"/>
        <v>87.635715443202074</v>
      </c>
      <c r="F11" s="72">
        <f t="shared" si="1"/>
        <v>12.364284556797926</v>
      </c>
      <c r="G11" s="6"/>
    </row>
    <row r="12" spans="1:7" ht="12.95" customHeight="1" x14ac:dyDescent="0.2">
      <c r="A12" s="55" t="s">
        <v>6</v>
      </c>
      <c r="B12" s="71">
        <v>4488</v>
      </c>
      <c r="C12" s="71">
        <v>5570</v>
      </c>
      <c r="D12" s="71">
        <v>5240</v>
      </c>
      <c r="E12" s="72">
        <f t="shared" si="0"/>
        <v>80.574506283662473</v>
      </c>
      <c r="F12" s="72">
        <f t="shared" si="1"/>
        <v>19.425493716337527</v>
      </c>
      <c r="G12" s="6"/>
    </row>
    <row r="13" spans="1:7" ht="12.95" customHeight="1" x14ac:dyDescent="0.2">
      <c r="A13" s="55" t="s">
        <v>7</v>
      </c>
      <c r="B13" s="71">
        <v>4337</v>
      </c>
      <c r="C13" s="71">
        <v>5128</v>
      </c>
      <c r="D13" s="71">
        <v>4750</v>
      </c>
      <c r="E13" s="72">
        <f t="shared" si="0"/>
        <v>84.574882995319811</v>
      </c>
      <c r="F13" s="72">
        <f t="shared" si="1"/>
        <v>15.425117004680189</v>
      </c>
      <c r="G13" s="6"/>
    </row>
    <row r="14" spans="1:7" s="88" customFormat="1" ht="36" customHeight="1" x14ac:dyDescent="0.2">
      <c r="A14" s="33" t="s">
        <v>30</v>
      </c>
      <c r="B14" s="87"/>
      <c r="C14" s="87"/>
      <c r="D14" s="87"/>
      <c r="E14" s="87"/>
      <c r="F14" s="87"/>
      <c r="G14" s="5"/>
    </row>
    <row r="15" spans="1:7" s="10" customFormat="1" ht="12.95" customHeight="1" x14ac:dyDescent="0.2">
      <c r="A15" s="66" t="s">
        <v>11</v>
      </c>
      <c r="B15" s="67">
        <v>5907</v>
      </c>
      <c r="C15" s="67">
        <v>6751</v>
      </c>
      <c r="D15" s="67">
        <v>6427</v>
      </c>
      <c r="E15" s="68">
        <f>PRODUCT(B15,100)/C15</f>
        <v>87.498148422455927</v>
      </c>
      <c r="F15" s="68">
        <f>100-E15</f>
        <v>12.501851577544073</v>
      </c>
      <c r="G15" s="53"/>
    </row>
    <row r="16" spans="1:7" ht="12.95" customHeight="1" x14ac:dyDescent="0.2">
      <c r="A16" s="54" t="s">
        <v>1</v>
      </c>
      <c r="B16" s="63">
        <v>8611</v>
      </c>
      <c r="C16" s="63">
        <v>10811</v>
      </c>
      <c r="D16" s="63">
        <v>9909</v>
      </c>
      <c r="E16" s="64">
        <f t="shared" ref="E16:E23" si="2">PRODUCT(B16,100)/C16</f>
        <v>79.650356118767917</v>
      </c>
      <c r="F16" s="64">
        <f>100-E16</f>
        <v>20.349643881232083</v>
      </c>
      <c r="G16" s="5"/>
    </row>
    <row r="17" spans="1:7" ht="12.95" customHeight="1" x14ac:dyDescent="0.2">
      <c r="A17" s="55" t="s">
        <v>2</v>
      </c>
      <c r="B17" s="63">
        <v>7807</v>
      </c>
      <c r="C17" s="63">
        <v>9738</v>
      </c>
      <c r="D17" s="63">
        <v>8868</v>
      </c>
      <c r="E17" s="64">
        <f t="shared" si="2"/>
        <v>80.170466214828508</v>
      </c>
      <c r="F17" s="64">
        <f t="shared" ref="F17:F22" si="3">100-E17</f>
        <v>19.829533785171492</v>
      </c>
      <c r="G17" s="6"/>
    </row>
    <row r="18" spans="1:7" ht="12.95" customHeight="1" x14ac:dyDescent="0.2">
      <c r="A18" s="55" t="s">
        <v>3</v>
      </c>
      <c r="B18" s="63">
        <v>7360</v>
      </c>
      <c r="C18" s="63">
        <v>8664</v>
      </c>
      <c r="D18" s="63">
        <v>8142</v>
      </c>
      <c r="E18" s="64">
        <f t="shared" si="2"/>
        <v>84.949215143120966</v>
      </c>
      <c r="F18" s="64">
        <f t="shared" si="3"/>
        <v>15.050784856879034</v>
      </c>
      <c r="G18" s="6"/>
    </row>
    <row r="19" spans="1:7" ht="12.95" customHeight="1" x14ac:dyDescent="0.2">
      <c r="A19" s="55" t="s">
        <v>48</v>
      </c>
      <c r="B19" s="63">
        <v>8163</v>
      </c>
      <c r="C19" s="63">
        <v>7862</v>
      </c>
      <c r="D19" s="63">
        <v>8074</v>
      </c>
      <c r="E19" s="64">
        <f t="shared" si="2"/>
        <v>103.8285423556347</v>
      </c>
      <c r="F19" s="64">
        <f t="shared" si="3"/>
        <v>-3.8285423556346956</v>
      </c>
      <c r="G19" s="6"/>
    </row>
    <row r="20" spans="1:7" ht="12.95" customHeight="1" x14ac:dyDescent="0.2">
      <c r="A20" s="55" t="s">
        <v>4</v>
      </c>
      <c r="B20" s="63">
        <v>6020</v>
      </c>
      <c r="C20" s="63">
        <v>7070</v>
      </c>
      <c r="D20" s="63">
        <v>6561</v>
      </c>
      <c r="E20" s="64">
        <f t="shared" si="2"/>
        <v>85.148514851485146</v>
      </c>
      <c r="F20" s="64">
        <f t="shared" si="3"/>
        <v>14.851485148514854</v>
      </c>
      <c r="G20" s="6"/>
    </row>
    <row r="21" spans="1:7" ht="12.95" customHeight="1" x14ac:dyDescent="0.2">
      <c r="A21" s="55" t="s">
        <v>5</v>
      </c>
      <c r="B21" s="63">
        <v>5571</v>
      </c>
      <c r="C21" s="63">
        <v>6259</v>
      </c>
      <c r="D21" s="63">
        <v>6017</v>
      </c>
      <c r="E21" s="64">
        <f t="shared" si="2"/>
        <v>89.007828726633647</v>
      </c>
      <c r="F21" s="64">
        <f t="shared" si="3"/>
        <v>10.992171273366353</v>
      </c>
      <c r="G21" s="6"/>
    </row>
    <row r="22" spans="1:7" ht="12.95" customHeight="1" x14ac:dyDescent="0.2">
      <c r="A22" s="55" t="s">
        <v>6</v>
      </c>
      <c r="B22" s="63">
        <v>4603</v>
      </c>
      <c r="C22" s="63">
        <v>5593</v>
      </c>
      <c r="D22" s="63">
        <v>5272</v>
      </c>
      <c r="E22" s="64">
        <f t="shared" si="2"/>
        <v>82.29930269980332</v>
      </c>
      <c r="F22" s="64">
        <f t="shared" si="3"/>
        <v>17.70069730019668</v>
      </c>
      <c r="G22" s="6"/>
    </row>
    <row r="23" spans="1:7" ht="12.95" customHeight="1" x14ac:dyDescent="0.2">
      <c r="A23" s="65" t="s">
        <v>7</v>
      </c>
      <c r="B23" s="73">
        <v>4392</v>
      </c>
      <c r="C23" s="73">
        <v>5142</v>
      </c>
      <c r="D23" s="73">
        <v>4771</v>
      </c>
      <c r="E23" s="74">
        <f t="shared" si="2"/>
        <v>85.414235705950986</v>
      </c>
      <c r="F23" s="74">
        <f>100-E23</f>
        <v>14.585764294049014</v>
      </c>
      <c r="G23" s="6"/>
    </row>
    <row r="24" spans="1:7" ht="12.95" customHeight="1" x14ac:dyDescent="0.2">
      <c r="A24" s="6" t="s">
        <v>18</v>
      </c>
      <c r="B24" s="6"/>
      <c r="C24" s="6"/>
      <c r="D24" s="6"/>
      <c r="E24" s="6"/>
      <c r="F24" s="6"/>
      <c r="G24" s="6"/>
    </row>
    <row r="25" spans="1:7" ht="12.95" customHeight="1" x14ac:dyDescent="0.2">
      <c r="A25" s="6" t="s">
        <v>19</v>
      </c>
      <c r="B25" s="6"/>
      <c r="C25" s="6"/>
      <c r="D25" s="6"/>
      <c r="E25" s="6"/>
      <c r="F25" s="6"/>
      <c r="G25" s="6"/>
    </row>
    <row r="26" spans="1:7" ht="12.95" customHeight="1" x14ac:dyDescent="0.2">
      <c r="A26" s="6" t="s">
        <v>17</v>
      </c>
      <c r="B26" s="6"/>
      <c r="C26" s="6"/>
      <c r="D26" s="6"/>
      <c r="E26" s="6"/>
      <c r="F26" s="6"/>
      <c r="G26" s="6"/>
    </row>
    <row r="27" spans="1:7" ht="12.95" customHeight="1" x14ac:dyDescent="0.2">
      <c r="A27" s="6" t="s">
        <v>0</v>
      </c>
      <c r="B27" s="6"/>
      <c r="C27" s="6"/>
      <c r="D27" s="6"/>
      <c r="E27" s="6"/>
      <c r="F27" s="6"/>
      <c r="G27" s="6"/>
    </row>
    <row r="28" spans="1:7" ht="12.95" customHeight="1" x14ac:dyDescent="0.2">
      <c r="A28" s="57" t="s">
        <v>9</v>
      </c>
      <c r="B28" s="6"/>
      <c r="C28" s="6"/>
      <c r="D28" s="6"/>
      <c r="E28" s="6"/>
      <c r="F28" s="6"/>
      <c r="G28" s="6"/>
    </row>
    <row r="29" spans="1:7" ht="12.95" customHeight="1" x14ac:dyDescent="0.2">
      <c r="A29" s="2"/>
      <c r="B29" s="2"/>
      <c r="C29" s="2"/>
      <c r="D29" s="2"/>
      <c r="E29" s="2"/>
      <c r="F29" s="2"/>
      <c r="G29" s="2"/>
    </row>
    <row r="30" spans="1:7" ht="12.95" customHeight="1" x14ac:dyDescent="0.2">
      <c r="A30" s="56" t="s">
        <v>10</v>
      </c>
      <c r="B30" s="6"/>
      <c r="C30" s="6"/>
      <c r="D30" s="6"/>
      <c r="E30" s="6"/>
      <c r="F30" s="6"/>
      <c r="G30" s="6"/>
    </row>
    <row r="31" spans="1:7" ht="12.95" customHeight="1" x14ac:dyDescent="0.2"/>
    <row r="32" spans="1:7" ht="12.95" customHeight="1" x14ac:dyDescent="0.2"/>
  </sheetData>
  <mergeCells count="3">
    <mergeCell ref="B1:F1"/>
    <mergeCell ref="B2:D2"/>
    <mergeCell ref="E2:E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showGridLines="0" zoomScaleNormal="100" workbookViewId="0">
      <pane xSplit="1" ySplit="3" topLeftCell="B4" activePane="bottomRight" state="frozen"/>
      <selection activeCell="E2" sqref="E1:E1048576"/>
      <selection pane="topRight" activeCell="E2" sqref="E1:E1048576"/>
      <selection pane="bottomLeft" activeCell="E2" sqref="E1:E1048576"/>
      <selection pane="bottomRight" activeCell="B5" sqref="B5"/>
    </sheetView>
  </sheetViews>
  <sheetFormatPr baseColWidth="10" defaultRowHeight="12.75" x14ac:dyDescent="0.2"/>
  <cols>
    <col min="1" max="1" width="37.5703125" customWidth="1"/>
    <col min="2" max="4" width="8.5703125" customWidth="1"/>
    <col min="5" max="6" width="18" customWidth="1"/>
  </cols>
  <sheetData>
    <row r="1" spans="1:7" s="1" customFormat="1" ht="39" customHeight="1" x14ac:dyDescent="0.25">
      <c r="A1" s="11" t="s">
        <v>42</v>
      </c>
      <c r="B1" s="101" t="s">
        <v>21</v>
      </c>
      <c r="C1" s="101"/>
      <c r="D1" s="101"/>
      <c r="E1" s="101"/>
      <c r="F1" s="101"/>
    </row>
    <row r="2" spans="1:7" s="10" customFormat="1" ht="25.7" customHeight="1" x14ac:dyDescent="0.2">
      <c r="A2" s="90"/>
      <c r="B2" s="102" t="s">
        <v>12</v>
      </c>
      <c r="C2" s="103"/>
      <c r="D2" s="104"/>
      <c r="E2" s="58" t="s">
        <v>46</v>
      </c>
      <c r="F2" s="59" t="s">
        <v>38</v>
      </c>
      <c r="G2" s="53"/>
    </row>
    <row r="3" spans="1:7" ht="12.95" customHeight="1" x14ac:dyDescent="0.2">
      <c r="A3" s="7"/>
      <c r="B3" s="61" t="s">
        <v>39</v>
      </c>
      <c r="C3" s="61" t="s">
        <v>40</v>
      </c>
      <c r="D3" s="62" t="s">
        <v>41</v>
      </c>
      <c r="E3" s="60"/>
      <c r="F3" s="89" t="s">
        <v>36</v>
      </c>
      <c r="G3" s="6"/>
    </row>
    <row r="4" spans="1:7" ht="12.95" customHeight="1" x14ac:dyDescent="0.2">
      <c r="A4" s="22" t="s">
        <v>14</v>
      </c>
      <c r="B4" s="22"/>
      <c r="C4" s="22"/>
      <c r="D4" s="22"/>
      <c r="E4" s="22"/>
      <c r="F4" s="22"/>
      <c r="G4" s="6"/>
    </row>
    <row r="5" spans="1:7" ht="12.95" customHeight="1" x14ac:dyDescent="0.2">
      <c r="A5" s="66" t="s">
        <v>11</v>
      </c>
      <c r="B5" s="69">
        <v>5317</v>
      </c>
      <c r="C5" s="69">
        <v>6553</v>
      </c>
      <c r="D5" s="69">
        <v>6118</v>
      </c>
      <c r="E5" s="70">
        <f>PRODUCT(B5,100)/C5</f>
        <v>81.138409888600634</v>
      </c>
      <c r="F5" s="70">
        <f>100-E5</f>
        <v>18.861590111399366</v>
      </c>
      <c r="G5" s="6"/>
    </row>
    <row r="6" spans="1:7" ht="12.95" customHeight="1" x14ac:dyDescent="0.2">
      <c r="A6" s="54" t="s">
        <v>1</v>
      </c>
      <c r="B6" s="71">
        <v>8381</v>
      </c>
      <c r="C6" s="71">
        <v>11109</v>
      </c>
      <c r="D6" s="71">
        <v>10159</v>
      </c>
      <c r="E6" s="72">
        <f t="shared" ref="E6:E13" si="0">PRODUCT(B6,100)/C6</f>
        <v>75.443334233504359</v>
      </c>
      <c r="F6" s="72">
        <f>100-E6</f>
        <v>24.556665766495641</v>
      </c>
      <c r="G6" s="5"/>
    </row>
    <row r="7" spans="1:7" ht="12.95" customHeight="1" x14ac:dyDescent="0.2">
      <c r="A7" s="55" t="s">
        <v>2</v>
      </c>
      <c r="B7" s="71">
        <v>7576</v>
      </c>
      <c r="C7" s="71">
        <v>9712</v>
      </c>
      <c r="D7" s="71">
        <v>8979</v>
      </c>
      <c r="E7" s="72">
        <f t="shared" si="0"/>
        <v>78.006589785831963</v>
      </c>
      <c r="F7" s="72">
        <f t="shared" ref="F7:F13" si="1">100-E7</f>
        <v>21.993410214168037</v>
      </c>
      <c r="G7" s="6"/>
    </row>
    <row r="8" spans="1:7" ht="12.95" customHeight="1" x14ac:dyDescent="0.2">
      <c r="A8" s="55" t="s">
        <v>3</v>
      </c>
      <c r="B8" s="71">
        <v>7192</v>
      </c>
      <c r="C8" s="71">
        <v>8666</v>
      </c>
      <c r="D8" s="71">
        <v>8187</v>
      </c>
      <c r="E8" s="72">
        <f t="shared" si="0"/>
        <v>82.990999307639044</v>
      </c>
      <c r="F8" s="72">
        <f t="shared" si="1"/>
        <v>17.009000692360956</v>
      </c>
      <c r="G8" s="6"/>
    </row>
    <row r="9" spans="1:7" ht="12.95" customHeight="1" x14ac:dyDescent="0.2">
      <c r="A9" s="55" t="s">
        <v>48</v>
      </c>
      <c r="B9" s="71">
        <v>6282</v>
      </c>
      <c r="C9" s="71">
        <v>7277</v>
      </c>
      <c r="D9" s="71">
        <v>6759</v>
      </c>
      <c r="E9" s="72">
        <f t="shared" si="0"/>
        <v>86.326783014978702</v>
      </c>
      <c r="F9" s="72">
        <f t="shared" si="1"/>
        <v>13.673216985021298</v>
      </c>
      <c r="G9" s="6"/>
    </row>
    <row r="10" spans="1:7" ht="12.95" customHeight="1" x14ac:dyDescent="0.2">
      <c r="A10" s="55" t="s">
        <v>4</v>
      </c>
      <c r="B10" s="71">
        <v>5921</v>
      </c>
      <c r="C10" s="71">
        <v>6981</v>
      </c>
      <c r="D10" s="71">
        <v>6445</v>
      </c>
      <c r="E10" s="72">
        <f t="shared" si="0"/>
        <v>84.815928950007162</v>
      </c>
      <c r="F10" s="72">
        <f t="shared" si="1"/>
        <v>15.184071049992838</v>
      </c>
      <c r="G10" s="6"/>
    </row>
    <row r="11" spans="1:7" ht="12.95" customHeight="1" x14ac:dyDescent="0.2">
      <c r="A11" s="55" t="s">
        <v>5</v>
      </c>
      <c r="B11" s="71">
        <v>5269</v>
      </c>
      <c r="C11" s="71">
        <v>6172</v>
      </c>
      <c r="D11" s="71">
        <v>5859</v>
      </c>
      <c r="E11" s="72">
        <f t="shared" si="0"/>
        <v>85.369410239792614</v>
      </c>
      <c r="F11" s="72">
        <f t="shared" si="1"/>
        <v>14.630589760207386</v>
      </c>
      <c r="G11" s="6"/>
    </row>
    <row r="12" spans="1:7" ht="12.95" customHeight="1" x14ac:dyDescent="0.2">
      <c r="A12" s="55" t="s">
        <v>6</v>
      </c>
      <c r="B12" s="71">
        <v>4385</v>
      </c>
      <c r="C12" s="71">
        <v>5466</v>
      </c>
      <c r="D12" s="71">
        <v>5113</v>
      </c>
      <c r="E12" s="72">
        <f t="shared" si="0"/>
        <v>80.223197950969634</v>
      </c>
      <c r="F12" s="72">
        <f t="shared" si="1"/>
        <v>19.776802049030366</v>
      </c>
      <c r="G12" s="6"/>
    </row>
    <row r="13" spans="1:7" ht="12.95" customHeight="1" x14ac:dyDescent="0.2">
      <c r="A13" s="55" t="s">
        <v>7</v>
      </c>
      <c r="B13" s="71">
        <v>4181</v>
      </c>
      <c r="C13" s="71">
        <v>5110</v>
      </c>
      <c r="D13" s="71">
        <v>4649</v>
      </c>
      <c r="E13" s="72">
        <f t="shared" si="0"/>
        <v>81.819960861056757</v>
      </c>
      <c r="F13" s="72">
        <f t="shared" si="1"/>
        <v>18.180039138943243</v>
      </c>
      <c r="G13" s="6"/>
    </row>
    <row r="14" spans="1:7" s="88" customFormat="1" ht="36" customHeight="1" x14ac:dyDescent="0.2">
      <c r="A14" s="33" t="s">
        <v>33</v>
      </c>
      <c r="B14" s="87"/>
      <c r="C14" s="87"/>
      <c r="D14" s="87"/>
      <c r="E14" s="87"/>
      <c r="F14" s="87"/>
      <c r="G14" s="5"/>
    </row>
    <row r="15" spans="1:7" s="10" customFormat="1" ht="12.95" customHeight="1" x14ac:dyDescent="0.2">
      <c r="A15" s="66" t="s">
        <v>11</v>
      </c>
      <c r="B15" s="67">
        <v>5808</v>
      </c>
      <c r="C15" s="67">
        <v>6840</v>
      </c>
      <c r="D15" s="67">
        <v>6439</v>
      </c>
      <c r="E15" s="68">
        <f>PRODUCT(B15,100)/C15</f>
        <v>84.912280701754383</v>
      </c>
      <c r="F15" s="68">
        <f>100-E15</f>
        <v>15.087719298245617</v>
      </c>
      <c r="G15" s="53"/>
    </row>
    <row r="16" spans="1:7" ht="12.95" customHeight="1" x14ac:dyDescent="0.2">
      <c r="A16" s="54" t="s">
        <v>1</v>
      </c>
      <c r="B16" s="63">
        <v>8945</v>
      </c>
      <c r="C16" s="63">
        <v>11075</v>
      </c>
      <c r="D16" s="63">
        <v>10250</v>
      </c>
      <c r="E16" s="64">
        <f t="shared" ref="E16:E23" si="2">PRODUCT(B16,100)/C16</f>
        <v>80.767494356659142</v>
      </c>
      <c r="F16" s="64">
        <f>100-E16</f>
        <v>19.232505643340858</v>
      </c>
      <c r="G16" s="5"/>
    </row>
    <row r="17" spans="1:7" ht="12.95" customHeight="1" x14ac:dyDescent="0.2">
      <c r="A17" s="55" t="s">
        <v>2</v>
      </c>
      <c r="B17" s="63">
        <v>7966</v>
      </c>
      <c r="C17" s="63">
        <v>9618</v>
      </c>
      <c r="D17" s="63">
        <v>8887</v>
      </c>
      <c r="E17" s="64">
        <f t="shared" si="2"/>
        <v>82.823871906841333</v>
      </c>
      <c r="F17" s="64">
        <f t="shared" ref="F17:F22" si="3">100-E17</f>
        <v>17.176128093158667</v>
      </c>
      <c r="G17" s="6"/>
    </row>
    <row r="18" spans="1:7" ht="12.95" customHeight="1" x14ac:dyDescent="0.2">
      <c r="A18" s="55" t="s">
        <v>3</v>
      </c>
      <c r="B18" s="63">
        <v>7345</v>
      </c>
      <c r="C18" s="63">
        <v>8749</v>
      </c>
      <c r="D18" s="63">
        <v>8268</v>
      </c>
      <c r="E18" s="64">
        <f t="shared" si="2"/>
        <v>83.952451708766716</v>
      </c>
      <c r="F18" s="64">
        <f t="shared" si="3"/>
        <v>16.047548291233284</v>
      </c>
      <c r="G18" s="6"/>
    </row>
    <row r="19" spans="1:7" ht="12.95" customHeight="1" x14ac:dyDescent="0.2">
      <c r="A19" s="55" t="s">
        <v>48</v>
      </c>
      <c r="B19" s="63">
        <v>7804</v>
      </c>
      <c r="C19" s="63">
        <v>8622</v>
      </c>
      <c r="D19" s="63">
        <v>8090</v>
      </c>
      <c r="E19" s="64">
        <f t="shared" si="2"/>
        <v>90.512642078404085</v>
      </c>
      <c r="F19" s="64">
        <f t="shared" si="3"/>
        <v>9.4873579215959154</v>
      </c>
      <c r="G19" s="6"/>
    </row>
    <row r="20" spans="1:7" ht="12.95" customHeight="1" x14ac:dyDescent="0.2">
      <c r="A20" s="55" t="s">
        <v>4</v>
      </c>
      <c r="B20" s="63">
        <v>6046</v>
      </c>
      <c r="C20" s="63">
        <v>7098</v>
      </c>
      <c r="D20" s="63">
        <v>6578</v>
      </c>
      <c r="E20" s="64">
        <f t="shared" si="2"/>
        <v>85.178923640462102</v>
      </c>
      <c r="F20" s="64">
        <f t="shared" si="3"/>
        <v>14.821076359537898</v>
      </c>
      <c r="G20" s="6"/>
    </row>
    <row r="21" spans="1:7" ht="12.95" customHeight="1" x14ac:dyDescent="0.2">
      <c r="A21" s="55" t="s">
        <v>5</v>
      </c>
      <c r="B21" s="63">
        <v>5503</v>
      </c>
      <c r="C21" s="63">
        <v>6289</v>
      </c>
      <c r="D21" s="63">
        <v>6007</v>
      </c>
      <c r="E21" s="64">
        <f t="shared" si="2"/>
        <v>87.501987597392272</v>
      </c>
      <c r="F21" s="64">
        <f t="shared" si="3"/>
        <v>12.498012402607728</v>
      </c>
      <c r="G21" s="6"/>
    </row>
    <row r="22" spans="1:7" ht="12.95" customHeight="1" x14ac:dyDescent="0.2">
      <c r="A22" s="55" t="s">
        <v>6</v>
      </c>
      <c r="B22" s="63">
        <v>4470</v>
      </c>
      <c r="C22" s="63">
        <v>5500</v>
      </c>
      <c r="D22" s="63">
        <v>5159</v>
      </c>
      <c r="E22" s="64">
        <f t="shared" si="2"/>
        <v>81.272727272727266</v>
      </c>
      <c r="F22" s="64">
        <f t="shared" si="3"/>
        <v>18.727272727272734</v>
      </c>
      <c r="G22" s="6"/>
    </row>
    <row r="23" spans="1:7" ht="12.95" customHeight="1" x14ac:dyDescent="0.2">
      <c r="A23" s="65" t="s">
        <v>7</v>
      </c>
      <c r="B23" s="73">
        <v>4271</v>
      </c>
      <c r="C23" s="73">
        <v>5153</v>
      </c>
      <c r="D23" s="73">
        <v>4704</v>
      </c>
      <c r="E23" s="74">
        <f t="shared" si="2"/>
        <v>82.883757034737044</v>
      </c>
      <c r="F23" s="74">
        <f>100-E23</f>
        <v>17.116242965262956</v>
      </c>
      <c r="G23" s="6"/>
    </row>
    <row r="24" spans="1:7" ht="12.95" customHeight="1" x14ac:dyDescent="0.2">
      <c r="A24" s="6" t="s">
        <v>18</v>
      </c>
      <c r="B24" s="6"/>
      <c r="C24" s="6"/>
      <c r="D24" s="6"/>
      <c r="E24" s="6"/>
      <c r="F24" s="6"/>
      <c r="G24" s="6"/>
    </row>
    <row r="25" spans="1:7" ht="12.95" customHeight="1" x14ac:dyDescent="0.2">
      <c r="A25" s="6" t="s">
        <v>19</v>
      </c>
      <c r="B25" s="6"/>
      <c r="C25" s="6"/>
      <c r="D25" s="6"/>
      <c r="E25" s="6"/>
      <c r="F25" s="6"/>
      <c r="G25" s="6"/>
    </row>
    <row r="26" spans="1:7" ht="12.95" customHeight="1" x14ac:dyDescent="0.2">
      <c r="A26" s="6" t="s">
        <v>17</v>
      </c>
      <c r="B26" s="6"/>
      <c r="C26" s="6"/>
      <c r="D26" s="6"/>
      <c r="E26" s="6"/>
      <c r="F26" s="6"/>
      <c r="G26" s="6"/>
    </row>
    <row r="27" spans="1:7" ht="12.95" customHeight="1" x14ac:dyDescent="0.2">
      <c r="A27" s="6" t="s">
        <v>0</v>
      </c>
      <c r="B27" s="6"/>
      <c r="C27" s="6"/>
      <c r="D27" s="6"/>
      <c r="E27" s="6"/>
      <c r="F27" s="6"/>
      <c r="G27" s="6"/>
    </row>
    <row r="28" spans="1:7" ht="12.95" customHeight="1" x14ac:dyDescent="0.2">
      <c r="A28" s="57" t="s">
        <v>9</v>
      </c>
      <c r="B28" s="6"/>
      <c r="C28" s="6"/>
      <c r="D28" s="6"/>
      <c r="E28" s="6"/>
      <c r="F28" s="6"/>
      <c r="G28" s="6"/>
    </row>
    <row r="29" spans="1:7" ht="12.95" customHeight="1" x14ac:dyDescent="0.2">
      <c r="A29" s="2"/>
      <c r="B29" s="2"/>
      <c r="C29" s="2"/>
      <c r="D29" s="2"/>
      <c r="E29" s="2"/>
      <c r="F29" s="2"/>
      <c r="G29" s="2"/>
    </row>
    <row r="30" spans="1:7" ht="12.95" customHeight="1" x14ac:dyDescent="0.2">
      <c r="A30" s="56" t="s">
        <v>10</v>
      </c>
      <c r="B30" s="6"/>
      <c r="C30" s="6"/>
      <c r="D30" s="6"/>
      <c r="E30" s="6"/>
      <c r="F30" s="6"/>
      <c r="G30" s="6"/>
    </row>
    <row r="31" spans="1:7" ht="12.95" customHeight="1" x14ac:dyDescent="0.2"/>
    <row r="32" spans="1:7" ht="12.95" customHeight="1" x14ac:dyDescent="0.2"/>
  </sheetData>
  <mergeCells count="2">
    <mergeCell ref="B1:F1"/>
    <mergeCell ref="B2:D2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4" width="8.5703125" customWidth="1"/>
    <col min="5" max="6" width="18" customWidth="1"/>
  </cols>
  <sheetData>
    <row r="1" spans="1:7" s="1" customFormat="1" ht="39" customHeight="1" x14ac:dyDescent="0.25">
      <c r="A1" s="11" t="s">
        <v>42</v>
      </c>
      <c r="B1" s="106" t="s">
        <v>22</v>
      </c>
      <c r="C1" s="106"/>
      <c r="D1" s="106"/>
      <c r="E1" s="106"/>
      <c r="F1" s="106"/>
    </row>
    <row r="2" spans="1:7" s="94" customFormat="1" ht="25.7" customHeight="1" x14ac:dyDescent="0.2">
      <c r="A2" s="91"/>
      <c r="B2" s="107" t="s">
        <v>12</v>
      </c>
      <c r="C2" s="108"/>
      <c r="D2" s="109"/>
      <c r="E2" s="76" t="s">
        <v>37</v>
      </c>
      <c r="F2" s="92" t="s">
        <v>47</v>
      </c>
      <c r="G2" s="93"/>
    </row>
    <row r="3" spans="1:7" ht="12.95" customHeight="1" x14ac:dyDescent="0.2">
      <c r="A3" s="75"/>
      <c r="B3" s="61" t="s">
        <v>39</v>
      </c>
      <c r="C3" s="61" t="s">
        <v>40</v>
      </c>
      <c r="D3" s="62" t="s">
        <v>41</v>
      </c>
      <c r="E3" s="77"/>
      <c r="F3" s="95" t="s">
        <v>36</v>
      </c>
      <c r="G3" s="6"/>
    </row>
    <row r="4" spans="1:7" ht="12.95" customHeight="1" x14ac:dyDescent="0.2">
      <c r="A4" s="22" t="s">
        <v>14</v>
      </c>
      <c r="B4" s="22"/>
      <c r="C4" s="22"/>
      <c r="D4" s="22"/>
      <c r="E4" s="22"/>
      <c r="F4" s="22"/>
      <c r="G4" s="6"/>
    </row>
    <row r="5" spans="1:7" ht="12.95" customHeight="1" x14ac:dyDescent="0.2">
      <c r="A5" s="66" t="s">
        <v>11</v>
      </c>
      <c r="B5" s="67">
        <v>5202</v>
      </c>
      <c r="C5" s="67">
        <v>6341</v>
      </c>
      <c r="D5" s="67">
        <v>5944</v>
      </c>
      <c r="E5" s="68">
        <f>PRODUCT(B5,100)/C5</f>
        <v>82.037533512064343</v>
      </c>
      <c r="F5" s="68">
        <f>100-E5</f>
        <v>17.962466487935657</v>
      </c>
      <c r="G5" s="6"/>
    </row>
    <row r="6" spans="1:7" ht="12.95" customHeight="1" x14ac:dyDescent="0.2">
      <c r="A6" s="54" t="s">
        <v>1</v>
      </c>
      <c r="B6" s="63">
        <v>8493</v>
      </c>
      <c r="C6" s="63">
        <v>11210</v>
      </c>
      <c r="D6" s="63">
        <v>10258</v>
      </c>
      <c r="E6" s="64">
        <f t="shared" ref="E6:E14" si="0">PRODUCT(B6,100)/C6</f>
        <v>75.762711864406782</v>
      </c>
      <c r="F6" s="64">
        <f>100-E6</f>
        <v>24.237288135593218</v>
      </c>
      <c r="G6" s="6"/>
    </row>
    <row r="7" spans="1:7" ht="12.95" customHeight="1" x14ac:dyDescent="0.2">
      <c r="A7" s="55" t="s">
        <v>2</v>
      </c>
      <c r="B7" s="63">
        <v>7488</v>
      </c>
      <c r="C7" s="63">
        <v>9466</v>
      </c>
      <c r="D7" s="63">
        <v>8888</v>
      </c>
      <c r="E7" s="64">
        <f t="shared" si="0"/>
        <v>79.104162264948229</v>
      </c>
      <c r="F7" s="64">
        <f t="shared" ref="F7:F14" si="1">100-E7</f>
        <v>20.895837735051771</v>
      </c>
      <c r="G7" s="6"/>
    </row>
    <row r="8" spans="1:7" ht="12.95" customHeight="1" x14ac:dyDescent="0.2">
      <c r="A8" s="55" t="s">
        <v>3</v>
      </c>
      <c r="B8" s="63">
        <v>6933</v>
      </c>
      <c r="C8" s="63">
        <v>8302</v>
      </c>
      <c r="D8" s="63">
        <v>7834</v>
      </c>
      <c r="E8" s="64">
        <f t="shared" si="0"/>
        <v>83.509997590941936</v>
      </c>
      <c r="F8" s="64">
        <f t="shared" si="1"/>
        <v>16.490002409058064</v>
      </c>
      <c r="G8" s="6"/>
    </row>
    <row r="9" spans="1:7" ht="12.95" customHeight="1" x14ac:dyDescent="0.2">
      <c r="A9" s="55" t="s">
        <v>48</v>
      </c>
      <c r="B9" s="63">
        <v>6240</v>
      </c>
      <c r="C9" s="63">
        <v>6933</v>
      </c>
      <c r="D9" s="63">
        <v>6509</v>
      </c>
      <c r="E9" s="64">
        <f t="shared" si="0"/>
        <v>90.004327131112078</v>
      </c>
      <c r="F9" s="64">
        <f t="shared" si="1"/>
        <v>9.9956728688879224</v>
      </c>
      <c r="G9" s="6"/>
    </row>
    <row r="10" spans="1:7" ht="12.95" customHeight="1" x14ac:dyDescent="0.2">
      <c r="A10" s="55" t="s">
        <v>4</v>
      </c>
      <c r="B10" s="63">
        <v>5898</v>
      </c>
      <c r="C10" s="63">
        <v>7082</v>
      </c>
      <c r="D10" s="63">
        <v>6459</v>
      </c>
      <c r="E10" s="64">
        <f t="shared" si="0"/>
        <v>83.281558881671842</v>
      </c>
      <c r="F10" s="64">
        <f t="shared" si="1"/>
        <v>16.718441118328158</v>
      </c>
      <c r="G10" s="6"/>
    </row>
    <row r="11" spans="1:7" ht="12.95" customHeight="1" x14ac:dyDescent="0.2">
      <c r="A11" s="55" t="s">
        <v>5</v>
      </c>
      <c r="B11" s="63">
        <v>5151</v>
      </c>
      <c r="C11" s="63">
        <v>5973</v>
      </c>
      <c r="D11" s="63">
        <v>5688</v>
      </c>
      <c r="E11" s="64">
        <f t="shared" si="0"/>
        <v>86.238071320944243</v>
      </c>
      <c r="F11" s="64">
        <f t="shared" si="1"/>
        <v>13.761928679055757</v>
      </c>
      <c r="G11" s="6"/>
    </row>
    <row r="12" spans="1:7" ht="12.95" customHeight="1" x14ac:dyDescent="0.2">
      <c r="A12" s="55" t="s">
        <v>6</v>
      </c>
      <c r="B12" s="63">
        <v>4290</v>
      </c>
      <c r="C12" s="63">
        <v>5383</v>
      </c>
      <c r="D12" s="63">
        <v>5012</v>
      </c>
      <c r="E12" s="64">
        <f t="shared" si="0"/>
        <v>79.695337172580352</v>
      </c>
      <c r="F12" s="64">
        <f t="shared" si="1"/>
        <v>20.304662827419648</v>
      </c>
      <c r="G12" s="6"/>
    </row>
    <row r="13" spans="1:7" ht="12.95" customHeight="1" x14ac:dyDescent="0.2">
      <c r="A13" s="55" t="s">
        <v>7</v>
      </c>
      <c r="B13" s="63">
        <v>4117</v>
      </c>
      <c r="C13" s="63">
        <v>4967</v>
      </c>
      <c r="D13" s="63">
        <v>4527</v>
      </c>
      <c r="E13" s="64">
        <f t="shared" ref="E13" si="2">PRODUCT(B13,100)/C13</f>
        <v>82.887054560096644</v>
      </c>
      <c r="F13" s="64">
        <f t="shared" ref="F13" si="3">100-E13</f>
        <v>17.112945439903356</v>
      </c>
      <c r="G13" s="6"/>
    </row>
    <row r="14" spans="1:7" ht="12.95" customHeight="1" x14ac:dyDescent="0.2">
      <c r="A14" s="55" t="s">
        <v>8</v>
      </c>
      <c r="B14" s="63">
        <v>4767</v>
      </c>
      <c r="C14" s="63">
        <v>6062</v>
      </c>
      <c r="D14" s="63">
        <v>5620</v>
      </c>
      <c r="E14" s="64">
        <f t="shared" si="0"/>
        <v>78.637413394919164</v>
      </c>
      <c r="F14" s="64">
        <f t="shared" si="1"/>
        <v>21.362586605080836</v>
      </c>
      <c r="G14" s="6"/>
    </row>
    <row r="15" spans="1:7" s="88" customFormat="1" ht="36" customHeight="1" x14ac:dyDescent="0.2">
      <c r="A15" s="33" t="s">
        <v>30</v>
      </c>
      <c r="B15" s="87"/>
      <c r="C15" s="87"/>
      <c r="D15" s="87"/>
      <c r="E15" s="87"/>
      <c r="F15" s="87"/>
      <c r="G15" s="5"/>
    </row>
    <row r="16" spans="1:7" ht="12.95" customHeight="1" x14ac:dyDescent="0.2">
      <c r="A16" s="66" t="s">
        <v>11</v>
      </c>
      <c r="B16" s="67">
        <v>5546</v>
      </c>
      <c r="C16" s="67">
        <v>6558</v>
      </c>
      <c r="D16" s="67">
        <v>6187</v>
      </c>
      <c r="E16" s="68">
        <f>PRODUCT(B16,100)/C16</f>
        <v>84.568465995730406</v>
      </c>
      <c r="F16" s="68">
        <f>100-E16</f>
        <v>15.431534004269594</v>
      </c>
      <c r="G16" s="6"/>
    </row>
    <row r="17" spans="1:7" ht="12.95" customHeight="1" x14ac:dyDescent="0.2">
      <c r="A17" s="54" t="s">
        <v>1</v>
      </c>
      <c r="B17" s="63">
        <v>8743</v>
      </c>
      <c r="C17" s="63">
        <v>11050</v>
      </c>
      <c r="D17" s="63">
        <v>10196</v>
      </c>
      <c r="E17" s="64">
        <f t="shared" ref="E17:E25" si="4">PRODUCT(B17,100)/C17</f>
        <v>79.122171945701353</v>
      </c>
      <c r="F17" s="64">
        <f>100-E17</f>
        <v>20.877828054298647</v>
      </c>
      <c r="G17" s="6"/>
    </row>
    <row r="18" spans="1:7" ht="12.95" customHeight="1" x14ac:dyDescent="0.2">
      <c r="A18" s="55" t="s">
        <v>2</v>
      </c>
      <c r="B18" s="63">
        <v>7801</v>
      </c>
      <c r="C18" s="63">
        <v>9632</v>
      </c>
      <c r="D18" s="63">
        <v>8893</v>
      </c>
      <c r="E18" s="64">
        <f t="shared" si="4"/>
        <v>80.990448504983391</v>
      </c>
      <c r="F18" s="64">
        <f t="shared" ref="F18:F23" si="5">100-E18</f>
        <v>19.009551495016609</v>
      </c>
      <c r="G18" s="6"/>
    </row>
    <row r="19" spans="1:7" ht="12.95" customHeight="1" x14ac:dyDescent="0.2">
      <c r="A19" s="55" t="s">
        <v>3</v>
      </c>
      <c r="B19" s="63">
        <v>7119</v>
      </c>
      <c r="C19" s="63">
        <v>8427</v>
      </c>
      <c r="D19" s="63">
        <v>7944</v>
      </c>
      <c r="E19" s="64">
        <f t="shared" si="4"/>
        <v>84.478462086151652</v>
      </c>
      <c r="F19" s="64">
        <f t="shared" si="5"/>
        <v>15.521537913848348</v>
      </c>
      <c r="G19" s="6"/>
    </row>
    <row r="20" spans="1:7" ht="12.95" customHeight="1" x14ac:dyDescent="0.2">
      <c r="A20" s="55" t="s">
        <v>48</v>
      </c>
      <c r="B20" s="63">
        <v>7752</v>
      </c>
      <c r="C20" s="63">
        <v>8802</v>
      </c>
      <c r="D20" s="63">
        <v>8101</v>
      </c>
      <c r="E20" s="64">
        <f t="shared" si="4"/>
        <v>88.070892978868443</v>
      </c>
      <c r="F20" s="64">
        <f t="shared" si="5"/>
        <v>11.929107021131557</v>
      </c>
      <c r="G20" s="6"/>
    </row>
    <row r="21" spans="1:7" ht="12.95" customHeight="1" x14ac:dyDescent="0.2">
      <c r="A21" s="55" t="s">
        <v>4</v>
      </c>
      <c r="B21" s="63">
        <v>6039</v>
      </c>
      <c r="C21" s="63">
        <v>7229</v>
      </c>
      <c r="D21" s="63">
        <v>6597</v>
      </c>
      <c r="E21" s="64">
        <f t="shared" si="4"/>
        <v>83.538525383870521</v>
      </c>
      <c r="F21" s="64">
        <f t="shared" si="5"/>
        <v>16.461474616129479</v>
      </c>
      <c r="G21" s="6"/>
    </row>
    <row r="22" spans="1:7" ht="12.95" customHeight="1" x14ac:dyDescent="0.2">
      <c r="A22" s="55" t="s">
        <v>5</v>
      </c>
      <c r="B22" s="63">
        <v>5333</v>
      </c>
      <c r="C22" s="63">
        <v>6098</v>
      </c>
      <c r="D22" s="63">
        <v>5831</v>
      </c>
      <c r="E22" s="64">
        <f t="shared" si="4"/>
        <v>87.454903246966225</v>
      </c>
      <c r="F22" s="64">
        <f t="shared" si="5"/>
        <v>12.545096753033775</v>
      </c>
      <c r="G22" s="6"/>
    </row>
    <row r="23" spans="1:7" ht="12.95" customHeight="1" x14ac:dyDescent="0.2">
      <c r="A23" s="55" t="s">
        <v>6</v>
      </c>
      <c r="B23" s="63">
        <v>4422</v>
      </c>
      <c r="C23" s="63">
        <v>5561</v>
      </c>
      <c r="D23" s="63">
        <v>5197</v>
      </c>
      <c r="E23" s="64">
        <f t="shared" si="4"/>
        <v>79.518072289156621</v>
      </c>
      <c r="F23" s="64">
        <f t="shared" si="5"/>
        <v>20.481927710843379</v>
      </c>
      <c r="G23" s="6"/>
    </row>
    <row r="24" spans="1:7" ht="12.95" customHeight="1" x14ac:dyDescent="0.2">
      <c r="A24" s="55" t="s">
        <v>7</v>
      </c>
      <c r="B24" s="63">
        <v>4198</v>
      </c>
      <c r="C24" s="63">
        <v>5019</v>
      </c>
      <c r="D24" s="63">
        <v>4592</v>
      </c>
      <c r="E24" s="64">
        <f t="shared" ref="E24" si="6">PRODUCT(B24,100)/C24</f>
        <v>83.64215979278741</v>
      </c>
      <c r="F24" s="64">
        <f t="shared" ref="F24" si="7">100-E24</f>
        <v>16.35784020721259</v>
      </c>
      <c r="G24" s="6"/>
    </row>
    <row r="25" spans="1:7" ht="12.95" customHeight="1" x14ac:dyDescent="0.2">
      <c r="A25" s="65" t="s">
        <v>8</v>
      </c>
      <c r="B25" s="73">
        <v>4820</v>
      </c>
      <c r="C25" s="73">
        <v>6094</v>
      </c>
      <c r="D25" s="73">
        <v>5673</v>
      </c>
      <c r="E25" s="74">
        <f t="shared" si="4"/>
        <v>79.094191007548403</v>
      </c>
      <c r="F25" s="74">
        <f>100-E25</f>
        <v>20.905808992451597</v>
      </c>
      <c r="G25" s="6"/>
    </row>
    <row r="26" spans="1:7" x14ac:dyDescent="0.2">
      <c r="A26" s="6" t="s">
        <v>18</v>
      </c>
      <c r="B26" s="6"/>
      <c r="C26" s="6"/>
      <c r="D26" s="6"/>
      <c r="E26" s="6"/>
      <c r="F26" s="6"/>
      <c r="G26" s="6"/>
    </row>
    <row r="27" spans="1:7" ht="12.75" customHeight="1" x14ac:dyDescent="0.2">
      <c r="A27" s="6" t="s">
        <v>19</v>
      </c>
      <c r="B27" s="6"/>
      <c r="C27" s="6"/>
      <c r="D27" s="6"/>
      <c r="E27" s="6"/>
      <c r="F27" s="6"/>
      <c r="G27" s="6"/>
    </row>
    <row r="28" spans="1:7" ht="12.75" customHeight="1" x14ac:dyDescent="0.2">
      <c r="A28" s="6" t="s">
        <v>17</v>
      </c>
      <c r="B28" s="6"/>
      <c r="C28" s="6"/>
      <c r="D28" s="6"/>
      <c r="E28" s="6"/>
      <c r="F28" s="6"/>
      <c r="G28" s="6"/>
    </row>
    <row r="29" spans="1:7" x14ac:dyDescent="0.2">
      <c r="A29" s="56" t="s">
        <v>0</v>
      </c>
      <c r="B29" s="6"/>
      <c r="C29" s="6"/>
      <c r="D29" s="6"/>
      <c r="E29" s="6"/>
      <c r="F29" s="6"/>
      <c r="G29" s="6"/>
    </row>
    <row r="30" spans="1:7" x14ac:dyDescent="0.2">
      <c r="A30" s="6" t="s">
        <v>9</v>
      </c>
    </row>
    <row r="31" spans="1:7" x14ac:dyDescent="0.2">
      <c r="B31" s="6"/>
      <c r="C31" s="6"/>
      <c r="D31" s="6"/>
      <c r="E31" s="6"/>
      <c r="F31" s="6"/>
      <c r="G31" s="6"/>
    </row>
    <row r="32" spans="1:7" x14ac:dyDescent="0.2">
      <c r="A32" s="57" t="s">
        <v>10</v>
      </c>
      <c r="B32" s="6"/>
      <c r="C32" s="6"/>
      <c r="D32" s="6"/>
      <c r="E32" s="6"/>
      <c r="F32" s="6"/>
      <c r="G32" s="6"/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75" x14ac:dyDescent="0.2"/>
  <cols>
    <col min="1" max="1" width="37.5703125" customWidth="1"/>
    <col min="2" max="4" width="8.5703125" customWidth="1"/>
    <col min="5" max="6" width="18" customWidth="1"/>
  </cols>
  <sheetData>
    <row r="1" spans="1:7" s="1" customFormat="1" ht="39" customHeight="1" x14ac:dyDescent="0.25">
      <c r="A1" s="11" t="s">
        <v>42</v>
      </c>
      <c r="B1" s="106" t="s">
        <v>23</v>
      </c>
      <c r="C1" s="106"/>
      <c r="D1" s="106"/>
      <c r="E1" s="106"/>
      <c r="F1" s="106"/>
    </row>
    <row r="2" spans="1:7" s="94" customFormat="1" ht="25.7" customHeight="1" x14ac:dyDescent="0.2">
      <c r="A2" s="91"/>
      <c r="B2" s="107" t="s">
        <v>12</v>
      </c>
      <c r="C2" s="108"/>
      <c r="D2" s="109"/>
      <c r="E2" s="76" t="s">
        <v>37</v>
      </c>
      <c r="F2" s="92" t="s">
        <v>47</v>
      </c>
      <c r="G2" s="93"/>
    </row>
    <row r="3" spans="1:7" ht="12.95" customHeight="1" x14ac:dyDescent="0.2">
      <c r="A3" s="75"/>
      <c r="B3" s="61" t="s">
        <v>39</v>
      </c>
      <c r="C3" s="61" t="s">
        <v>40</v>
      </c>
      <c r="D3" s="62" t="s">
        <v>41</v>
      </c>
      <c r="E3" s="77"/>
      <c r="F3" s="95" t="s">
        <v>36</v>
      </c>
      <c r="G3" s="6"/>
    </row>
    <row r="4" spans="1:7" ht="13.35" customHeight="1" x14ac:dyDescent="0.2">
      <c r="A4" s="22" t="s">
        <v>14</v>
      </c>
      <c r="B4" s="22"/>
      <c r="C4" s="22"/>
      <c r="D4" s="22"/>
      <c r="E4" s="22"/>
      <c r="F4" s="22"/>
      <c r="G4" s="6"/>
    </row>
    <row r="5" spans="1:7" ht="13.35" customHeight="1" x14ac:dyDescent="0.2">
      <c r="A5" s="66" t="s">
        <v>11</v>
      </c>
      <c r="B5" s="67">
        <v>5007</v>
      </c>
      <c r="C5" s="67">
        <v>6159</v>
      </c>
      <c r="D5" s="67">
        <v>5756</v>
      </c>
      <c r="E5" s="68">
        <f>PRODUCT(B5,100)/C5</f>
        <v>81.295664880662443</v>
      </c>
      <c r="F5" s="68">
        <f>100-E5</f>
        <v>18.704335119337557</v>
      </c>
      <c r="G5" s="6"/>
    </row>
    <row r="6" spans="1:7" ht="13.5" customHeight="1" x14ac:dyDescent="0.2">
      <c r="A6" s="54" t="s">
        <v>1</v>
      </c>
      <c r="B6" s="63">
        <v>8323</v>
      </c>
      <c r="C6" s="63">
        <v>11000</v>
      </c>
      <c r="D6" s="63">
        <v>10095</v>
      </c>
      <c r="E6" s="64">
        <f t="shared" ref="E6:E14" si="0">PRODUCT(B6,100)/C6</f>
        <v>75.663636363636357</v>
      </c>
      <c r="F6" s="64">
        <f>100-E6</f>
        <v>24.336363636363643</v>
      </c>
      <c r="G6" s="6"/>
    </row>
    <row r="7" spans="1:7" ht="13.5" customHeight="1" x14ac:dyDescent="0.2">
      <c r="A7" s="55" t="s">
        <v>2</v>
      </c>
      <c r="B7" s="63">
        <v>7390</v>
      </c>
      <c r="C7" s="63">
        <v>9289</v>
      </c>
      <c r="D7" s="63">
        <v>8770</v>
      </c>
      <c r="E7" s="64">
        <f t="shared" si="0"/>
        <v>79.556464635590487</v>
      </c>
      <c r="F7" s="64">
        <f t="shared" ref="F7:F14" si="1">100-E7</f>
        <v>20.443535364409513</v>
      </c>
      <c r="G7" s="6"/>
    </row>
    <row r="8" spans="1:7" ht="13.5" customHeight="1" x14ac:dyDescent="0.2">
      <c r="A8" s="55" t="s">
        <v>3</v>
      </c>
      <c r="B8" s="63">
        <v>6827</v>
      </c>
      <c r="C8" s="63">
        <v>8150</v>
      </c>
      <c r="D8" s="63">
        <v>7741</v>
      </c>
      <c r="E8" s="64">
        <f t="shared" si="0"/>
        <v>83.766871165644176</v>
      </c>
      <c r="F8" s="64">
        <f t="shared" si="1"/>
        <v>16.233128834355824</v>
      </c>
      <c r="G8" s="6"/>
    </row>
    <row r="9" spans="1:7" ht="13.5" customHeight="1" x14ac:dyDescent="0.2">
      <c r="A9" s="55" t="s">
        <v>48</v>
      </c>
      <c r="B9" s="63">
        <v>6356</v>
      </c>
      <c r="C9" s="63">
        <v>6634</v>
      </c>
      <c r="D9" s="63">
        <v>6473</v>
      </c>
      <c r="E9" s="64">
        <f t="shared" si="0"/>
        <v>95.809466385287905</v>
      </c>
      <c r="F9" s="64">
        <f t="shared" si="1"/>
        <v>4.1905336147120948</v>
      </c>
      <c r="G9" s="6"/>
    </row>
    <row r="10" spans="1:7" ht="13.5" customHeight="1" x14ac:dyDescent="0.2">
      <c r="A10" s="55" t="s">
        <v>4</v>
      </c>
      <c r="B10" s="63">
        <v>5691</v>
      </c>
      <c r="C10" s="63">
        <v>7064</v>
      </c>
      <c r="D10" s="63">
        <v>6328</v>
      </c>
      <c r="E10" s="64">
        <f t="shared" si="0"/>
        <v>80.5634201585504</v>
      </c>
      <c r="F10" s="64">
        <f t="shared" si="1"/>
        <v>19.4365798414496</v>
      </c>
      <c r="G10" s="6"/>
    </row>
    <row r="11" spans="1:7" ht="13.5" customHeight="1" x14ac:dyDescent="0.2">
      <c r="A11" s="55" t="s">
        <v>5</v>
      </c>
      <c r="B11" s="63">
        <v>5043</v>
      </c>
      <c r="C11" s="63">
        <v>5876</v>
      </c>
      <c r="D11" s="63">
        <v>5594</v>
      </c>
      <c r="E11" s="64">
        <f t="shared" si="0"/>
        <v>85.823689584751534</v>
      </c>
      <c r="F11" s="64">
        <f t="shared" si="1"/>
        <v>14.176310415248466</v>
      </c>
      <c r="G11" s="6"/>
    </row>
    <row r="12" spans="1:7" ht="13.5" customHeight="1" x14ac:dyDescent="0.2">
      <c r="A12" s="55" t="s">
        <v>6</v>
      </c>
      <c r="B12" s="63">
        <v>4193</v>
      </c>
      <c r="C12" s="63">
        <v>5226</v>
      </c>
      <c r="D12" s="63">
        <v>4879</v>
      </c>
      <c r="E12" s="64">
        <f t="shared" si="0"/>
        <v>80.233448143895899</v>
      </c>
      <c r="F12" s="64">
        <f t="shared" si="1"/>
        <v>19.766551856104101</v>
      </c>
      <c r="G12" s="6"/>
    </row>
    <row r="13" spans="1:7" x14ac:dyDescent="0.2">
      <c r="A13" s="55" t="s">
        <v>7</v>
      </c>
      <c r="B13" s="63">
        <v>4017</v>
      </c>
      <c r="C13" s="63">
        <v>4852</v>
      </c>
      <c r="D13" s="63">
        <v>4427</v>
      </c>
      <c r="E13" s="64">
        <f t="shared" si="0"/>
        <v>82.790601813685072</v>
      </c>
      <c r="F13" s="64">
        <f t="shared" si="1"/>
        <v>17.209398186314928</v>
      </c>
      <c r="G13" s="6"/>
    </row>
    <row r="14" spans="1:7" x14ac:dyDescent="0.2">
      <c r="A14" s="55" t="s">
        <v>8</v>
      </c>
      <c r="B14" s="63">
        <v>4392</v>
      </c>
      <c r="C14" s="63">
        <v>5429</v>
      </c>
      <c r="D14" s="63">
        <v>5024</v>
      </c>
      <c r="E14" s="64">
        <f t="shared" si="0"/>
        <v>80.898876404494388</v>
      </c>
      <c r="F14" s="64">
        <f t="shared" si="1"/>
        <v>19.101123595505612</v>
      </c>
      <c r="G14" s="6"/>
    </row>
    <row r="15" spans="1:7" s="88" customFormat="1" ht="36" customHeight="1" x14ac:dyDescent="0.2">
      <c r="A15" s="33" t="s">
        <v>30</v>
      </c>
      <c r="B15" s="87"/>
      <c r="C15" s="87"/>
      <c r="D15" s="87"/>
      <c r="E15" s="87"/>
      <c r="F15" s="87"/>
      <c r="G15" s="5"/>
    </row>
    <row r="16" spans="1:7" ht="14.25" customHeight="1" x14ac:dyDescent="0.2">
      <c r="A16" s="66" t="s">
        <v>11</v>
      </c>
      <c r="B16" s="69">
        <v>5334</v>
      </c>
      <c r="C16" s="69">
        <v>6369</v>
      </c>
      <c r="D16" s="69">
        <v>5995</v>
      </c>
      <c r="E16" s="70">
        <f>PRODUCT(B16,100)/C16</f>
        <v>83.749411210551102</v>
      </c>
      <c r="F16" s="70">
        <f>100-E16</f>
        <v>16.250588789448898</v>
      </c>
      <c r="G16" s="6"/>
    </row>
    <row r="17" spans="1:7" ht="13.5" customHeight="1" x14ac:dyDescent="0.2">
      <c r="A17" s="54" t="s">
        <v>1</v>
      </c>
      <c r="B17" s="71">
        <v>8493</v>
      </c>
      <c r="C17" s="71">
        <v>10826</v>
      </c>
      <c r="D17" s="71">
        <v>10000</v>
      </c>
      <c r="E17" s="72">
        <f t="shared" ref="E17:E25" si="2">PRODUCT(B17,100)/C17</f>
        <v>78.450027711065957</v>
      </c>
      <c r="F17" s="72">
        <f>100-E17</f>
        <v>21.549972288934043</v>
      </c>
      <c r="G17" s="6"/>
    </row>
    <row r="18" spans="1:7" ht="13.5" customHeight="1" x14ac:dyDescent="0.2">
      <c r="A18" s="55" t="s">
        <v>2</v>
      </c>
      <c r="B18" s="71">
        <v>7602</v>
      </c>
      <c r="C18" s="71">
        <v>9412</v>
      </c>
      <c r="D18" s="71">
        <v>8731</v>
      </c>
      <c r="E18" s="72">
        <f t="shared" si="2"/>
        <v>80.769230769230774</v>
      </c>
      <c r="F18" s="72">
        <f t="shared" ref="F18:F24" si="3">100-E18</f>
        <v>19.230769230769226</v>
      </c>
      <c r="G18" s="6"/>
    </row>
    <row r="19" spans="1:7" ht="13.5" customHeight="1" x14ac:dyDescent="0.2">
      <c r="A19" s="55" t="s">
        <v>3</v>
      </c>
      <c r="B19" s="71">
        <v>6969</v>
      </c>
      <c r="C19" s="71">
        <v>8276</v>
      </c>
      <c r="D19" s="71">
        <v>7848</v>
      </c>
      <c r="E19" s="72">
        <f t="shared" si="2"/>
        <v>84.207346544224265</v>
      </c>
      <c r="F19" s="72">
        <f t="shared" si="3"/>
        <v>15.792653455775735</v>
      </c>
      <c r="G19" s="6"/>
    </row>
    <row r="20" spans="1:7" ht="13.5" customHeight="1" x14ac:dyDescent="0.2">
      <c r="A20" s="55" t="s">
        <v>48</v>
      </c>
      <c r="B20" s="71">
        <v>7669</v>
      </c>
      <c r="C20" s="71">
        <v>8841</v>
      </c>
      <c r="D20" s="71">
        <v>8016</v>
      </c>
      <c r="E20" s="72">
        <f t="shared" si="2"/>
        <v>86.743581042868456</v>
      </c>
      <c r="F20" s="72">
        <f t="shared" si="3"/>
        <v>13.256418957131544</v>
      </c>
      <c r="G20" s="6"/>
    </row>
    <row r="21" spans="1:7" ht="13.5" customHeight="1" x14ac:dyDescent="0.2">
      <c r="A21" s="55" t="s">
        <v>4</v>
      </c>
      <c r="B21" s="71">
        <v>5810</v>
      </c>
      <c r="C21" s="71">
        <v>7225</v>
      </c>
      <c r="D21" s="71">
        <v>6464</v>
      </c>
      <c r="E21" s="72">
        <f t="shared" si="2"/>
        <v>80.415224913494811</v>
      </c>
      <c r="F21" s="72">
        <f t="shared" si="3"/>
        <v>19.584775086505189</v>
      </c>
      <c r="G21" s="6"/>
    </row>
    <row r="22" spans="1:7" ht="13.5" customHeight="1" x14ac:dyDescent="0.2">
      <c r="A22" s="55" t="s">
        <v>5</v>
      </c>
      <c r="B22" s="71">
        <v>5238</v>
      </c>
      <c r="C22" s="71">
        <v>5999</v>
      </c>
      <c r="D22" s="71">
        <v>5728</v>
      </c>
      <c r="E22" s="72">
        <f t="shared" si="2"/>
        <v>87.31455242540423</v>
      </c>
      <c r="F22" s="72">
        <f t="shared" si="3"/>
        <v>12.68544757459577</v>
      </c>
      <c r="G22" s="6"/>
    </row>
    <row r="23" spans="1:7" ht="13.5" customHeight="1" x14ac:dyDescent="0.2">
      <c r="A23" s="55" t="s">
        <v>6</v>
      </c>
      <c r="B23" s="71">
        <v>4330</v>
      </c>
      <c r="C23" s="71">
        <v>5450</v>
      </c>
      <c r="D23" s="71">
        <v>5095</v>
      </c>
      <c r="E23" s="72">
        <f t="shared" si="2"/>
        <v>79.449541284403665</v>
      </c>
      <c r="F23" s="72">
        <f t="shared" si="3"/>
        <v>20.550458715596335</v>
      </c>
      <c r="G23" s="6"/>
    </row>
    <row r="24" spans="1:7" ht="13.5" customHeight="1" x14ac:dyDescent="0.2">
      <c r="A24" s="55" t="s">
        <v>7</v>
      </c>
      <c r="B24" s="71">
        <v>4106</v>
      </c>
      <c r="C24" s="71">
        <v>4899</v>
      </c>
      <c r="D24" s="71">
        <v>4490</v>
      </c>
      <c r="E24" s="72">
        <f t="shared" si="2"/>
        <v>83.813023065931816</v>
      </c>
      <c r="F24" s="72">
        <f t="shared" si="3"/>
        <v>16.186976934068184</v>
      </c>
      <c r="G24" s="6"/>
    </row>
    <row r="25" spans="1:7" x14ac:dyDescent="0.2">
      <c r="A25" s="65" t="s">
        <v>8</v>
      </c>
      <c r="B25" s="85">
        <v>4427</v>
      </c>
      <c r="C25" s="85">
        <v>5515</v>
      </c>
      <c r="D25" s="85">
        <v>5088</v>
      </c>
      <c r="E25" s="86">
        <f t="shared" si="2"/>
        <v>80.271985494106985</v>
      </c>
      <c r="F25" s="86">
        <f>100-E25</f>
        <v>19.728014505893015</v>
      </c>
      <c r="G25" s="6"/>
    </row>
    <row r="26" spans="1:7" x14ac:dyDescent="0.2">
      <c r="A26" s="6" t="s">
        <v>18</v>
      </c>
      <c r="B26" s="6"/>
      <c r="C26" s="6"/>
      <c r="D26" s="6"/>
      <c r="E26" s="6"/>
      <c r="F26" s="6"/>
      <c r="G26" s="6"/>
    </row>
    <row r="27" spans="1:7" ht="12.75" customHeight="1" x14ac:dyDescent="0.2">
      <c r="A27" s="6" t="s">
        <v>19</v>
      </c>
      <c r="B27" s="6"/>
      <c r="C27" s="6"/>
      <c r="D27" s="6"/>
      <c r="E27" s="6"/>
      <c r="F27" s="6"/>
      <c r="G27" s="6"/>
    </row>
    <row r="28" spans="1:7" ht="12.75" customHeight="1" x14ac:dyDescent="0.2">
      <c r="A28" s="6" t="s">
        <v>17</v>
      </c>
      <c r="B28" s="6"/>
      <c r="C28" s="6"/>
      <c r="D28" s="6"/>
      <c r="E28" s="6"/>
      <c r="F28" s="6"/>
      <c r="G28" s="6"/>
    </row>
    <row r="29" spans="1:7" x14ac:dyDescent="0.2">
      <c r="A29" s="56" t="s">
        <v>0</v>
      </c>
      <c r="B29" s="6"/>
      <c r="C29" s="6"/>
      <c r="D29" s="6"/>
      <c r="E29" s="6"/>
      <c r="F29" s="6"/>
      <c r="G29" s="6"/>
    </row>
    <row r="30" spans="1:7" x14ac:dyDescent="0.2">
      <c r="A30" s="6" t="s">
        <v>9</v>
      </c>
    </row>
    <row r="31" spans="1:7" x14ac:dyDescent="0.2">
      <c r="B31" s="6"/>
      <c r="C31" s="6"/>
      <c r="D31" s="6"/>
      <c r="E31" s="6"/>
      <c r="F31" s="6"/>
      <c r="G31" s="6"/>
    </row>
    <row r="32" spans="1:7" x14ac:dyDescent="0.2">
      <c r="A32" s="57" t="s">
        <v>10</v>
      </c>
      <c r="B32" s="6"/>
      <c r="C32" s="6"/>
      <c r="D32" s="6"/>
      <c r="E32" s="6"/>
      <c r="F32" s="6"/>
      <c r="G32" s="6"/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37.5703125" customWidth="1"/>
    <col min="2" max="4" width="8.5703125" customWidth="1"/>
    <col min="5" max="6" width="18" customWidth="1"/>
  </cols>
  <sheetData>
    <row r="1" spans="1:7" s="1" customFormat="1" ht="39" customHeight="1" x14ac:dyDescent="0.25">
      <c r="A1" s="44" t="s">
        <v>42</v>
      </c>
      <c r="B1" s="101" t="s">
        <v>24</v>
      </c>
      <c r="C1" s="110"/>
      <c r="D1" s="110"/>
      <c r="E1" s="110"/>
      <c r="F1" s="110"/>
    </row>
    <row r="2" spans="1:7" s="94" customFormat="1" ht="25.7" customHeight="1" x14ac:dyDescent="0.2">
      <c r="A2" s="91"/>
      <c r="B2" s="107" t="s">
        <v>12</v>
      </c>
      <c r="C2" s="108"/>
      <c r="D2" s="109"/>
      <c r="E2" s="76" t="s">
        <v>37</v>
      </c>
      <c r="F2" s="92" t="s">
        <v>47</v>
      </c>
      <c r="G2" s="93"/>
    </row>
    <row r="3" spans="1:7" ht="12.95" customHeight="1" x14ac:dyDescent="0.2">
      <c r="A3" s="75"/>
      <c r="B3" s="61" t="s">
        <v>39</v>
      </c>
      <c r="C3" s="61" t="s">
        <v>40</v>
      </c>
      <c r="D3" s="62" t="s">
        <v>41</v>
      </c>
      <c r="E3" s="77"/>
      <c r="F3" s="95" t="s">
        <v>36</v>
      </c>
      <c r="G3" s="6"/>
    </row>
    <row r="4" spans="1:7" ht="12.95" customHeight="1" x14ac:dyDescent="0.2">
      <c r="A4" s="22" t="s">
        <v>14</v>
      </c>
      <c r="B4" s="22"/>
      <c r="C4" s="22"/>
      <c r="D4" s="22"/>
      <c r="E4" s="22"/>
      <c r="F4" s="22"/>
      <c r="G4" s="6"/>
    </row>
    <row r="5" spans="1:7" ht="12.95" customHeight="1" x14ac:dyDescent="0.2">
      <c r="A5" s="54" t="s">
        <v>1</v>
      </c>
      <c r="B5" s="63">
        <v>8179</v>
      </c>
      <c r="C5" s="63">
        <v>10678</v>
      </c>
      <c r="D5" s="63"/>
      <c r="E5" s="64">
        <f t="shared" ref="E5:E13" si="0">PRODUCT(B5,100)/C5</f>
        <v>76.596740962727097</v>
      </c>
      <c r="F5" s="64">
        <f>100-E5</f>
        <v>23.403259037272903</v>
      </c>
      <c r="G5" s="6"/>
    </row>
    <row r="6" spans="1:7" ht="12.95" customHeight="1" x14ac:dyDescent="0.2">
      <c r="A6" s="55" t="s">
        <v>2</v>
      </c>
      <c r="B6" s="63">
        <v>7326</v>
      </c>
      <c r="C6" s="63">
        <v>9118</v>
      </c>
      <c r="D6" s="63"/>
      <c r="E6" s="64">
        <f t="shared" si="0"/>
        <v>80.346567229655619</v>
      </c>
      <c r="F6" s="64">
        <f t="shared" ref="F6:F13" si="1">100-E6</f>
        <v>19.653432770344381</v>
      </c>
      <c r="G6" s="6"/>
    </row>
    <row r="7" spans="1:7" ht="12.95" customHeight="1" x14ac:dyDescent="0.2">
      <c r="A7" s="55" t="s">
        <v>3</v>
      </c>
      <c r="B7" s="63">
        <v>6644</v>
      </c>
      <c r="C7" s="63">
        <v>7964</v>
      </c>
      <c r="D7" s="63"/>
      <c r="E7" s="64">
        <f t="shared" si="0"/>
        <v>83.425414364640886</v>
      </c>
      <c r="F7" s="64">
        <f t="shared" si="1"/>
        <v>16.574585635359114</v>
      </c>
      <c r="G7" s="6"/>
    </row>
    <row r="8" spans="1:7" ht="12.95" customHeight="1" x14ac:dyDescent="0.2">
      <c r="A8" s="55" t="s">
        <v>48</v>
      </c>
      <c r="B8" s="63">
        <v>6000</v>
      </c>
      <c r="C8" s="63">
        <v>6894</v>
      </c>
      <c r="D8" s="63"/>
      <c r="E8" s="64">
        <f t="shared" si="0"/>
        <v>87.032201914708438</v>
      </c>
      <c r="F8" s="64">
        <f t="shared" si="1"/>
        <v>12.967798085291562</v>
      </c>
      <c r="G8" s="6"/>
    </row>
    <row r="9" spans="1:7" ht="12.95" customHeight="1" x14ac:dyDescent="0.2">
      <c r="A9" s="55" t="s">
        <v>4</v>
      </c>
      <c r="B9" s="63">
        <v>5779</v>
      </c>
      <c r="C9" s="63">
        <v>7090</v>
      </c>
      <c r="D9" s="63"/>
      <c r="E9" s="64">
        <f t="shared" si="0"/>
        <v>81.509167842031033</v>
      </c>
      <c r="F9" s="64">
        <f t="shared" si="1"/>
        <v>18.490832157968967</v>
      </c>
      <c r="G9" s="6"/>
    </row>
    <row r="10" spans="1:7" ht="12.95" customHeight="1" x14ac:dyDescent="0.2">
      <c r="A10" s="55" t="s">
        <v>5</v>
      </c>
      <c r="B10" s="63">
        <v>4956</v>
      </c>
      <c r="C10" s="63">
        <v>5754</v>
      </c>
      <c r="D10" s="63"/>
      <c r="E10" s="64">
        <f t="shared" si="0"/>
        <v>86.131386861313871</v>
      </c>
      <c r="F10" s="64">
        <f t="shared" si="1"/>
        <v>13.868613138686129</v>
      </c>
      <c r="G10" s="6"/>
    </row>
    <row r="11" spans="1:7" ht="12.95" customHeight="1" x14ac:dyDescent="0.2">
      <c r="A11" s="55" t="s">
        <v>6</v>
      </c>
      <c r="B11" s="63">
        <v>4079</v>
      </c>
      <c r="C11" s="63">
        <v>5123</v>
      </c>
      <c r="D11" s="63"/>
      <c r="E11" s="64">
        <f t="shared" si="0"/>
        <v>79.621315635369896</v>
      </c>
      <c r="F11" s="64">
        <f t="shared" si="1"/>
        <v>20.378684364630104</v>
      </c>
      <c r="G11" s="6"/>
    </row>
    <row r="12" spans="1:7" ht="12.95" customHeight="1" x14ac:dyDescent="0.2">
      <c r="A12" s="55" t="s">
        <v>7</v>
      </c>
      <c r="B12" s="63">
        <v>3900</v>
      </c>
      <c r="C12" s="63">
        <v>4752</v>
      </c>
      <c r="D12" s="63"/>
      <c r="E12" s="64">
        <f t="shared" si="0"/>
        <v>82.070707070707073</v>
      </c>
      <c r="F12" s="64">
        <f t="shared" si="1"/>
        <v>17.929292929292927</v>
      </c>
      <c r="G12" s="6"/>
    </row>
    <row r="13" spans="1:7" ht="12.95" customHeight="1" x14ac:dyDescent="0.2">
      <c r="A13" s="78" t="s">
        <v>8</v>
      </c>
      <c r="B13" s="81">
        <v>4196</v>
      </c>
      <c r="C13" s="81">
        <v>5020</v>
      </c>
      <c r="D13" s="81"/>
      <c r="E13" s="64">
        <f t="shared" si="0"/>
        <v>83.585657370517922</v>
      </c>
      <c r="F13" s="64">
        <f t="shared" si="1"/>
        <v>16.414342629482078</v>
      </c>
      <c r="G13" s="6"/>
    </row>
    <row r="14" spans="1:7" s="88" customFormat="1" ht="36" customHeight="1" x14ac:dyDescent="0.2">
      <c r="A14" s="33" t="s">
        <v>30</v>
      </c>
      <c r="B14" s="87"/>
      <c r="C14" s="87"/>
      <c r="D14" s="87"/>
      <c r="E14" s="87"/>
      <c r="F14" s="87"/>
    </row>
    <row r="15" spans="1:7" ht="12.95" customHeight="1" x14ac:dyDescent="0.2">
      <c r="A15" s="66" t="s">
        <v>11</v>
      </c>
      <c r="B15" s="67">
        <v>5159</v>
      </c>
      <c r="C15" s="67">
        <v>6190</v>
      </c>
      <c r="D15" s="67">
        <v>5823</v>
      </c>
      <c r="E15" s="68">
        <f>PRODUCT(B15,100)/C15</f>
        <v>83.344103392568655</v>
      </c>
      <c r="F15" s="68">
        <f>100-E15</f>
        <v>16.655896607431345</v>
      </c>
      <c r="G15" s="6"/>
    </row>
    <row r="16" spans="1:7" ht="12.95" customHeight="1" x14ac:dyDescent="0.2">
      <c r="A16" s="54" t="s">
        <v>1</v>
      </c>
      <c r="B16" s="63">
        <v>8296</v>
      </c>
      <c r="C16" s="63">
        <v>10567</v>
      </c>
      <c r="D16" s="63">
        <v>9852</v>
      </c>
      <c r="E16" s="64">
        <f>PRODUCT(B16,100)/C16</f>
        <v>78.508564398599418</v>
      </c>
      <c r="F16" s="64">
        <f>100-E16</f>
        <v>21.491435601400582</v>
      </c>
    </row>
    <row r="17" spans="1:6" ht="12.95" customHeight="1" x14ac:dyDescent="0.2">
      <c r="A17" s="55" t="s">
        <v>2</v>
      </c>
      <c r="B17" s="63">
        <v>7450</v>
      </c>
      <c r="C17" s="63">
        <v>9195</v>
      </c>
      <c r="D17" s="63">
        <v>8667</v>
      </c>
      <c r="E17" s="64">
        <f t="shared" ref="E17:E24" si="2">PRODUCT(B17,100)/C17</f>
        <v>81.022294725394232</v>
      </c>
      <c r="F17" s="64">
        <f t="shared" ref="F17:F24" si="3">100-E17</f>
        <v>18.977705274605768</v>
      </c>
    </row>
    <row r="18" spans="1:6" ht="12.95" customHeight="1" x14ac:dyDescent="0.2">
      <c r="A18" s="55" t="s">
        <v>3</v>
      </c>
      <c r="B18" s="63">
        <v>6762</v>
      </c>
      <c r="C18" s="63">
        <v>8063</v>
      </c>
      <c r="D18" s="63">
        <v>7659</v>
      </c>
      <c r="E18" s="64">
        <f t="shared" si="2"/>
        <v>83.864566538509237</v>
      </c>
      <c r="F18" s="64">
        <f t="shared" si="3"/>
        <v>16.135433461490763</v>
      </c>
    </row>
    <row r="19" spans="1:6" ht="12.95" customHeight="1" x14ac:dyDescent="0.2">
      <c r="A19" s="55" t="s">
        <v>48</v>
      </c>
      <c r="B19" s="63">
        <v>7166</v>
      </c>
      <c r="C19" s="63">
        <v>8538</v>
      </c>
      <c r="D19" s="63">
        <v>7716</v>
      </c>
      <c r="E19" s="64">
        <f t="shared" si="2"/>
        <v>83.930662918716322</v>
      </c>
      <c r="F19" s="64">
        <f t="shared" si="3"/>
        <v>16.069337081283678</v>
      </c>
    </row>
    <row r="20" spans="1:6" ht="12.95" customHeight="1" x14ac:dyDescent="0.2">
      <c r="A20" s="55" t="s">
        <v>4</v>
      </c>
      <c r="B20" s="63">
        <v>5855</v>
      </c>
      <c r="C20" s="63">
        <v>7138</v>
      </c>
      <c r="D20" s="63">
        <v>6467</v>
      </c>
      <c r="E20" s="64">
        <f t="shared" si="2"/>
        <v>82.02577752871953</v>
      </c>
      <c r="F20" s="64">
        <f t="shared" si="3"/>
        <v>17.97422247128047</v>
      </c>
    </row>
    <row r="21" spans="1:6" ht="12.95" customHeight="1" x14ac:dyDescent="0.2">
      <c r="A21" s="55" t="s">
        <v>5</v>
      </c>
      <c r="B21" s="63">
        <v>5125</v>
      </c>
      <c r="C21" s="63">
        <v>5879</v>
      </c>
      <c r="D21" s="63">
        <v>5608</v>
      </c>
      <c r="E21" s="64">
        <f t="shared" si="2"/>
        <v>87.174689573056639</v>
      </c>
      <c r="F21" s="64">
        <f t="shared" si="3"/>
        <v>12.825310426943361</v>
      </c>
    </row>
    <row r="22" spans="1:6" ht="12.95" customHeight="1" x14ac:dyDescent="0.2">
      <c r="A22" s="55" t="s">
        <v>6</v>
      </c>
      <c r="B22" s="63">
        <v>4240</v>
      </c>
      <c r="C22" s="63">
        <v>5311</v>
      </c>
      <c r="D22" s="63">
        <v>5040</v>
      </c>
      <c r="E22" s="64">
        <f t="shared" si="2"/>
        <v>79.834306157032572</v>
      </c>
      <c r="F22" s="64">
        <f t="shared" si="3"/>
        <v>20.165693842967428</v>
      </c>
    </row>
    <row r="23" spans="1:6" ht="12.95" customHeight="1" x14ac:dyDescent="0.2">
      <c r="A23" s="55" t="s">
        <v>7</v>
      </c>
      <c r="B23" s="63">
        <v>3964</v>
      </c>
      <c r="C23" s="63">
        <v>4793</v>
      </c>
      <c r="D23" s="63">
        <v>4367</v>
      </c>
      <c r="E23" s="64">
        <f t="shared" si="2"/>
        <v>82.703943250573758</v>
      </c>
      <c r="F23" s="64">
        <f t="shared" si="3"/>
        <v>17.296056749426242</v>
      </c>
    </row>
    <row r="24" spans="1:6" ht="12.95" customHeight="1" x14ac:dyDescent="0.2">
      <c r="A24" s="79" t="s">
        <v>8</v>
      </c>
      <c r="B24" s="80">
        <v>4250</v>
      </c>
      <c r="C24" s="80">
        <v>5130</v>
      </c>
      <c r="D24" s="80">
        <v>4857</v>
      </c>
      <c r="E24" s="74">
        <f t="shared" si="2"/>
        <v>82.846003898635473</v>
      </c>
      <c r="F24" s="74">
        <f t="shared" si="3"/>
        <v>17.153996101364527</v>
      </c>
    </row>
    <row r="25" spans="1:6" ht="12.75" customHeight="1" x14ac:dyDescent="0.2">
      <c r="A25" s="6" t="s">
        <v>16</v>
      </c>
      <c r="B25" s="6"/>
      <c r="C25" s="6"/>
      <c r="D25" s="6"/>
      <c r="E25" s="6"/>
      <c r="F25" s="6"/>
    </row>
    <row r="26" spans="1:6" ht="12.75" customHeight="1" x14ac:dyDescent="0.2">
      <c r="A26" s="6" t="s">
        <v>15</v>
      </c>
      <c r="B26" s="6"/>
      <c r="C26" s="6"/>
      <c r="D26" s="6"/>
      <c r="E26" s="6"/>
      <c r="F26" s="6"/>
    </row>
    <row r="27" spans="1:6" ht="12.75" customHeight="1" x14ac:dyDescent="0.2">
      <c r="A27" s="6" t="s">
        <v>17</v>
      </c>
      <c r="B27" s="6"/>
      <c r="C27" s="6"/>
      <c r="D27" s="6"/>
      <c r="E27" s="6"/>
      <c r="F27" s="6"/>
    </row>
    <row r="28" spans="1:6" x14ac:dyDescent="0.2">
      <c r="A28" s="6" t="s">
        <v>0</v>
      </c>
      <c r="B28" s="6"/>
      <c r="C28" s="6"/>
      <c r="D28" s="6"/>
      <c r="E28" s="6"/>
      <c r="F28" s="6"/>
    </row>
    <row r="29" spans="1:6" x14ac:dyDescent="0.2">
      <c r="A29" s="57" t="s">
        <v>9</v>
      </c>
      <c r="B29" s="6"/>
      <c r="C29" s="6"/>
      <c r="D29" s="6"/>
      <c r="E29" s="6"/>
      <c r="F29" s="6"/>
    </row>
    <row r="30" spans="1:6" x14ac:dyDescent="0.2">
      <c r="A30" s="6"/>
      <c r="B30" s="6"/>
      <c r="C30" s="6"/>
      <c r="D30" s="6"/>
      <c r="E30" s="6"/>
      <c r="F30" s="6"/>
    </row>
    <row r="31" spans="1:6" x14ac:dyDescent="0.2">
      <c r="A31" s="56" t="s">
        <v>10</v>
      </c>
      <c r="B31" s="6"/>
      <c r="C31" s="6"/>
      <c r="D31" s="6"/>
      <c r="E31" s="6"/>
      <c r="F31" s="6"/>
    </row>
  </sheetData>
  <mergeCells count="2">
    <mergeCell ref="B2:D2"/>
    <mergeCell ref="B1:F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2024-08-27T15:25:06Z</cp:lastPrinted>
  <dcterms:created xsi:type="dcterms:W3CDTF">2004-01-21T15:12:12Z</dcterms:created>
  <dcterms:modified xsi:type="dcterms:W3CDTF">2024-08-27T15:32:51Z</dcterms:modified>
</cp:coreProperties>
</file>